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https://uaermv-my.sharepoint.com/personal/erika_munoz_umv_gov_co/Documents/Backup Antiguo/Backup Erica Andrea Muñoz Orjuela/OAP/2023/SISGESTION GTHU/"/>
    </mc:Choice>
  </mc:AlternateContent>
  <xr:revisionPtr revIDLastSave="0" documentId="8_{A59F76CB-4E87-43B4-918B-C43EFD252818}" xr6:coauthVersionLast="47" xr6:coauthVersionMax="47" xr10:uidLastSave="{00000000-0000-0000-0000-000000000000}"/>
  <bookViews>
    <workbookView xWindow="-120" yWindow="-120" windowWidth="20730" windowHeight="11160" xr2:uid="{AAEB95F6-E042-4A49-812F-1A57CCE700D8}"/>
  </bookViews>
  <sheets>
    <sheet name="Incapacidades" sheetId="1" r:id="rId1"/>
    <sheet name="Servidores" sheetId="2" r:id="rId2"/>
    <sheet name="CIE-10" sheetId="4" state="hidden" r:id="rId3"/>
    <sheet name="listas" sheetId="3" state="hidden" r:id="rId4"/>
  </sheets>
  <definedNames>
    <definedName name="_xlnm._FilterDatabase" localSheetId="2" hidden="1">'CIE-10'!$A$9:$F$12577</definedName>
    <definedName name="_xlnm._FilterDatabase" localSheetId="0" hidden="1">Incapacidades!$A$4:$CV$4</definedName>
    <definedName name="_xlnm._FilterDatabase" localSheetId="1" hidden="1">Servidores!$A$1:$E$185</definedName>
    <definedName name="jList_CIE10">'CIE-10'!$E$10:$F$12577</definedName>
    <definedName name="jlist_Ini_Pro">listas!$C$3:$C$4</definedName>
    <definedName name="jList_ServidoresP">Servidores!$A$2:$E$230</definedName>
    <definedName name="jList_t_evento">listas!$A$3:$A$5</definedName>
    <definedName name="_xlnm.Print_Titles" localSheetId="2">'CIE-10'!$9:$9</definedName>
    <definedName name="_xlnm.Print_Titles" localSheetId="0">Incapacidades!$1:$4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0" i="1" l="1"/>
  <c r="CT399" i="1"/>
  <c r="CS399" i="1"/>
  <c r="CR399" i="1"/>
  <c r="CQ399" i="1"/>
  <c r="CP399" i="1"/>
  <c r="CO399" i="1"/>
  <c r="CN399" i="1"/>
  <c r="CM399" i="1"/>
  <c r="CL399" i="1"/>
  <c r="CK399" i="1"/>
  <c r="CJ399" i="1"/>
  <c r="CI399" i="1"/>
  <c r="CH399" i="1"/>
  <c r="CG399" i="1"/>
  <c r="CF399" i="1"/>
  <c r="CE399" i="1"/>
  <c r="CD399" i="1"/>
  <c r="CC399" i="1"/>
  <c r="CB399" i="1"/>
  <c r="CA399" i="1"/>
  <c r="BZ399" i="1"/>
  <c r="BY399" i="1"/>
  <c r="BX399" i="1"/>
  <c r="BW399" i="1"/>
  <c r="BV399" i="1"/>
  <c r="BU399" i="1"/>
  <c r="BT399" i="1"/>
  <c r="BS399" i="1"/>
  <c r="BR399" i="1"/>
  <c r="BQ399" i="1"/>
  <c r="BP399" i="1"/>
  <c r="BO399" i="1"/>
  <c r="BN399" i="1"/>
  <c r="BM399" i="1"/>
  <c r="BL399" i="1"/>
  <c r="BK399" i="1"/>
  <c r="BJ399" i="1"/>
  <c r="BI399" i="1"/>
  <c r="BH399" i="1"/>
  <c r="BG399" i="1"/>
  <c r="BF399" i="1"/>
  <c r="BE399" i="1"/>
  <c r="BD399" i="1"/>
  <c r="BC399" i="1"/>
  <c r="BB399" i="1"/>
  <c r="BA399" i="1"/>
  <c r="AZ399" i="1"/>
  <c r="AY399" i="1"/>
  <c r="AX399" i="1"/>
  <c r="AW399" i="1"/>
  <c r="AV399" i="1"/>
  <c r="AU399" i="1"/>
  <c r="AT399" i="1"/>
  <c r="AS399" i="1"/>
  <c r="AR399" i="1"/>
  <c r="AQ399" i="1"/>
  <c r="AP399" i="1"/>
  <c r="AO399" i="1"/>
  <c r="AN399" i="1"/>
  <c r="AM399" i="1"/>
  <c r="AL399" i="1"/>
  <c r="AK399" i="1"/>
  <c r="AJ399" i="1"/>
  <c r="AI399" i="1"/>
  <c r="AH399" i="1"/>
  <c r="AG399" i="1"/>
  <c r="AF399" i="1"/>
  <c r="AE399" i="1"/>
  <c r="AD399" i="1"/>
  <c r="AC399" i="1"/>
  <c r="AB399" i="1"/>
  <c r="AA399" i="1"/>
  <c r="X399" i="1"/>
  <c r="O399" i="1"/>
  <c r="J399" i="1"/>
  <c r="I399" i="1"/>
  <c r="K399" i="1" s="1"/>
  <c r="H399" i="1"/>
  <c r="G399" i="1"/>
  <c r="E399" i="1"/>
  <c r="D399" i="1"/>
  <c r="CT398" i="1"/>
  <c r="CS398" i="1"/>
  <c r="CR398" i="1"/>
  <c r="CQ398" i="1"/>
  <c r="CP398" i="1"/>
  <c r="CO398" i="1"/>
  <c r="CN398" i="1"/>
  <c r="CM398" i="1"/>
  <c r="CL398" i="1"/>
  <c r="CK398" i="1"/>
  <c r="CJ398" i="1"/>
  <c r="CI398" i="1"/>
  <c r="CH398" i="1"/>
  <c r="CG398" i="1"/>
  <c r="CF398" i="1"/>
  <c r="CE398" i="1"/>
  <c r="CD398" i="1"/>
  <c r="CC398" i="1"/>
  <c r="CB398" i="1"/>
  <c r="CA398" i="1"/>
  <c r="BZ398" i="1"/>
  <c r="BY398" i="1"/>
  <c r="BX398" i="1"/>
  <c r="BW398" i="1"/>
  <c r="BV398" i="1"/>
  <c r="BU398" i="1"/>
  <c r="BT398" i="1"/>
  <c r="BS398" i="1"/>
  <c r="BR398" i="1"/>
  <c r="BQ398" i="1"/>
  <c r="BP398" i="1"/>
  <c r="BO398" i="1"/>
  <c r="BN398" i="1"/>
  <c r="BM398" i="1"/>
  <c r="BL398" i="1"/>
  <c r="BK398" i="1"/>
  <c r="BJ398" i="1"/>
  <c r="BI398" i="1"/>
  <c r="BH398" i="1"/>
  <c r="BG398" i="1"/>
  <c r="BF398" i="1"/>
  <c r="BE398" i="1"/>
  <c r="BD398" i="1"/>
  <c r="BC398" i="1"/>
  <c r="BB398" i="1"/>
  <c r="BA398" i="1"/>
  <c r="AZ398" i="1"/>
  <c r="AY398" i="1"/>
  <c r="AX398" i="1"/>
  <c r="AW398" i="1"/>
  <c r="AV398" i="1"/>
  <c r="AU398" i="1"/>
  <c r="AT398" i="1"/>
  <c r="AS398" i="1"/>
  <c r="AR398" i="1"/>
  <c r="AQ398" i="1"/>
  <c r="AP398" i="1"/>
  <c r="AO398" i="1"/>
  <c r="AN398" i="1"/>
  <c r="AM398" i="1"/>
  <c r="AL398" i="1"/>
  <c r="AK398" i="1"/>
  <c r="AJ398" i="1"/>
  <c r="AI398" i="1"/>
  <c r="AH398" i="1"/>
  <c r="AG398" i="1"/>
  <c r="AF398" i="1"/>
  <c r="AE398" i="1"/>
  <c r="AD398" i="1"/>
  <c r="AC398" i="1"/>
  <c r="AB398" i="1"/>
  <c r="AA398" i="1"/>
  <c r="X398" i="1"/>
  <c r="O398" i="1"/>
  <c r="J398" i="1"/>
  <c r="I398" i="1"/>
  <c r="K398" i="1" s="1"/>
  <c r="H398" i="1"/>
  <c r="G398" i="1"/>
  <c r="E398" i="1"/>
  <c r="D398" i="1"/>
  <c r="CT397" i="1"/>
  <c r="CS397" i="1"/>
  <c r="CR397" i="1"/>
  <c r="CQ397" i="1"/>
  <c r="CP397" i="1"/>
  <c r="CO397" i="1"/>
  <c r="CN397" i="1"/>
  <c r="CM397" i="1"/>
  <c r="CL397" i="1"/>
  <c r="CK397" i="1"/>
  <c r="CJ397" i="1"/>
  <c r="CI397" i="1"/>
  <c r="CH397" i="1"/>
  <c r="CG397" i="1"/>
  <c r="CF397" i="1"/>
  <c r="CE397" i="1"/>
  <c r="CD397" i="1"/>
  <c r="CC397" i="1"/>
  <c r="CB397" i="1"/>
  <c r="CA397" i="1"/>
  <c r="BZ397" i="1"/>
  <c r="BY397" i="1"/>
  <c r="BX397" i="1"/>
  <c r="BW397" i="1"/>
  <c r="BV397" i="1"/>
  <c r="BU397" i="1"/>
  <c r="BT397" i="1"/>
  <c r="BS397" i="1"/>
  <c r="BR397" i="1"/>
  <c r="BQ397" i="1"/>
  <c r="BP397" i="1"/>
  <c r="BO397" i="1"/>
  <c r="BN397" i="1"/>
  <c r="BM397" i="1"/>
  <c r="BL397" i="1"/>
  <c r="BK397" i="1"/>
  <c r="BJ397" i="1"/>
  <c r="BI397" i="1"/>
  <c r="BH397" i="1"/>
  <c r="BG397" i="1"/>
  <c r="BF397" i="1"/>
  <c r="BE397" i="1"/>
  <c r="BD397" i="1"/>
  <c r="BC397" i="1"/>
  <c r="BB397" i="1"/>
  <c r="BA397" i="1"/>
  <c r="AZ397" i="1"/>
  <c r="AY397" i="1"/>
  <c r="AX397" i="1"/>
  <c r="AW397" i="1"/>
  <c r="AV397" i="1"/>
  <c r="AU397" i="1"/>
  <c r="AT397" i="1"/>
  <c r="AS397" i="1"/>
  <c r="AR397" i="1"/>
  <c r="AQ397" i="1"/>
  <c r="AP397" i="1"/>
  <c r="AO397" i="1"/>
  <c r="AN397" i="1"/>
  <c r="AM397" i="1"/>
  <c r="AL397" i="1"/>
  <c r="AK397" i="1"/>
  <c r="AJ397" i="1"/>
  <c r="AI397" i="1"/>
  <c r="AH397" i="1"/>
  <c r="AG397" i="1"/>
  <c r="AF397" i="1"/>
  <c r="AE397" i="1"/>
  <c r="AD397" i="1"/>
  <c r="AC397" i="1"/>
  <c r="AB397" i="1"/>
  <c r="AA397" i="1"/>
  <c r="X397" i="1"/>
  <c r="O397" i="1"/>
  <c r="J397" i="1"/>
  <c r="I397" i="1"/>
  <c r="K397" i="1" s="1"/>
  <c r="H397" i="1"/>
  <c r="G397" i="1"/>
  <c r="E397" i="1"/>
  <c r="D397" i="1"/>
  <c r="CT384" i="1"/>
  <c r="CS384" i="1"/>
  <c r="CR384" i="1"/>
  <c r="CQ384" i="1"/>
  <c r="CP384" i="1"/>
  <c r="CO384" i="1"/>
  <c r="CN384" i="1"/>
  <c r="CM384" i="1"/>
  <c r="CL384" i="1"/>
  <c r="CK384" i="1"/>
  <c r="CJ384" i="1"/>
  <c r="CI384" i="1"/>
  <c r="CH384" i="1"/>
  <c r="CG384" i="1"/>
  <c r="CF384" i="1"/>
  <c r="CE384" i="1"/>
  <c r="CD384" i="1"/>
  <c r="CC384" i="1"/>
  <c r="CB384" i="1"/>
  <c r="CA384" i="1"/>
  <c r="BZ384" i="1"/>
  <c r="BY384" i="1"/>
  <c r="BX384" i="1"/>
  <c r="BW384" i="1"/>
  <c r="BV384" i="1"/>
  <c r="BU384" i="1"/>
  <c r="BT384" i="1"/>
  <c r="BS384" i="1"/>
  <c r="BR384" i="1"/>
  <c r="BQ384" i="1"/>
  <c r="BP384" i="1"/>
  <c r="BO384" i="1"/>
  <c r="BN384" i="1"/>
  <c r="BM384" i="1"/>
  <c r="BL384" i="1"/>
  <c r="BK384" i="1"/>
  <c r="BJ384" i="1"/>
  <c r="BI384" i="1"/>
  <c r="BH384" i="1"/>
  <c r="BG384" i="1"/>
  <c r="BF384" i="1"/>
  <c r="BE384" i="1"/>
  <c r="BD384" i="1"/>
  <c r="BC384" i="1"/>
  <c r="BB384" i="1"/>
  <c r="BA384" i="1"/>
  <c r="AZ384" i="1"/>
  <c r="AY384" i="1"/>
  <c r="AX384" i="1"/>
  <c r="AW384" i="1"/>
  <c r="AV384" i="1"/>
  <c r="AU384" i="1"/>
  <c r="AT384" i="1"/>
  <c r="AS384" i="1"/>
  <c r="AR384" i="1"/>
  <c r="AQ384" i="1"/>
  <c r="AP384" i="1"/>
  <c r="AO384" i="1"/>
  <c r="AN384" i="1"/>
  <c r="AM384" i="1"/>
  <c r="AL384" i="1"/>
  <c r="AK384" i="1"/>
  <c r="AJ384" i="1"/>
  <c r="AI384" i="1"/>
  <c r="AH384" i="1"/>
  <c r="AG384" i="1"/>
  <c r="AF384" i="1"/>
  <c r="AE384" i="1"/>
  <c r="AD384" i="1"/>
  <c r="AC384" i="1"/>
  <c r="AB384" i="1"/>
  <c r="AA384" i="1"/>
  <c r="X384" i="1"/>
  <c r="O384" i="1"/>
  <c r="J384" i="1"/>
  <c r="I384" i="1"/>
  <c r="K384" i="1" s="1"/>
  <c r="H384" i="1"/>
  <c r="G384" i="1"/>
  <c r="E384" i="1"/>
  <c r="D384" i="1"/>
  <c r="CT383" i="1"/>
  <c r="CS383" i="1"/>
  <c r="CR383" i="1"/>
  <c r="CQ383" i="1"/>
  <c r="CP383" i="1"/>
  <c r="CO383" i="1"/>
  <c r="CN383" i="1"/>
  <c r="CM383" i="1"/>
  <c r="CL383" i="1"/>
  <c r="CK383" i="1"/>
  <c r="CJ383" i="1"/>
  <c r="CI383" i="1"/>
  <c r="CH383" i="1"/>
  <c r="CG383" i="1"/>
  <c r="CF383" i="1"/>
  <c r="CE383" i="1"/>
  <c r="CD383" i="1"/>
  <c r="CC383" i="1"/>
  <c r="CB383" i="1"/>
  <c r="CA383" i="1"/>
  <c r="BZ383" i="1"/>
  <c r="BY383" i="1"/>
  <c r="BX383" i="1"/>
  <c r="BW383" i="1"/>
  <c r="BV383" i="1"/>
  <c r="BU383" i="1"/>
  <c r="BT383" i="1"/>
  <c r="BS383" i="1"/>
  <c r="BR383" i="1"/>
  <c r="BQ383" i="1"/>
  <c r="BP383" i="1"/>
  <c r="BO383" i="1"/>
  <c r="BN383" i="1"/>
  <c r="BM383" i="1"/>
  <c r="BL383" i="1"/>
  <c r="BK383" i="1"/>
  <c r="BJ383" i="1"/>
  <c r="BI383" i="1"/>
  <c r="BH383" i="1"/>
  <c r="BG383" i="1"/>
  <c r="BF383" i="1"/>
  <c r="BE383" i="1"/>
  <c r="BD383" i="1"/>
  <c r="BC383" i="1"/>
  <c r="BB383" i="1"/>
  <c r="BA383" i="1"/>
  <c r="AZ383" i="1"/>
  <c r="AY383" i="1"/>
  <c r="AX383" i="1"/>
  <c r="AW383" i="1"/>
  <c r="AV383" i="1"/>
  <c r="AU383" i="1"/>
  <c r="AT383" i="1"/>
  <c r="AS383" i="1"/>
  <c r="AR383" i="1"/>
  <c r="AQ383" i="1"/>
  <c r="AP383" i="1"/>
  <c r="AO383" i="1"/>
  <c r="AN383" i="1"/>
  <c r="AM383" i="1"/>
  <c r="AL383" i="1"/>
  <c r="AK383" i="1"/>
  <c r="AJ383" i="1"/>
  <c r="AI383" i="1"/>
  <c r="AH383" i="1"/>
  <c r="AG383" i="1"/>
  <c r="AF383" i="1"/>
  <c r="AE383" i="1"/>
  <c r="AD383" i="1"/>
  <c r="AC383" i="1"/>
  <c r="AB383" i="1"/>
  <c r="AA383" i="1"/>
  <c r="X383" i="1"/>
  <c r="O383" i="1"/>
  <c r="J383" i="1"/>
  <c r="I383" i="1"/>
  <c r="K383" i="1" s="1"/>
  <c r="H383" i="1"/>
  <c r="G383" i="1"/>
  <c r="E383" i="1"/>
  <c r="D383" i="1"/>
  <c r="CT382" i="1"/>
  <c r="CS382" i="1"/>
  <c r="CR382" i="1"/>
  <c r="CQ382" i="1"/>
  <c r="CP382" i="1"/>
  <c r="CO382" i="1"/>
  <c r="CN382" i="1"/>
  <c r="CM382" i="1"/>
  <c r="CL382" i="1"/>
  <c r="CK382" i="1"/>
  <c r="CJ382" i="1"/>
  <c r="CI382" i="1"/>
  <c r="CH382" i="1"/>
  <c r="CG382" i="1"/>
  <c r="CF382" i="1"/>
  <c r="CE382" i="1"/>
  <c r="CD382" i="1"/>
  <c r="CC382" i="1"/>
  <c r="CB382" i="1"/>
  <c r="CA382" i="1"/>
  <c r="BZ382" i="1"/>
  <c r="BY382" i="1"/>
  <c r="BX382" i="1"/>
  <c r="BW382" i="1"/>
  <c r="BV382" i="1"/>
  <c r="BU382" i="1"/>
  <c r="BT382" i="1"/>
  <c r="BS382" i="1"/>
  <c r="BR382" i="1"/>
  <c r="BQ382" i="1"/>
  <c r="BP382" i="1"/>
  <c r="BO382" i="1"/>
  <c r="BN382" i="1"/>
  <c r="BM382" i="1"/>
  <c r="BL382" i="1"/>
  <c r="BK382" i="1"/>
  <c r="BJ382" i="1"/>
  <c r="BI382" i="1"/>
  <c r="BH382" i="1"/>
  <c r="BG382" i="1"/>
  <c r="BF382" i="1"/>
  <c r="BE382" i="1"/>
  <c r="BD382" i="1"/>
  <c r="BC382" i="1"/>
  <c r="BB382" i="1"/>
  <c r="BA382" i="1"/>
  <c r="AZ382" i="1"/>
  <c r="AY382" i="1"/>
  <c r="AX382" i="1"/>
  <c r="AW382" i="1"/>
  <c r="AV382" i="1"/>
  <c r="AU382" i="1"/>
  <c r="AT382" i="1"/>
  <c r="AS382" i="1"/>
  <c r="AR382" i="1"/>
  <c r="AQ382" i="1"/>
  <c r="AP382" i="1"/>
  <c r="AO382" i="1"/>
  <c r="AN382" i="1"/>
  <c r="AM382" i="1"/>
  <c r="AL382" i="1"/>
  <c r="AK382" i="1"/>
  <c r="AJ382" i="1"/>
  <c r="AI382" i="1"/>
  <c r="AH382" i="1"/>
  <c r="AG382" i="1"/>
  <c r="AF382" i="1"/>
  <c r="AE382" i="1"/>
  <c r="AD382" i="1"/>
  <c r="AC382" i="1"/>
  <c r="AB382" i="1"/>
  <c r="AA382" i="1"/>
  <c r="X382" i="1"/>
  <c r="O382" i="1"/>
  <c r="J382" i="1"/>
  <c r="I382" i="1"/>
  <c r="K382" i="1" s="1"/>
  <c r="H382" i="1"/>
  <c r="G382" i="1"/>
  <c r="E382" i="1"/>
  <c r="D382" i="1"/>
  <c r="CT381" i="1"/>
  <c r="CS381" i="1"/>
  <c r="CR381" i="1"/>
  <c r="CQ381" i="1"/>
  <c r="CP381" i="1"/>
  <c r="CO381" i="1"/>
  <c r="CN381" i="1"/>
  <c r="CM381" i="1"/>
  <c r="CL381" i="1"/>
  <c r="CK381" i="1"/>
  <c r="CJ381" i="1"/>
  <c r="CI381" i="1"/>
  <c r="CH381" i="1"/>
  <c r="CG381" i="1"/>
  <c r="CF381" i="1"/>
  <c r="CE381" i="1"/>
  <c r="CD381" i="1"/>
  <c r="CC381" i="1"/>
  <c r="CB381" i="1"/>
  <c r="CA381" i="1"/>
  <c r="BZ381" i="1"/>
  <c r="BY381" i="1"/>
  <c r="BX381" i="1"/>
  <c r="BW381" i="1"/>
  <c r="BV381" i="1"/>
  <c r="BU381" i="1"/>
  <c r="BT381" i="1"/>
  <c r="BS381" i="1"/>
  <c r="BR381" i="1"/>
  <c r="BQ381" i="1"/>
  <c r="BP381" i="1"/>
  <c r="BO381" i="1"/>
  <c r="BN381" i="1"/>
  <c r="BM381" i="1"/>
  <c r="BL381" i="1"/>
  <c r="BK381" i="1"/>
  <c r="BJ381" i="1"/>
  <c r="BI381" i="1"/>
  <c r="BH381" i="1"/>
  <c r="BG381" i="1"/>
  <c r="BF381" i="1"/>
  <c r="BE381" i="1"/>
  <c r="BD381" i="1"/>
  <c r="BC381" i="1"/>
  <c r="BB381" i="1"/>
  <c r="BA381" i="1"/>
  <c r="AZ381" i="1"/>
  <c r="AY381" i="1"/>
  <c r="AX381" i="1"/>
  <c r="AW381" i="1"/>
  <c r="AV381" i="1"/>
  <c r="AU381" i="1"/>
  <c r="AT381" i="1"/>
  <c r="AS381" i="1"/>
  <c r="AR381" i="1"/>
  <c r="AQ381" i="1"/>
  <c r="AP381" i="1"/>
  <c r="AO381" i="1"/>
  <c r="AN381" i="1"/>
  <c r="AM381" i="1"/>
  <c r="AL381" i="1"/>
  <c r="AK381" i="1"/>
  <c r="AJ381" i="1"/>
  <c r="AI381" i="1"/>
  <c r="AH381" i="1"/>
  <c r="AG381" i="1"/>
  <c r="AF381" i="1"/>
  <c r="AE381" i="1"/>
  <c r="AD381" i="1"/>
  <c r="AC381" i="1"/>
  <c r="AB381" i="1"/>
  <c r="AA381" i="1"/>
  <c r="X381" i="1"/>
  <c r="O381" i="1"/>
  <c r="J381" i="1"/>
  <c r="I381" i="1"/>
  <c r="K381" i="1" s="1"/>
  <c r="H381" i="1"/>
  <c r="G381" i="1"/>
  <c r="E381" i="1"/>
  <c r="D381" i="1"/>
  <c r="CT380" i="1"/>
  <c r="CS380" i="1"/>
  <c r="CR380" i="1"/>
  <c r="CQ380" i="1"/>
  <c r="CP380" i="1"/>
  <c r="CO380" i="1"/>
  <c r="CN380" i="1"/>
  <c r="CM380" i="1"/>
  <c r="CL380" i="1"/>
  <c r="CK380" i="1"/>
  <c r="CJ380" i="1"/>
  <c r="CI380" i="1"/>
  <c r="CH380" i="1"/>
  <c r="CG380" i="1"/>
  <c r="CF380" i="1"/>
  <c r="CE380" i="1"/>
  <c r="CD380" i="1"/>
  <c r="CC380" i="1"/>
  <c r="CB380" i="1"/>
  <c r="CA380" i="1"/>
  <c r="BZ380" i="1"/>
  <c r="BY380" i="1"/>
  <c r="BX380" i="1"/>
  <c r="BW380" i="1"/>
  <c r="BV380" i="1"/>
  <c r="BU380" i="1"/>
  <c r="BT380" i="1"/>
  <c r="BS380" i="1"/>
  <c r="BR380" i="1"/>
  <c r="BQ380" i="1"/>
  <c r="BP380" i="1"/>
  <c r="BO380" i="1"/>
  <c r="BN380" i="1"/>
  <c r="BM380" i="1"/>
  <c r="BL380" i="1"/>
  <c r="BK380" i="1"/>
  <c r="BJ380" i="1"/>
  <c r="BI380" i="1"/>
  <c r="BH380" i="1"/>
  <c r="BG380" i="1"/>
  <c r="BF380" i="1"/>
  <c r="BE380" i="1"/>
  <c r="BD380" i="1"/>
  <c r="BC380" i="1"/>
  <c r="BB380" i="1"/>
  <c r="BA380" i="1"/>
  <c r="AZ380" i="1"/>
  <c r="AY380" i="1"/>
  <c r="AX380" i="1"/>
  <c r="AW380" i="1"/>
  <c r="AV380" i="1"/>
  <c r="AU380" i="1"/>
  <c r="AT380" i="1"/>
  <c r="AS380" i="1"/>
  <c r="AR380" i="1"/>
  <c r="AQ380" i="1"/>
  <c r="AP380" i="1"/>
  <c r="AO380" i="1"/>
  <c r="AN380" i="1"/>
  <c r="AM380" i="1"/>
  <c r="AL380" i="1"/>
  <c r="AK380" i="1"/>
  <c r="AJ380" i="1"/>
  <c r="AI380" i="1"/>
  <c r="AH380" i="1"/>
  <c r="AG380" i="1"/>
  <c r="AF380" i="1"/>
  <c r="AE380" i="1"/>
  <c r="AD380" i="1"/>
  <c r="AC380" i="1"/>
  <c r="AB380" i="1"/>
  <c r="AA380" i="1"/>
  <c r="X380" i="1"/>
  <c r="O380" i="1"/>
  <c r="K380" i="1"/>
  <c r="J380" i="1"/>
  <c r="I380" i="1"/>
  <c r="H380" i="1"/>
  <c r="G380" i="1"/>
  <c r="E380" i="1"/>
  <c r="D380" i="1"/>
  <c r="CT285" i="1"/>
  <c r="CS285" i="1"/>
  <c r="CR285" i="1"/>
  <c r="CQ285" i="1"/>
  <c r="CP285" i="1"/>
  <c r="CO285" i="1"/>
  <c r="CN285" i="1"/>
  <c r="CM285" i="1"/>
  <c r="CL285" i="1"/>
  <c r="CK285" i="1"/>
  <c r="CJ285" i="1"/>
  <c r="CI285" i="1"/>
  <c r="CH285" i="1"/>
  <c r="CG285" i="1"/>
  <c r="CF285" i="1"/>
  <c r="CE285" i="1"/>
  <c r="CD285" i="1"/>
  <c r="CC285" i="1"/>
  <c r="CB285" i="1"/>
  <c r="CA285" i="1"/>
  <c r="BZ285" i="1"/>
  <c r="BY285" i="1"/>
  <c r="BX285" i="1"/>
  <c r="BW285" i="1"/>
  <c r="BV285" i="1"/>
  <c r="BU285" i="1"/>
  <c r="BT285" i="1"/>
  <c r="BS285" i="1"/>
  <c r="BR285" i="1"/>
  <c r="BQ285" i="1"/>
  <c r="BP285" i="1"/>
  <c r="BO285" i="1"/>
  <c r="BN285" i="1"/>
  <c r="BM285" i="1"/>
  <c r="BL285" i="1"/>
  <c r="BK285" i="1"/>
  <c r="BJ285" i="1"/>
  <c r="BI285" i="1"/>
  <c r="BH285" i="1"/>
  <c r="BG285" i="1"/>
  <c r="BF285" i="1"/>
  <c r="BE285" i="1"/>
  <c r="BD285" i="1"/>
  <c r="BC285" i="1"/>
  <c r="BB285" i="1"/>
  <c r="BA285" i="1"/>
  <c r="AZ285" i="1"/>
  <c r="AY285" i="1"/>
  <c r="AX285" i="1"/>
  <c r="AW285" i="1"/>
  <c r="AV285" i="1"/>
  <c r="AU285" i="1"/>
  <c r="AT285" i="1"/>
  <c r="AS285" i="1"/>
  <c r="AR285" i="1"/>
  <c r="AQ285" i="1"/>
  <c r="AP285" i="1"/>
  <c r="AO285" i="1"/>
  <c r="AN285" i="1"/>
  <c r="AM285" i="1"/>
  <c r="AL285" i="1"/>
  <c r="AK285" i="1"/>
  <c r="AJ285" i="1"/>
  <c r="AI285" i="1"/>
  <c r="AH285" i="1"/>
  <c r="AG285" i="1"/>
  <c r="AF285" i="1"/>
  <c r="AE285" i="1"/>
  <c r="AD285" i="1"/>
  <c r="AC285" i="1"/>
  <c r="AB285" i="1"/>
  <c r="AA285" i="1"/>
  <c r="X285" i="1"/>
  <c r="O285" i="1"/>
  <c r="J285" i="1"/>
  <c r="I285" i="1"/>
  <c r="K285" i="1" s="1"/>
  <c r="H285" i="1"/>
  <c r="G285" i="1"/>
  <c r="E285" i="1"/>
  <c r="D285" i="1"/>
  <c r="CT284" i="1"/>
  <c r="CS284" i="1"/>
  <c r="CR284" i="1"/>
  <c r="CQ284" i="1"/>
  <c r="CP284" i="1"/>
  <c r="CO284" i="1"/>
  <c r="CN284" i="1"/>
  <c r="CM284" i="1"/>
  <c r="CL284" i="1"/>
  <c r="CK284" i="1"/>
  <c r="CJ284" i="1"/>
  <c r="CI284" i="1"/>
  <c r="CH284" i="1"/>
  <c r="CG284" i="1"/>
  <c r="CF284" i="1"/>
  <c r="CE284" i="1"/>
  <c r="CD284" i="1"/>
  <c r="CC284" i="1"/>
  <c r="CB284" i="1"/>
  <c r="CA284" i="1"/>
  <c r="BZ284" i="1"/>
  <c r="BY284" i="1"/>
  <c r="BX284" i="1"/>
  <c r="BW284" i="1"/>
  <c r="BV284" i="1"/>
  <c r="BU284" i="1"/>
  <c r="BT284" i="1"/>
  <c r="BS284" i="1"/>
  <c r="BR284" i="1"/>
  <c r="BQ284" i="1"/>
  <c r="BP284" i="1"/>
  <c r="BO284" i="1"/>
  <c r="BN284" i="1"/>
  <c r="BM284" i="1"/>
  <c r="BL284" i="1"/>
  <c r="BK284" i="1"/>
  <c r="BJ284" i="1"/>
  <c r="BI284" i="1"/>
  <c r="BH284" i="1"/>
  <c r="BG284" i="1"/>
  <c r="BF284" i="1"/>
  <c r="BE284" i="1"/>
  <c r="BD284" i="1"/>
  <c r="BC284" i="1"/>
  <c r="BB284" i="1"/>
  <c r="BA284" i="1"/>
  <c r="AZ284" i="1"/>
  <c r="AY284" i="1"/>
  <c r="AX284" i="1"/>
  <c r="AW284" i="1"/>
  <c r="AV284" i="1"/>
  <c r="AU284" i="1"/>
  <c r="AT284" i="1"/>
  <c r="AS284" i="1"/>
  <c r="AR284" i="1"/>
  <c r="AQ284" i="1"/>
  <c r="AP284" i="1"/>
  <c r="AO284" i="1"/>
  <c r="AN284" i="1"/>
  <c r="AM284" i="1"/>
  <c r="AL284" i="1"/>
  <c r="AK284" i="1"/>
  <c r="AJ284" i="1"/>
  <c r="AI284" i="1"/>
  <c r="AH284" i="1"/>
  <c r="AG284" i="1"/>
  <c r="AF284" i="1"/>
  <c r="AE284" i="1"/>
  <c r="AD284" i="1"/>
  <c r="AC284" i="1"/>
  <c r="AB284" i="1"/>
  <c r="AA284" i="1"/>
  <c r="X284" i="1"/>
  <c r="O284" i="1"/>
  <c r="J284" i="1"/>
  <c r="I284" i="1"/>
  <c r="K284" i="1" s="1"/>
  <c r="H284" i="1"/>
  <c r="G284" i="1"/>
  <c r="E284" i="1"/>
  <c r="D284" i="1"/>
  <c r="CT283" i="1"/>
  <c r="CS283" i="1"/>
  <c r="CR283" i="1"/>
  <c r="CQ283" i="1"/>
  <c r="CP283" i="1"/>
  <c r="CO283" i="1"/>
  <c r="CN283" i="1"/>
  <c r="CM283" i="1"/>
  <c r="CL283" i="1"/>
  <c r="CK283" i="1"/>
  <c r="CJ283" i="1"/>
  <c r="CI283" i="1"/>
  <c r="CH283" i="1"/>
  <c r="CG283" i="1"/>
  <c r="CF283" i="1"/>
  <c r="CE283" i="1"/>
  <c r="CD283" i="1"/>
  <c r="CC283" i="1"/>
  <c r="CB283" i="1"/>
  <c r="CA283" i="1"/>
  <c r="BZ283" i="1"/>
  <c r="BY283" i="1"/>
  <c r="BX283" i="1"/>
  <c r="BW283" i="1"/>
  <c r="BV283" i="1"/>
  <c r="BU283" i="1"/>
  <c r="BT283" i="1"/>
  <c r="BS283" i="1"/>
  <c r="BR283" i="1"/>
  <c r="BQ283" i="1"/>
  <c r="BP283" i="1"/>
  <c r="BO283" i="1"/>
  <c r="BN283" i="1"/>
  <c r="BM283" i="1"/>
  <c r="BL283" i="1"/>
  <c r="BK283" i="1"/>
  <c r="BJ283" i="1"/>
  <c r="BI283" i="1"/>
  <c r="BH283" i="1"/>
  <c r="BG283" i="1"/>
  <c r="BF283" i="1"/>
  <c r="BE283" i="1"/>
  <c r="BD283" i="1"/>
  <c r="BC283" i="1"/>
  <c r="BB283" i="1"/>
  <c r="BA283" i="1"/>
  <c r="AZ283" i="1"/>
  <c r="AY283" i="1"/>
  <c r="AX283" i="1"/>
  <c r="AW283" i="1"/>
  <c r="AV283" i="1"/>
  <c r="AU283" i="1"/>
  <c r="AT283" i="1"/>
  <c r="AS283" i="1"/>
  <c r="AR283" i="1"/>
  <c r="AQ283" i="1"/>
  <c r="AP283" i="1"/>
  <c r="AO283" i="1"/>
  <c r="AN283" i="1"/>
  <c r="AM283" i="1"/>
  <c r="AL283" i="1"/>
  <c r="AK283" i="1"/>
  <c r="AJ283" i="1"/>
  <c r="AI283" i="1"/>
  <c r="AH283" i="1"/>
  <c r="AG283" i="1"/>
  <c r="AF283" i="1"/>
  <c r="AE283" i="1"/>
  <c r="AD283" i="1"/>
  <c r="AC283" i="1"/>
  <c r="AB283" i="1"/>
  <c r="AA283" i="1"/>
  <c r="X283" i="1"/>
  <c r="O283" i="1"/>
  <c r="J283" i="1"/>
  <c r="I283" i="1"/>
  <c r="K283" i="1" s="1"/>
  <c r="H283" i="1"/>
  <c r="G283" i="1"/>
  <c r="E283" i="1"/>
  <c r="D283" i="1"/>
  <c r="CT282" i="1"/>
  <c r="CS282" i="1"/>
  <c r="CR282" i="1"/>
  <c r="CQ282" i="1"/>
  <c r="CP282" i="1"/>
  <c r="CO282" i="1"/>
  <c r="CN282" i="1"/>
  <c r="CM282" i="1"/>
  <c r="CL282" i="1"/>
  <c r="CK282" i="1"/>
  <c r="CJ282" i="1"/>
  <c r="CI282" i="1"/>
  <c r="CH282" i="1"/>
  <c r="CG282" i="1"/>
  <c r="CF282" i="1"/>
  <c r="CE282" i="1"/>
  <c r="CD282" i="1"/>
  <c r="CC282" i="1"/>
  <c r="CB282" i="1"/>
  <c r="CA282" i="1"/>
  <c r="BZ282" i="1"/>
  <c r="BY282" i="1"/>
  <c r="BX282" i="1"/>
  <c r="BW282" i="1"/>
  <c r="BV282" i="1"/>
  <c r="BU282" i="1"/>
  <c r="BT282" i="1"/>
  <c r="BS282" i="1"/>
  <c r="BR282" i="1"/>
  <c r="BQ282" i="1"/>
  <c r="BP282" i="1"/>
  <c r="BO282" i="1"/>
  <c r="BN282" i="1"/>
  <c r="BM282" i="1"/>
  <c r="BL282" i="1"/>
  <c r="BK282" i="1"/>
  <c r="BJ282" i="1"/>
  <c r="BI282" i="1"/>
  <c r="BH282" i="1"/>
  <c r="BG282" i="1"/>
  <c r="BF282" i="1"/>
  <c r="BE282" i="1"/>
  <c r="BD282" i="1"/>
  <c r="BC282" i="1"/>
  <c r="BB282" i="1"/>
  <c r="BA282" i="1"/>
  <c r="AZ282" i="1"/>
  <c r="AY282" i="1"/>
  <c r="AX282" i="1"/>
  <c r="AW282" i="1"/>
  <c r="AV282" i="1"/>
  <c r="AU282" i="1"/>
  <c r="AT282" i="1"/>
  <c r="AS282" i="1"/>
  <c r="AR282" i="1"/>
  <c r="AQ282" i="1"/>
  <c r="AP282" i="1"/>
  <c r="AO282" i="1"/>
  <c r="AN282" i="1"/>
  <c r="AM282" i="1"/>
  <c r="AL282" i="1"/>
  <c r="AK282" i="1"/>
  <c r="AJ282" i="1"/>
  <c r="AI282" i="1"/>
  <c r="AH282" i="1"/>
  <c r="AG282" i="1"/>
  <c r="AF282" i="1"/>
  <c r="AE282" i="1"/>
  <c r="AD282" i="1"/>
  <c r="AC282" i="1"/>
  <c r="AB282" i="1"/>
  <c r="AA282" i="1"/>
  <c r="X282" i="1"/>
  <c r="O282" i="1"/>
  <c r="J282" i="1"/>
  <c r="I282" i="1"/>
  <c r="K282" i="1" s="1"/>
  <c r="H282" i="1"/>
  <c r="G282" i="1"/>
  <c r="E282" i="1"/>
  <c r="D282" i="1"/>
  <c r="CT281" i="1"/>
  <c r="CS281" i="1"/>
  <c r="CR281" i="1"/>
  <c r="CQ281" i="1"/>
  <c r="CP281" i="1"/>
  <c r="CO281" i="1"/>
  <c r="CN281" i="1"/>
  <c r="CM281" i="1"/>
  <c r="CL281" i="1"/>
  <c r="CK281" i="1"/>
  <c r="CJ281" i="1"/>
  <c r="CI281" i="1"/>
  <c r="CH281" i="1"/>
  <c r="CG281" i="1"/>
  <c r="CF281" i="1"/>
  <c r="CE281" i="1"/>
  <c r="CD281" i="1"/>
  <c r="CC281" i="1"/>
  <c r="CB281" i="1"/>
  <c r="CA281" i="1"/>
  <c r="BZ281" i="1"/>
  <c r="BY281" i="1"/>
  <c r="BX281" i="1"/>
  <c r="BW281" i="1"/>
  <c r="BV281" i="1"/>
  <c r="BU281" i="1"/>
  <c r="BT281" i="1"/>
  <c r="BS281" i="1"/>
  <c r="BR281" i="1"/>
  <c r="BQ281" i="1"/>
  <c r="BP281" i="1"/>
  <c r="BO281" i="1"/>
  <c r="BN281" i="1"/>
  <c r="BM281" i="1"/>
  <c r="BL281" i="1"/>
  <c r="BK281" i="1"/>
  <c r="BJ281" i="1"/>
  <c r="BI281" i="1"/>
  <c r="BH281" i="1"/>
  <c r="BG281" i="1"/>
  <c r="BF281" i="1"/>
  <c r="BE281" i="1"/>
  <c r="BD281" i="1"/>
  <c r="BC281" i="1"/>
  <c r="BB281" i="1"/>
  <c r="BA281" i="1"/>
  <c r="AZ281" i="1"/>
  <c r="AY281" i="1"/>
  <c r="AX281" i="1"/>
  <c r="AW281" i="1"/>
  <c r="AV281" i="1"/>
  <c r="AU281" i="1"/>
  <c r="AT281" i="1"/>
  <c r="AS281" i="1"/>
  <c r="AR281" i="1"/>
  <c r="AQ281" i="1"/>
  <c r="AP281" i="1"/>
  <c r="AO281" i="1"/>
  <c r="AN281" i="1"/>
  <c r="AM281" i="1"/>
  <c r="AL281" i="1"/>
  <c r="AK281" i="1"/>
  <c r="AJ281" i="1"/>
  <c r="AI281" i="1"/>
  <c r="AH281" i="1"/>
  <c r="AG281" i="1"/>
  <c r="AF281" i="1"/>
  <c r="AE281" i="1"/>
  <c r="AD281" i="1"/>
  <c r="AC281" i="1"/>
  <c r="AB281" i="1"/>
  <c r="AA281" i="1"/>
  <c r="X281" i="1"/>
  <c r="O281" i="1"/>
  <c r="J281" i="1"/>
  <c r="I281" i="1"/>
  <c r="K281" i="1" s="1"/>
  <c r="H281" i="1"/>
  <c r="G281" i="1"/>
  <c r="E281" i="1"/>
  <c r="D281" i="1"/>
  <c r="CT280" i="1"/>
  <c r="CS280" i="1"/>
  <c r="CR280" i="1"/>
  <c r="CQ280" i="1"/>
  <c r="CP280" i="1"/>
  <c r="CO280" i="1"/>
  <c r="CN280" i="1"/>
  <c r="CM280" i="1"/>
  <c r="CL280" i="1"/>
  <c r="CK280" i="1"/>
  <c r="CJ280" i="1"/>
  <c r="CI280" i="1"/>
  <c r="CH280" i="1"/>
  <c r="CG280" i="1"/>
  <c r="CF280" i="1"/>
  <c r="CE280" i="1"/>
  <c r="CD280" i="1"/>
  <c r="CC280" i="1"/>
  <c r="CB280" i="1"/>
  <c r="CA280" i="1"/>
  <c r="BZ280" i="1"/>
  <c r="BY280" i="1"/>
  <c r="BX280" i="1"/>
  <c r="BW280" i="1"/>
  <c r="BV280" i="1"/>
  <c r="BU280" i="1"/>
  <c r="BT280" i="1"/>
  <c r="BS280" i="1"/>
  <c r="BR280" i="1"/>
  <c r="BQ280" i="1"/>
  <c r="BP280" i="1"/>
  <c r="BO280" i="1"/>
  <c r="BN280" i="1"/>
  <c r="BM280" i="1"/>
  <c r="BL280" i="1"/>
  <c r="BK280" i="1"/>
  <c r="BJ280" i="1"/>
  <c r="BI280" i="1"/>
  <c r="BH280" i="1"/>
  <c r="BG280" i="1"/>
  <c r="BF280" i="1"/>
  <c r="BE280" i="1"/>
  <c r="BD280" i="1"/>
  <c r="BC280" i="1"/>
  <c r="BB280" i="1"/>
  <c r="BA280" i="1"/>
  <c r="AZ280" i="1"/>
  <c r="AY280" i="1"/>
  <c r="AX280" i="1"/>
  <c r="AW280" i="1"/>
  <c r="AV280" i="1"/>
  <c r="AU280" i="1"/>
  <c r="AT280" i="1"/>
  <c r="AS280" i="1"/>
  <c r="AR280" i="1"/>
  <c r="AQ280" i="1"/>
  <c r="AP280" i="1"/>
  <c r="AO280" i="1"/>
  <c r="AN280" i="1"/>
  <c r="AM280" i="1"/>
  <c r="AL280" i="1"/>
  <c r="AK280" i="1"/>
  <c r="AJ280" i="1"/>
  <c r="AI280" i="1"/>
  <c r="AH280" i="1"/>
  <c r="AG280" i="1"/>
  <c r="AF280" i="1"/>
  <c r="AE280" i="1"/>
  <c r="AD280" i="1"/>
  <c r="AC280" i="1"/>
  <c r="AB280" i="1"/>
  <c r="AA280" i="1"/>
  <c r="X280" i="1"/>
  <c r="O280" i="1"/>
  <c r="K280" i="1"/>
  <c r="J280" i="1"/>
  <c r="I280" i="1"/>
  <c r="H280" i="1"/>
  <c r="G280" i="1"/>
  <c r="E280" i="1"/>
  <c r="D280" i="1"/>
  <c r="CT279" i="1"/>
  <c r="CS279" i="1"/>
  <c r="CR279" i="1"/>
  <c r="CQ279" i="1"/>
  <c r="CP279" i="1"/>
  <c r="CO279" i="1"/>
  <c r="CN279" i="1"/>
  <c r="CM279" i="1"/>
  <c r="CL279" i="1"/>
  <c r="CK279" i="1"/>
  <c r="CJ279" i="1"/>
  <c r="CI279" i="1"/>
  <c r="CH279" i="1"/>
  <c r="CG279" i="1"/>
  <c r="CF279" i="1"/>
  <c r="CE279" i="1"/>
  <c r="CD279" i="1"/>
  <c r="CC279" i="1"/>
  <c r="CB279" i="1"/>
  <c r="CA279" i="1"/>
  <c r="BZ279" i="1"/>
  <c r="BY279" i="1"/>
  <c r="BX279" i="1"/>
  <c r="BW279" i="1"/>
  <c r="BV279" i="1"/>
  <c r="BU279" i="1"/>
  <c r="BT279" i="1"/>
  <c r="BS279" i="1"/>
  <c r="BR279" i="1"/>
  <c r="BQ279" i="1"/>
  <c r="BP279" i="1"/>
  <c r="BO279" i="1"/>
  <c r="BN279" i="1"/>
  <c r="BM279" i="1"/>
  <c r="BL279" i="1"/>
  <c r="BK279" i="1"/>
  <c r="BJ279" i="1"/>
  <c r="BI279" i="1"/>
  <c r="BH279" i="1"/>
  <c r="BG279" i="1"/>
  <c r="BF279" i="1"/>
  <c r="BE279" i="1"/>
  <c r="BD279" i="1"/>
  <c r="BC279" i="1"/>
  <c r="BB279" i="1"/>
  <c r="BA279" i="1"/>
  <c r="AZ279" i="1"/>
  <c r="AY279" i="1"/>
  <c r="AX279" i="1"/>
  <c r="AW279" i="1"/>
  <c r="AV279" i="1"/>
  <c r="AU279" i="1"/>
  <c r="AT279" i="1"/>
  <c r="AS279" i="1"/>
  <c r="AR279" i="1"/>
  <c r="AQ279" i="1"/>
  <c r="AP279" i="1"/>
  <c r="AO279" i="1"/>
  <c r="AN279" i="1"/>
  <c r="AM279" i="1"/>
  <c r="AL279" i="1"/>
  <c r="AK279" i="1"/>
  <c r="AJ279" i="1"/>
  <c r="AI279" i="1"/>
  <c r="AH279" i="1"/>
  <c r="AG279" i="1"/>
  <c r="AF279" i="1"/>
  <c r="AE279" i="1"/>
  <c r="AD279" i="1"/>
  <c r="AC279" i="1"/>
  <c r="AB279" i="1"/>
  <c r="AA279" i="1"/>
  <c r="X279" i="1"/>
  <c r="O279" i="1"/>
  <c r="J279" i="1"/>
  <c r="I279" i="1"/>
  <c r="K279" i="1" s="1"/>
  <c r="H279" i="1"/>
  <c r="G279" i="1"/>
  <c r="E279" i="1"/>
  <c r="D279" i="1"/>
  <c r="CT278" i="1"/>
  <c r="CS278" i="1"/>
  <c r="CR278" i="1"/>
  <c r="CQ278" i="1"/>
  <c r="CP278" i="1"/>
  <c r="CO278" i="1"/>
  <c r="CN278" i="1"/>
  <c r="CM278" i="1"/>
  <c r="CL278" i="1"/>
  <c r="CK278" i="1"/>
  <c r="CJ278" i="1"/>
  <c r="CI278" i="1"/>
  <c r="CH278" i="1"/>
  <c r="CG278" i="1"/>
  <c r="CF278" i="1"/>
  <c r="CE278" i="1"/>
  <c r="CD278" i="1"/>
  <c r="CC278" i="1"/>
  <c r="CB278" i="1"/>
  <c r="CA278" i="1"/>
  <c r="BZ278" i="1"/>
  <c r="BY278" i="1"/>
  <c r="BX278" i="1"/>
  <c r="BW278" i="1"/>
  <c r="BV278" i="1"/>
  <c r="BU278" i="1"/>
  <c r="BT278" i="1"/>
  <c r="BS278" i="1"/>
  <c r="BR278" i="1"/>
  <c r="BQ278" i="1"/>
  <c r="BP278" i="1"/>
  <c r="BO278" i="1"/>
  <c r="BN278" i="1"/>
  <c r="BM278" i="1"/>
  <c r="BL278" i="1"/>
  <c r="BK278" i="1"/>
  <c r="BJ278" i="1"/>
  <c r="BI278" i="1"/>
  <c r="BH278" i="1"/>
  <c r="BG278" i="1"/>
  <c r="BF278" i="1"/>
  <c r="BE278" i="1"/>
  <c r="BD278" i="1"/>
  <c r="BC278" i="1"/>
  <c r="BB278" i="1"/>
  <c r="BA278" i="1"/>
  <c r="AZ278" i="1"/>
  <c r="AY278" i="1"/>
  <c r="AX278" i="1"/>
  <c r="AW278" i="1"/>
  <c r="AV278" i="1"/>
  <c r="AU278" i="1"/>
  <c r="AT278" i="1"/>
  <c r="AS278" i="1"/>
  <c r="AR278" i="1"/>
  <c r="AQ278" i="1"/>
  <c r="AP278" i="1"/>
  <c r="AO278" i="1"/>
  <c r="AN278" i="1"/>
  <c r="AM278" i="1"/>
  <c r="AL278" i="1"/>
  <c r="AK278" i="1"/>
  <c r="AJ278" i="1"/>
  <c r="AI278" i="1"/>
  <c r="AH278" i="1"/>
  <c r="AG278" i="1"/>
  <c r="AF278" i="1"/>
  <c r="AE278" i="1"/>
  <c r="AD278" i="1"/>
  <c r="AC278" i="1"/>
  <c r="AB278" i="1"/>
  <c r="AA278" i="1"/>
  <c r="X278" i="1"/>
  <c r="O278" i="1"/>
  <c r="J278" i="1"/>
  <c r="I278" i="1"/>
  <c r="K278" i="1" s="1"/>
  <c r="H278" i="1"/>
  <c r="G278" i="1"/>
  <c r="E278" i="1"/>
  <c r="D278" i="1"/>
  <c r="CT277" i="1"/>
  <c r="CS277" i="1"/>
  <c r="CR277" i="1"/>
  <c r="CQ277" i="1"/>
  <c r="CP277" i="1"/>
  <c r="CO277" i="1"/>
  <c r="CN277" i="1"/>
  <c r="CM277" i="1"/>
  <c r="CL277" i="1"/>
  <c r="CK277" i="1"/>
  <c r="CJ277" i="1"/>
  <c r="CI277" i="1"/>
  <c r="CH277" i="1"/>
  <c r="CG277" i="1"/>
  <c r="CF277" i="1"/>
  <c r="CE277" i="1"/>
  <c r="CD277" i="1"/>
  <c r="CC277" i="1"/>
  <c r="CB277" i="1"/>
  <c r="CA277" i="1"/>
  <c r="BZ277" i="1"/>
  <c r="BY277" i="1"/>
  <c r="BX277" i="1"/>
  <c r="BW277" i="1"/>
  <c r="BV277" i="1"/>
  <c r="BU277" i="1"/>
  <c r="BT277" i="1"/>
  <c r="BS277" i="1"/>
  <c r="BR277" i="1"/>
  <c r="BQ277" i="1"/>
  <c r="BP277" i="1"/>
  <c r="BO277" i="1"/>
  <c r="BN277" i="1"/>
  <c r="BM277" i="1"/>
  <c r="BL277" i="1"/>
  <c r="BK277" i="1"/>
  <c r="BJ277" i="1"/>
  <c r="BI277" i="1"/>
  <c r="BH277" i="1"/>
  <c r="BG277" i="1"/>
  <c r="BF277" i="1"/>
  <c r="BE277" i="1"/>
  <c r="BD277" i="1"/>
  <c r="BC277" i="1"/>
  <c r="BB277" i="1"/>
  <c r="BA277" i="1"/>
  <c r="AZ277" i="1"/>
  <c r="AY277" i="1"/>
  <c r="AX277" i="1"/>
  <c r="AW277" i="1"/>
  <c r="AV277" i="1"/>
  <c r="AU277" i="1"/>
  <c r="AT277" i="1"/>
  <c r="AS277" i="1"/>
  <c r="AR277" i="1"/>
  <c r="AQ277" i="1"/>
  <c r="AP277" i="1"/>
  <c r="AO277" i="1"/>
  <c r="AN277" i="1"/>
  <c r="AM277" i="1"/>
  <c r="AL277" i="1"/>
  <c r="AK277" i="1"/>
  <c r="AJ277" i="1"/>
  <c r="AI277" i="1"/>
  <c r="AH277" i="1"/>
  <c r="AG277" i="1"/>
  <c r="AF277" i="1"/>
  <c r="AE277" i="1"/>
  <c r="AD277" i="1"/>
  <c r="AC277" i="1"/>
  <c r="AB277" i="1"/>
  <c r="AA277" i="1"/>
  <c r="X277" i="1"/>
  <c r="O277" i="1"/>
  <c r="J277" i="1"/>
  <c r="I277" i="1"/>
  <c r="K277" i="1" s="1"/>
  <c r="H277" i="1"/>
  <c r="G277" i="1"/>
  <c r="E277" i="1"/>
  <c r="D277" i="1"/>
  <c r="CT276" i="1"/>
  <c r="CS276" i="1"/>
  <c r="CR276" i="1"/>
  <c r="CQ276" i="1"/>
  <c r="CP276" i="1"/>
  <c r="CO276" i="1"/>
  <c r="CN276" i="1"/>
  <c r="CM276" i="1"/>
  <c r="CL276" i="1"/>
  <c r="CK276" i="1"/>
  <c r="CJ276" i="1"/>
  <c r="CI276" i="1"/>
  <c r="CH276" i="1"/>
  <c r="CG276" i="1"/>
  <c r="CF276" i="1"/>
  <c r="CE276" i="1"/>
  <c r="CD276" i="1"/>
  <c r="CC276" i="1"/>
  <c r="CB276" i="1"/>
  <c r="CA276" i="1"/>
  <c r="BZ276" i="1"/>
  <c r="BY276" i="1"/>
  <c r="BX276" i="1"/>
  <c r="BW276" i="1"/>
  <c r="BV276" i="1"/>
  <c r="BU276" i="1"/>
  <c r="BT276" i="1"/>
  <c r="BS276" i="1"/>
  <c r="BR276" i="1"/>
  <c r="BQ276" i="1"/>
  <c r="BP276" i="1"/>
  <c r="BO276" i="1"/>
  <c r="BN276" i="1"/>
  <c r="BM276" i="1"/>
  <c r="BL276" i="1"/>
  <c r="BK276" i="1"/>
  <c r="BJ276" i="1"/>
  <c r="BI276" i="1"/>
  <c r="BH276" i="1"/>
  <c r="BG276" i="1"/>
  <c r="BF276" i="1"/>
  <c r="BE276" i="1"/>
  <c r="BD276" i="1"/>
  <c r="BC276" i="1"/>
  <c r="BB276" i="1"/>
  <c r="BA276" i="1"/>
  <c r="AZ276" i="1"/>
  <c r="AY276" i="1"/>
  <c r="AX276" i="1"/>
  <c r="AW276" i="1"/>
  <c r="AV276" i="1"/>
  <c r="AU276" i="1"/>
  <c r="AT276" i="1"/>
  <c r="AS276" i="1"/>
  <c r="AR276" i="1"/>
  <c r="AQ276" i="1"/>
  <c r="AP276" i="1"/>
  <c r="AO276" i="1"/>
  <c r="AN276" i="1"/>
  <c r="AM276" i="1"/>
  <c r="AL276" i="1"/>
  <c r="AK276" i="1"/>
  <c r="AJ276" i="1"/>
  <c r="AI276" i="1"/>
  <c r="AH276" i="1"/>
  <c r="AG276" i="1"/>
  <c r="AF276" i="1"/>
  <c r="AE276" i="1"/>
  <c r="AD276" i="1"/>
  <c r="AC276" i="1"/>
  <c r="AB276" i="1"/>
  <c r="AA276" i="1"/>
  <c r="X276" i="1"/>
  <c r="O276" i="1"/>
  <c r="J276" i="1"/>
  <c r="I276" i="1"/>
  <c r="K276" i="1" s="1"/>
  <c r="H276" i="1"/>
  <c r="G276" i="1"/>
  <c r="E276" i="1"/>
  <c r="D276" i="1"/>
  <c r="CT275" i="1"/>
  <c r="CS275" i="1"/>
  <c r="CR275" i="1"/>
  <c r="CQ275" i="1"/>
  <c r="CP275" i="1"/>
  <c r="CO275" i="1"/>
  <c r="CN275" i="1"/>
  <c r="CM275" i="1"/>
  <c r="CL275" i="1"/>
  <c r="CK275" i="1"/>
  <c r="CJ275" i="1"/>
  <c r="CI275" i="1"/>
  <c r="CH275" i="1"/>
  <c r="CG275" i="1"/>
  <c r="CF275" i="1"/>
  <c r="CE275" i="1"/>
  <c r="CD275" i="1"/>
  <c r="CC275" i="1"/>
  <c r="CB275" i="1"/>
  <c r="CA275" i="1"/>
  <c r="BZ275" i="1"/>
  <c r="BY275" i="1"/>
  <c r="BX275" i="1"/>
  <c r="BW275" i="1"/>
  <c r="BV275" i="1"/>
  <c r="BU275" i="1"/>
  <c r="BT275" i="1"/>
  <c r="BS275" i="1"/>
  <c r="BR275" i="1"/>
  <c r="BQ275" i="1"/>
  <c r="BP275" i="1"/>
  <c r="BO275" i="1"/>
  <c r="BN275" i="1"/>
  <c r="BM275" i="1"/>
  <c r="BL275" i="1"/>
  <c r="BK275" i="1"/>
  <c r="BJ275" i="1"/>
  <c r="BI275" i="1"/>
  <c r="BH275" i="1"/>
  <c r="BG275" i="1"/>
  <c r="BF275" i="1"/>
  <c r="BE275" i="1"/>
  <c r="BD275" i="1"/>
  <c r="BC275" i="1"/>
  <c r="BB275" i="1"/>
  <c r="BA275" i="1"/>
  <c r="AZ275" i="1"/>
  <c r="AY275" i="1"/>
  <c r="AX275" i="1"/>
  <c r="AW275" i="1"/>
  <c r="AV275" i="1"/>
  <c r="AU275" i="1"/>
  <c r="AT275" i="1"/>
  <c r="AS275" i="1"/>
  <c r="AR275" i="1"/>
  <c r="AQ275" i="1"/>
  <c r="AP275" i="1"/>
  <c r="AO275" i="1"/>
  <c r="AN275" i="1"/>
  <c r="AM275" i="1"/>
  <c r="AL275" i="1"/>
  <c r="AK275" i="1"/>
  <c r="AJ275" i="1"/>
  <c r="AI275" i="1"/>
  <c r="AH275" i="1"/>
  <c r="AG275" i="1"/>
  <c r="AF275" i="1"/>
  <c r="AE275" i="1"/>
  <c r="AD275" i="1"/>
  <c r="AC275" i="1"/>
  <c r="AB275" i="1"/>
  <c r="AA275" i="1"/>
  <c r="X275" i="1"/>
  <c r="O275" i="1"/>
  <c r="J275" i="1"/>
  <c r="I275" i="1"/>
  <c r="K275" i="1" s="1"/>
  <c r="H275" i="1"/>
  <c r="G275" i="1"/>
  <c r="E275" i="1"/>
  <c r="D275" i="1"/>
  <c r="CT274" i="1"/>
  <c r="CS274" i="1"/>
  <c r="CR274" i="1"/>
  <c r="CQ274" i="1"/>
  <c r="CP274" i="1"/>
  <c r="CO274" i="1"/>
  <c r="CN274" i="1"/>
  <c r="CM274" i="1"/>
  <c r="CL274" i="1"/>
  <c r="CK274" i="1"/>
  <c r="CJ274" i="1"/>
  <c r="CI274" i="1"/>
  <c r="CH274" i="1"/>
  <c r="CG274" i="1"/>
  <c r="CF274" i="1"/>
  <c r="CE274" i="1"/>
  <c r="CD274" i="1"/>
  <c r="CC274" i="1"/>
  <c r="CB274" i="1"/>
  <c r="CA274" i="1"/>
  <c r="BZ274" i="1"/>
  <c r="BY274" i="1"/>
  <c r="BX274" i="1"/>
  <c r="BW274" i="1"/>
  <c r="BV274" i="1"/>
  <c r="BU274" i="1"/>
  <c r="BT274" i="1"/>
  <c r="BS274" i="1"/>
  <c r="BR274" i="1"/>
  <c r="BQ274" i="1"/>
  <c r="BP274" i="1"/>
  <c r="BO274" i="1"/>
  <c r="BN274" i="1"/>
  <c r="BM274" i="1"/>
  <c r="BL274" i="1"/>
  <c r="BK274" i="1"/>
  <c r="BJ274" i="1"/>
  <c r="BI274" i="1"/>
  <c r="BH274" i="1"/>
  <c r="BG274" i="1"/>
  <c r="BF274" i="1"/>
  <c r="BE274" i="1"/>
  <c r="BD274" i="1"/>
  <c r="BC274" i="1"/>
  <c r="BB274" i="1"/>
  <c r="BA274" i="1"/>
  <c r="AZ274" i="1"/>
  <c r="AY274" i="1"/>
  <c r="AX274" i="1"/>
  <c r="AW274" i="1"/>
  <c r="AV274" i="1"/>
  <c r="AU274" i="1"/>
  <c r="AT274" i="1"/>
  <c r="AS274" i="1"/>
  <c r="AR274" i="1"/>
  <c r="AQ274" i="1"/>
  <c r="AP274" i="1"/>
  <c r="AO274" i="1"/>
  <c r="AN274" i="1"/>
  <c r="AM274" i="1"/>
  <c r="AL274" i="1"/>
  <c r="AK274" i="1"/>
  <c r="AJ274" i="1"/>
  <c r="AI274" i="1"/>
  <c r="AH274" i="1"/>
  <c r="AG274" i="1"/>
  <c r="AF274" i="1"/>
  <c r="AE274" i="1"/>
  <c r="AD274" i="1"/>
  <c r="AC274" i="1"/>
  <c r="AB274" i="1"/>
  <c r="AA274" i="1"/>
  <c r="X274" i="1"/>
  <c r="O274" i="1"/>
  <c r="J274" i="1"/>
  <c r="I274" i="1"/>
  <c r="K274" i="1" s="1"/>
  <c r="H274" i="1"/>
  <c r="G274" i="1"/>
  <c r="E274" i="1"/>
  <c r="D274" i="1"/>
  <c r="CT273" i="1"/>
  <c r="CS273" i="1"/>
  <c r="CR273" i="1"/>
  <c r="CQ273" i="1"/>
  <c r="CP273" i="1"/>
  <c r="CO273" i="1"/>
  <c r="CN273" i="1"/>
  <c r="CM273" i="1"/>
  <c r="CL273" i="1"/>
  <c r="CK273" i="1"/>
  <c r="CJ273" i="1"/>
  <c r="CI273" i="1"/>
  <c r="CH273" i="1"/>
  <c r="CG273" i="1"/>
  <c r="CF273" i="1"/>
  <c r="CE273" i="1"/>
  <c r="CD273" i="1"/>
  <c r="CC273" i="1"/>
  <c r="CB273" i="1"/>
  <c r="CA273" i="1"/>
  <c r="BZ273" i="1"/>
  <c r="BY273" i="1"/>
  <c r="BX273" i="1"/>
  <c r="BW273" i="1"/>
  <c r="BV273" i="1"/>
  <c r="BU273" i="1"/>
  <c r="BT273" i="1"/>
  <c r="BS273" i="1"/>
  <c r="BR273" i="1"/>
  <c r="BQ273" i="1"/>
  <c r="BP273" i="1"/>
  <c r="BO273" i="1"/>
  <c r="BN273" i="1"/>
  <c r="BM273" i="1"/>
  <c r="BL273" i="1"/>
  <c r="BK273" i="1"/>
  <c r="BJ273" i="1"/>
  <c r="BI273" i="1"/>
  <c r="BH273" i="1"/>
  <c r="BG273" i="1"/>
  <c r="BF273" i="1"/>
  <c r="BE273" i="1"/>
  <c r="BD273" i="1"/>
  <c r="BC273" i="1"/>
  <c r="BB273" i="1"/>
  <c r="BA273" i="1"/>
  <c r="AZ273" i="1"/>
  <c r="AY273" i="1"/>
  <c r="AX273" i="1"/>
  <c r="AW273" i="1"/>
  <c r="AV273" i="1"/>
  <c r="AU273" i="1"/>
  <c r="AT273" i="1"/>
  <c r="AS273" i="1"/>
  <c r="AR273" i="1"/>
  <c r="AQ273" i="1"/>
  <c r="AP273" i="1"/>
  <c r="AO273" i="1"/>
  <c r="AN273" i="1"/>
  <c r="AM273" i="1"/>
  <c r="AL273" i="1"/>
  <c r="AK273" i="1"/>
  <c r="AJ273" i="1"/>
  <c r="AI273" i="1"/>
  <c r="AH273" i="1"/>
  <c r="AG273" i="1"/>
  <c r="AF273" i="1"/>
  <c r="AE273" i="1"/>
  <c r="AD273" i="1"/>
  <c r="AC273" i="1"/>
  <c r="AB273" i="1"/>
  <c r="AA273" i="1"/>
  <c r="X273" i="1"/>
  <c r="O273" i="1"/>
  <c r="K273" i="1"/>
  <c r="J273" i="1"/>
  <c r="I273" i="1"/>
  <c r="H273" i="1"/>
  <c r="G273" i="1"/>
  <c r="E273" i="1"/>
  <c r="D273" i="1"/>
  <c r="CT272" i="1"/>
  <c r="CS272" i="1"/>
  <c r="CR272" i="1"/>
  <c r="CQ272" i="1"/>
  <c r="CP272" i="1"/>
  <c r="CO272" i="1"/>
  <c r="CN272" i="1"/>
  <c r="CM272" i="1"/>
  <c r="CL272" i="1"/>
  <c r="CK272" i="1"/>
  <c r="CJ272" i="1"/>
  <c r="CI272" i="1"/>
  <c r="CH272" i="1"/>
  <c r="CG272" i="1"/>
  <c r="CF272" i="1"/>
  <c r="CE272" i="1"/>
  <c r="CD272" i="1"/>
  <c r="CC272" i="1"/>
  <c r="CB272" i="1"/>
  <c r="CA272" i="1"/>
  <c r="BZ272" i="1"/>
  <c r="BY272" i="1"/>
  <c r="BX272" i="1"/>
  <c r="BW272" i="1"/>
  <c r="BV272" i="1"/>
  <c r="BU272" i="1"/>
  <c r="BT272" i="1"/>
  <c r="BS272" i="1"/>
  <c r="BR272" i="1"/>
  <c r="BQ272" i="1"/>
  <c r="BP272" i="1"/>
  <c r="BO272" i="1"/>
  <c r="BN272" i="1"/>
  <c r="BM272" i="1"/>
  <c r="BL272" i="1"/>
  <c r="BK272" i="1"/>
  <c r="BJ272" i="1"/>
  <c r="BI272" i="1"/>
  <c r="BH272" i="1"/>
  <c r="BG272" i="1"/>
  <c r="BF272" i="1"/>
  <c r="BE272" i="1"/>
  <c r="BD272" i="1"/>
  <c r="BC272" i="1"/>
  <c r="BB272" i="1"/>
  <c r="BA272" i="1"/>
  <c r="AZ272" i="1"/>
  <c r="AY272" i="1"/>
  <c r="AX272" i="1"/>
  <c r="AW272" i="1"/>
  <c r="AV272" i="1"/>
  <c r="AU272" i="1"/>
  <c r="AT272" i="1"/>
  <c r="AS272" i="1"/>
  <c r="AR272" i="1"/>
  <c r="AQ272" i="1"/>
  <c r="AP272" i="1"/>
  <c r="AO272" i="1"/>
  <c r="AN272" i="1"/>
  <c r="AM272" i="1"/>
  <c r="AL272" i="1"/>
  <c r="AK272" i="1"/>
  <c r="AJ272" i="1"/>
  <c r="AI272" i="1"/>
  <c r="AH272" i="1"/>
  <c r="AG272" i="1"/>
  <c r="AF272" i="1"/>
  <c r="AE272" i="1"/>
  <c r="AD272" i="1"/>
  <c r="AC272" i="1"/>
  <c r="AB272" i="1"/>
  <c r="AA272" i="1"/>
  <c r="X272" i="1"/>
  <c r="O272" i="1"/>
  <c r="K272" i="1"/>
  <c r="J272" i="1"/>
  <c r="I272" i="1"/>
  <c r="H272" i="1"/>
  <c r="G272" i="1"/>
  <c r="E272" i="1"/>
  <c r="D272" i="1"/>
  <c r="CT271" i="1"/>
  <c r="CS271" i="1"/>
  <c r="CR271" i="1"/>
  <c r="CQ271" i="1"/>
  <c r="CP271" i="1"/>
  <c r="CO271" i="1"/>
  <c r="CN271" i="1"/>
  <c r="CM271" i="1"/>
  <c r="CL271" i="1"/>
  <c r="CK271" i="1"/>
  <c r="CJ271" i="1"/>
  <c r="CI271" i="1"/>
  <c r="CH271" i="1"/>
  <c r="CG271" i="1"/>
  <c r="CF271" i="1"/>
  <c r="CE271" i="1"/>
  <c r="CD271" i="1"/>
  <c r="CC271" i="1"/>
  <c r="CB271" i="1"/>
  <c r="CA271" i="1"/>
  <c r="BZ271" i="1"/>
  <c r="BY271" i="1"/>
  <c r="BX271" i="1"/>
  <c r="BW271" i="1"/>
  <c r="BV271" i="1"/>
  <c r="BU271" i="1"/>
  <c r="BT271"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X271" i="1"/>
  <c r="O271" i="1"/>
  <c r="J271" i="1"/>
  <c r="I271" i="1"/>
  <c r="K271" i="1" s="1"/>
  <c r="H271" i="1"/>
  <c r="G271" i="1"/>
  <c r="E271" i="1"/>
  <c r="D271" i="1"/>
  <c r="CT270" i="1"/>
  <c r="CS270" i="1"/>
  <c r="CR270" i="1"/>
  <c r="CQ270" i="1"/>
  <c r="CP270" i="1"/>
  <c r="CO270" i="1"/>
  <c r="CN270" i="1"/>
  <c r="CM270" i="1"/>
  <c r="CL270" i="1"/>
  <c r="CK270" i="1"/>
  <c r="CJ270" i="1"/>
  <c r="CI270" i="1"/>
  <c r="CH270" i="1"/>
  <c r="CG270" i="1"/>
  <c r="CF270" i="1"/>
  <c r="CE270" i="1"/>
  <c r="CD270" i="1"/>
  <c r="CC270" i="1"/>
  <c r="CB270" i="1"/>
  <c r="CA270" i="1"/>
  <c r="BZ270" i="1"/>
  <c r="BY270" i="1"/>
  <c r="BX270" i="1"/>
  <c r="BW270" i="1"/>
  <c r="BV270" i="1"/>
  <c r="BU270" i="1"/>
  <c r="BT270"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X270" i="1"/>
  <c r="O270" i="1"/>
  <c r="J270" i="1"/>
  <c r="I270" i="1"/>
  <c r="K270" i="1" s="1"/>
  <c r="H270" i="1"/>
  <c r="G270" i="1"/>
  <c r="E270" i="1"/>
  <c r="D270" i="1"/>
  <c r="CT269" i="1"/>
  <c r="CS269" i="1"/>
  <c r="CR269" i="1"/>
  <c r="CQ269" i="1"/>
  <c r="CP269" i="1"/>
  <c r="CO269" i="1"/>
  <c r="CN269" i="1"/>
  <c r="CM269" i="1"/>
  <c r="CL269" i="1"/>
  <c r="CK269" i="1"/>
  <c r="CJ269" i="1"/>
  <c r="CI269" i="1"/>
  <c r="CH269" i="1"/>
  <c r="CG269" i="1"/>
  <c r="CF269" i="1"/>
  <c r="CE269" i="1"/>
  <c r="CD269" i="1"/>
  <c r="CC269" i="1"/>
  <c r="CB269" i="1"/>
  <c r="CA269" i="1"/>
  <c r="BZ269" i="1"/>
  <c r="BY269" i="1"/>
  <c r="BX269" i="1"/>
  <c r="BW269" i="1"/>
  <c r="BV269" i="1"/>
  <c r="BU269" i="1"/>
  <c r="BT269" i="1"/>
  <c r="BS269" i="1"/>
  <c r="BR269" i="1"/>
  <c r="BQ269" i="1"/>
  <c r="BP269" i="1"/>
  <c r="BO269" i="1"/>
  <c r="BN269" i="1"/>
  <c r="BM269" i="1"/>
  <c r="BL269" i="1"/>
  <c r="BK269" i="1"/>
  <c r="BJ269" i="1"/>
  <c r="BI269" i="1"/>
  <c r="BH269" i="1"/>
  <c r="BG269" i="1"/>
  <c r="BF269" i="1"/>
  <c r="BE269" i="1"/>
  <c r="BD269" i="1"/>
  <c r="BC269" i="1"/>
  <c r="BB269" i="1"/>
  <c r="BA269" i="1"/>
  <c r="AZ269" i="1"/>
  <c r="AY269" i="1"/>
  <c r="AX269" i="1"/>
  <c r="AW269" i="1"/>
  <c r="AV269" i="1"/>
  <c r="AU269" i="1"/>
  <c r="AT269" i="1"/>
  <c r="AS269" i="1"/>
  <c r="AR269" i="1"/>
  <c r="AQ269" i="1"/>
  <c r="AP269" i="1"/>
  <c r="AO269" i="1"/>
  <c r="AN269" i="1"/>
  <c r="AM269" i="1"/>
  <c r="AL269" i="1"/>
  <c r="AK269" i="1"/>
  <c r="AJ269" i="1"/>
  <c r="AI269" i="1"/>
  <c r="AH269" i="1"/>
  <c r="AG269" i="1"/>
  <c r="AF269" i="1"/>
  <c r="AE269" i="1"/>
  <c r="AD269" i="1"/>
  <c r="AC269" i="1"/>
  <c r="AB269" i="1"/>
  <c r="AA269" i="1"/>
  <c r="X269" i="1"/>
  <c r="O269" i="1"/>
  <c r="J269" i="1"/>
  <c r="I269" i="1"/>
  <c r="K269" i="1" s="1"/>
  <c r="H269" i="1"/>
  <c r="G269" i="1"/>
  <c r="E269" i="1"/>
  <c r="D269" i="1"/>
  <c r="CT268" i="1"/>
  <c r="CS268" i="1"/>
  <c r="CR268" i="1"/>
  <c r="CQ268" i="1"/>
  <c r="CP268" i="1"/>
  <c r="CO268" i="1"/>
  <c r="CN268" i="1"/>
  <c r="CM268" i="1"/>
  <c r="CL268" i="1"/>
  <c r="CK268" i="1"/>
  <c r="CJ268" i="1"/>
  <c r="CI268" i="1"/>
  <c r="CH268" i="1"/>
  <c r="CG268" i="1"/>
  <c r="CF268" i="1"/>
  <c r="CE268" i="1"/>
  <c r="CD268" i="1"/>
  <c r="CC268" i="1"/>
  <c r="CB268" i="1"/>
  <c r="CA268" i="1"/>
  <c r="BZ268" i="1"/>
  <c r="BY268" i="1"/>
  <c r="BX268" i="1"/>
  <c r="BW268" i="1"/>
  <c r="BV268" i="1"/>
  <c r="BU268" i="1"/>
  <c r="BT268" i="1"/>
  <c r="BS268" i="1"/>
  <c r="BR268" i="1"/>
  <c r="BQ268" i="1"/>
  <c r="BP268" i="1"/>
  <c r="BO268" i="1"/>
  <c r="BN268" i="1"/>
  <c r="BM268" i="1"/>
  <c r="BL268" i="1"/>
  <c r="BK268" i="1"/>
  <c r="BJ268" i="1"/>
  <c r="BI268" i="1"/>
  <c r="BH268" i="1"/>
  <c r="BG268" i="1"/>
  <c r="BF268" i="1"/>
  <c r="BE268" i="1"/>
  <c r="BD268" i="1"/>
  <c r="BC268" i="1"/>
  <c r="BB268" i="1"/>
  <c r="BA268" i="1"/>
  <c r="AZ268" i="1"/>
  <c r="AY268" i="1"/>
  <c r="AX268" i="1"/>
  <c r="AW268" i="1"/>
  <c r="AV268" i="1"/>
  <c r="AU268" i="1"/>
  <c r="AT268" i="1"/>
  <c r="AS268" i="1"/>
  <c r="AR268" i="1"/>
  <c r="AQ268" i="1"/>
  <c r="AP268" i="1"/>
  <c r="AO268" i="1"/>
  <c r="AN268" i="1"/>
  <c r="AM268" i="1"/>
  <c r="AL268" i="1"/>
  <c r="AK268" i="1"/>
  <c r="AJ268" i="1"/>
  <c r="AI268" i="1"/>
  <c r="AH268" i="1"/>
  <c r="AG268" i="1"/>
  <c r="AF268" i="1"/>
  <c r="AE268" i="1"/>
  <c r="AD268" i="1"/>
  <c r="AC268" i="1"/>
  <c r="AB268" i="1"/>
  <c r="AA268" i="1"/>
  <c r="X268" i="1"/>
  <c r="O268" i="1"/>
  <c r="J268" i="1"/>
  <c r="I268" i="1"/>
  <c r="K268" i="1" s="1"/>
  <c r="H268" i="1"/>
  <c r="G268" i="1"/>
  <c r="E268" i="1"/>
  <c r="D268" i="1"/>
  <c r="CT267" i="1"/>
  <c r="CS267" i="1"/>
  <c r="CR267" i="1"/>
  <c r="CQ267" i="1"/>
  <c r="CP267" i="1"/>
  <c r="CO267" i="1"/>
  <c r="CN267" i="1"/>
  <c r="CM267" i="1"/>
  <c r="CL267" i="1"/>
  <c r="CK267" i="1"/>
  <c r="CJ267" i="1"/>
  <c r="CI267" i="1"/>
  <c r="CH267" i="1"/>
  <c r="CG267" i="1"/>
  <c r="CF267" i="1"/>
  <c r="CE267" i="1"/>
  <c r="CD267" i="1"/>
  <c r="CC267" i="1"/>
  <c r="CB267" i="1"/>
  <c r="CA267" i="1"/>
  <c r="BZ267" i="1"/>
  <c r="BY267" i="1"/>
  <c r="BX267" i="1"/>
  <c r="BW267" i="1"/>
  <c r="BV267" i="1"/>
  <c r="BU267" i="1"/>
  <c r="BT267" i="1"/>
  <c r="BS267" i="1"/>
  <c r="BR267" i="1"/>
  <c r="BQ267" i="1"/>
  <c r="BP267" i="1"/>
  <c r="BO267" i="1"/>
  <c r="BN267" i="1"/>
  <c r="BM267" i="1"/>
  <c r="BL267" i="1"/>
  <c r="BK267" i="1"/>
  <c r="BJ267" i="1"/>
  <c r="BI267" i="1"/>
  <c r="BH267" i="1"/>
  <c r="BG267" i="1"/>
  <c r="BF267" i="1"/>
  <c r="BE267" i="1"/>
  <c r="BD267" i="1"/>
  <c r="BC267" i="1"/>
  <c r="BB267" i="1"/>
  <c r="BA267" i="1"/>
  <c r="AZ267" i="1"/>
  <c r="AY267" i="1"/>
  <c r="AX267" i="1"/>
  <c r="AW267" i="1"/>
  <c r="AV267" i="1"/>
  <c r="AU267" i="1"/>
  <c r="AT267" i="1"/>
  <c r="AS267" i="1"/>
  <c r="AR267" i="1"/>
  <c r="AQ267" i="1"/>
  <c r="AP267" i="1"/>
  <c r="AO267" i="1"/>
  <c r="AN267" i="1"/>
  <c r="AM267" i="1"/>
  <c r="AL267" i="1"/>
  <c r="AK267" i="1"/>
  <c r="AJ267" i="1"/>
  <c r="AI267" i="1"/>
  <c r="AH267" i="1"/>
  <c r="AG267" i="1"/>
  <c r="AF267" i="1"/>
  <c r="AE267" i="1"/>
  <c r="AD267" i="1"/>
  <c r="AC267" i="1"/>
  <c r="AB267" i="1"/>
  <c r="AA267" i="1"/>
  <c r="X267" i="1"/>
  <c r="O267" i="1"/>
  <c r="J267" i="1"/>
  <c r="I267" i="1"/>
  <c r="K267" i="1" s="1"/>
  <c r="H267" i="1"/>
  <c r="G267" i="1"/>
  <c r="E267" i="1"/>
  <c r="D267" i="1"/>
  <c r="CT266" i="1"/>
  <c r="CS266" i="1"/>
  <c r="CR266" i="1"/>
  <c r="CQ266" i="1"/>
  <c r="CP266" i="1"/>
  <c r="CO266" i="1"/>
  <c r="CN266" i="1"/>
  <c r="CM266" i="1"/>
  <c r="CL266" i="1"/>
  <c r="CK266" i="1"/>
  <c r="CJ266" i="1"/>
  <c r="CI266" i="1"/>
  <c r="CH266" i="1"/>
  <c r="CG266" i="1"/>
  <c r="CF266" i="1"/>
  <c r="CE266" i="1"/>
  <c r="CD266" i="1"/>
  <c r="CC266" i="1"/>
  <c r="CB266" i="1"/>
  <c r="CA266" i="1"/>
  <c r="BZ266" i="1"/>
  <c r="BY266" i="1"/>
  <c r="BX266" i="1"/>
  <c r="BW266" i="1"/>
  <c r="BV266" i="1"/>
  <c r="BU266" i="1"/>
  <c r="BT266" i="1"/>
  <c r="BS266" i="1"/>
  <c r="BR266" i="1"/>
  <c r="BQ266" i="1"/>
  <c r="BP266" i="1"/>
  <c r="BO266" i="1"/>
  <c r="BN266" i="1"/>
  <c r="BM266" i="1"/>
  <c r="BL266" i="1"/>
  <c r="BK266" i="1"/>
  <c r="BJ266" i="1"/>
  <c r="BI266" i="1"/>
  <c r="BH266" i="1"/>
  <c r="BG266" i="1"/>
  <c r="BF266" i="1"/>
  <c r="BE266" i="1"/>
  <c r="BD266" i="1"/>
  <c r="BC266" i="1"/>
  <c r="BB266" i="1"/>
  <c r="BA266" i="1"/>
  <c r="AZ266" i="1"/>
  <c r="AY266" i="1"/>
  <c r="AX266" i="1"/>
  <c r="AW266" i="1"/>
  <c r="AV266" i="1"/>
  <c r="AU266" i="1"/>
  <c r="AT266" i="1"/>
  <c r="AS266" i="1"/>
  <c r="AR266" i="1"/>
  <c r="AQ266" i="1"/>
  <c r="AP266" i="1"/>
  <c r="AO266" i="1"/>
  <c r="AN266" i="1"/>
  <c r="AM266" i="1"/>
  <c r="AL266" i="1"/>
  <c r="AK266" i="1"/>
  <c r="AJ266" i="1"/>
  <c r="AI266" i="1"/>
  <c r="AH266" i="1"/>
  <c r="AG266" i="1"/>
  <c r="AF266" i="1"/>
  <c r="AE266" i="1"/>
  <c r="AD266" i="1"/>
  <c r="AC266" i="1"/>
  <c r="AB266" i="1"/>
  <c r="AA266" i="1"/>
  <c r="X266" i="1"/>
  <c r="O266" i="1"/>
  <c r="J266" i="1"/>
  <c r="I266" i="1"/>
  <c r="K266" i="1" s="1"/>
  <c r="H266" i="1"/>
  <c r="G266" i="1"/>
  <c r="E266" i="1"/>
  <c r="D266" i="1"/>
  <c r="CT265" i="1"/>
  <c r="CS265" i="1"/>
  <c r="CR265" i="1"/>
  <c r="CQ265" i="1"/>
  <c r="CP265" i="1"/>
  <c r="CO265" i="1"/>
  <c r="CN265" i="1"/>
  <c r="CM265" i="1"/>
  <c r="CL265" i="1"/>
  <c r="CK265" i="1"/>
  <c r="CJ265" i="1"/>
  <c r="CI265" i="1"/>
  <c r="CH265" i="1"/>
  <c r="CG265" i="1"/>
  <c r="CF265" i="1"/>
  <c r="CE265" i="1"/>
  <c r="CD265" i="1"/>
  <c r="CC265" i="1"/>
  <c r="CB265" i="1"/>
  <c r="CA265" i="1"/>
  <c r="BZ265" i="1"/>
  <c r="BY265" i="1"/>
  <c r="BX265" i="1"/>
  <c r="BW265" i="1"/>
  <c r="BV265" i="1"/>
  <c r="BU265" i="1"/>
  <c r="BT265" i="1"/>
  <c r="BS265" i="1"/>
  <c r="BR265" i="1"/>
  <c r="BQ265" i="1"/>
  <c r="BP265" i="1"/>
  <c r="BO265" i="1"/>
  <c r="BN265" i="1"/>
  <c r="BM265" i="1"/>
  <c r="BL265" i="1"/>
  <c r="BK265" i="1"/>
  <c r="BJ265" i="1"/>
  <c r="BI265" i="1"/>
  <c r="BH265" i="1"/>
  <c r="BG265" i="1"/>
  <c r="BF265" i="1"/>
  <c r="BE265" i="1"/>
  <c r="BD265" i="1"/>
  <c r="BC265" i="1"/>
  <c r="BB265" i="1"/>
  <c r="BA265" i="1"/>
  <c r="AZ265" i="1"/>
  <c r="AY265" i="1"/>
  <c r="AX265" i="1"/>
  <c r="AW265" i="1"/>
  <c r="AV265" i="1"/>
  <c r="AU265" i="1"/>
  <c r="AT265" i="1"/>
  <c r="AS265" i="1"/>
  <c r="AR265" i="1"/>
  <c r="AQ265" i="1"/>
  <c r="AP265" i="1"/>
  <c r="AO265" i="1"/>
  <c r="AN265" i="1"/>
  <c r="AM265" i="1"/>
  <c r="AL265" i="1"/>
  <c r="AK265" i="1"/>
  <c r="AJ265" i="1"/>
  <c r="AI265" i="1"/>
  <c r="AH265" i="1"/>
  <c r="AG265" i="1"/>
  <c r="AF265" i="1"/>
  <c r="AE265" i="1"/>
  <c r="AD265" i="1"/>
  <c r="AC265" i="1"/>
  <c r="AB265" i="1"/>
  <c r="AA265" i="1"/>
  <c r="X265" i="1"/>
  <c r="O265" i="1"/>
  <c r="J265" i="1"/>
  <c r="I265" i="1"/>
  <c r="K265" i="1" s="1"/>
  <c r="H265" i="1"/>
  <c r="G265" i="1"/>
  <c r="E265" i="1"/>
  <c r="D265" i="1"/>
  <c r="CT264" i="1"/>
  <c r="CS264" i="1"/>
  <c r="CR264" i="1"/>
  <c r="CQ264" i="1"/>
  <c r="CP264" i="1"/>
  <c r="CO264" i="1"/>
  <c r="CN264" i="1"/>
  <c r="CM264" i="1"/>
  <c r="CL264" i="1"/>
  <c r="CK264" i="1"/>
  <c r="CJ264" i="1"/>
  <c r="CI264" i="1"/>
  <c r="CH264" i="1"/>
  <c r="CG264" i="1"/>
  <c r="CF264" i="1"/>
  <c r="CE264" i="1"/>
  <c r="CD264" i="1"/>
  <c r="CC264" i="1"/>
  <c r="CB264" i="1"/>
  <c r="CA264" i="1"/>
  <c r="BZ264" i="1"/>
  <c r="BY264" i="1"/>
  <c r="BX264" i="1"/>
  <c r="BW264" i="1"/>
  <c r="BV264" i="1"/>
  <c r="BU264" i="1"/>
  <c r="BT264"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X264" i="1"/>
  <c r="O264" i="1"/>
  <c r="J264" i="1"/>
  <c r="I264" i="1"/>
  <c r="K264" i="1" s="1"/>
  <c r="H264" i="1"/>
  <c r="G264" i="1"/>
  <c r="E264" i="1"/>
  <c r="D264" i="1"/>
  <c r="CT263" i="1"/>
  <c r="CS263" i="1"/>
  <c r="CR263" i="1"/>
  <c r="CQ263" i="1"/>
  <c r="CP263" i="1"/>
  <c r="CO263" i="1"/>
  <c r="CN263" i="1"/>
  <c r="CM263" i="1"/>
  <c r="CL263" i="1"/>
  <c r="CK263" i="1"/>
  <c r="CJ263" i="1"/>
  <c r="CI263" i="1"/>
  <c r="CH263" i="1"/>
  <c r="CG263" i="1"/>
  <c r="CF263" i="1"/>
  <c r="CE263" i="1"/>
  <c r="CD263" i="1"/>
  <c r="CC263" i="1"/>
  <c r="CB263" i="1"/>
  <c r="CA263" i="1"/>
  <c r="BZ263" i="1"/>
  <c r="BY263" i="1"/>
  <c r="BX263" i="1"/>
  <c r="BW263" i="1"/>
  <c r="BV263" i="1"/>
  <c r="BU263" i="1"/>
  <c r="BT263"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X263" i="1"/>
  <c r="O263" i="1"/>
  <c r="J263" i="1"/>
  <c r="I263" i="1"/>
  <c r="K263" i="1" s="1"/>
  <c r="H263" i="1"/>
  <c r="G263" i="1"/>
  <c r="E263" i="1"/>
  <c r="D263" i="1"/>
  <c r="CT262" i="1"/>
  <c r="CS262" i="1"/>
  <c r="CR262" i="1"/>
  <c r="CQ262" i="1"/>
  <c r="CP262" i="1"/>
  <c r="CO262" i="1"/>
  <c r="CN262" i="1"/>
  <c r="CM262" i="1"/>
  <c r="CL262" i="1"/>
  <c r="CK262" i="1"/>
  <c r="CJ262" i="1"/>
  <c r="CI262" i="1"/>
  <c r="CH262" i="1"/>
  <c r="CG262" i="1"/>
  <c r="CF262" i="1"/>
  <c r="CE262" i="1"/>
  <c r="CD262" i="1"/>
  <c r="CC262" i="1"/>
  <c r="CB262" i="1"/>
  <c r="CA262" i="1"/>
  <c r="BZ262" i="1"/>
  <c r="BY262" i="1"/>
  <c r="BX262" i="1"/>
  <c r="BW262" i="1"/>
  <c r="BV262" i="1"/>
  <c r="BU262" i="1"/>
  <c r="BT262" i="1"/>
  <c r="BS262" i="1"/>
  <c r="BR262" i="1"/>
  <c r="BQ262" i="1"/>
  <c r="BP262" i="1"/>
  <c r="BO262" i="1"/>
  <c r="BN262" i="1"/>
  <c r="BM262" i="1"/>
  <c r="BL262" i="1"/>
  <c r="BK262" i="1"/>
  <c r="BJ262" i="1"/>
  <c r="BI262" i="1"/>
  <c r="BH262" i="1"/>
  <c r="BG262" i="1"/>
  <c r="BF262" i="1"/>
  <c r="BE262" i="1"/>
  <c r="BD262" i="1"/>
  <c r="BC262" i="1"/>
  <c r="BB262" i="1"/>
  <c r="BA262" i="1"/>
  <c r="AZ262" i="1"/>
  <c r="AY262" i="1"/>
  <c r="AX262" i="1"/>
  <c r="AW262" i="1"/>
  <c r="AV262" i="1"/>
  <c r="AU262" i="1"/>
  <c r="AT262" i="1"/>
  <c r="AS262" i="1"/>
  <c r="AR262" i="1"/>
  <c r="AQ262" i="1"/>
  <c r="AP262" i="1"/>
  <c r="AO262" i="1"/>
  <c r="AN262" i="1"/>
  <c r="AM262" i="1"/>
  <c r="AL262" i="1"/>
  <c r="AK262" i="1"/>
  <c r="AJ262" i="1"/>
  <c r="AI262" i="1"/>
  <c r="AH262" i="1"/>
  <c r="AG262" i="1"/>
  <c r="AF262" i="1"/>
  <c r="AE262" i="1"/>
  <c r="AD262" i="1"/>
  <c r="AC262" i="1"/>
  <c r="AB262" i="1"/>
  <c r="AA262" i="1"/>
  <c r="X262" i="1"/>
  <c r="O262" i="1"/>
  <c r="J262" i="1"/>
  <c r="I262" i="1"/>
  <c r="K262" i="1" s="1"/>
  <c r="H262" i="1"/>
  <c r="G262" i="1"/>
  <c r="E262" i="1"/>
  <c r="D262" i="1"/>
  <c r="CT261" i="1"/>
  <c r="CS261" i="1"/>
  <c r="CR261" i="1"/>
  <c r="CQ261" i="1"/>
  <c r="CP261" i="1"/>
  <c r="CO261" i="1"/>
  <c r="CN261" i="1"/>
  <c r="CM261" i="1"/>
  <c r="CL261" i="1"/>
  <c r="CK261" i="1"/>
  <c r="CJ261" i="1"/>
  <c r="CI261" i="1"/>
  <c r="CH261" i="1"/>
  <c r="CG261" i="1"/>
  <c r="CF261" i="1"/>
  <c r="CE261" i="1"/>
  <c r="CD261" i="1"/>
  <c r="CC261" i="1"/>
  <c r="CB261" i="1"/>
  <c r="CA261" i="1"/>
  <c r="BZ261" i="1"/>
  <c r="BY261" i="1"/>
  <c r="BX261" i="1"/>
  <c r="BW261" i="1"/>
  <c r="BV261" i="1"/>
  <c r="BU261" i="1"/>
  <c r="BT261" i="1"/>
  <c r="BS261" i="1"/>
  <c r="BR261" i="1"/>
  <c r="BQ261" i="1"/>
  <c r="BP261" i="1"/>
  <c r="BO261" i="1"/>
  <c r="BN261" i="1"/>
  <c r="BM261" i="1"/>
  <c r="BL261" i="1"/>
  <c r="BK261" i="1"/>
  <c r="BJ261" i="1"/>
  <c r="BI261" i="1"/>
  <c r="BH261" i="1"/>
  <c r="BG261" i="1"/>
  <c r="BF261" i="1"/>
  <c r="BE261" i="1"/>
  <c r="BD261" i="1"/>
  <c r="BC261" i="1"/>
  <c r="BB261" i="1"/>
  <c r="BA261" i="1"/>
  <c r="AZ261" i="1"/>
  <c r="AY261" i="1"/>
  <c r="AX261" i="1"/>
  <c r="AW261" i="1"/>
  <c r="AV261" i="1"/>
  <c r="AU261" i="1"/>
  <c r="AT261" i="1"/>
  <c r="AS261" i="1"/>
  <c r="AR261" i="1"/>
  <c r="AQ261" i="1"/>
  <c r="AP261" i="1"/>
  <c r="AO261" i="1"/>
  <c r="AN261" i="1"/>
  <c r="AM261" i="1"/>
  <c r="AL261" i="1"/>
  <c r="AK261" i="1"/>
  <c r="AJ261" i="1"/>
  <c r="AI261" i="1"/>
  <c r="AH261" i="1"/>
  <c r="AG261" i="1"/>
  <c r="AF261" i="1"/>
  <c r="AE261" i="1"/>
  <c r="AD261" i="1"/>
  <c r="AC261" i="1"/>
  <c r="AB261" i="1"/>
  <c r="AA261" i="1"/>
  <c r="X261" i="1"/>
  <c r="O261" i="1"/>
  <c r="J261" i="1"/>
  <c r="I261" i="1"/>
  <c r="K261" i="1" s="1"/>
  <c r="H261" i="1"/>
  <c r="G261" i="1"/>
  <c r="E261" i="1"/>
  <c r="D261" i="1"/>
  <c r="CT260" i="1"/>
  <c r="CS260" i="1"/>
  <c r="CR260" i="1"/>
  <c r="CQ260" i="1"/>
  <c r="CP260" i="1"/>
  <c r="CO260" i="1"/>
  <c r="CN260" i="1"/>
  <c r="CM260" i="1"/>
  <c r="CL260" i="1"/>
  <c r="CK260" i="1"/>
  <c r="CJ260" i="1"/>
  <c r="CI260" i="1"/>
  <c r="CH260" i="1"/>
  <c r="CG260" i="1"/>
  <c r="CF260" i="1"/>
  <c r="CE260" i="1"/>
  <c r="CD260" i="1"/>
  <c r="CC260" i="1"/>
  <c r="CB260" i="1"/>
  <c r="CA260" i="1"/>
  <c r="BZ260" i="1"/>
  <c r="BY260" i="1"/>
  <c r="BX260" i="1"/>
  <c r="BW260" i="1"/>
  <c r="BV260" i="1"/>
  <c r="BU260" i="1"/>
  <c r="BT260" i="1"/>
  <c r="BS260" i="1"/>
  <c r="BR260" i="1"/>
  <c r="BQ260" i="1"/>
  <c r="BP260" i="1"/>
  <c r="BO260" i="1"/>
  <c r="BN260" i="1"/>
  <c r="BM260" i="1"/>
  <c r="BL260" i="1"/>
  <c r="BK260" i="1"/>
  <c r="BJ260" i="1"/>
  <c r="BI260" i="1"/>
  <c r="BH260" i="1"/>
  <c r="BG260" i="1"/>
  <c r="BF260" i="1"/>
  <c r="BE260" i="1"/>
  <c r="BD260" i="1"/>
  <c r="BC260" i="1"/>
  <c r="BB260" i="1"/>
  <c r="BA260" i="1"/>
  <c r="AZ260" i="1"/>
  <c r="AY260" i="1"/>
  <c r="AX260" i="1"/>
  <c r="AW260" i="1"/>
  <c r="AV260" i="1"/>
  <c r="AU260" i="1"/>
  <c r="AT260" i="1"/>
  <c r="AS260" i="1"/>
  <c r="AR260" i="1"/>
  <c r="AQ260" i="1"/>
  <c r="AP260" i="1"/>
  <c r="AO260" i="1"/>
  <c r="AN260" i="1"/>
  <c r="AM260" i="1"/>
  <c r="AL260" i="1"/>
  <c r="AK260" i="1"/>
  <c r="AJ260" i="1"/>
  <c r="AI260" i="1"/>
  <c r="AH260" i="1"/>
  <c r="AG260" i="1"/>
  <c r="AF260" i="1"/>
  <c r="AE260" i="1"/>
  <c r="AD260" i="1"/>
  <c r="AC260" i="1"/>
  <c r="AB260" i="1"/>
  <c r="AA260" i="1"/>
  <c r="X260" i="1"/>
  <c r="O260" i="1"/>
  <c r="J260" i="1"/>
  <c r="I260" i="1"/>
  <c r="K260" i="1" s="1"/>
  <c r="H260" i="1"/>
  <c r="G260" i="1"/>
  <c r="E260" i="1"/>
  <c r="D260" i="1"/>
  <c r="CT259" i="1"/>
  <c r="CS259" i="1"/>
  <c r="CR259" i="1"/>
  <c r="CQ259" i="1"/>
  <c r="CP259" i="1"/>
  <c r="CO259" i="1"/>
  <c r="CN259" i="1"/>
  <c r="CM259" i="1"/>
  <c r="CL259" i="1"/>
  <c r="CK259" i="1"/>
  <c r="CJ259" i="1"/>
  <c r="CI259" i="1"/>
  <c r="CH259" i="1"/>
  <c r="CG259" i="1"/>
  <c r="CF259" i="1"/>
  <c r="CE259" i="1"/>
  <c r="CD259" i="1"/>
  <c r="CC259" i="1"/>
  <c r="CB259" i="1"/>
  <c r="CA259" i="1"/>
  <c r="BZ259" i="1"/>
  <c r="BY259" i="1"/>
  <c r="BX259" i="1"/>
  <c r="BW259" i="1"/>
  <c r="BV259" i="1"/>
  <c r="BU259" i="1"/>
  <c r="BT259" i="1"/>
  <c r="BS259" i="1"/>
  <c r="BR259" i="1"/>
  <c r="BQ259" i="1"/>
  <c r="BP259" i="1"/>
  <c r="BO259" i="1"/>
  <c r="BN259" i="1"/>
  <c r="BM259" i="1"/>
  <c r="BL259" i="1"/>
  <c r="BK259" i="1"/>
  <c r="BJ259" i="1"/>
  <c r="BI259" i="1"/>
  <c r="BH259" i="1"/>
  <c r="BG259" i="1"/>
  <c r="BF259" i="1"/>
  <c r="BE259" i="1"/>
  <c r="BD259" i="1"/>
  <c r="BC259" i="1"/>
  <c r="BB259" i="1"/>
  <c r="BA259" i="1"/>
  <c r="AZ259" i="1"/>
  <c r="AY259" i="1"/>
  <c r="AX259" i="1"/>
  <c r="AW259" i="1"/>
  <c r="AV259" i="1"/>
  <c r="AU259" i="1"/>
  <c r="AT259" i="1"/>
  <c r="AS259" i="1"/>
  <c r="AR259" i="1"/>
  <c r="AQ259" i="1"/>
  <c r="AP259" i="1"/>
  <c r="AO259" i="1"/>
  <c r="AN259" i="1"/>
  <c r="AM259" i="1"/>
  <c r="AL259" i="1"/>
  <c r="AK259" i="1"/>
  <c r="AJ259" i="1"/>
  <c r="AI259" i="1"/>
  <c r="AH259" i="1"/>
  <c r="AG259" i="1"/>
  <c r="AF259" i="1"/>
  <c r="AE259" i="1"/>
  <c r="AD259" i="1"/>
  <c r="AC259" i="1"/>
  <c r="AB259" i="1"/>
  <c r="AA259" i="1"/>
  <c r="X259" i="1"/>
  <c r="O259" i="1"/>
  <c r="J259" i="1"/>
  <c r="I259" i="1"/>
  <c r="K259" i="1" s="1"/>
  <c r="H259" i="1"/>
  <c r="G259" i="1"/>
  <c r="E259" i="1"/>
  <c r="D259" i="1"/>
  <c r="CT258" i="1"/>
  <c r="CS258" i="1"/>
  <c r="CR258" i="1"/>
  <c r="CQ258" i="1"/>
  <c r="CP258" i="1"/>
  <c r="CO258" i="1"/>
  <c r="CN258" i="1"/>
  <c r="CM258" i="1"/>
  <c r="CL258" i="1"/>
  <c r="CK258" i="1"/>
  <c r="CJ258" i="1"/>
  <c r="CI258" i="1"/>
  <c r="CH258" i="1"/>
  <c r="CG258" i="1"/>
  <c r="CF258" i="1"/>
  <c r="CE258" i="1"/>
  <c r="CD258" i="1"/>
  <c r="CC258" i="1"/>
  <c r="CB258" i="1"/>
  <c r="CA258" i="1"/>
  <c r="BZ258" i="1"/>
  <c r="BY258" i="1"/>
  <c r="BX258" i="1"/>
  <c r="BW258" i="1"/>
  <c r="BV258" i="1"/>
  <c r="BU258" i="1"/>
  <c r="BT258" i="1"/>
  <c r="BS258" i="1"/>
  <c r="BR258" i="1"/>
  <c r="BQ258" i="1"/>
  <c r="BP258" i="1"/>
  <c r="BO258" i="1"/>
  <c r="BN258" i="1"/>
  <c r="BM258" i="1"/>
  <c r="BL258" i="1"/>
  <c r="BK258" i="1"/>
  <c r="BJ258" i="1"/>
  <c r="BI258" i="1"/>
  <c r="BH258" i="1"/>
  <c r="BG258" i="1"/>
  <c r="BF258" i="1"/>
  <c r="BE258" i="1"/>
  <c r="BD258" i="1"/>
  <c r="BC258" i="1"/>
  <c r="BB258" i="1"/>
  <c r="BA258" i="1"/>
  <c r="AZ258" i="1"/>
  <c r="AY258" i="1"/>
  <c r="AX258" i="1"/>
  <c r="AW258" i="1"/>
  <c r="AV258" i="1"/>
  <c r="AU258" i="1"/>
  <c r="AT258" i="1"/>
  <c r="AS258" i="1"/>
  <c r="AR258" i="1"/>
  <c r="AQ258" i="1"/>
  <c r="AP258" i="1"/>
  <c r="AO258" i="1"/>
  <c r="AN258" i="1"/>
  <c r="AM258" i="1"/>
  <c r="AL258" i="1"/>
  <c r="AK258" i="1"/>
  <c r="AJ258" i="1"/>
  <c r="AI258" i="1"/>
  <c r="AH258" i="1"/>
  <c r="AG258" i="1"/>
  <c r="AF258" i="1"/>
  <c r="AE258" i="1"/>
  <c r="AD258" i="1"/>
  <c r="AC258" i="1"/>
  <c r="AB258" i="1"/>
  <c r="AA258" i="1"/>
  <c r="X258" i="1"/>
  <c r="O258" i="1"/>
  <c r="J258" i="1"/>
  <c r="I258" i="1"/>
  <c r="K258" i="1" s="1"/>
  <c r="H258" i="1"/>
  <c r="G258" i="1"/>
  <c r="E258" i="1"/>
  <c r="D258" i="1"/>
  <c r="CT257" i="1"/>
  <c r="CS257" i="1"/>
  <c r="CR257" i="1"/>
  <c r="CQ257" i="1"/>
  <c r="CP257" i="1"/>
  <c r="CO257" i="1"/>
  <c r="CN257" i="1"/>
  <c r="CM257" i="1"/>
  <c r="CL257" i="1"/>
  <c r="CK257" i="1"/>
  <c r="CJ257" i="1"/>
  <c r="CI257" i="1"/>
  <c r="CH257" i="1"/>
  <c r="CG257" i="1"/>
  <c r="CF257" i="1"/>
  <c r="CE257" i="1"/>
  <c r="CD257" i="1"/>
  <c r="CC257" i="1"/>
  <c r="CB257" i="1"/>
  <c r="CA257" i="1"/>
  <c r="BZ257" i="1"/>
  <c r="BY257" i="1"/>
  <c r="BX257" i="1"/>
  <c r="BW257" i="1"/>
  <c r="BV257" i="1"/>
  <c r="BU257" i="1"/>
  <c r="BT257" i="1"/>
  <c r="BS257" i="1"/>
  <c r="BR257" i="1"/>
  <c r="BQ257" i="1"/>
  <c r="BP257" i="1"/>
  <c r="BO257" i="1"/>
  <c r="BN257" i="1"/>
  <c r="BM257" i="1"/>
  <c r="BL257" i="1"/>
  <c r="BK257" i="1"/>
  <c r="BJ257" i="1"/>
  <c r="BI257" i="1"/>
  <c r="BH257" i="1"/>
  <c r="BG257" i="1"/>
  <c r="BF257" i="1"/>
  <c r="BE257" i="1"/>
  <c r="BD257" i="1"/>
  <c r="BC257" i="1"/>
  <c r="BB257" i="1"/>
  <c r="BA257" i="1"/>
  <c r="AZ257" i="1"/>
  <c r="AY257" i="1"/>
  <c r="AX257" i="1"/>
  <c r="AW257" i="1"/>
  <c r="AV257" i="1"/>
  <c r="AU257" i="1"/>
  <c r="AT257" i="1"/>
  <c r="AS257" i="1"/>
  <c r="AR257" i="1"/>
  <c r="AQ257" i="1"/>
  <c r="AP257" i="1"/>
  <c r="AO257" i="1"/>
  <c r="AN257" i="1"/>
  <c r="AM257" i="1"/>
  <c r="AL257" i="1"/>
  <c r="AK257" i="1"/>
  <c r="AJ257" i="1"/>
  <c r="AI257" i="1"/>
  <c r="AH257" i="1"/>
  <c r="AG257" i="1"/>
  <c r="AF257" i="1"/>
  <c r="AE257" i="1"/>
  <c r="AD257" i="1"/>
  <c r="AC257" i="1"/>
  <c r="AB257" i="1"/>
  <c r="AA257" i="1"/>
  <c r="X257" i="1"/>
  <c r="O257" i="1"/>
  <c r="K257" i="1"/>
  <c r="J257" i="1"/>
  <c r="I257" i="1"/>
  <c r="H257" i="1"/>
  <c r="G257" i="1"/>
  <c r="E257" i="1"/>
  <c r="D257" i="1"/>
  <c r="CT256" i="1"/>
  <c r="CS256" i="1"/>
  <c r="CR256" i="1"/>
  <c r="CQ256" i="1"/>
  <c r="CP256" i="1"/>
  <c r="CO256" i="1"/>
  <c r="CN256" i="1"/>
  <c r="CM256" i="1"/>
  <c r="CL256" i="1"/>
  <c r="CK256" i="1"/>
  <c r="CJ256" i="1"/>
  <c r="CI256" i="1"/>
  <c r="CH256" i="1"/>
  <c r="CG256" i="1"/>
  <c r="CF256" i="1"/>
  <c r="CE256" i="1"/>
  <c r="CD256" i="1"/>
  <c r="CC256" i="1"/>
  <c r="CB256" i="1"/>
  <c r="CA256" i="1"/>
  <c r="BZ256" i="1"/>
  <c r="BY256" i="1"/>
  <c r="BX256" i="1"/>
  <c r="BW256" i="1"/>
  <c r="BV256" i="1"/>
  <c r="BU256" i="1"/>
  <c r="BT256" i="1"/>
  <c r="BS256" i="1"/>
  <c r="BR256" i="1"/>
  <c r="BQ256" i="1"/>
  <c r="BP256" i="1"/>
  <c r="BO256" i="1"/>
  <c r="BN256" i="1"/>
  <c r="BM256" i="1"/>
  <c r="BL256" i="1"/>
  <c r="BK256" i="1"/>
  <c r="BJ256" i="1"/>
  <c r="BI256" i="1"/>
  <c r="BH256" i="1"/>
  <c r="BG256" i="1"/>
  <c r="BF256" i="1"/>
  <c r="BE256" i="1"/>
  <c r="BD256" i="1"/>
  <c r="BC256" i="1"/>
  <c r="BB256" i="1"/>
  <c r="BA256" i="1"/>
  <c r="AZ256" i="1"/>
  <c r="AY256" i="1"/>
  <c r="AX256" i="1"/>
  <c r="AW256" i="1"/>
  <c r="AV256" i="1"/>
  <c r="AU256" i="1"/>
  <c r="AT256" i="1"/>
  <c r="AS256" i="1"/>
  <c r="AR256" i="1"/>
  <c r="AQ256" i="1"/>
  <c r="AP256" i="1"/>
  <c r="AO256" i="1"/>
  <c r="AN256" i="1"/>
  <c r="AM256" i="1"/>
  <c r="AL256" i="1"/>
  <c r="AK256" i="1"/>
  <c r="AJ256" i="1"/>
  <c r="AI256" i="1"/>
  <c r="AH256" i="1"/>
  <c r="AG256" i="1"/>
  <c r="AF256" i="1"/>
  <c r="AE256" i="1"/>
  <c r="AD256" i="1"/>
  <c r="AC256" i="1"/>
  <c r="AB256" i="1"/>
  <c r="AA256" i="1"/>
  <c r="X256" i="1"/>
  <c r="O256" i="1"/>
  <c r="K256" i="1"/>
  <c r="J256" i="1"/>
  <c r="I256" i="1"/>
  <c r="H256" i="1"/>
  <c r="G256" i="1"/>
  <c r="E256" i="1"/>
  <c r="D256" i="1"/>
  <c r="CT255" i="1"/>
  <c r="CS255" i="1"/>
  <c r="CR255" i="1"/>
  <c r="CQ255" i="1"/>
  <c r="CP255" i="1"/>
  <c r="CO255" i="1"/>
  <c r="CN255" i="1"/>
  <c r="CM255" i="1"/>
  <c r="CL255" i="1"/>
  <c r="CK255" i="1"/>
  <c r="CJ255" i="1"/>
  <c r="CI255" i="1"/>
  <c r="CH255" i="1"/>
  <c r="CG255" i="1"/>
  <c r="CF255" i="1"/>
  <c r="CE255" i="1"/>
  <c r="CD255" i="1"/>
  <c r="CC255" i="1"/>
  <c r="CB255" i="1"/>
  <c r="CA255" i="1"/>
  <c r="BZ255" i="1"/>
  <c r="BY255" i="1"/>
  <c r="BX255" i="1"/>
  <c r="BW255" i="1"/>
  <c r="BV255" i="1"/>
  <c r="BU255" i="1"/>
  <c r="BT255" i="1"/>
  <c r="BS255" i="1"/>
  <c r="BR255" i="1"/>
  <c r="BQ255" i="1"/>
  <c r="BP255" i="1"/>
  <c r="BO255" i="1"/>
  <c r="BN255" i="1"/>
  <c r="BM255" i="1"/>
  <c r="BL255" i="1"/>
  <c r="BK255" i="1"/>
  <c r="BJ255" i="1"/>
  <c r="BI255" i="1"/>
  <c r="BH255" i="1"/>
  <c r="BG255" i="1"/>
  <c r="BF255" i="1"/>
  <c r="BE255" i="1"/>
  <c r="BD255" i="1"/>
  <c r="BC255" i="1"/>
  <c r="BB255" i="1"/>
  <c r="BA255" i="1"/>
  <c r="AZ255" i="1"/>
  <c r="AY255" i="1"/>
  <c r="AX255" i="1"/>
  <c r="AW255" i="1"/>
  <c r="AV255" i="1"/>
  <c r="AU255" i="1"/>
  <c r="AT255" i="1"/>
  <c r="AS255" i="1"/>
  <c r="AR255" i="1"/>
  <c r="AQ255" i="1"/>
  <c r="AP255" i="1"/>
  <c r="AO255" i="1"/>
  <c r="AN255" i="1"/>
  <c r="AM255" i="1"/>
  <c r="AL255" i="1"/>
  <c r="AK255" i="1"/>
  <c r="AJ255" i="1"/>
  <c r="AI255" i="1"/>
  <c r="AH255" i="1"/>
  <c r="AG255" i="1"/>
  <c r="AF255" i="1"/>
  <c r="AE255" i="1"/>
  <c r="AD255" i="1"/>
  <c r="AC255" i="1"/>
  <c r="AB255" i="1"/>
  <c r="AA255" i="1"/>
  <c r="X255" i="1"/>
  <c r="O255" i="1"/>
  <c r="J255" i="1"/>
  <c r="I255" i="1"/>
  <c r="K255" i="1" s="1"/>
  <c r="H255" i="1"/>
  <c r="G255" i="1"/>
  <c r="E255" i="1"/>
  <c r="D255" i="1"/>
  <c r="CT254" i="1"/>
  <c r="CS254" i="1"/>
  <c r="CR254" i="1"/>
  <c r="CQ254" i="1"/>
  <c r="CP254" i="1"/>
  <c r="CO254" i="1"/>
  <c r="CN254" i="1"/>
  <c r="CM254" i="1"/>
  <c r="CL254" i="1"/>
  <c r="CK254" i="1"/>
  <c r="CJ254" i="1"/>
  <c r="CI254" i="1"/>
  <c r="CH254" i="1"/>
  <c r="CG254" i="1"/>
  <c r="CF254" i="1"/>
  <c r="CE254" i="1"/>
  <c r="CD254" i="1"/>
  <c r="CC254" i="1"/>
  <c r="CB254" i="1"/>
  <c r="CA254" i="1"/>
  <c r="BZ254" i="1"/>
  <c r="BY254" i="1"/>
  <c r="BX254" i="1"/>
  <c r="BW254" i="1"/>
  <c r="BV254" i="1"/>
  <c r="BU254" i="1"/>
  <c r="BT254" i="1"/>
  <c r="BS254" i="1"/>
  <c r="BR254" i="1"/>
  <c r="BQ254" i="1"/>
  <c r="BP254" i="1"/>
  <c r="BO254" i="1"/>
  <c r="BN254" i="1"/>
  <c r="BM254" i="1"/>
  <c r="BL254" i="1"/>
  <c r="BK254" i="1"/>
  <c r="BJ254" i="1"/>
  <c r="BI254" i="1"/>
  <c r="BH254" i="1"/>
  <c r="BG254" i="1"/>
  <c r="BF254" i="1"/>
  <c r="BE254" i="1"/>
  <c r="BD254" i="1"/>
  <c r="BC254" i="1"/>
  <c r="BB254" i="1"/>
  <c r="BA254" i="1"/>
  <c r="AZ254" i="1"/>
  <c r="AY254" i="1"/>
  <c r="AX254" i="1"/>
  <c r="AW254" i="1"/>
  <c r="AV254" i="1"/>
  <c r="AU254" i="1"/>
  <c r="AT254" i="1"/>
  <c r="AS254" i="1"/>
  <c r="AR254" i="1"/>
  <c r="AQ254" i="1"/>
  <c r="AP254" i="1"/>
  <c r="AO254" i="1"/>
  <c r="AN254" i="1"/>
  <c r="AM254" i="1"/>
  <c r="AL254" i="1"/>
  <c r="AK254" i="1"/>
  <c r="AJ254" i="1"/>
  <c r="AI254" i="1"/>
  <c r="AH254" i="1"/>
  <c r="AG254" i="1"/>
  <c r="AF254" i="1"/>
  <c r="AE254" i="1"/>
  <c r="AD254" i="1"/>
  <c r="AC254" i="1"/>
  <c r="AB254" i="1"/>
  <c r="AA254" i="1"/>
  <c r="X254" i="1"/>
  <c r="O254" i="1"/>
  <c r="J254" i="1"/>
  <c r="I254" i="1"/>
  <c r="K254" i="1" s="1"/>
  <c r="H254" i="1"/>
  <c r="G254" i="1"/>
  <c r="E254" i="1"/>
  <c r="D254" i="1"/>
  <c r="CT253" i="1"/>
  <c r="CS253" i="1"/>
  <c r="CR253" i="1"/>
  <c r="CQ253" i="1"/>
  <c r="CP253" i="1"/>
  <c r="CO253" i="1"/>
  <c r="CN253" i="1"/>
  <c r="CM253" i="1"/>
  <c r="CL253" i="1"/>
  <c r="CK253" i="1"/>
  <c r="CJ253" i="1"/>
  <c r="CI253" i="1"/>
  <c r="CH253" i="1"/>
  <c r="CG253" i="1"/>
  <c r="CF253" i="1"/>
  <c r="CE253" i="1"/>
  <c r="CD253" i="1"/>
  <c r="CC253" i="1"/>
  <c r="CB253" i="1"/>
  <c r="CA253" i="1"/>
  <c r="BZ253" i="1"/>
  <c r="BY253" i="1"/>
  <c r="BX253" i="1"/>
  <c r="BW253" i="1"/>
  <c r="BV253" i="1"/>
  <c r="BU253" i="1"/>
  <c r="BT253" i="1"/>
  <c r="BS253" i="1"/>
  <c r="BR253" i="1"/>
  <c r="BQ253" i="1"/>
  <c r="BP253" i="1"/>
  <c r="BO253" i="1"/>
  <c r="BN253" i="1"/>
  <c r="BM253" i="1"/>
  <c r="BL253" i="1"/>
  <c r="BK253" i="1"/>
  <c r="BJ253" i="1"/>
  <c r="BI253" i="1"/>
  <c r="BH253" i="1"/>
  <c r="BG253" i="1"/>
  <c r="BF253" i="1"/>
  <c r="BE253" i="1"/>
  <c r="BD253" i="1"/>
  <c r="BC253" i="1"/>
  <c r="BB253" i="1"/>
  <c r="BA253" i="1"/>
  <c r="AZ253" i="1"/>
  <c r="AY253" i="1"/>
  <c r="AX253" i="1"/>
  <c r="AW253" i="1"/>
  <c r="AV253" i="1"/>
  <c r="AU253" i="1"/>
  <c r="AT253" i="1"/>
  <c r="AS253" i="1"/>
  <c r="AR253" i="1"/>
  <c r="AQ253" i="1"/>
  <c r="AP253" i="1"/>
  <c r="AO253" i="1"/>
  <c r="AN253" i="1"/>
  <c r="AM253" i="1"/>
  <c r="AL253" i="1"/>
  <c r="AK253" i="1"/>
  <c r="AJ253" i="1"/>
  <c r="AI253" i="1"/>
  <c r="AH253" i="1"/>
  <c r="AG253" i="1"/>
  <c r="AF253" i="1"/>
  <c r="AE253" i="1"/>
  <c r="AD253" i="1"/>
  <c r="AC253" i="1"/>
  <c r="AB253" i="1"/>
  <c r="AA253" i="1"/>
  <c r="X253" i="1"/>
  <c r="O253" i="1"/>
  <c r="J253" i="1"/>
  <c r="I253" i="1"/>
  <c r="K253" i="1" s="1"/>
  <c r="H253" i="1"/>
  <c r="G253" i="1"/>
  <c r="E253" i="1"/>
  <c r="D253" i="1"/>
  <c r="CT252" i="1"/>
  <c r="CS252" i="1"/>
  <c r="CR252" i="1"/>
  <c r="CQ252" i="1"/>
  <c r="CP252" i="1"/>
  <c r="CO252" i="1"/>
  <c r="CN252" i="1"/>
  <c r="CM252" i="1"/>
  <c r="CL252" i="1"/>
  <c r="CK252" i="1"/>
  <c r="CJ252" i="1"/>
  <c r="CI252" i="1"/>
  <c r="CH252" i="1"/>
  <c r="CG252" i="1"/>
  <c r="CF252" i="1"/>
  <c r="CE252" i="1"/>
  <c r="CD252" i="1"/>
  <c r="CC252" i="1"/>
  <c r="CB252" i="1"/>
  <c r="CA252" i="1"/>
  <c r="BZ252" i="1"/>
  <c r="BY252" i="1"/>
  <c r="BX252" i="1"/>
  <c r="BW252" i="1"/>
  <c r="BV252" i="1"/>
  <c r="BU252" i="1"/>
  <c r="BT252" i="1"/>
  <c r="BS252" i="1"/>
  <c r="BR252" i="1"/>
  <c r="BQ252" i="1"/>
  <c r="BP252" i="1"/>
  <c r="BO252" i="1"/>
  <c r="BN252" i="1"/>
  <c r="BM252" i="1"/>
  <c r="BL252" i="1"/>
  <c r="BK252" i="1"/>
  <c r="BJ252" i="1"/>
  <c r="BI252" i="1"/>
  <c r="BH252" i="1"/>
  <c r="BG252" i="1"/>
  <c r="BF252" i="1"/>
  <c r="BE252" i="1"/>
  <c r="BD252" i="1"/>
  <c r="BC252" i="1"/>
  <c r="BB252" i="1"/>
  <c r="BA252" i="1"/>
  <c r="AZ252" i="1"/>
  <c r="AY252" i="1"/>
  <c r="AX252" i="1"/>
  <c r="AW252" i="1"/>
  <c r="AV252" i="1"/>
  <c r="AU252" i="1"/>
  <c r="AT252" i="1"/>
  <c r="AS252" i="1"/>
  <c r="AR252" i="1"/>
  <c r="AQ252" i="1"/>
  <c r="AP252" i="1"/>
  <c r="AO252" i="1"/>
  <c r="AN252" i="1"/>
  <c r="AM252" i="1"/>
  <c r="AL252" i="1"/>
  <c r="AK252" i="1"/>
  <c r="AJ252" i="1"/>
  <c r="AI252" i="1"/>
  <c r="AH252" i="1"/>
  <c r="AG252" i="1"/>
  <c r="AF252" i="1"/>
  <c r="AE252" i="1"/>
  <c r="AD252" i="1"/>
  <c r="AC252" i="1"/>
  <c r="AB252" i="1"/>
  <c r="AA252" i="1"/>
  <c r="X252" i="1"/>
  <c r="O252" i="1"/>
  <c r="J252" i="1"/>
  <c r="I252" i="1"/>
  <c r="K252" i="1" s="1"/>
  <c r="H252" i="1"/>
  <c r="G252" i="1"/>
  <c r="E252" i="1"/>
  <c r="D252" i="1"/>
  <c r="CT251" i="1"/>
  <c r="CS251" i="1"/>
  <c r="CR251" i="1"/>
  <c r="CQ251" i="1"/>
  <c r="CP251" i="1"/>
  <c r="CO251" i="1"/>
  <c r="CN251" i="1"/>
  <c r="CM251" i="1"/>
  <c r="CL251" i="1"/>
  <c r="CK251" i="1"/>
  <c r="CJ251" i="1"/>
  <c r="CI251" i="1"/>
  <c r="CH251" i="1"/>
  <c r="CG251" i="1"/>
  <c r="CF251" i="1"/>
  <c r="CE251" i="1"/>
  <c r="CD251" i="1"/>
  <c r="CC251" i="1"/>
  <c r="CB251" i="1"/>
  <c r="CA251" i="1"/>
  <c r="BZ251" i="1"/>
  <c r="BY251" i="1"/>
  <c r="BX251" i="1"/>
  <c r="BW251" i="1"/>
  <c r="BV251" i="1"/>
  <c r="BU251" i="1"/>
  <c r="BT251"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X251" i="1"/>
  <c r="O251" i="1"/>
  <c r="J251" i="1"/>
  <c r="I251" i="1"/>
  <c r="K251" i="1" s="1"/>
  <c r="H251" i="1"/>
  <c r="G251" i="1"/>
  <c r="E251" i="1"/>
  <c r="D251" i="1"/>
  <c r="CT250" i="1"/>
  <c r="CS250" i="1"/>
  <c r="CR250" i="1"/>
  <c r="CQ250" i="1"/>
  <c r="CP250" i="1"/>
  <c r="CO250" i="1"/>
  <c r="CN250" i="1"/>
  <c r="CM250" i="1"/>
  <c r="CL250" i="1"/>
  <c r="CK250" i="1"/>
  <c r="CJ250" i="1"/>
  <c r="CI250" i="1"/>
  <c r="CH250" i="1"/>
  <c r="CG250" i="1"/>
  <c r="CF250" i="1"/>
  <c r="CE250" i="1"/>
  <c r="CD250" i="1"/>
  <c r="CC250" i="1"/>
  <c r="CB250" i="1"/>
  <c r="CA250" i="1"/>
  <c r="BZ250" i="1"/>
  <c r="BY250" i="1"/>
  <c r="BX250" i="1"/>
  <c r="BW250" i="1"/>
  <c r="BV250" i="1"/>
  <c r="BU250" i="1"/>
  <c r="BT250"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X250" i="1"/>
  <c r="O250" i="1"/>
  <c r="J250" i="1"/>
  <c r="I250" i="1"/>
  <c r="K250" i="1" s="1"/>
  <c r="H250" i="1"/>
  <c r="G250" i="1"/>
  <c r="E250" i="1"/>
  <c r="D250" i="1"/>
  <c r="CT249" i="1"/>
  <c r="CS249" i="1"/>
  <c r="CR249" i="1"/>
  <c r="CQ249" i="1"/>
  <c r="CP249" i="1"/>
  <c r="CO249" i="1"/>
  <c r="CN249" i="1"/>
  <c r="CM249" i="1"/>
  <c r="CL249" i="1"/>
  <c r="CK249" i="1"/>
  <c r="CJ249" i="1"/>
  <c r="CI249" i="1"/>
  <c r="CH249" i="1"/>
  <c r="CG249" i="1"/>
  <c r="CF249" i="1"/>
  <c r="CE249" i="1"/>
  <c r="CD249" i="1"/>
  <c r="CC249" i="1"/>
  <c r="CB249" i="1"/>
  <c r="CA249" i="1"/>
  <c r="BZ249" i="1"/>
  <c r="BY249" i="1"/>
  <c r="BX249" i="1"/>
  <c r="BW249" i="1"/>
  <c r="BV249" i="1"/>
  <c r="BU249" i="1"/>
  <c r="BT249" i="1"/>
  <c r="BS249" i="1"/>
  <c r="BR249" i="1"/>
  <c r="BQ249" i="1"/>
  <c r="BP249" i="1"/>
  <c r="BO249" i="1"/>
  <c r="BN249" i="1"/>
  <c r="BM249" i="1"/>
  <c r="BL249" i="1"/>
  <c r="BK249" i="1"/>
  <c r="BJ249" i="1"/>
  <c r="BI249" i="1"/>
  <c r="BH249" i="1"/>
  <c r="BG249" i="1"/>
  <c r="BF249" i="1"/>
  <c r="BE249" i="1"/>
  <c r="BD249" i="1"/>
  <c r="BC249" i="1"/>
  <c r="BB249" i="1"/>
  <c r="BA249" i="1"/>
  <c r="AZ249" i="1"/>
  <c r="AY249" i="1"/>
  <c r="AX249" i="1"/>
  <c r="AW249" i="1"/>
  <c r="AV249" i="1"/>
  <c r="AU249" i="1"/>
  <c r="AT249" i="1"/>
  <c r="AS249" i="1"/>
  <c r="AR249" i="1"/>
  <c r="AQ249" i="1"/>
  <c r="AP249" i="1"/>
  <c r="AO249" i="1"/>
  <c r="AN249" i="1"/>
  <c r="AM249" i="1"/>
  <c r="AL249" i="1"/>
  <c r="AK249" i="1"/>
  <c r="AJ249" i="1"/>
  <c r="AI249" i="1"/>
  <c r="AH249" i="1"/>
  <c r="AG249" i="1"/>
  <c r="AF249" i="1"/>
  <c r="AE249" i="1"/>
  <c r="AD249" i="1"/>
  <c r="AC249" i="1"/>
  <c r="AB249" i="1"/>
  <c r="AA249" i="1"/>
  <c r="X249" i="1"/>
  <c r="O249" i="1"/>
  <c r="K249" i="1"/>
  <c r="J249" i="1"/>
  <c r="I249" i="1"/>
  <c r="H249" i="1"/>
  <c r="G249" i="1"/>
  <c r="E249" i="1"/>
  <c r="D249" i="1"/>
  <c r="CT248" i="1"/>
  <c r="CS248" i="1"/>
  <c r="CR248" i="1"/>
  <c r="CQ248" i="1"/>
  <c r="CP248" i="1"/>
  <c r="CO248" i="1"/>
  <c r="CN248" i="1"/>
  <c r="CM248" i="1"/>
  <c r="CL248" i="1"/>
  <c r="CK248" i="1"/>
  <c r="CJ248" i="1"/>
  <c r="CI248" i="1"/>
  <c r="CH248" i="1"/>
  <c r="CG248" i="1"/>
  <c r="CF248" i="1"/>
  <c r="CE248" i="1"/>
  <c r="CD248" i="1"/>
  <c r="CC248" i="1"/>
  <c r="CB248" i="1"/>
  <c r="CA248" i="1"/>
  <c r="BZ248" i="1"/>
  <c r="BY248" i="1"/>
  <c r="BX248" i="1"/>
  <c r="BW248" i="1"/>
  <c r="BV248" i="1"/>
  <c r="BU248" i="1"/>
  <c r="BT248" i="1"/>
  <c r="BS248" i="1"/>
  <c r="BR248" i="1"/>
  <c r="BQ248" i="1"/>
  <c r="BP248" i="1"/>
  <c r="BO248" i="1"/>
  <c r="BN248" i="1"/>
  <c r="BM248" i="1"/>
  <c r="BL248" i="1"/>
  <c r="BK248" i="1"/>
  <c r="BJ248" i="1"/>
  <c r="BI248" i="1"/>
  <c r="BH248" i="1"/>
  <c r="BG248" i="1"/>
  <c r="BF248" i="1"/>
  <c r="BE248" i="1"/>
  <c r="BD248" i="1"/>
  <c r="BC248" i="1"/>
  <c r="BB248" i="1"/>
  <c r="BA248" i="1"/>
  <c r="AZ248" i="1"/>
  <c r="AY248" i="1"/>
  <c r="AX248" i="1"/>
  <c r="AW248" i="1"/>
  <c r="AV248" i="1"/>
  <c r="AU248" i="1"/>
  <c r="AT248" i="1"/>
  <c r="AS248" i="1"/>
  <c r="AR248" i="1"/>
  <c r="AQ248" i="1"/>
  <c r="AP248" i="1"/>
  <c r="AO248" i="1"/>
  <c r="AN248" i="1"/>
  <c r="AM248" i="1"/>
  <c r="AL248" i="1"/>
  <c r="AK248" i="1"/>
  <c r="AJ248" i="1"/>
  <c r="AI248" i="1"/>
  <c r="AH248" i="1"/>
  <c r="AG248" i="1"/>
  <c r="AF248" i="1"/>
  <c r="AE248" i="1"/>
  <c r="AD248" i="1"/>
  <c r="AC248" i="1"/>
  <c r="AB248" i="1"/>
  <c r="AA248" i="1"/>
  <c r="X248" i="1"/>
  <c r="O248" i="1"/>
  <c r="K248" i="1"/>
  <c r="J248" i="1"/>
  <c r="I248" i="1"/>
  <c r="H248" i="1"/>
  <c r="G248" i="1"/>
  <c r="E248" i="1"/>
  <c r="D248" i="1"/>
  <c r="CT247" i="1"/>
  <c r="CS247" i="1"/>
  <c r="CR247" i="1"/>
  <c r="CQ247" i="1"/>
  <c r="CP247" i="1"/>
  <c r="CO247" i="1"/>
  <c r="CN247" i="1"/>
  <c r="CM247" i="1"/>
  <c r="CL247" i="1"/>
  <c r="CK247" i="1"/>
  <c r="CJ247" i="1"/>
  <c r="CI247" i="1"/>
  <c r="CH247" i="1"/>
  <c r="CG247" i="1"/>
  <c r="CF247" i="1"/>
  <c r="CE247" i="1"/>
  <c r="CD247" i="1"/>
  <c r="CC247" i="1"/>
  <c r="CB247" i="1"/>
  <c r="CA247" i="1"/>
  <c r="BZ247" i="1"/>
  <c r="BY247" i="1"/>
  <c r="BX247" i="1"/>
  <c r="BW247" i="1"/>
  <c r="BV247" i="1"/>
  <c r="BU247" i="1"/>
  <c r="BT247" i="1"/>
  <c r="BS247" i="1"/>
  <c r="BR247" i="1"/>
  <c r="BQ247" i="1"/>
  <c r="BP247" i="1"/>
  <c r="BO247" i="1"/>
  <c r="BN247" i="1"/>
  <c r="BM247" i="1"/>
  <c r="BL247" i="1"/>
  <c r="BK247" i="1"/>
  <c r="BJ247" i="1"/>
  <c r="BI247" i="1"/>
  <c r="BH247" i="1"/>
  <c r="BG247" i="1"/>
  <c r="BF247" i="1"/>
  <c r="BE247" i="1"/>
  <c r="BD247" i="1"/>
  <c r="BC247" i="1"/>
  <c r="BB247" i="1"/>
  <c r="BA247" i="1"/>
  <c r="AZ247" i="1"/>
  <c r="AY247" i="1"/>
  <c r="AX247" i="1"/>
  <c r="AW247" i="1"/>
  <c r="AV247" i="1"/>
  <c r="AU247" i="1"/>
  <c r="AT247" i="1"/>
  <c r="AS247" i="1"/>
  <c r="AR247" i="1"/>
  <c r="AQ247" i="1"/>
  <c r="AP247" i="1"/>
  <c r="AO247" i="1"/>
  <c r="AN247" i="1"/>
  <c r="AM247" i="1"/>
  <c r="AL247" i="1"/>
  <c r="AK247" i="1"/>
  <c r="AJ247" i="1"/>
  <c r="AI247" i="1"/>
  <c r="AH247" i="1"/>
  <c r="AG247" i="1"/>
  <c r="AF247" i="1"/>
  <c r="AE247" i="1"/>
  <c r="AD247" i="1"/>
  <c r="AC247" i="1"/>
  <c r="AB247" i="1"/>
  <c r="AA247" i="1"/>
  <c r="X247" i="1"/>
  <c r="O247" i="1"/>
  <c r="J247" i="1"/>
  <c r="I247" i="1"/>
  <c r="K247" i="1" s="1"/>
  <c r="H247" i="1"/>
  <c r="G247" i="1"/>
  <c r="E247" i="1"/>
  <c r="D247" i="1"/>
  <c r="CT246" i="1"/>
  <c r="CS246" i="1"/>
  <c r="CR246" i="1"/>
  <c r="CQ246" i="1"/>
  <c r="CP246" i="1"/>
  <c r="CO246" i="1"/>
  <c r="CN246" i="1"/>
  <c r="CM246" i="1"/>
  <c r="CL246" i="1"/>
  <c r="CK246" i="1"/>
  <c r="CJ246" i="1"/>
  <c r="CI246" i="1"/>
  <c r="CH246" i="1"/>
  <c r="CG246" i="1"/>
  <c r="CF246" i="1"/>
  <c r="CE246" i="1"/>
  <c r="CD246" i="1"/>
  <c r="CC246" i="1"/>
  <c r="CB246" i="1"/>
  <c r="CA246" i="1"/>
  <c r="BZ246" i="1"/>
  <c r="BY246" i="1"/>
  <c r="BX246" i="1"/>
  <c r="BW246" i="1"/>
  <c r="BV246" i="1"/>
  <c r="BU246" i="1"/>
  <c r="BT246" i="1"/>
  <c r="BS246" i="1"/>
  <c r="BR246" i="1"/>
  <c r="BQ246" i="1"/>
  <c r="BP246" i="1"/>
  <c r="BO246" i="1"/>
  <c r="BN246" i="1"/>
  <c r="BM246" i="1"/>
  <c r="BL246" i="1"/>
  <c r="BK246" i="1"/>
  <c r="BJ246" i="1"/>
  <c r="BI246" i="1"/>
  <c r="BH246" i="1"/>
  <c r="BG246" i="1"/>
  <c r="BF246" i="1"/>
  <c r="BE246" i="1"/>
  <c r="BD246" i="1"/>
  <c r="BC246" i="1"/>
  <c r="BB246" i="1"/>
  <c r="BA246" i="1"/>
  <c r="AZ246" i="1"/>
  <c r="AY246" i="1"/>
  <c r="AX246" i="1"/>
  <c r="AW246" i="1"/>
  <c r="AV246" i="1"/>
  <c r="AU246" i="1"/>
  <c r="AT246" i="1"/>
  <c r="AS246" i="1"/>
  <c r="AR246" i="1"/>
  <c r="AQ246" i="1"/>
  <c r="AP246" i="1"/>
  <c r="AO246" i="1"/>
  <c r="AN246" i="1"/>
  <c r="AM246" i="1"/>
  <c r="AL246" i="1"/>
  <c r="AK246" i="1"/>
  <c r="AJ246" i="1"/>
  <c r="AI246" i="1"/>
  <c r="AH246" i="1"/>
  <c r="AG246" i="1"/>
  <c r="AF246" i="1"/>
  <c r="AE246" i="1"/>
  <c r="AD246" i="1"/>
  <c r="AC246" i="1"/>
  <c r="AB246" i="1"/>
  <c r="AA246" i="1"/>
  <c r="X246" i="1"/>
  <c r="O246" i="1"/>
  <c r="J246" i="1"/>
  <c r="I246" i="1"/>
  <c r="K246" i="1" s="1"/>
  <c r="H246" i="1"/>
  <c r="G246" i="1"/>
  <c r="E246" i="1"/>
  <c r="D246" i="1"/>
  <c r="CT245" i="1"/>
  <c r="CS245" i="1"/>
  <c r="CR245" i="1"/>
  <c r="CQ245" i="1"/>
  <c r="CP245" i="1"/>
  <c r="CO245" i="1"/>
  <c r="CN245" i="1"/>
  <c r="CM245" i="1"/>
  <c r="CL245" i="1"/>
  <c r="CK245" i="1"/>
  <c r="CJ245" i="1"/>
  <c r="CI245" i="1"/>
  <c r="CH245" i="1"/>
  <c r="CG245" i="1"/>
  <c r="CF245" i="1"/>
  <c r="CE245" i="1"/>
  <c r="CD245" i="1"/>
  <c r="CC245" i="1"/>
  <c r="CB245" i="1"/>
  <c r="CA245" i="1"/>
  <c r="BZ245" i="1"/>
  <c r="BY245" i="1"/>
  <c r="BX245" i="1"/>
  <c r="BW245" i="1"/>
  <c r="BV245" i="1"/>
  <c r="BU245" i="1"/>
  <c r="BT245" i="1"/>
  <c r="BS245" i="1"/>
  <c r="BR245" i="1"/>
  <c r="BQ245" i="1"/>
  <c r="BP245" i="1"/>
  <c r="BO245" i="1"/>
  <c r="BN245" i="1"/>
  <c r="BM245" i="1"/>
  <c r="BL245" i="1"/>
  <c r="BK245" i="1"/>
  <c r="BJ245" i="1"/>
  <c r="BI245" i="1"/>
  <c r="BH245" i="1"/>
  <c r="BG245" i="1"/>
  <c r="BF245" i="1"/>
  <c r="BE245" i="1"/>
  <c r="BD245" i="1"/>
  <c r="BC245" i="1"/>
  <c r="BB245" i="1"/>
  <c r="BA245" i="1"/>
  <c r="AZ245" i="1"/>
  <c r="AY245" i="1"/>
  <c r="AX245" i="1"/>
  <c r="AW245" i="1"/>
  <c r="AV245" i="1"/>
  <c r="AU245" i="1"/>
  <c r="AT245" i="1"/>
  <c r="AS245" i="1"/>
  <c r="AR245" i="1"/>
  <c r="AQ245" i="1"/>
  <c r="AP245" i="1"/>
  <c r="AO245" i="1"/>
  <c r="AN245" i="1"/>
  <c r="AM245" i="1"/>
  <c r="AL245" i="1"/>
  <c r="AK245" i="1"/>
  <c r="AJ245" i="1"/>
  <c r="AI245" i="1"/>
  <c r="AH245" i="1"/>
  <c r="AG245" i="1"/>
  <c r="AF245" i="1"/>
  <c r="AE245" i="1"/>
  <c r="AD245" i="1"/>
  <c r="AC245" i="1"/>
  <c r="AB245" i="1"/>
  <c r="AA245" i="1"/>
  <c r="X245" i="1"/>
  <c r="O245" i="1"/>
  <c r="J245" i="1"/>
  <c r="I245" i="1"/>
  <c r="K245" i="1" s="1"/>
  <c r="H245" i="1"/>
  <c r="G245" i="1"/>
  <c r="E245" i="1"/>
  <c r="D245" i="1"/>
  <c r="CT244" i="1"/>
  <c r="CS244" i="1"/>
  <c r="CR244" i="1"/>
  <c r="CQ244" i="1"/>
  <c r="CP244" i="1"/>
  <c r="CO244" i="1"/>
  <c r="CN244" i="1"/>
  <c r="CM244" i="1"/>
  <c r="CL244" i="1"/>
  <c r="CK244" i="1"/>
  <c r="CJ244" i="1"/>
  <c r="CI244" i="1"/>
  <c r="CH244" i="1"/>
  <c r="CG244" i="1"/>
  <c r="CF244" i="1"/>
  <c r="CE244" i="1"/>
  <c r="CD244" i="1"/>
  <c r="CC244" i="1"/>
  <c r="CB244" i="1"/>
  <c r="CA244" i="1"/>
  <c r="BZ244" i="1"/>
  <c r="BY244" i="1"/>
  <c r="BX244" i="1"/>
  <c r="BW244" i="1"/>
  <c r="BV244" i="1"/>
  <c r="BU244" i="1"/>
  <c r="BT244"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X244" i="1"/>
  <c r="O244" i="1"/>
  <c r="J244" i="1"/>
  <c r="I244" i="1"/>
  <c r="K244" i="1" s="1"/>
  <c r="H244" i="1"/>
  <c r="G244" i="1"/>
  <c r="E244" i="1"/>
  <c r="D244" i="1"/>
  <c r="CT243" i="1"/>
  <c r="CS243" i="1"/>
  <c r="CR243" i="1"/>
  <c r="CQ243" i="1"/>
  <c r="CP243" i="1"/>
  <c r="CO243" i="1"/>
  <c r="CN243" i="1"/>
  <c r="CM243" i="1"/>
  <c r="CL243" i="1"/>
  <c r="CK243" i="1"/>
  <c r="CJ243" i="1"/>
  <c r="CI243" i="1"/>
  <c r="CH243" i="1"/>
  <c r="CG243" i="1"/>
  <c r="CF243" i="1"/>
  <c r="CE243" i="1"/>
  <c r="CD243" i="1"/>
  <c r="CC243" i="1"/>
  <c r="CB243" i="1"/>
  <c r="CA243" i="1"/>
  <c r="BZ243" i="1"/>
  <c r="BY243" i="1"/>
  <c r="BX243" i="1"/>
  <c r="BW243" i="1"/>
  <c r="BV243" i="1"/>
  <c r="BU243" i="1"/>
  <c r="BT243"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X243" i="1"/>
  <c r="O243" i="1"/>
  <c r="J243" i="1"/>
  <c r="I243" i="1"/>
  <c r="K243" i="1" s="1"/>
  <c r="H243" i="1"/>
  <c r="G243" i="1"/>
  <c r="E243" i="1"/>
  <c r="D243" i="1"/>
  <c r="CT242" i="1"/>
  <c r="CS242" i="1"/>
  <c r="CR242" i="1"/>
  <c r="CQ242" i="1"/>
  <c r="CP242" i="1"/>
  <c r="CO242" i="1"/>
  <c r="CN242" i="1"/>
  <c r="CM242" i="1"/>
  <c r="CL242" i="1"/>
  <c r="CK242" i="1"/>
  <c r="CJ242" i="1"/>
  <c r="CI242" i="1"/>
  <c r="CH242" i="1"/>
  <c r="CG242" i="1"/>
  <c r="CF242" i="1"/>
  <c r="CE242" i="1"/>
  <c r="CD242" i="1"/>
  <c r="CC242" i="1"/>
  <c r="CB242" i="1"/>
  <c r="CA242" i="1"/>
  <c r="BZ242" i="1"/>
  <c r="BY242" i="1"/>
  <c r="BX242" i="1"/>
  <c r="BW242" i="1"/>
  <c r="BV242" i="1"/>
  <c r="BU242" i="1"/>
  <c r="BT242" i="1"/>
  <c r="BS242" i="1"/>
  <c r="BR242" i="1"/>
  <c r="BQ242" i="1"/>
  <c r="BP242" i="1"/>
  <c r="BO242" i="1"/>
  <c r="BN242" i="1"/>
  <c r="BM242" i="1"/>
  <c r="BL242" i="1"/>
  <c r="BK242" i="1"/>
  <c r="BJ242" i="1"/>
  <c r="BI242" i="1"/>
  <c r="BH242" i="1"/>
  <c r="BG242" i="1"/>
  <c r="BF242" i="1"/>
  <c r="BE242" i="1"/>
  <c r="BD242" i="1"/>
  <c r="BC242" i="1"/>
  <c r="BB242" i="1"/>
  <c r="BA242" i="1"/>
  <c r="AZ242" i="1"/>
  <c r="AY242" i="1"/>
  <c r="AX242" i="1"/>
  <c r="AW242" i="1"/>
  <c r="AV242" i="1"/>
  <c r="AU242" i="1"/>
  <c r="AT242" i="1"/>
  <c r="AS242" i="1"/>
  <c r="AR242" i="1"/>
  <c r="AQ242" i="1"/>
  <c r="AP242" i="1"/>
  <c r="AO242" i="1"/>
  <c r="AN242" i="1"/>
  <c r="AM242" i="1"/>
  <c r="AL242" i="1"/>
  <c r="AK242" i="1"/>
  <c r="AJ242" i="1"/>
  <c r="AI242" i="1"/>
  <c r="AH242" i="1"/>
  <c r="AG242" i="1"/>
  <c r="AF242" i="1"/>
  <c r="AE242" i="1"/>
  <c r="AD242" i="1"/>
  <c r="AC242" i="1"/>
  <c r="AB242" i="1"/>
  <c r="AA242" i="1"/>
  <c r="X242" i="1"/>
  <c r="O242" i="1"/>
  <c r="J242" i="1"/>
  <c r="I242" i="1"/>
  <c r="K242" i="1" s="1"/>
  <c r="H242" i="1"/>
  <c r="G242" i="1"/>
  <c r="E242" i="1"/>
  <c r="D242" i="1"/>
  <c r="CT241" i="1"/>
  <c r="CS241" i="1"/>
  <c r="CR241" i="1"/>
  <c r="CQ241" i="1"/>
  <c r="CP241" i="1"/>
  <c r="CO241" i="1"/>
  <c r="CN241" i="1"/>
  <c r="CM241" i="1"/>
  <c r="CL241" i="1"/>
  <c r="CK241" i="1"/>
  <c r="CJ241" i="1"/>
  <c r="CI241" i="1"/>
  <c r="CH241" i="1"/>
  <c r="CG241" i="1"/>
  <c r="CF241" i="1"/>
  <c r="CE241" i="1"/>
  <c r="CD241" i="1"/>
  <c r="CC241" i="1"/>
  <c r="CB241" i="1"/>
  <c r="CA241" i="1"/>
  <c r="BZ241" i="1"/>
  <c r="BY241" i="1"/>
  <c r="BX241" i="1"/>
  <c r="BW241" i="1"/>
  <c r="BV241" i="1"/>
  <c r="BU241" i="1"/>
  <c r="BT241" i="1"/>
  <c r="BS241" i="1"/>
  <c r="BR241" i="1"/>
  <c r="BQ241" i="1"/>
  <c r="BP241" i="1"/>
  <c r="BO241" i="1"/>
  <c r="BN241" i="1"/>
  <c r="BM241" i="1"/>
  <c r="BL241" i="1"/>
  <c r="BK241" i="1"/>
  <c r="BJ241" i="1"/>
  <c r="BI241" i="1"/>
  <c r="BH241" i="1"/>
  <c r="BG241" i="1"/>
  <c r="BF241" i="1"/>
  <c r="BE241" i="1"/>
  <c r="BD241" i="1"/>
  <c r="BC241" i="1"/>
  <c r="BB241" i="1"/>
  <c r="BA241" i="1"/>
  <c r="AZ241" i="1"/>
  <c r="AY241" i="1"/>
  <c r="AX241" i="1"/>
  <c r="AW241" i="1"/>
  <c r="AV241" i="1"/>
  <c r="AU241" i="1"/>
  <c r="AT241" i="1"/>
  <c r="AS241" i="1"/>
  <c r="AR241" i="1"/>
  <c r="AQ241" i="1"/>
  <c r="AP241" i="1"/>
  <c r="AO241" i="1"/>
  <c r="AN241" i="1"/>
  <c r="AM241" i="1"/>
  <c r="AL241" i="1"/>
  <c r="AK241" i="1"/>
  <c r="AJ241" i="1"/>
  <c r="AI241" i="1"/>
  <c r="AH241" i="1"/>
  <c r="AG241" i="1"/>
  <c r="AF241" i="1"/>
  <c r="AE241" i="1"/>
  <c r="AD241" i="1"/>
  <c r="AC241" i="1"/>
  <c r="AB241" i="1"/>
  <c r="AA241" i="1"/>
  <c r="X241" i="1"/>
  <c r="O241" i="1"/>
  <c r="K241" i="1"/>
  <c r="J241" i="1"/>
  <c r="I241" i="1"/>
  <c r="H241" i="1"/>
  <c r="G241" i="1"/>
  <c r="E241" i="1"/>
  <c r="D241" i="1"/>
  <c r="CT240" i="1"/>
  <c r="CS240" i="1"/>
  <c r="CR240" i="1"/>
  <c r="CQ240" i="1"/>
  <c r="CP240" i="1"/>
  <c r="CO240" i="1"/>
  <c r="CN240" i="1"/>
  <c r="CM240" i="1"/>
  <c r="CL240" i="1"/>
  <c r="CK240" i="1"/>
  <c r="CJ240" i="1"/>
  <c r="CI240" i="1"/>
  <c r="CH240" i="1"/>
  <c r="CG240" i="1"/>
  <c r="CF240" i="1"/>
  <c r="CE240" i="1"/>
  <c r="CD240" i="1"/>
  <c r="CC240" i="1"/>
  <c r="CB240" i="1"/>
  <c r="CA240" i="1"/>
  <c r="BZ240" i="1"/>
  <c r="BY240" i="1"/>
  <c r="BX240" i="1"/>
  <c r="BW240" i="1"/>
  <c r="BV240" i="1"/>
  <c r="BU240" i="1"/>
  <c r="BT240" i="1"/>
  <c r="BS240" i="1"/>
  <c r="BR240" i="1"/>
  <c r="BQ240" i="1"/>
  <c r="BP240" i="1"/>
  <c r="BO240" i="1"/>
  <c r="BN240" i="1"/>
  <c r="BM240" i="1"/>
  <c r="BL240" i="1"/>
  <c r="BK240" i="1"/>
  <c r="BJ240" i="1"/>
  <c r="BI240" i="1"/>
  <c r="BH240" i="1"/>
  <c r="BG240" i="1"/>
  <c r="BF240" i="1"/>
  <c r="BE240" i="1"/>
  <c r="BD240" i="1"/>
  <c r="BC240" i="1"/>
  <c r="BB240" i="1"/>
  <c r="BA240" i="1"/>
  <c r="AZ240" i="1"/>
  <c r="AY240" i="1"/>
  <c r="AX240" i="1"/>
  <c r="AW240" i="1"/>
  <c r="AV240" i="1"/>
  <c r="AU240" i="1"/>
  <c r="AT240" i="1"/>
  <c r="AS240" i="1"/>
  <c r="AR240" i="1"/>
  <c r="AQ240" i="1"/>
  <c r="AP240" i="1"/>
  <c r="AO240" i="1"/>
  <c r="AN240" i="1"/>
  <c r="AM240" i="1"/>
  <c r="AL240" i="1"/>
  <c r="AK240" i="1"/>
  <c r="AJ240" i="1"/>
  <c r="AI240" i="1"/>
  <c r="AH240" i="1"/>
  <c r="AG240" i="1"/>
  <c r="AF240" i="1"/>
  <c r="AE240" i="1"/>
  <c r="AD240" i="1"/>
  <c r="AC240" i="1"/>
  <c r="AB240" i="1"/>
  <c r="AA240" i="1"/>
  <c r="X240" i="1"/>
  <c r="O240" i="1"/>
  <c r="K240" i="1"/>
  <c r="J240" i="1"/>
  <c r="I240" i="1"/>
  <c r="H240" i="1"/>
  <c r="G240" i="1"/>
  <c r="E240" i="1"/>
  <c r="D240" i="1"/>
  <c r="CT331" i="1"/>
  <c r="CS331" i="1"/>
  <c r="CR331" i="1"/>
  <c r="CQ331" i="1"/>
  <c r="CP331" i="1"/>
  <c r="CO331" i="1"/>
  <c r="CN331" i="1"/>
  <c r="CM331" i="1"/>
  <c r="CL331" i="1"/>
  <c r="CK331" i="1"/>
  <c r="CJ331" i="1"/>
  <c r="CI331" i="1"/>
  <c r="CH331" i="1"/>
  <c r="CG331" i="1"/>
  <c r="CF331" i="1"/>
  <c r="CE331" i="1"/>
  <c r="CD331" i="1"/>
  <c r="CC331" i="1"/>
  <c r="CB331" i="1"/>
  <c r="CA331" i="1"/>
  <c r="BZ331" i="1"/>
  <c r="BY331" i="1"/>
  <c r="BX331" i="1"/>
  <c r="BW331" i="1"/>
  <c r="BV331" i="1"/>
  <c r="BU331" i="1"/>
  <c r="BT331" i="1"/>
  <c r="BS331" i="1"/>
  <c r="BR331" i="1"/>
  <c r="BQ331" i="1"/>
  <c r="BP331" i="1"/>
  <c r="BO331" i="1"/>
  <c r="BN331" i="1"/>
  <c r="BM331" i="1"/>
  <c r="BL331" i="1"/>
  <c r="BK331" i="1"/>
  <c r="BJ331" i="1"/>
  <c r="BI331" i="1"/>
  <c r="BH331" i="1"/>
  <c r="BG331" i="1"/>
  <c r="BF331" i="1"/>
  <c r="BE331" i="1"/>
  <c r="BD331" i="1"/>
  <c r="BC331" i="1"/>
  <c r="BB331" i="1"/>
  <c r="BA331" i="1"/>
  <c r="AZ331" i="1"/>
  <c r="AY331" i="1"/>
  <c r="AX331" i="1"/>
  <c r="AW331" i="1"/>
  <c r="AV331" i="1"/>
  <c r="AU331" i="1"/>
  <c r="AT331" i="1"/>
  <c r="AS331" i="1"/>
  <c r="AR331" i="1"/>
  <c r="AQ331" i="1"/>
  <c r="AP331" i="1"/>
  <c r="AO331" i="1"/>
  <c r="AN331" i="1"/>
  <c r="AM331" i="1"/>
  <c r="AL331" i="1"/>
  <c r="AK331" i="1"/>
  <c r="AJ331" i="1"/>
  <c r="AI331" i="1"/>
  <c r="AH331" i="1"/>
  <c r="AG331" i="1"/>
  <c r="AF331" i="1"/>
  <c r="AE331" i="1"/>
  <c r="AD331" i="1"/>
  <c r="AC331" i="1"/>
  <c r="AB331" i="1"/>
  <c r="AA331" i="1"/>
  <c r="X331" i="1"/>
  <c r="O331" i="1"/>
  <c r="J331" i="1"/>
  <c r="I331" i="1"/>
  <c r="K331" i="1" s="1"/>
  <c r="H331" i="1"/>
  <c r="G331" i="1"/>
  <c r="E331" i="1"/>
  <c r="D331" i="1"/>
  <c r="CT330" i="1"/>
  <c r="CS330" i="1"/>
  <c r="CR330" i="1"/>
  <c r="CQ330" i="1"/>
  <c r="CP330" i="1"/>
  <c r="CO330" i="1"/>
  <c r="CN330" i="1"/>
  <c r="CM330" i="1"/>
  <c r="CL330" i="1"/>
  <c r="CK330" i="1"/>
  <c r="CJ330" i="1"/>
  <c r="CI330" i="1"/>
  <c r="CH330" i="1"/>
  <c r="CG330" i="1"/>
  <c r="CF330" i="1"/>
  <c r="CE330" i="1"/>
  <c r="CD330" i="1"/>
  <c r="CC330" i="1"/>
  <c r="CB330" i="1"/>
  <c r="CA330" i="1"/>
  <c r="BZ330" i="1"/>
  <c r="BY330" i="1"/>
  <c r="BX330" i="1"/>
  <c r="BW330" i="1"/>
  <c r="BV330" i="1"/>
  <c r="BU330" i="1"/>
  <c r="BT330" i="1"/>
  <c r="BS330" i="1"/>
  <c r="BR330" i="1"/>
  <c r="BQ330" i="1"/>
  <c r="BP330" i="1"/>
  <c r="BO330" i="1"/>
  <c r="BN330" i="1"/>
  <c r="BM330" i="1"/>
  <c r="BL330" i="1"/>
  <c r="BK330" i="1"/>
  <c r="BJ330" i="1"/>
  <c r="BI330" i="1"/>
  <c r="BH330" i="1"/>
  <c r="BG330" i="1"/>
  <c r="BF330" i="1"/>
  <c r="BE330" i="1"/>
  <c r="BD330" i="1"/>
  <c r="BC330" i="1"/>
  <c r="BB330" i="1"/>
  <c r="BA330" i="1"/>
  <c r="AZ330" i="1"/>
  <c r="AY330" i="1"/>
  <c r="AX330" i="1"/>
  <c r="AW330" i="1"/>
  <c r="AV330" i="1"/>
  <c r="AU330" i="1"/>
  <c r="AT330" i="1"/>
  <c r="AS330" i="1"/>
  <c r="AR330" i="1"/>
  <c r="AQ330" i="1"/>
  <c r="AP330" i="1"/>
  <c r="AO330" i="1"/>
  <c r="AN330" i="1"/>
  <c r="AM330" i="1"/>
  <c r="AL330" i="1"/>
  <c r="AK330" i="1"/>
  <c r="AJ330" i="1"/>
  <c r="AI330" i="1"/>
  <c r="AH330" i="1"/>
  <c r="AG330" i="1"/>
  <c r="AF330" i="1"/>
  <c r="AE330" i="1"/>
  <c r="AD330" i="1"/>
  <c r="AC330" i="1"/>
  <c r="AB330" i="1"/>
  <c r="AA330" i="1"/>
  <c r="X330" i="1"/>
  <c r="O330" i="1"/>
  <c r="J330" i="1"/>
  <c r="I330" i="1"/>
  <c r="K330" i="1" s="1"/>
  <c r="H330" i="1"/>
  <c r="G330" i="1"/>
  <c r="E330" i="1"/>
  <c r="D330" i="1"/>
  <c r="CT329" i="1"/>
  <c r="CS329" i="1"/>
  <c r="CR329" i="1"/>
  <c r="CQ329" i="1"/>
  <c r="CP329" i="1"/>
  <c r="CO329" i="1"/>
  <c r="CN329" i="1"/>
  <c r="CM329" i="1"/>
  <c r="CL329" i="1"/>
  <c r="CK329" i="1"/>
  <c r="CJ329" i="1"/>
  <c r="CI329" i="1"/>
  <c r="CH329" i="1"/>
  <c r="CG329" i="1"/>
  <c r="CF329" i="1"/>
  <c r="CE329" i="1"/>
  <c r="CD329" i="1"/>
  <c r="CC329" i="1"/>
  <c r="CB329" i="1"/>
  <c r="CA329" i="1"/>
  <c r="BZ329" i="1"/>
  <c r="BY329" i="1"/>
  <c r="BX329" i="1"/>
  <c r="BW329" i="1"/>
  <c r="BV329" i="1"/>
  <c r="BU329" i="1"/>
  <c r="BT329" i="1"/>
  <c r="BS329" i="1"/>
  <c r="BR329" i="1"/>
  <c r="BQ329" i="1"/>
  <c r="BP329" i="1"/>
  <c r="BO329" i="1"/>
  <c r="BN329" i="1"/>
  <c r="BM329" i="1"/>
  <c r="BL329" i="1"/>
  <c r="BK329" i="1"/>
  <c r="BJ329" i="1"/>
  <c r="BI329" i="1"/>
  <c r="BH329" i="1"/>
  <c r="BG329" i="1"/>
  <c r="BF329" i="1"/>
  <c r="BE329" i="1"/>
  <c r="BD329" i="1"/>
  <c r="BC329" i="1"/>
  <c r="BB329" i="1"/>
  <c r="BA329" i="1"/>
  <c r="AZ329" i="1"/>
  <c r="AY329" i="1"/>
  <c r="AX329" i="1"/>
  <c r="AW329" i="1"/>
  <c r="AV329" i="1"/>
  <c r="AU329" i="1"/>
  <c r="AT329" i="1"/>
  <c r="AS329" i="1"/>
  <c r="AR329" i="1"/>
  <c r="AQ329" i="1"/>
  <c r="AP329" i="1"/>
  <c r="AO329" i="1"/>
  <c r="AN329" i="1"/>
  <c r="AM329" i="1"/>
  <c r="AL329" i="1"/>
  <c r="AK329" i="1"/>
  <c r="AJ329" i="1"/>
  <c r="AI329" i="1"/>
  <c r="AH329" i="1"/>
  <c r="AG329" i="1"/>
  <c r="AF329" i="1"/>
  <c r="AE329" i="1"/>
  <c r="AD329" i="1"/>
  <c r="AC329" i="1"/>
  <c r="AB329" i="1"/>
  <c r="AA329" i="1"/>
  <c r="X329" i="1"/>
  <c r="O329" i="1"/>
  <c r="J329" i="1"/>
  <c r="I329" i="1"/>
  <c r="K329" i="1" s="1"/>
  <c r="H329" i="1"/>
  <c r="G329" i="1"/>
  <c r="E329" i="1"/>
  <c r="D329" i="1"/>
  <c r="CT328" i="1"/>
  <c r="CS328" i="1"/>
  <c r="CR328" i="1"/>
  <c r="CQ328" i="1"/>
  <c r="CP328" i="1"/>
  <c r="CO328" i="1"/>
  <c r="CN328" i="1"/>
  <c r="CM328" i="1"/>
  <c r="CL328" i="1"/>
  <c r="CK328" i="1"/>
  <c r="CJ328" i="1"/>
  <c r="CI328" i="1"/>
  <c r="CH328" i="1"/>
  <c r="CG328" i="1"/>
  <c r="CF328" i="1"/>
  <c r="CE328" i="1"/>
  <c r="CD328" i="1"/>
  <c r="CC328" i="1"/>
  <c r="CB328" i="1"/>
  <c r="CA328" i="1"/>
  <c r="BZ328" i="1"/>
  <c r="BY328" i="1"/>
  <c r="BX328" i="1"/>
  <c r="BW328" i="1"/>
  <c r="BV328" i="1"/>
  <c r="BU328" i="1"/>
  <c r="BT328" i="1"/>
  <c r="BS328" i="1"/>
  <c r="BR328" i="1"/>
  <c r="BQ328" i="1"/>
  <c r="BP328" i="1"/>
  <c r="BO328" i="1"/>
  <c r="BN328" i="1"/>
  <c r="BM328" i="1"/>
  <c r="BL328" i="1"/>
  <c r="BK328" i="1"/>
  <c r="BJ328" i="1"/>
  <c r="BI328" i="1"/>
  <c r="BH328" i="1"/>
  <c r="BG328" i="1"/>
  <c r="BF328" i="1"/>
  <c r="BE328" i="1"/>
  <c r="BD328" i="1"/>
  <c r="BC328" i="1"/>
  <c r="BB328" i="1"/>
  <c r="BA328" i="1"/>
  <c r="AZ328" i="1"/>
  <c r="AY328" i="1"/>
  <c r="AX328" i="1"/>
  <c r="AW328" i="1"/>
  <c r="AV328" i="1"/>
  <c r="AU328" i="1"/>
  <c r="AT328" i="1"/>
  <c r="AS328" i="1"/>
  <c r="AR328" i="1"/>
  <c r="AQ328" i="1"/>
  <c r="AP328" i="1"/>
  <c r="AO328" i="1"/>
  <c r="AN328" i="1"/>
  <c r="AM328" i="1"/>
  <c r="AL328" i="1"/>
  <c r="AK328" i="1"/>
  <c r="AJ328" i="1"/>
  <c r="AI328" i="1"/>
  <c r="AH328" i="1"/>
  <c r="AG328" i="1"/>
  <c r="AF328" i="1"/>
  <c r="AE328" i="1"/>
  <c r="AD328" i="1"/>
  <c r="AC328" i="1"/>
  <c r="AB328" i="1"/>
  <c r="AA328" i="1"/>
  <c r="X328" i="1"/>
  <c r="O328" i="1"/>
  <c r="J328" i="1"/>
  <c r="I328" i="1"/>
  <c r="K328" i="1" s="1"/>
  <c r="H328" i="1"/>
  <c r="G328" i="1"/>
  <c r="E328" i="1"/>
  <c r="D328" i="1"/>
  <c r="CT327" i="1"/>
  <c r="CS327" i="1"/>
  <c r="CR327" i="1"/>
  <c r="CQ327" i="1"/>
  <c r="CP327" i="1"/>
  <c r="CO327" i="1"/>
  <c r="CN327" i="1"/>
  <c r="CM327" i="1"/>
  <c r="CL327" i="1"/>
  <c r="CK327" i="1"/>
  <c r="CJ327" i="1"/>
  <c r="CI327" i="1"/>
  <c r="CH327" i="1"/>
  <c r="CG327" i="1"/>
  <c r="CF327" i="1"/>
  <c r="CE327" i="1"/>
  <c r="CD327" i="1"/>
  <c r="CC327" i="1"/>
  <c r="CB327" i="1"/>
  <c r="CA327" i="1"/>
  <c r="BZ327" i="1"/>
  <c r="BY327" i="1"/>
  <c r="BX327" i="1"/>
  <c r="BW327" i="1"/>
  <c r="BV327" i="1"/>
  <c r="BU327" i="1"/>
  <c r="BT327" i="1"/>
  <c r="BS327" i="1"/>
  <c r="BR327" i="1"/>
  <c r="BQ327" i="1"/>
  <c r="BP327" i="1"/>
  <c r="BO327" i="1"/>
  <c r="BN327" i="1"/>
  <c r="BM327" i="1"/>
  <c r="BL327" i="1"/>
  <c r="BK327" i="1"/>
  <c r="BJ327" i="1"/>
  <c r="BI327" i="1"/>
  <c r="BH327" i="1"/>
  <c r="BG327" i="1"/>
  <c r="BF327" i="1"/>
  <c r="BE327" i="1"/>
  <c r="BD327" i="1"/>
  <c r="BC327" i="1"/>
  <c r="BB327" i="1"/>
  <c r="BA327" i="1"/>
  <c r="AZ327" i="1"/>
  <c r="AY327" i="1"/>
  <c r="AX327" i="1"/>
  <c r="AW327" i="1"/>
  <c r="AV327" i="1"/>
  <c r="AU327" i="1"/>
  <c r="AT327" i="1"/>
  <c r="AS327" i="1"/>
  <c r="AR327" i="1"/>
  <c r="AQ327" i="1"/>
  <c r="AP327" i="1"/>
  <c r="AO327" i="1"/>
  <c r="AN327" i="1"/>
  <c r="AM327" i="1"/>
  <c r="AL327" i="1"/>
  <c r="AK327" i="1"/>
  <c r="AJ327" i="1"/>
  <c r="AI327" i="1"/>
  <c r="AH327" i="1"/>
  <c r="AG327" i="1"/>
  <c r="AF327" i="1"/>
  <c r="AE327" i="1"/>
  <c r="AD327" i="1"/>
  <c r="AC327" i="1"/>
  <c r="AB327" i="1"/>
  <c r="AA327" i="1"/>
  <c r="X327" i="1"/>
  <c r="O327" i="1"/>
  <c r="J327" i="1"/>
  <c r="I327" i="1"/>
  <c r="K327" i="1" s="1"/>
  <c r="H327" i="1"/>
  <c r="G327" i="1"/>
  <c r="E327" i="1"/>
  <c r="D327" i="1"/>
  <c r="CT326" i="1"/>
  <c r="CS326" i="1"/>
  <c r="CR326" i="1"/>
  <c r="CQ326" i="1"/>
  <c r="CP326" i="1"/>
  <c r="CO326" i="1"/>
  <c r="CN326" i="1"/>
  <c r="CM326" i="1"/>
  <c r="CL326" i="1"/>
  <c r="CK326" i="1"/>
  <c r="CJ326" i="1"/>
  <c r="CI326" i="1"/>
  <c r="CH326" i="1"/>
  <c r="CG326" i="1"/>
  <c r="CF326" i="1"/>
  <c r="CE326" i="1"/>
  <c r="CD326" i="1"/>
  <c r="CC326" i="1"/>
  <c r="CB326" i="1"/>
  <c r="CA326" i="1"/>
  <c r="BZ326" i="1"/>
  <c r="BY326" i="1"/>
  <c r="BX326" i="1"/>
  <c r="BW326" i="1"/>
  <c r="BV326" i="1"/>
  <c r="BU326" i="1"/>
  <c r="BT326"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X326" i="1"/>
  <c r="O326" i="1"/>
  <c r="J326" i="1"/>
  <c r="I326" i="1"/>
  <c r="K326" i="1" s="1"/>
  <c r="H326" i="1"/>
  <c r="G326" i="1"/>
  <c r="E326" i="1"/>
  <c r="D326" i="1"/>
  <c r="CT325" i="1"/>
  <c r="CS325" i="1"/>
  <c r="CR325" i="1"/>
  <c r="CQ325" i="1"/>
  <c r="CP325" i="1"/>
  <c r="CO325" i="1"/>
  <c r="CN325" i="1"/>
  <c r="CM325" i="1"/>
  <c r="CL325" i="1"/>
  <c r="CK325" i="1"/>
  <c r="CJ325" i="1"/>
  <c r="CI325" i="1"/>
  <c r="CH325" i="1"/>
  <c r="CG325" i="1"/>
  <c r="CF325" i="1"/>
  <c r="CE325" i="1"/>
  <c r="CD325" i="1"/>
  <c r="CC325" i="1"/>
  <c r="CB325" i="1"/>
  <c r="CA325" i="1"/>
  <c r="BZ325" i="1"/>
  <c r="BY325" i="1"/>
  <c r="BX325" i="1"/>
  <c r="BW325" i="1"/>
  <c r="BV325" i="1"/>
  <c r="BU325" i="1"/>
  <c r="BT325"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X325" i="1"/>
  <c r="O325" i="1"/>
  <c r="J325" i="1"/>
  <c r="I325" i="1"/>
  <c r="K325" i="1" s="1"/>
  <c r="H325" i="1"/>
  <c r="G325" i="1"/>
  <c r="E325" i="1"/>
  <c r="D325" i="1"/>
  <c r="CT324" i="1"/>
  <c r="CS324" i="1"/>
  <c r="CR324" i="1"/>
  <c r="CQ324" i="1"/>
  <c r="CP324" i="1"/>
  <c r="CO324" i="1"/>
  <c r="CN324" i="1"/>
  <c r="CM324" i="1"/>
  <c r="CL324" i="1"/>
  <c r="CK324" i="1"/>
  <c r="CJ324" i="1"/>
  <c r="CI324" i="1"/>
  <c r="CH324" i="1"/>
  <c r="CG324" i="1"/>
  <c r="CF324" i="1"/>
  <c r="CE324" i="1"/>
  <c r="CD324" i="1"/>
  <c r="CC324" i="1"/>
  <c r="CB324" i="1"/>
  <c r="CA324" i="1"/>
  <c r="BZ324" i="1"/>
  <c r="BY324" i="1"/>
  <c r="BX324" i="1"/>
  <c r="BW324" i="1"/>
  <c r="BV324" i="1"/>
  <c r="BU324" i="1"/>
  <c r="BT324" i="1"/>
  <c r="BS324" i="1"/>
  <c r="BR324" i="1"/>
  <c r="BQ324" i="1"/>
  <c r="BP324" i="1"/>
  <c r="BO324" i="1"/>
  <c r="BN324" i="1"/>
  <c r="BM324" i="1"/>
  <c r="BL324" i="1"/>
  <c r="BK324" i="1"/>
  <c r="BJ324" i="1"/>
  <c r="BI324" i="1"/>
  <c r="BH324" i="1"/>
  <c r="BG324" i="1"/>
  <c r="BF324" i="1"/>
  <c r="BE324" i="1"/>
  <c r="BD324" i="1"/>
  <c r="BC324" i="1"/>
  <c r="BB324" i="1"/>
  <c r="BA324" i="1"/>
  <c r="AZ324" i="1"/>
  <c r="AY324" i="1"/>
  <c r="AX324" i="1"/>
  <c r="AW324" i="1"/>
  <c r="AV324" i="1"/>
  <c r="AU324" i="1"/>
  <c r="AT324" i="1"/>
  <c r="AS324" i="1"/>
  <c r="AR324" i="1"/>
  <c r="AQ324" i="1"/>
  <c r="AP324" i="1"/>
  <c r="AO324" i="1"/>
  <c r="AN324" i="1"/>
  <c r="AM324" i="1"/>
  <c r="AL324" i="1"/>
  <c r="AK324" i="1"/>
  <c r="AJ324" i="1"/>
  <c r="AI324" i="1"/>
  <c r="AH324" i="1"/>
  <c r="AG324" i="1"/>
  <c r="AF324" i="1"/>
  <c r="AE324" i="1"/>
  <c r="AD324" i="1"/>
  <c r="AC324" i="1"/>
  <c r="AB324" i="1"/>
  <c r="AA324" i="1"/>
  <c r="X324" i="1"/>
  <c r="O324" i="1"/>
  <c r="J324" i="1"/>
  <c r="I324" i="1"/>
  <c r="K324" i="1" s="1"/>
  <c r="H324" i="1"/>
  <c r="G324" i="1"/>
  <c r="E324" i="1"/>
  <c r="D324" i="1"/>
  <c r="CT323" i="1"/>
  <c r="CS323" i="1"/>
  <c r="CR323" i="1"/>
  <c r="CQ323" i="1"/>
  <c r="CP323" i="1"/>
  <c r="CO323" i="1"/>
  <c r="CN323" i="1"/>
  <c r="CM323" i="1"/>
  <c r="CL323" i="1"/>
  <c r="CK323" i="1"/>
  <c r="CJ323" i="1"/>
  <c r="CI323" i="1"/>
  <c r="CH323" i="1"/>
  <c r="CG323" i="1"/>
  <c r="CF323" i="1"/>
  <c r="CE323" i="1"/>
  <c r="CD323" i="1"/>
  <c r="CC323" i="1"/>
  <c r="CB323" i="1"/>
  <c r="CA323" i="1"/>
  <c r="BZ323" i="1"/>
  <c r="BY323" i="1"/>
  <c r="BX323" i="1"/>
  <c r="BW323" i="1"/>
  <c r="BV323" i="1"/>
  <c r="BU323" i="1"/>
  <c r="BT323" i="1"/>
  <c r="BS323" i="1"/>
  <c r="BR323" i="1"/>
  <c r="BQ323" i="1"/>
  <c r="BP323" i="1"/>
  <c r="BO323" i="1"/>
  <c r="BN323" i="1"/>
  <c r="BM323" i="1"/>
  <c r="BL323" i="1"/>
  <c r="BK323" i="1"/>
  <c r="BJ323" i="1"/>
  <c r="BI323" i="1"/>
  <c r="BH323" i="1"/>
  <c r="BG323" i="1"/>
  <c r="BF323" i="1"/>
  <c r="BE323" i="1"/>
  <c r="BD323" i="1"/>
  <c r="BC323" i="1"/>
  <c r="BB323" i="1"/>
  <c r="BA323" i="1"/>
  <c r="AZ323" i="1"/>
  <c r="AY323" i="1"/>
  <c r="AX323" i="1"/>
  <c r="AW323" i="1"/>
  <c r="AV323" i="1"/>
  <c r="AU323" i="1"/>
  <c r="AT323" i="1"/>
  <c r="AS323" i="1"/>
  <c r="AR323" i="1"/>
  <c r="AQ323" i="1"/>
  <c r="AP323" i="1"/>
  <c r="AO323" i="1"/>
  <c r="AN323" i="1"/>
  <c r="AM323" i="1"/>
  <c r="AL323" i="1"/>
  <c r="AK323" i="1"/>
  <c r="AJ323" i="1"/>
  <c r="AI323" i="1"/>
  <c r="AH323" i="1"/>
  <c r="AG323" i="1"/>
  <c r="AF323" i="1"/>
  <c r="AE323" i="1"/>
  <c r="AD323" i="1"/>
  <c r="AC323" i="1"/>
  <c r="AB323" i="1"/>
  <c r="AA323" i="1"/>
  <c r="X323" i="1"/>
  <c r="O323" i="1"/>
  <c r="J323" i="1"/>
  <c r="I323" i="1"/>
  <c r="K323" i="1" s="1"/>
  <c r="H323" i="1"/>
  <c r="G323" i="1"/>
  <c r="E323" i="1"/>
  <c r="D323" i="1"/>
  <c r="CT322" i="1"/>
  <c r="CS322" i="1"/>
  <c r="CR322" i="1"/>
  <c r="CQ322" i="1"/>
  <c r="CP322" i="1"/>
  <c r="CO322" i="1"/>
  <c r="CN322" i="1"/>
  <c r="CM322" i="1"/>
  <c r="CL322" i="1"/>
  <c r="CK322" i="1"/>
  <c r="CJ322" i="1"/>
  <c r="CI322" i="1"/>
  <c r="CH322" i="1"/>
  <c r="CG322" i="1"/>
  <c r="CF322" i="1"/>
  <c r="CE322" i="1"/>
  <c r="CD322" i="1"/>
  <c r="CC322" i="1"/>
  <c r="CB322" i="1"/>
  <c r="CA322" i="1"/>
  <c r="BZ322" i="1"/>
  <c r="BY322" i="1"/>
  <c r="BX322" i="1"/>
  <c r="BW322" i="1"/>
  <c r="BV322" i="1"/>
  <c r="BU322" i="1"/>
  <c r="BT322" i="1"/>
  <c r="BS322" i="1"/>
  <c r="BR322" i="1"/>
  <c r="BQ322" i="1"/>
  <c r="BP322" i="1"/>
  <c r="BO322" i="1"/>
  <c r="BN322" i="1"/>
  <c r="BM322" i="1"/>
  <c r="BL322" i="1"/>
  <c r="BK322" i="1"/>
  <c r="BJ322" i="1"/>
  <c r="BI322" i="1"/>
  <c r="BH322" i="1"/>
  <c r="BG322" i="1"/>
  <c r="BF322" i="1"/>
  <c r="BE322" i="1"/>
  <c r="BD322" i="1"/>
  <c r="BC322" i="1"/>
  <c r="BB322" i="1"/>
  <c r="BA322" i="1"/>
  <c r="AZ322" i="1"/>
  <c r="AY322" i="1"/>
  <c r="AX322" i="1"/>
  <c r="AW322" i="1"/>
  <c r="AV322" i="1"/>
  <c r="AU322" i="1"/>
  <c r="AT322" i="1"/>
  <c r="AS322" i="1"/>
  <c r="AR322" i="1"/>
  <c r="AQ322" i="1"/>
  <c r="AP322" i="1"/>
  <c r="AO322" i="1"/>
  <c r="AN322" i="1"/>
  <c r="AM322" i="1"/>
  <c r="AL322" i="1"/>
  <c r="AK322" i="1"/>
  <c r="AJ322" i="1"/>
  <c r="AI322" i="1"/>
  <c r="AH322" i="1"/>
  <c r="AG322" i="1"/>
  <c r="AF322" i="1"/>
  <c r="AE322" i="1"/>
  <c r="AD322" i="1"/>
  <c r="AC322" i="1"/>
  <c r="AB322" i="1"/>
  <c r="AA322" i="1"/>
  <c r="X322" i="1"/>
  <c r="O322" i="1"/>
  <c r="J322" i="1"/>
  <c r="I322" i="1"/>
  <c r="K322" i="1" s="1"/>
  <c r="H322" i="1"/>
  <c r="G322" i="1"/>
  <c r="E322" i="1"/>
  <c r="D322" i="1"/>
  <c r="CT321" i="1"/>
  <c r="CS321" i="1"/>
  <c r="CR321" i="1"/>
  <c r="CQ321" i="1"/>
  <c r="CP321" i="1"/>
  <c r="CO321" i="1"/>
  <c r="CN321" i="1"/>
  <c r="CM321" i="1"/>
  <c r="CL321" i="1"/>
  <c r="CK321" i="1"/>
  <c r="CJ321" i="1"/>
  <c r="CI321" i="1"/>
  <c r="CH321" i="1"/>
  <c r="CG321" i="1"/>
  <c r="CF321" i="1"/>
  <c r="CE321" i="1"/>
  <c r="CD321" i="1"/>
  <c r="CC321" i="1"/>
  <c r="CB321" i="1"/>
  <c r="CA321" i="1"/>
  <c r="BZ321" i="1"/>
  <c r="BY321" i="1"/>
  <c r="BX321" i="1"/>
  <c r="BW321" i="1"/>
  <c r="BV321" i="1"/>
  <c r="BU321" i="1"/>
  <c r="BT321" i="1"/>
  <c r="BS321" i="1"/>
  <c r="BR321" i="1"/>
  <c r="BQ321" i="1"/>
  <c r="BP321" i="1"/>
  <c r="BO321" i="1"/>
  <c r="BN321" i="1"/>
  <c r="BM321" i="1"/>
  <c r="BL321" i="1"/>
  <c r="BK321" i="1"/>
  <c r="BJ321" i="1"/>
  <c r="BI321" i="1"/>
  <c r="BH321" i="1"/>
  <c r="BG321" i="1"/>
  <c r="BF321" i="1"/>
  <c r="BE321" i="1"/>
  <c r="BD321" i="1"/>
  <c r="BC321" i="1"/>
  <c r="BB321" i="1"/>
  <c r="BA321" i="1"/>
  <c r="AZ321" i="1"/>
  <c r="AY321" i="1"/>
  <c r="AX321" i="1"/>
  <c r="AW321" i="1"/>
  <c r="AV321" i="1"/>
  <c r="AU321" i="1"/>
  <c r="AT321" i="1"/>
  <c r="AS321" i="1"/>
  <c r="AR321" i="1"/>
  <c r="AQ321" i="1"/>
  <c r="AP321" i="1"/>
  <c r="AO321" i="1"/>
  <c r="AN321" i="1"/>
  <c r="AM321" i="1"/>
  <c r="AL321" i="1"/>
  <c r="AK321" i="1"/>
  <c r="AJ321" i="1"/>
  <c r="AI321" i="1"/>
  <c r="AH321" i="1"/>
  <c r="AG321" i="1"/>
  <c r="AF321" i="1"/>
  <c r="AE321" i="1"/>
  <c r="AD321" i="1"/>
  <c r="AC321" i="1"/>
  <c r="AB321" i="1"/>
  <c r="AA321" i="1"/>
  <c r="X321" i="1"/>
  <c r="O321" i="1"/>
  <c r="J321" i="1"/>
  <c r="I321" i="1"/>
  <c r="K321" i="1" s="1"/>
  <c r="H321" i="1"/>
  <c r="G321" i="1"/>
  <c r="E321" i="1"/>
  <c r="D321" i="1"/>
  <c r="CT320" i="1"/>
  <c r="CS320" i="1"/>
  <c r="CR320" i="1"/>
  <c r="CQ320" i="1"/>
  <c r="CP320" i="1"/>
  <c r="CO320" i="1"/>
  <c r="CN320" i="1"/>
  <c r="CM320" i="1"/>
  <c r="CL320" i="1"/>
  <c r="CK320" i="1"/>
  <c r="CJ320" i="1"/>
  <c r="CI320" i="1"/>
  <c r="CH320" i="1"/>
  <c r="CG320" i="1"/>
  <c r="CF320" i="1"/>
  <c r="CE320" i="1"/>
  <c r="CD320" i="1"/>
  <c r="CC320" i="1"/>
  <c r="CB320" i="1"/>
  <c r="CA320" i="1"/>
  <c r="BZ320" i="1"/>
  <c r="BY320" i="1"/>
  <c r="BX320" i="1"/>
  <c r="BW320" i="1"/>
  <c r="BV320" i="1"/>
  <c r="BU320" i="1"/>
  <c r="BT320"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X320" i="1"/>
  <c r="O320" i="1"/>
  <c r="J320" i="1"/>
  <c r="I320" i="1"/>
  <c r="K320" i="1" s="1"/>
  <c r="H320" i="1"/>
  <c r="G320" i="1"/>
  <c r="E320" i="1"/>
  <c r="D320" i="1"/>
  <c r="CT319" i="1"/>
  <c r="CS319" i="1"/>
  <c r="CR319" i="1"/>
  <c r="CQ319" i="1"/>
  <c r="CP319" i="1"/>
  <c r="CO319" i="1"/>
  <c r="CN319" i="1"/>
  <c r="CM319" i="1"/>
  <c r="CL319" i="1"/>
  <c r="CK319" i="1"/>
  <c r="CJ319" i="1"/>
  <c r="CI319" i="1"/>
  <c r="CH319" i="1"/>
  <c r="CG319" i="1"/>
  <c r="CF319" i="1"/>
  <c r="CE319" i="1"/>
  <c r="CD319" i="1"/>
  <c r="CC319" i="1"/>
  <c r="CB319" i="1"/>
  <c r="CA319" i="1"/>
  <c r="BZ319" i="1"/>
  <c r="BY319" i="1"/>
  <c r="BX319" i="1"/>
  <c r="BW319" i="1"/>
  <c r="BV319" i="1"/>
  <c r="BU319" i="1"/>
  <c r="BT319"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X319" i="1"/>
  <c r="O319" i="1"/>
  <c r="J319" i="1"/>
  <c r="I319" i="1"/>
  <c r="K319" i="1" s="1"/>
  <c r="H319" i="1"/>
  <c r="G319" i="1"/>
  <c r="E319" i="1"/>
  <c r="D319" i="1"/>
  <c r="CT318" i="1"/>
  <c r="CS318" i="1"/>
  <c r="CR318" i="1"/>
  <c r="CQ318" i="1"/>
  <c r="CP318" i="1"/>
  <c r="CO318" i="1"/>
  <c r="CN318" i="1"/>
  <c r="CM318" i="1"/>
  <c r="CL318" i="1"/>
  <c r="CK318" i="1"/>
  <c r="CJ318" i="1"/>
  <c r="CI318" i="1"/>
  <c r="CH318" i="1"/>
  <c r="CG318" i="1"/>
  <c r="CF318" i="1"/>
  <c r="CE318" i="1"/>
  <c r="CD318" i="1"/>
  <c r="CC318" i="1"/>
  <c r="CB318" i="1"/>
  <c r="CA318" i="1"/>
  <c r="BZ318" i="1"/>
  <c r="BY318" i="1"/>
  <c r="BX318" i="1"/>
  <c r="BW318" i="1"/>
  <c r="BV318" i="1"/>
  <c r="BU318" i="1"/>
  <c r="BT318" i="1"/>
  <c r="BS318" i="1"/>
  <c r="BR318" i="1"/>
  <c r="BQ318" i="1"/>
  <c r="BP318" i="1"/>
  <c r="BO318" i="1"/>
  <c r="BN318" i="1"/>
  <c r="BM318" i="1"/>
  <c r="BL318" i="1"/>
  <c r="BK318" i="1"/>
  <c r="BJ318" i="1"/>
  <c r="BI318" i="1"/>
  <c r="BH318" i="1"/>
  <c r="BG318" i="1"/>
  <c r="BF318" i="1"/>
  <c r="BE318" i="1"/>
  <c r="BD318" i="1"/>
  <c r="BC318" i="1"/>
  <c r="BB318" i="1"/>
  <c r="BA318" i="1"/>
  <c r="AZ318" i="1"/>
  <c r="AY318" i="1"/>
  <c r="AX318" i="1"/>
  <c r="AW318" i="1"/>
  <c r="AV318" i="1"/>
  <c r="AU318" i="1"/>
  <c r="AT318" i="1"/>
  <c r="AS318" i="1"/>
  <c r="AR318" i="1"/>
  <c r="AQ318" i="1"/>
  <c r="AP318" i="1"/>
  <c r="AO318" i="1"/>
  <c r="AN318" i="1"/>
  <c r="AM318" i="1"/>
  <c r="AL318" i="1"/>
  <c r="AK318" i="1"/>
  <c r="AJ318" i="1"/>
  <c r="AI318" i="1"/>
  <c r="AH318" i="1"/>
  <c r="AG318" i="1"/>
  <c r="AF318" i="1"/>
  <c r="AE318" i="1"/>
  <c r="AD318" i="1"/>
  <c r="AC318" i="1"/>
  <c r="AB318" i="1"/>
  <c r="AA318" i="1"/>
  <c r="X318" i="1"/>
  <c r="O318" i="1"/>
  <c r="K318" i="1"/>
  <c r="J318" i="1"/>
  <c r="I318" i="1"/>
  <c r="H318" i="1"/>
  <c r="G318" i="1"/>
  <c r="E318" i="1"/>
  <c r="D318" i="1"/>
  <c r="CT317" i="1"/>
  <c r="CS317" i="1"/>
  <c r="CR317" i="1"/>
  <c r="CQ317" i="1"/>
  <c r="CP317" i="1"/>
  <c r="CO317" i="1"/>
  <c r="CN317" i="1"/>
  <c r="CM317" i="1"/>
  <c r="CL317" i="1"/>
  <c r="CK317" i="1"/>
  <c r="CJ317" i="1"/>
  <c r="CI317" i="1"/>
  <c r="CH317" i="1"/>
  <c r="CG317" i="1"/>
  <c r="CF317" i="1"/>
  <c r="CE317" i="1"/>
  <c r="CD317" i="1"/>
  <c r="CC317" i="1"/>
  <c r="CB317" i="1"/>
  <c r="CA317" i="1"/>
  <c r="BZ317" i="1"/>
  <c r="BY317" i="1"/>
  <c r="BX317" i="1"/>
  <c r="BW317" i="1"/>
  <c r="BV317" i="1"/>
  <c r="BU317" i="1"/>
  <c r="BT317" i="1"/>
  <c r="BS317" i="1"/>
  <c r="BR317" i="1"/>
  <c r="BQ317" i="1"/>
  <c r="BP317" i="1"/>
  <c r="BO317" i="1"/>
  <c r="BN317" i="1"/>
  <c r="BM317" i="1"/>
  <c r="BL317" i="1"/>
  <c r="BK317" i="1"/>
  <c r="BJ317" i="1"/>
  <c r="BI317" i="1"/>
  <c r="BH317" i="1"/>
  <c r="BG317" i="1"/>
  <c r="BF317" i="1"/>
  <c r="BE317" i="1"/>
  <c r="BD317" i="1"/>
  <c r="BC317" i="1"/>
  <c r="BB317" i="1"/>
  <c r="BA317" i="1"/>
  <c r="AZ317" i="1"/>
  <c r="AY317" i="1"/>
  <c r="AX317" i="1"/>
  <c r="AW317" i="1"/>
  <c r="AV317" i="1"/>
  <c r="AU317" i="1"/>
  <c r="AT317" i="1"/>
  <c r="AS317" i="1"/>
  <c r="AR317" i="1"/>
  <c r="AQ317" i="1"/>
  <c r="AP317" i="1"/>
  <c r="AO317" i="1"/>
  <c r="AN317" i="1"/>
  <c r="AM317" i="1"/>
  <c r="AL317" i="1"/>
  <c r="AK317" i="1"/>
  <c r="AJ317" i="1"/>
  <c r="AI317" i="1"/>
  <c r="AH317" i="1"/>
  <c r="AG317" i="1"/>
  <c r="AF317" i="1"/>
  <c r="AE317" i="1"/>
  <c r="AD317" i="1"/>
  <c r="AC317" i="1"/>
  <c r="AB317" i="1"/>
  <c r="AA317" i="1"/>
  <c r="X317" i="1"/>
  <c r="O317" i="1"/>
  <c r="J317" i="1"/>
  <c r="I317" i="1"/>
  <c r="K317" i="1" s="1"/>
  <c r="H317" i="1"/>
  <c r="G317" i="1"/>
  <c r="E317" i="1"/>
  <c r="D317" i="1"/>
  <c r="CT316" i="1"/>
  <c r="CS316" i="1"/>
  <c r="CR316" i="1"/>
  <c r="CQ316" i="1"/>
  <c r="CP316" i="1"/>
  <c r="CO316" i="1"/>
  <c r="CN316" i="1"/>
  <c r="CM316" i="1"/>
  <c r="CL316" i="1"/>
  <c r="CK316" i="1"/>
  <c r="CJ316" i="1"/>
  <c r="CI316" i="1"/>
  <c r="CH316" i="1"/>
  <c r="CG316" i="1"/>
  <c r="CF316" i="1"/>
  <c r="CE316" i="1"/>
  <c r="CD316" i="1"/>
  <c r="CC316" i="1"/>
  <c r="CB316" i="1"/>
  <c r="CA316" i="1"/>
  <c r="BZ316" i="1"/>
  <c r="BY316" i="1"/>
  <c r="BX316" i="1"/>
  <c r="BW316" i="1"/>
  <c r="BV316" i="1"/>
  <c r="BU316" i="1"/>
  <c r="BT316" i="1"/>
  <c r="BS316" i="1"/>
  <c r="BR316" i="1"/>
  <c r="BQ316" i="1"/>
  <c r="BP316" i="1"/>
  <c r="BO316" i="1"/>
  <c r="BN316" i="1"/>
  <c r="BM316" i="1"/>
  <c r="BL316" i="1"/>
  <c r="BK316" i="1"/>
  <c r="BJ316" i="1"/>
  <c r="BI316" i="1"/>
  <c r="BH316" i="1"/>
  <c r="BG316" i="1"/>
  <c r="BF316" i="1"/>
  <c r="BE316" i="1"/>
  <c r="BD316" i="1"/>
  <c r="BC316" i="1"/>
  <c r="BB316" i="1"/>
  <c r="BA316" i="1"/>
  <c r="AZ316" i="1"/>
  <c r="AY316" i="1"/>
  <c r="AX316" i="1"/>
  <c r="AW316" i="1"/>
  <c r="AV316" i="1"/>
  <c r="AU316" i="1"/>
  <c r="AT316" i="1"/>
  <c r="AS316" i="1"/>
  <c r="AR316" i="1"/>
  <c r="AQ316" i="1"/>
  <c r="AP316" i="1"/>
  <c r="AO316" i="1"/>
  <c r="AN316" i="1"/>
  <c r="AM316" i="1"/>
  <c r="AL316" i="1"/>
  <c r="AK316" i="1"/>
  <c r="AJ316" i="1"/>
  <c r="AI316" i="1"/>
  <c r="AH316" i="1"/>
  <c r="AG316" i="1"/>
  <c r="AF316" i="1"/>
  <c r="AE316" i="1"/>
  <c r="AD316" i="1"/>
  <c r="AC316" i="1"/>
  <c r="AB316" i="1"/>
  <c r="AA316" i="1"/>
  <c r="X316" i="1"/>
  <c r="O316" i="1"/>
  <c r="J316" i="1"/>
  <c r="I316" i="1"/>
  <c r="K316" i="1" s="1"/>
  <c r="H316" i="1"/>
  <c r="G316" i="1"/>
  <c r="E316" i="1"/>
  <c r="D316" i="1"/>
  <c r="CT315" i="1"/>
  <c r="CS315" i="1"/>
  <c r="CR315" i="1"/>
  <c r="CQ315" i="1"/>
  <c r="CP315" i="1"/>
  <c r="CO315" i="1"/>
  <c r="CN315" i="1"/>
  <c r="CM315" i="1"/>
  <c r="CL315" i="1"/>
  <c r="CK315" i="1"/>
  <c r="CJ315" i="1"/>
  <c r="CI315" i="1"/>
  <c r="CH315" i="1"/>
  <c r="CG315" i="1"/>
  <c r="CF315" i="1"/>
  <c r="CE315" i="1"/>
  <c r="CD315" i="1"/>
  <c r="CC315" i="1"/>
  <c r="CB315" i="1"/>
  <c r="CA315" i="1"/>
  <c r="BZ315" i="1"/>
  <c r="BY315" i="1"/>
  <c r="BX315" i="1"/>
  <c r="BW315" i="1"/>
  <c r="BV315" i="1"/>
  <c r="BU315" i="1"/>
  <c r="BT315" i="1"/>
  <c r="BS315" i="1"/>
  <c r="BR315" i="1"/>
  <c r="BQ315" i="1"/>
  <c r="BP315" i="1"/>
  <c r="BO315" i="1"/>
  <c r="BN315" i="1"/>
  <c r="BM315" i="1"/>
  <c r="BL315" i="1"/>
  <c r="BK315" i="1"/>
  <c r="BJ315" i="1"/>
  <c r="BI315" i="1"/>
  <c r="BH315" i="1"/>
  <c r="BG315" i="1"/>
  <c r="BF315" i="1"/>
  <c r="BE315" i="1"/>
  <c r="BD315" i="1"/>
  <c r="BC315" i="1"/>
  <c r="BB315" i="1"/>
  <c r="BA315" i="1"/>
  <c r="AZ315" i="1"/>
  <c r="AY315" i="1"/>
  <c r="AX315" i="1"/>
  <c r="AW315" i="1"/>
  <c r="AV315" i="1"/>
  <c r="AU315" i="1"/>
  <c r="AT315" i="1"/>
  <c r="AS315" i="1"/>
  <c r="AR315" i="1"/>
  <c r="AQ315" i="1"/>
  <c r="AP315" i="1"/>
  <c r="AO315" i="1"/>
  <c r="AN315" i="1"/>
  <c r="AM315" i="1"/>
  <c r="AL315" i="1"/>
  <c r="AK315" i="1"/>
  <c r="AJ315" i="1"/>
  <c r="AI315" i="1"/>
  <c r="AH315" i="1"/>
  <c r="AG315" i="1"/>
  <c r="AF315" i="1"/>
  <c r="AE315" i="1"/>
  <c r="AD315" i="1"/>
  <c r="AC315" i="1"/>
  <c r="AB315" i="1"/>
  <c r="AA315" i="1"/>
  <c r="X315" i="1"/>
  <c r="O315" i="1"/>
  <c r="J315" i="1"/>
  <c r="I315" i="1"/>
  <c r="K315" i="1" s="1"/>
  <c r="H315" i="1"/>
  <c r="G315" i="1"/>
  <c r="E315" i="1"/>
  <c r="D315" i="1"/>
  <c r="CT314" i="1"/>
  <c r="CS314" i="1"/>
  <c r="CR314" i="1"/>
  <c r="CQ314" i="1"/>
  <c r="CP314" i="1"/>
  <c r="CO314" i="1"/>
  <c r="CN314" i="1"/>
  <c r="CM314" i="1"/>
  <c r="CL314" i="1"/>
  <c r="CK314" i="1"/>
  <c r="CJ314" i="1"/>
  <c r="CI314" i="1"/>
  <c r="CH314" i="1"/>
  <c r="CG314" i="1"/>
  <c r="CF314" i="1"/>
  <c r="CE314" i="1"/>
  <c r="CD314" i="1"/>
  <c r="CC314" i="1"/>
  <c r="CB314" i="1"/>
  <c r="CA314" i="1"/>
  <c r="BZ314" i="1"/>
  <c r="BY314" i="1"/>
  <c r="BX314" i="1"/>
  <c r="BW314" i="1"/>
  <c r="BV314" i="1"/>
  <c r="BU314" i="1"/>
  <c r="BT314" i="1"/>
  <c r="BS314" i="1"/>
  <c r="BR314" i="1"/>
  <c r="BQ314" i="1"/>
  <c r="BP314" i="1"/>
  <c r="BO314" i="1"/>
  <c r="BN314" i="1"/>
  <c r="BM314" i="1"/>
  <c r="BL314" i="1"/>
  <c r="BK314" i="1"/>
  <c r="BJ314" i="1"/>
  <c r="BI314" i="1"/>
  <c r="BH314" i="1"/>
  <c r="BG314" i="1"/>
  <c r="BF314" i="1"/>
  <c r="BE314" i="1"/>
  <c r="BD314" i="1"/>
  <c r="BC314" i="1"/>
  <c r="BB314" i="1"/>
  <c r="BA314" i="1"/>
  <c r="AZ314" i="1"/>
  <c r="AY314" i="1"/>
  <c r="AX314" i="1"/>
  <c r="AW314" i="1"/>
  <c r="AV314" i="1"/>
  <c r="AU314" i="1"/>
  <c r="AT314" i="1"/>
  <c r="AS314" i="1"/>
  <c r="AR314" i="1"/>
  <c r="AQ314" i="1"/>
  <c r="AP314" i="1"/>
  <c r="AO314" i="1"/>
  <c r="AN314" i="1"/>
  <c r="AM314" i="1"/>
  <c r="AL314" i="1"/>
  <c r="AK314" i="1"/>
  <c r="AJ314" i="1"/>
  <c r="AI314" i="1"/>
  <c r="AH314" i="1"/>
  <c r="AG314" i="1"/>
  <c r="AF314" i="1"/>
  <c r="AE314" i="1"/>
  <c r="AD314" i="1"/>
  <c r="AC314" i="1"/>
  <c r="AB314" i="1"/>
  <c r="AA314" i="1"/>
  <c r="X314" i="1"/>
  <c r="O314" i="1"/>
  <c r="J314" i="1"/>
  <c r="I314" i="1"/>
  <c r="K314" i="1" s="1"/>
  <c r="H314" i="1"/>
  <c r="G314" i="1"/>
  <c r="E314" i="1"/>
  <c r="D314" i="1"/>
  <c r="CT313" i="1"/>
  <c r="CS313" i="1"/>
  <c r="CR313" i="1"/>
  <c r="CQ313" i="1"/>
  <c r="CP313" i="1"/>
  <c r="CO313" i="1"/>
  <c r="CN313" i="1"/>
  <c r="CM313" i="1"/>
  <c r="CL313" i="1"/>
  <c r="CK313" i="1"/>
  <c r="CJ313" i="1"/>
  <c r="CI313" i="1"/>
  <c r="CH313" i="1"/>
  <c r="CG313" i="1"/>
  <c r="CF313" i="1"/>
  <c r="CE313" i="1"/>
  <c r="CD313" i="1"/>
  <c r="CC313" i="1"/>
  <c r="CB313" i="1"/>
  <c r="CA313" i="1"/>
  <c r="BZ313" i="1"/>
  <c r="BY313" i="1"/>
  <c r="BX313" i="1"/>
  <c r="BW313" i="1"/>
  <c r="BV313" i="1"/>
  <c r="BU313" i="1"/>
  <c r="BT313"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X313" i="1"/>
  <c r="O313" i="1"/>
  <c r="J313" i="1"/>
  <c r="I313" i="1"/>
  <c r="K313" i="1" s="1"/>
  <c r="H313" i="1"/>
  <c r="G313" i="1"/>
  <c r="E313" i="1"/>
  <c r="D313" i="1"/>
  <c r="CT312" i="1"/>
  <c r="CS312" i="1"/>
  <c r="CR312" i="1"/>
  <c r="CQ312" i="1"/>
  <c r="CP312" i="1"/>
  <c r="CO312" i="1"/>
  <c r="CN312" i="1"/>
  <c r="CM312" i="1"/>
  <c r="CL312" i="1"/>
  <c r="CK312" i="1"/>
  <c r="CJ312" i="1"/>
  <c r="CI312" i="1"/>
  <c r="CH312" i="1"/>
  <c r="CG312" i="1"/>
  <c r="CF312" i="1"/>
  <c r="CE312" i="1"/>
  <c r="CD312" i="1"/>
  <c r="CC312" i="1"/>
  <c r="CB312" i="1"/>
  <c r="CA312" i="1"/>
  <c r="BZ312" i="1"/>
  <c r="BY312" i="1"/>
  <c r="BX312" i="1"/>
  <c r="BW312" i="1"/>
  <c r="BV312" i="1"/>
  <c r="BU312" i="1"/>
  <c r="BT312"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X312" i="1"/>
  <c r="O312" i="1"/>
  <c r="J312" i="1"/>
  <c r="I312" i="1"/>
  <c r="K312" i="1" s="1"/>
  <c r="H312" i="1"/>
  <c r="G312" i="1"/>
  <c r="E312" i="1"/>
  <c r="D312" i="1"/>
  <c r="CT311" i="1"/>
  <c r="CS311" i="1"/>
  <c r="CR311" i="1"/>
  <c r="CQ311" i="1"/>
  <c r="CP311" i="1"/>
  <c r="CO311" i="1"/>
  <c r="CN311" i="1"/>
  <c r="CM311" i="1"/>
  <c r="CL311" i="1"/>
  <c r="CK311" i="1"/>
  <c r="CJ311" i="1"/>
  <c r="CI311" i="1"/>
  <c r="CH311" i="1"/>
  <c r="CG311" i="1"/>
  <c r="CF311" i="1"/>
  <c r="CE311" i="1"/>
  <c r="CD311" i="1"/>
  <c r="CC311" i="1"/>
  <c r="CB311" i="1"/>
  <c r="CA311" i="1"/>
  <c r="BZ311" i="1"/>
  <c r="BY311" i="1"/>
  <c r="BX311" i="1"/>
  <c r="BW311" i="1"/>
  <c r="BV311" i="1"/>
  <c r="BU311" i="1"/>
  <c r="BT311" i="1"/>
  <c r="BS311" i="1"/>
  <c r="BR311" i="1"/>
  <c r="BQ311" i="1"/>
  <c r="BP311" i="1"/>
  <c r="BO311" i="1"/>
  <c r="BN311" i="1"/>
  <c r="BM311" i="1"/>
  <c r="BL311" i="1"/>
  <c r="BK311" i="1"/>
  <c r="BJ311" i="1"/>
  <c r="BI311" i="1"/>
  <c r="BH311" i="1"/>
  <c r="BG311" i="1"/>
  <c r="BF311" i="1"/>
  <c r="BE311" i="1"/>
  <c r="BD311" i="1"/>
  <c r="BC311" i="1"/>
  <c r="BB311" i="1"/>
  <c r="BA311" i="1"/>
  <c r="AZ311" i="1"/>
  <c r="AY311" i="1"/>
  <c r="AX311" i="1"/>
  <c r="AW311" i="1"/>
  <c r="AV311" i="1"/>
  <c r="AU311" i="1"/>
  <c r="AT311" i="1"/>
  <c r="AS311" i="1"/>
  <c r="AR311" i="1"/>
  <c r="AQ311" i="1"/>
  <c r="AP311" i="1"/>
  <c r="AO311" i="1"/>
  <c r="AN311" i="1"/>
  <c r="AM311" i="1"/>
  <c r="AL311" i="1"/>
  <c r="AK311" i="1"/>
  <c r="AJ311" i="1"/>
  <c r="AI311" i="1"/>
  <c r="AH311" i="1"/>
  <c r="AG311" i="1"/>
  <c r="AF311" i="1"/>
  <c r="AE311" i="1"/>
  <c r="AD311" i="1"/>
  <c r="AC311" i="1"/>
  <c r="AB311" i="1"/>
  <c r="AA311" i="1"/>
  <c r="X311" i="1"/>
  <c r="O311" i="1"/>
  <c r="K311" i="1"/>
  <c r="J311" i="1"/>
  <c r="I311" i="1"/>
  <c r="H311" i="1"/>
  <c r="G311" i="1"/>
  <c r="E311" i="1"/>
  <c r="D311" i="1"/>
  <c r="CT310" i="1"/>
  <c r="CS310" i="1"/>
  <c r="CR310" i="1"/>
  <c r="CQ310" i="1"/>
  <c r="CP310" i="1"/>
  <c r="CO310" i="1"/>
  <c r="CN310" i="1"/>
  <c r="CM310" i="1"/>
  <c r="CL310" i="1"/>
  <c r="CK310" i="1"/>
  <c r="CJ310" i="1"/>
  <c r="CI310" i="1"/>
  <c r="CH310" i="1"/>
  <c r="CG310" i="1"/>
  <c r="CF310" i="1"/>
  <c r="CE310" i="1"/>
  <c r="CD310" i="1"/>
  <c r="CC310" i="1"/>
  <c r="CB310" i="1"/>
  <c r="CA310" i="1"/>
  <c r="BZ310" i="1"/>
  <c r="BY310" i="1"/>
  <c r="BX310" i="1"/>
  <c r="BW310" i="1"/>
  <c r="BV310" i="1"/>
  <c r="BU310" i="1"/>
  <c r="BT310" i="1"/>
  <c r="BS310" i="1"/>
  <c r="BR310" i="1"/>
  <c r="BQ310" i="1"/>
  <c r="BP310" i="1"/>
  <c r="BO310" i="1"/>
  <c r="BN310" i="1"/>
  <c r="BM310" i="1"/>
  <c r="BL310" i="1"/>
  <c r="BK310" i="1"/>
  <c r="BJ310" i="1"/>
  <c r="BI310" i="1"/>
  <c r="BH310" i="1"/>
  <c r="BG310" i="1"/>
  <c r="BF310" i="1"/>
  <c r="BE310" i="1"/>
  <c r="BD310" i="1"/>
  <c r="BC310" i="1"/>
  <c r="BB310" i="1"/>
  <c r="BA310" i="1"/>
  <c r="AZ310" i="1"/>
  <c r="AY310" i="1"/>
  <c r="AX310" i="1"/>
  <c r="AW310" i="1"/>
  <c r="AV310" i="1"/>
  <c r="AU310" i="1"/>
  <c r="AT310" i="1"/>
  <c r="AS310" i="1"/>
  <c r="AR310" i="1"/>
  <c r="AQ310" i="1"/>
  <c r="AP310" i="1"/>
  <c r="AO310" i="1"/>
  <c r="AN310" i="1"/>
  <c r="AM310" i="1"/>
  <c r="AL310" i="1"/>
  <c r="AK310" i="1"/>
  <c r="AJ310" i="1"/>
  <c r="AI310" i="1"/>
  <c r="AH310" i="1"/>
  <c r="AG310" i="1"/>
  <c r="AF310" i="1"/>
  <c r="AE310" i="1"/>
  <c r="AD310" i="1"/>
  <c r="AC310" i="1"/>
  <c r="AB310" i="1"/>
  <c r="AA310" i="1"/>
  <c r="X310" i="1"/>
  <c r="O310" i="1"/>
  <c r="K310" i="1"/>
  <c r="J310" i="1"/>
  <c r="I310" i="1"/>
  <c r="H310" i="1"/>
  <c r="G310" i="1"/>
  <c r="E310" i="1"/>
  <c r="D310" i="1"/>
  <c r="CT309" i="1"/>
  <c r="CS309" i="1"/>
  <c r="CR309" i="1"/>
  <c r="CQ309" i="1"/>
  <c r="CP309" i="1"/>
  <c r="CO309" i="1"/>
  <c r="CN309" i="1"/>
  <c r="CM309" i="1"/>
  <c r="CL309" i="1"/>
  <c r="CK309" i="1"/>
  <c r="CJ309" i="1"/>
  <c r="CI309" i="1"/>
  <c r="CH309" i="1"/>
  <c r="CG309" i="1"/>
  <c r="CF309" i="1"/>
  <c r="CE309" i="1"/>
  <c r="CD309" i="1"/>
  <c r="CC309" i="1"/>
  <c r="CB309" i="1"/>
  <c r="CA309" i="1"/>
  <c r="BZ309" i="1"/>
  <c r="BY309" i="1"/>
  <c r="BX309" i="1"/>
  <c r="BW309" i="1"/>
  <c r="BV309" i="1"/>
  <c r="BU309" i="1"/>
  <c r="BT309" i="1"/>
  <c r="BS309" i="1"/>
  <c r="BR309" i="1"/>
  <c r="BQ309" i="1"/>
  <c r="BP309" i="1"/>
  <c r="BO309" i="1"/>
  <c r="BN309" i="1"/>
  <c r="BM309" i="1"/>
  <c r="BL309" i="1"/>
  <c r="BK309" i="1"/>
  <c r="BJ309" i="1"/>
  <c r="BI309" i="1"/>
  <c r="BH309" i="1"/>
  <c r="BG309" i="1"/>
  <c r="BF309" i="1"/>
  <c r="BE309" i="1"/>
  <c r="BD309" i="1"/>
  <c r="BC309" i="1"/>
  <c r="BB309" i="1"/>
  <c r="BA309" i="1"/>
  <c r="AZ309" i="1"/>
  <c r="AY309" i="1"/>
  <c r="AX309" i="1"/>
  <c r="AW309" i="1"/>
  <c r="AV309" i="1"/>
  <c r="AU309" i="1"/>
  <c r="AT309" i="1"/>
  <c r="AS309" i="1"/>
  <c r="AR309" i="1"/>
  <c r="AQ309" i="1"/>
  <c r="AP309" i="1"/>
  <c r="AO309" i="1"/>
  <c r="AN309" i="1"/>
  <c r="AM309" i="1"/>
  <c r="AL309" i="1"/>
  <c r="AK309" i="1"/>
  <c r="AJ309" i="1"/>
  <c r="AI309" i="1"/>
  <c r="AH309" i="1"/>
  <c r="AG309" i="1"/>
  <c r="AF309" i="1"/>
  <c r="AE309" i="1"/>
  <c r="AD309" i="1"/>
  <c r="AC309" i="1"/>
  <c r="AB309" i="1"/>
  <c r="AA309" i="1"/>
  <c r="X309" i="1"/>
  <c r="O309" i="1"/>
  <c r="K309" i="1"/>
  <c r="J309" i="1"/>
  <c r="I309" i="1"/>
  <c r="H309" i="1"/>
  <c r="G309" i="1"/>
  <c r="E309" i="1"/>
  <c r="D309" i="1"/>
  <c r="CT308" i="1"/>
  <c r="CS308" i="1"/>
  <c r="CR308" i="1"/>
  <c r="CQ308" i="1"/>
  <c r="CP308" i="1"/>
  <c r="CO308" i="1"/>
  <c r="CN308" i="1"/>
  <c r="CM308" i="1"/>
  <c r="CL308" i="1"/>
  <c r="CK308" i="1"/>
  <c r="CJ308" i="1"/>
  <c r="CI308" i="1"/>
  <c r="CH308" i="1"/>
  <c r="CG308" i="1"/>
  <c r="CF308" i="1"/>
  <c r="CE308" i="1"/>
  <c r="CD308" i="1"/>
  <c r="CC308" i="1"/>
  <c r="CB308" i="1"/>
  <c r="CA308" i="1"/>
  <c r="BZ308" i="1"/>
  <c r="BY308" i="1"/>
  <c r="BX308" i="1"/>
  <c r="BW308" i="1"/>
  <c r="BV308" i="1"/>
  <c r="BU308" i="1"/>
  <c r="BT308" i="1"/>
  <c r="BS308" i="1"/>
  <c r="BR308" i="1"/>
  <c r="BQ308" i="1"/>
  <c r="BP308" i="1"/>
  <c r="BO308" i="1"/>
  <c r="BN308" i="1"/>
  <c r="BM308" i="1"/>
  <c r="BL308" i="1"/>
  <c r="BK308" i="1"/>
  <c r="BJ308" i="1"/>
  <c r="BI308" i="1"/>
  <c r="BH308" i="1"/>
  <c r="BG308" i="1"/>
  <c r="BF308" i="1"/>
  <c r="BE308" i="1"/>
  <c r="BD308" i="1"/>
  <c r="BC308" i="1"/>
  <c r="BB308" i="1"/>
  <c r="BA308" i="1"/>
  <c r="AZ308" i="1"/>
  <c r="AY308" i="1"/>
  <c r="AX308" i="1"/>
  <c r="AW308" i="1"/>
  <c r="AV308" i="1"/>
  <c r="AU308" i="1"/>
  <c r="AT308" i="1"/>
  <c r="AS308" i="1"/>
  <c r="AR308" i="1"/>
  <c r="AQ308" i="1"/>
  <c r="AP308" i="1"/>
  <c r="AO308" i="1"/>
  <c r="AN308" i="1"/>
  <c r="AM308" i="1"/>
  <c r="AL308" i="1"/>
  <c r="AK308" i="1"/>
  <c r="AJ308" i="1"/>
  <c r="AI308" i="1"/>
  <c r="AH308" i="1"/>
  <c r="AG308" i="1"/>
  <c r="AF308" i="1"/>
  <c r="AE308" i="1"/>
  <c r="AD308" i="1"/>
  <c r="AC308" i="1"/>
  <c r="AB308" i="1"/>
  <c r="AA308" i="1"/>
  <c r="X308" i="1"/>
  <c r="O308" i="1"/>
  <c r="J308" i="1"/>
  <c r="I308" i="1"/>
  <c r="K308" i="1" s="1"/>
  <c r="H308" i="1"/>
  <c r="G308" i="1"/>
  <c r="E308" i="1"/>
  <c r="D308" i="1"/>
  <c r="CT307" i="1"/>
  <c r="CS307" i="1"/>
  <c r="CR307" i="1"/>
  <c r="CQ307" i="1"/>
  <c r="CP307" i="1"/>
  <c r="CO307" i="1"/>
  <c r="CN307" i="1"/>
  <c r="CM307" i="1"/>
  <c r="CL307" i="1"/>
  <c r="CK307" i="1"/>
  <c r="CJ307" i="1"/>
  <c r="CI307" i="1"/>
  <c r="CH307" i="1"/>
  <c r="CG307" i="1"/>
  <c r="CF307" i="1"/>
  <c r="CE307" i="1"/>
  <c r="CD307" i="1"/>
  <c r="CC307" i="1"/>
  <c r="CB307" i="1"/>
  <c r="CA307" i="1"/>
  <c r="BZ307" i="1"/>
  <c r="BY307" i="1"/>
  <c r="BX307" i="1"/>
  <c r="BW307" i="1"/>
  <c r="BV307" i="1"/>
  <c r="BU307" i="1"/>
  <c r="BT307" i="1"/>
  <c r="BS307" i="1"/>
  <c r="BR307" i="1"/>
  <c r="BQ307" i="1"/>
  <c r="BP307" i="1"/>
  <c r="BO307" i="1"/>
  <c r="BN307" i="1"/>
  <c r="BM307" i="1"/>
  <c r="BL307" i="1"/>
  <c r="BK307" i="1"/>
  <c r="BJ307" i="1"/>
  <c r="BI307" i="1"/>
  <c r="BH307" i="1"/>
  <c r="BG307" i="1"/>
  <c r="BF307" i="1"/>
  <c r="BE307" i="1"/>
  <c r="BD307" i="1"/>
  <c r="BC307" i="1"/>
  <c r="BB307" i="1"/>
  <c r="BA307" i="1"/>
  <c r="AZ307" i="1"/>
  <c r="AY307" i="1"/>
  <c r="AX307" i="1"/>
  <c r="AW307" i="1"/>
  <c r="AV307" i="1"/>
  <c r="AU307" i="1"/>
  <c r="AT307" i="1"/>
  <c r="AS307" i="1"/>
  <c r="AR307" i="1"/>
  <c r="AQ307" i="1"/>
  <c r="AP307" i="1"/>
  <c r="AO307" i="1"/>
  <c r="AN307" i="1"/>
  <c r="AM307" i="1"/>
  <c r="AL307" i="1"/>
  <c r="AK307" i="1"/>
  <c r="AJ307" i="1"/>
  <c r="AI307" i="1"/>
  <c r="AH307" i="1"/>
  <c r="AG307" i="1"/>
  <c r="AF307" i="1"/>
  <c r="AE307" i="1"/>
  <c r="AD307" i="1"/>
  <c r="AC307" i="1"/>
  <c r="AB307" i="1"/>
  <c r="AA307" i="1"/>
  <c r="X307" i="1"/>
  <c r="O307" i="1"/>
  <c r="J307" i="1"/>
  <c r="I307" i="1"/>
  <c r="K307" i="1" s="1"/>
  <c r="H307" i="1"/>
  <c r="G307" i="1"/>
  <c r="E307" i="1"/>
  <c r="D307" i="1"/>
  <c r="CT306" i="1"/>
  <c r="CS306" i="1"/>
  <c r="CR306" i="1"/>
  <c r="CQ306" i="1"/>
  <c r="CP306" i="1"/>
  <c r="CO306" i="1"/>
  <c r="CN306" i="1"/>
  <c r="CM306" i="1"/>
  <c r="CL306" i="1"/>
  <c r="CK306" i="1"/>
  <c r="CJ306" i="1"/>
  <c r="CI306" i="1"/>
  <c r="CH306" i="1"/>
  <c r="CG306" i="1"/>
  <c r="CF306" i="1"/>
  <c r="CE306" i="1"/>
  <c r="CD306" i="1"/>
  <c r="CC306" i="1"/>
  <c r="CB306" i="1"/>
  <c r="CA306" i="1"/>
  <c r="BZ306" i="1"/>
  <c r="BY306" i="1"/>
  <c r="BX306" i="1"/>
  <c r="BW306" i="1"/>
  <c r="BV306" i="1"/>
  <c r="BU306" i="1"/>
  <c r="BT306" i="1"/>
  <c r="BS306" i="1"/>
  <c r="BR306" i="1"/>
  <c r="BQ306" i="1"/>
  <c r="BP306" i="1"/>
  <c r="BO306" i="1"/>
  <c r="BN306" i="1"/>
  <c r="BM306" i="1"/>
  <c r="BL306" i="1"/>
  <c r="BK306" i="1"/>
  <c r="BJ306" i="1"/>
  <c r="BI306" i="1"/>
  <c r="BH306" i="1"/>
  <c r="BG306" i="1"/>
  <c r="BF306" i="1"/>
  <c r="BE306" i="1"/>
  <c r="BD306" i="1"/>
  <c r="BC306" i="1"/>
  <c r="BB306" i="1"/>
  <c r="BA306" i="1"/>
  <c r="AZ306" i="1"/>
  <c r="AY306" i="1"/>
  <c r="AX306" i="1"/>
  <c r="AW306" i="1"/>
  <c r="AV306" i="1"/>
  <c r="AU306" i="1"/>
  <c r="AT306" i="1"/>
  <c r="AS306" i="1"/>
  <c r="AR306" i="1"/>
  <c r="AQ306" i="1"/>
  <c r="AP306" i="1"/>
  <c r="AO306" i="1"/>
  <c r="AN306" i="1"/>
  <c r="AM306" i="1"/>
  <c r="AL306" i="1"/>
  <c r="AK306" i="1"/>
  <c r="AJ306" i="1"/>
  <c r="AI306" i="1"/>
  <c r="AH306" i="1"/>
  <c r="AG306" i="1"/>
  <c r="AF306" i="1"/>
  <c r="AE306" i="1"/>
  <c r="AD306" i="1"/>
  <c r="AC306" i="1"/>
  <c r="AB306" i="1"/>
  <c r="AA306" i="1"/>
  <c r="X306" i="1"/>
  <c r="O306" i="1"/>
  <c r="J306" i="1"/>
  <c r="I306" i="1"/>
  <c r="K306" i="1" s="1"/>
  <c r="H306" i="1"/>
  <c r="G306" i="1"/>
  <c r="E306" i="1"/>
  <c r="D306" i="1"/>
  <c r="CT305" i="1"/>
  <c r="CS305" i="1"/>
  <c r="CR305" i="1"/>
  <c r="CQ305" i="1"/>
  <c r="CP305" i="1"/>
  <c r="CO305" i="1"/>
  <c r="CN305" i="1"/>
  <c r="CM305" i="1"/>
  <c r="CL305" i="1"/>
  <c r="CK305" i="1"/>
  <c r="CJ305" i="1"/>
  <c r="CI305" i="1"/>
  <c r="CH305" i="1"/>
  <c r="CG305" i="1"/>
  <c r="CF305" i="1"/>
  <c r="CE305" i="1"/>
  <c r="CD305" i="1"/>
  <c r="CC305" i="1"/>
  <c r="CB305" i="1"/>
  <c r="CA305" i="1"/>
  <c r="BZ305" i="1"/>
  <c r="BY305" i="1"/>
  <c r="BX305" i="1"/>
  <c r="BW305" i="1"/>
  <c r="BV305" i="1"/>
  <c r="BU305" i="1"/>
  <c r="BT305" i="1"/>
  <c r="BS305" i="1"/>
  <c r="BR305" i="1"/>
  <c r="BQ305" i="1"/>
  <c r="BP305" i="1"/>
  <c r="BO305" i="1"/>
  <c r="BN305" i="1"/>
  <c r="BM305" i="1"/>
  <c r="BL305" i="1"/>
  <c r="BK305" i="1"/>
  <c r="BJ305" i="1"/>
  <c r="BI305" i="1"/>
  <c r="BH305" i="1"/>
  <c r="BG305" i="1"/>
  <c r="BF305" i="1"/>
  <c r="BE305" i="1"/>
  <c r="BD305" i="1"/>
  <c r="BC305" i="1"/>
  <c r="BB305" i="1"/>
  <c r="BA305" i="1"/>
  <c r="AZ305" i="1"/>
  <c r="AY305" i="1"/>
  <c r="AX305" i="1"/>
  <c r="AW305" i="1"/>
  <c r="AV305" i="1"/>
  <c r="AU305" i="1"/>
  <c r="AT305" i="1"/>
  <c r="AS305" i="1"/>
  <c r="AR305" i="1"/>
  <c r="AQ305" i="1"/>
  <c r="AP305" i="1"/>
  <c r="AO305" i="1"/>
  <c r="AN305" i="1"/>
  <c r="AM305" i="1"/>
  <c r="AL305" i="1"/>
  <c r="AK305" i="1"/>
  <c r="AJ305" i="1"/>
  <c r="AI305" i="1"/>
  <c r="AH305" i="1"/>
  <c r="AG305" i="1"/>
  <c r="AF305" i="1"/>
  <c r="AE305" i="1"/>
  <c r="AD305" i="1"/>
  <c r="AC305" i="1"/>
  <c r="AB305" i="1"/>
  <c r="AA305" i="1"/>
  <c r="X305" i="1"/>
  <c r="O305" i="1"/>
  <c r="J305" i="1"/>
  <c r="I305" i="1"/>
  <c r="K305" i="1" s="1"/>
  <c r="H305" i="1"/>
  <c r="G305" i="1"/>
  <c r="E305" i="1"/>
  <c r="D305" i="1"/>
  <c r="CT304" i="1"/>
  <c r="CS304" i="1"/>
  <c r="CR304" i="1"/>
  <c r="CQ304" i="1"/>
  <c r="CP304" i="1"/>
  <c r="CO304" i="1"/>
  <c r="CN304" i="1"/>
  <c r="CM304" i="1"/>
  <c r="CL304" i="1"/>
  <c r="CK304" i="1"/>
  <c r="CJ304" i="1"/>
  <c r="CI304" i="1"/>
  <c r="CH304" i="1"/>
  <c r="CG304" i="1"/>
  <c r="CF304" i="1"/>
  <c r="CE304" i="1"/>
  <c r="CD304" i="1"/>
  <c r="CC304" i="1"/>
  <c r="CB304" i="1"/>
  <c r="CA304" i="1"/>
  <c r="BZ304" i="1"/>
  <c r="BY304" i="1"/>
  <c r="BX304" i="1"/>
  <c r="BW304" i="1"/>
  <c r="BV304" i="1"/>
  <c r="BU304" i="1"/>
  <c r="BT304" i="1"/>
  <c r="BS304" i="1"/>
  <c r="BR304" i="1"/>
  <c r="BQ304" i="1"/>
  <c r="BP304" i="1"/>
  <c r="BO304" i="1"/>
  <c r="BN304" i="1"/>
  <c r="BM304" i="1"/>
  <c r="BL304" i="1"/>
  <c r="BK304" i="1"/>
  <c r="BJ304" i="1"/>
  <c r="BI304" i="1"/>
  <c r="BH304" i="1"/>
  <c r="BG304" i="1"/>
  <c r="BF304" i="1"/>
  <c r="BE304" i="1"/>
  <c r="BD304" i="1"/>
  <c r="BC304" i="1"/>
  <c r="BB304" i="1"/>
  <c r="BA304" i="1"/>
  <c r="AZ304" i="1"/>
  <c r="AY304" i="1"/>
  <c r="AX304" i="1"/>
  <c r="AW304" i="1"/>
  <c r="AV304" i="1"/>
  <c r="AU304" i="1"/>
  <c r="AT304" i="1"/>
  <c r="AS304" i="1"/>
  <c r="AR304" i="1"/>
  <c r="AQ304" i="1"/>
  <c r="AP304" i="1"/>
  <c r="AO304" i="1"/>
  <c r="AN304" i="1"/>
  <c r="AM304" i="1"/>
  <c r="AL304" i="1"/>
  <c r="AK304" i="1"/>
  <c r="AJ304" i="1"/>
  <c r="AI304" i="1"/>
  <c r="AH304" i="1"/>
  <c r="AG304" i="1"/>
  <c r="AF304" i="1"/>
  <c r="AE304" i="1"/>
  <c r="AD304" i="1"/>
  <c r="AC304" i="1"/>
  <c r="AB304" i="1"/>
  <c r="AA304" i="1"/>
  <c r="X304" i="1"/>
  <c r="O304" i="1"/>
  <c r="J304" i="1"/>
  <c r="I304" i="1"/>
  <c r="K304" i="1" s="1"/>
  <c r="H304" i="1"/>
  <c r="G304" i="1"/>
  <c r="E304" i="1"/>
  <c r="D304" i="1"/>
  <c r="CT303" i="1"/>
  <c r="CS303" i="1"/>
  <c r="CR303" i="1"/>
  <c r="CQ303" i="1"/>
  <c r="CP303" i="1"/>
  <c r="CO303" i="1"/>
  <c r="CN303" i="1"/>
  <c r="CM303" i="1"/>
  <c r="CL303" i="1"/>
  <c r="CK303" i="1"/>
  <c r="CJ303" i="1"/>
  <c r="CI303" i="1"/>
  <c r="CH303" i="1"/>
  <c r="CG303" i="1"/>
  <c r="CF303" i="1"/>
  <c r="CE303" i="1"/>
  <c r="CD303" i="1"/>
  <c r="CC303" i="1"/>
  <c r="CB303" i="1"/>
  <c r="CA303" i="1"/>
  <c r="BZ303" i="1"/>
  <c r="BY303" i="1"/>
  <c r="BX303" i="1"/>
  <c r="BW303" i="1"/>
  <c r="BV303" i="1"/>
  <c r="BU303" i="1"/>
  <c r="BT303" i="1"/>
  <c r="BS303" i="1"/>
  <c r="BR303" i="1"/>
  <c r="BQ303" i="1"/>
  <c r="BP303" i="1"/>
  <c r="BO303" i="1"/>
  <c r="BN303" i="1"/>
  <c r="BM303" i="1"/>
  <c r="BL303" i="1"/>
  <c r="BK303" i="1"/>
  <c r="BJ303" i="1"/>
  <c r="BI303" i="1"/>
  <c r="BH303" i="1"/>
  <c r="BG303" i="1"/>
  <c r="BF303" i="1"/>
  <c r="BE303" i="1"/>
  <c r="BD303" i="1"/>
  <c r="BC303" i="1"/>
  <c r="BB303" i="1"/>
  <c r="BA303" i="1"/>
  <c r="AZ303" i="1"/>
  <c r="AY303" i="1"/>
  <c r="AX303" i="1"/>
  <c r="AW303" i="1"/>
  <c r="AV303" i="1"/>
  <c r="AU303" i="1"/>
  <c r="AT303" i="1"/>
  <c r="AS303" i="1"/>
  <c r="AR303" i="1"/>
  <c r="AQ303" i="1"/>
  <c r="AP303" i="1"/>
  <c r="AO303" i="1"/>
  <c r="AN303" i="1"/>
  <c r="AM303" i="1"/>
  <c r="AL303" i="1"/>
  <c r="AK303" i="1"/>
  <c r="AJ303" i="1"/>
  <c r="AI303" i="1"/>
  <c r="AH303" i="1"/>
  <c r="AG303" i="1"/>
  <c r="AF303" i="1"/>
  <c r="AE303" i="1"/>
  <c r="AD303" i="1"/>
  <c r="AC303" i="1"/>
  <c r="AB303" i="1"/>
  <c r="AA303" i="1"/>
  <c r="X303" i="1"/>
  <c r="O303" i="1"/>
  <c r="J303" i="1"/>
  <c r="I303" i="1"/>
  <c r="K303" i="1" s="1"/>
  <c r="H303" i="1"/>
  <c r="G303" i="1"/>
  <c r="E303" i="1"/>
  <c r="D303" i="1"/>
  <c r="CT302" i="1"/>
  <c r="CS302" i="1"/>
  <c r="CR302" i="1"/>
  <c r="CQ302" i="1"/>
  <c r="CP302" i="1"/>
  <c r="CO302" i="1"/>
  <c r="CN302" i="1"/>
  <c r="CM302" i="1"/>
  <c r="CL302" i="1"/>
  <c r="CK302" i="1"/>
  <c r="CJ302" i="1"/>
  <c r="CI302" i="1"/>
  <c r="CH302" i="1"/>
  <c r="CG302" i="1"/>
  <c r="CF302" i="1"/>
  <c r="CE302" i="1"/>
  <c r="CD302" i="1"/>
  <c r="CC302" i="1"/>
  <c r="CB302" i="1"/>
  <c r="CA302" i="1"/>
  <c r="BZ302" i="1"/>
  <c r="BY302" i="1"/>
  <c r="BX302" i="1"/>
  <c r="BW302" i="1"/>
  <c r="BV302" i="1"/>
  <c r="BU302" i="1"/>
  <c r="BT302" i="1"/>
  <c r="BS302" i="1"/>
  <c r="BR302" i="1"/>
  <c r="BQ302" i="1"/>
  <c r="BP302" i="1"/>
  <c r="BO302" i="1"/>
  <c r="BN302" i="1"/>
  <c r="BM302" i="1"/>
  <c r="BL302" i="1"/>
  <c r="BK302" i="1"/>
  <c r="BJ302" i="1"/>
  <c r="BI302" i="1"/>
  <c r="BH302" i="1"/>
  <c r="BG302" i="1"/>
  <c r="BF302" i="1"/>
  <c r="BE302" i="1"/>
  <c r="BD302" i="1"/>
  <c r="BC302" i="1"/>
  <c r="BB302" i="1"/>
  <c r="BA302" i="1"/>
  <c r="AZ302" i="1"/>
  <c r="AY302" i="1"/>
  <c r="AX302" i="1"/>
  <c r="AW302" i="1"/>
  <c r="AV302" i="1"/>
  <c r="AU302" i="1"/>
  <c r="AT302" i="1"/>
  <c r="AS302" i="1"/>
  <c r="AR302" i="1"/>
  <c r="AQ302" i="1"/>
  <c r="AP302" i="1"/>
  <c r="AO302" i="1"/>
  <c r="AN302" i="1"/>
  <c r="AM302" i="1"/>
  <c r="AL302" i="1"/>
  <c r="AK302" i="1"/>
  <c r="AJ302" i="1"/>
  <c r="AI302" i="1"/>
  <c r="AH302" i="1"/>
  <c r="AG302" i="1"/>
  <c r="AF302" i="1"/>
  <c r="AE302" i="1"/>
  <c r="AD302" i="1"/>
  <c r="AC302" i="1"/>
  <c r="AB302" i="1"/>
  <c r="AA302" i="1"/>
  <c r="X302" i="1"/>
  <c r="O302" i="1"/>
  <c r="J302" i="1"/>
  <c r="I302" i="1"/>
  <c r="K302" i="1" s="1"/>
  <c r="H302" i="1"/>
  <c r="G302" i="1"/>
  <c r="E302" i="1"/>
  <c r="D302" i="1"/>
  <c r="CT301" i="1"/>
  <c r="CS301" i="1"/>
  <c r="CR301" i="1"/>
  <c r="CQ301" i="1"/>
  <c r="CP301" i="1"/>
  <c r="CO301" i="1"/>
  <c r="CN301" i="1"/>
  <c r="CM301" i="1"/>
  <c r="CL301" i="1"/>
  <c r="CK301" i="1"/>
  <c r="CJ301" i="1"/>
  <c r="CI301" i="1"/>
  <c r="CH301" i="1"/>
  <c r="CG301" i="1"/>
  <c r="CF301" i="1"/>
  <c r="CE301" i="1"/>
  <c r="CD301" i="1"/>
  <c r="CC301" i="1"/>
  <c r="CB301" i="1"/>
  <c r="CA301" i="1"/>
  <c r="BZ301" i="1"/>
  <c r="BY301" i="1"/>
  <c r="BX301" i="1"/>
  <c r="BW301" i="1"/>
  <c r="BV301" i="1"/>
  <c r="BU301" i="1"/>
  <c r="BT301" i="1"/>
  <c r="BS301" i="1"/>
  <c r="BR301" i="1"/>
  <c r="BQ301" i="1"/>
  <c r="BP301" i="1"/>
  <c r="BO301" i="1"/>
  <c r="BN301" i="1"/>
  <c r="BM301" i="1"/>
  <c r="BL301" i="1"/>
  <c r="BK301" i="1"/>
  <c r="BJ301" i="1"/>
  <c r="BI301" i="1"/>
  <c r="BH301" i="1"/>
  <c r="BG301" i="1"/>
  <c r="BF301" i="1"/>
  <c r="BE301" i="1"/>
  <c r="BD301" i="1"/>
  <c r="BC301" i="1"/>
  <c r="BB301" i="1"/>
  <c r="BA301" i="1"/>
  <c r="AZ301" i="1"/>
  <c r="AY301" i="1"/>
  <c r="AX301" i="1"/>
  <c r="AW301" i="1"/>
  <c r="AV301" i="1"/>
  <c r="AU301" i="1"/>
  <c r="AT301" i="1"/>
  <c r="AS301" i="1"/>
  <c r="AR301" i="1"/>
  <c r="AQ301" i="1"/>
  <c r="AP301" i="1"/>
  <c r="AO301" i="1"/>
  <c r="AN301" i="1"/>
  <c r="AM301" i="1"/>
  <c r="AL301" i="1"/>
  <c r="AK301" i="1"/>
  <c r="AJ301" i="1"/>
  <c r="AI301" i="1"/>
  <c r="AH301" i="1"/>
  <c r="AG301" i="1"/>
  <c r="AF301" i="1"/>
  <c r="AE301" i="1"/>
  <c r="AD301" i="1"/>
  <c r="AC301" i="1"/>
  <c r="AB301" i="1"/>
  <c r="AA301" i="1"/>
  <c r="X301" i="1"/>
  <c r="O301" i="1"/>
  <c r="J301" i="1"/>
  <c r="I301" i="1"/>
  <c r="K301" i="1" s="1"/>
  <c r="H301" i="1"/>
  <c r="G301" i="1"/>
  <c r="E301" i="1"/>
  <c r="D301" i="1"/>
  <c r="CT300" i="1"/>
  <c r="CS300" i="1"/>
  <c r="CR300" i="1"/>
  <c r="CQ300" i="1"/>
  <c r="CP300" i="1"/>
  <c r="CO300" i="1"/>
  <c r="CN300" i="1"/>
  <c r="CM300" i="1"/>
  <c r="CL300" i="1"/>
  <c r="CK300" i="1"/>
  <c r="CJ300" i="1"/>
  <c r="CI300" i="1"/>
  <c r="CH300" i="1"/>
  <c r="CG300" i="1"/>
  <c r="CF300" i="1"/>
  <c r="CE300" i="1"/>
  <c r="CD300" i="1"/>
  <c r="CC300" i="1"/>
  <c r="CB300" i="1"/>
  <c r="CA300" i="1"/>
  <c r="BZ300" i="1"/>
  <c r="BY300" i="1"/>
  <c r="BX300" i="1"/>
  <c r="BW300" i="1"/>
  <c r="BV300" i="1"/>
  <c r="BU300" i="1"/>
  <c r="BT300"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X300" i="1"/>
  <c r="O300" i="1"/>
  <c r="J300" i="1"/>
  <c r="I300" i="1"/>
  <c r="K300" i="1" s="1"/>
  <c r="H300" i="1"/>
  <c r="G300" i="1"/>
  <c r="E300" i="1"/>
  <c r="D300" i="1"/>
  <c r="CT299" i="1"/>
  <c r="CS299" i="1"/>
  <c r="CR299" i="1"/>
  <c r="CQ299" i="1"/>
  <c r="CP299" i="1"/>
  <c r="CO299" i="1"/>
  <c r="CN299" i="1"/>
  <c r="CM299" i="1"/>
  <c r="CL299" i="1"/>
  <c r="CK299" i="1"/>
  <c r="CJ299" i="1"/>
  <c r="CI299" i="1"/>
  <c r="CH299" i="1"/>
  <c r="CG299" i="1"/>
  <c r="CF299" i="1"/>
  <c r="CE299" i="1"/>
  <c r="CD299" i="1"/>
  <c r="CC299" i="1"/>
  <c r="CB299" i="1"/>
  <c r="CA299" i="1"/>
  <c r="BZ299" i="1"/>
  <c r="BY299" i="1"/>
  <c r="BX299" i="1"/>
  <c r="BW299" i="1"/>
  <c r="BV299" i="1"/>
  <c r="BU299" i="1"/>
  <c r="BT299" i="1"/>
  <c r="BS299" i="1"/>
  <c r="BR299" i="1"/>
  <c r="BQ299" i="1"/>
  <c r="BP299" i="1"/>
  <c r="BO299" i="1"/>
  <c r="BN299" i="1"/>
  <c r="BM299" i="1"/>
  <c r="BL299" i="1"/>
  <c r="BK299" i="1"/>
  <c r="BJ299" i="1"/>
  <c r="BI299" i="1"/>
  <c r="BH299" i="1"/>
  <c r="BG299" i="1"/>
  <c r="BF299" i="1"/>
  <c r="BE299" i="1"/>
  <c r="BD299" i="1"/>
  <c r="BC299" i="1"/>
  <c r="BB299" i="1"/>
  <c r="BA299" i="1"/>
  <c r="AZ299" i="1"/>
  <c r="AY299" i="1"/>
  <c r="AX299" i="1"/>
  <c r="AW299" i="1"/>
  <c r="AV299" i="1"/>
  <c r="AU299" i="1"/>
  <c r="AT299" i="1"/>
  <c r="AS299" i="1"/>
  <c r="AR299" i="1"/>
  <c r="AQ299" i="1"/>
  <c r="AP299" i="1"/>
  <c r="AO299" i="1"/>
  <c r="AN299" i="1"/>
  <c r="AM299" i="1"/>
  <c r="AL299" i="1"/>
  <c r="AK299" i="1"/>
  <c r="AJ299" i="1"/>
  <c r="AI299" i="1"/>
  <c r="AH299" i="1"/>
  <c r="AG299" i="1"/>
  <c r="AF299" i="1"/>
  <c r="AE299" i="1"/>
  <c r="AD299" i="1"/>
  <c r="AC299" i="1"/>
  <c r="AB299" i="1"/>
  <c r="AA299" i="1"/>
  <c r="X299" i="1"/>
  <c r="O299" i="1"/>
  <c r="J299" i="1"/>
  <c r="I299" i="1"/>
  <c r="K299" i="1" s="1"/>
  <c r="H299" i="1"/>
  <c r="G299" i="1"/>
  <c r="E299" i="1"/>
  <c r="D299" i="1"/>
  <c r="CT298" i="1"/>
  <c r="CS298" i="1"/>
  <c r="CR298" i="1"/>
  <c r="CQ298" i="1"/>
  <c r="CP298" i="1"/>
  <c r="CO298" i="1"/>
  <c r="CN298" i="1"/>
  <c r="CM298" i="1"/>
  <c r="CL298" i="1"/>
  <c r="CK298" i="1"/>
  <c r="CJ298" i="1"/>
  <c r="CI298" i="1"/>
  <c r="CH298" i="1"/>
  <c r="CG298" i="1"/>
  <c r="CF298" i="1"/>
  <c r="CE298" i="1"/>
  <c r="CD298" i="1"/>
  <c r="CC298" i="1"/>
  <c r="CB298" i="1"/>
  <c r="CA298" i="1"/>
  <c r="BZ298" i="1"/>
  <c r="BY298" i="1"/>
  <c r="BX298" i="1"/>
  <c r="BW298" i="1"/>
  <c r="BV298" i="1"/>
  <c r="BU298" i="1"/>
  <c r="BT298" i="1"/>
  <c r="BS298" i="1"/>
  <c r="BR298" i="1"/>
  <c r="BQ298" i="1"/>
  <c r="BP298" i="1"/>
  <c r="BO298" i="1"/>
  <c r="BN298" i="1"/>
  <c r="BM298" i="1"/>
  <c r="BL298" i="1"/>
  <c r="BK298" i="1"/>
  <c r="BJ298" i="1"/>
  <c r="BI298" i="1"/>
  <c r="BH298" i="1"/>
  <c r="BG298" i="1"/>
  <c r="BF298" i="1"/>
  <c r="BE298" i="1"/>
  <c r="BD298" i="1"/>
  <c r="BC298" i="1"/>
  <c r="BB298" i="1"/>
  <c r="BA298" i="1"/>
  <c r="AZ298" i="1"/>
  <c r="AY298" i="1"/>
  <c r="AX298" i="1"/>
  <c r="AW298" i="1"/>
  <c r="AV298" i="1"/>
  <c r="AU298" i="1"/>
  <c r="AT298" i="1"/>
  <c r="AS298" i="1"/>
  <c r="AR298" i="1"/>
  <c r="AQ298" i="1"/>
  <c r="AP298" i="1"/>
  <c r="AO298" i="1"/>
  <c r="AN298" i="1"/>
  <c r="AM298" i="1"/>
  <c r="AL298" i="1"/>
  <c r="AK298" i="1"/>
  <c r="AJ298" i="1"/>
  <c r="AI298" i="1"/>
  <c r="AH298" i="1"/>
  <c r="AG298" i="1"/>
  <c r="AF298" i="1"/>
  <c r="AE298" i="1"/>
  <c r="AD298" i="1"/>
  <c r="AC298" i="1"/>
  <c r="AB298" i="1"/>
  <c r="AA298" i="1"/>
  <c r="X298" i="1"/>
  <c r="O298" i="1"/>
  <c r="J298" i="1"/>
  <c r="I298" i="1"/>
  <c r="K298" i="1" s="1"/>
  <c r="H298" i="1"/>
  <c r="G298" i="1"/>
  <c r="E298" i="1"/>
  <c r="D298" i="1"/>
  <c r="CT297" i="1"/>
  <c r="CS297" i="1"/>
  <c r="CR297" i="1"/>
  <c r="CQ297" i="1"/>
  <c r="CP297" i="1"/>
  <c r="CO297" i="1"/>
  <c r="CN297" i="1"/>
  <c r="CM297" i="1"/>
  <c r="CL297" i="1"/>
  <c r="CK297" i="1"/>
  <c r="CJ297" i="1"/>
  <c r="CI297" i="1"/>
  <c r="CH297" i="1"/>
  <c r="CG297" i="1"/>
  <c r="CF297" i="1"/>
  <c r="CE297" i="1"/>
  <c r="CD297" i="1"/>
  <c r="CC297" i="1"/>
  <c r="CB297" i="1"/>
  <c r="CA297" i="1"/>
  <c r="BZ297" i="1"/>
  <c r="BY297" i="1"/>
  <c r="BX297" i="1"/>
  <c r="BW297" i="1"/>
  <c r="BV297" i="1"/>
  <c r="BU297" i="1"/>
  <c r="BT297"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X297" i="1"/>
  <c r="O297" i="1"/>
  <c r="J297" i="1"/>
  <c r="I297" i="1"/>
  <c r="K297" i="1" s="1"/>
  <c r="H297" i="1"/>
  <c r="G297" i="1"/>
  <c r="E297" i="1"/>
  <c r="D297" i="1"/>
  <c r="CT296" i="1"/>
  <c r="CS296" i="1"/>
  <c r="CR296" i="1"/>
  <c r="CQ296" i="1"/>
  <c r="CP296" i="1"/>
  <c r="CO296" i="1"/>
  <c r="CN296" i="1"/>
  <c r="CM296" i="1"/>
  <c r="CL296" i="1"/>
  <c r="CK296" i="1"/>
  <c r="CJ296" i="1"/>
  <c r="CI296" i="1"/>
  <c r="CH296" i="1"/>
  <c r="CG296" i="1"/>
  <c r="CF296" i="1"/>
  <c r="CE296" i="1"/>
  <c r="CD296" i="1"/>
  <c r="CC296" i="1"/>
  <c r="CB296" i="1"/>
  <c r="CA296" i="1"/>
  <c r="BZ296" i="1"/>
  <c r="BY296" i="1"/>
  <c r="BX296" i="1"/>
  <c r="BW296" i="1"/>
  <c r="BV296" i="1"/>
  <c r="BU296" i="1"/>
  <c r="BT296"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X296" i="1"/>
  <c r="O296" i="1"/>
  <c r="J296" i="1"/>
  <c r="I296" i="1"/>
  <c r="K296" i="1" s="1"/>
  <c r="H296" i="1"/>
  <c r="G296" i="1"/>
  <c r="E296" i="1"/>
  <c r="D296" i="1"/>
  <c r="CT295" i="1"/>
  <c r="CS295" i="1"/>
  <c r="CR295" i="1"/>
  <c r="CQ295" i="1"/>
  <c r="CP295" i="1"/>
  <c r="CO295" i="1"/>
  <c r="CN295" i="1"/>
  <c r="CM295" i="1"/>
  <c r="CL295" i="1"/>
  <c r="CK295" i="1"/>
  <c r="CJ295" i="1"/>
  <c r="CI295" i="1"/>
  <c r="CH295" i="1"/>
  <c r="CG295" i="1"/>
  <c r="CF295" i="1"/>
  <c r="CE295" i="1"/>
  <c r="CD295" i="1"/>
  <c r="CC295" i="1"/>
  <c r="CB295" i="1"/>
  <c r="CA295" i="1"/>
  <c r="BZ295" i="1"/>
  <c r="BY295" i="1"/>
  <c r="BX295" i="1"/>
  <c r="BW295" i="1"/>
  <c r="BV295" i="1"/>
  <c r="BU295" i="1"/>
  <c r="BT295" i="1"/>
  <c r="BS295" i="1"/>
  <c r="BR295" i="1"/>
  <c r="BQ295" i="1"/>
  <c r="BP295" i="1"/>
  <c r="BO295" i="1"/>
  <c r="BN295" i="1"/>
  <c r="BM295" i="1"/>
  <c r="BL295" i="1"/>
  <c r="BK295" i="1"/>
  <c r="BJ295" i="1"/>
  <c r="BI295" i="1"/>
  <c r="BH295" i="1"/>
  <c r="BG295" i="1"/>
  <c r="BF295" i="1"/>
  <c r="BE295" i="1"/>
  <c r="BD295" i="1"/>
  <c r="BC295" i="1"/>
  <c r="BB295" i="1"/>
  <c r="BA295" i="1"/>
  <c r="AZ295" i="1"/>
  <c r="AY295" i="1"/>
  <c r="AX295" i="1"/>
  <c r="AW295" i="1"/>
  <c r="AV295" i="1"/>
  <c r="AU295" i="1"/>
  <c r="AT295" i="1"/>
  <c r="AS295" i="1"/>
  <c r="AR295" i="1"/>
  <c r="AQ295" i="1"/>
  <c r="AP295" i="1"/>
  <c r="AO295" i="1"/>
  <c r="AN295" i="1"/>
  <c r="AM295" i="1"/>
  <c r="AL295" i="1"/>
  <c r="AK295" i="1"/>
  <c r="AJ295" i="1"/>
  <c r="AI295" i="1"/>
  <c r="AH295" i="1"/>
  <c r="AG295" i="1"/>
  <c r="AF295" i="1"/>
  <c r="AE295" i="1"/>
  <c r="AD295" i="1"/>
  <c r="AC295" i="1"/>
  <c r="AB295" i="1"/>
  <c r="AA295" i="1"/>
  <c r="X295" i="1"/>
  <c r="O295" i="1"/>
  <c r="J295" i="1"/>
  <c r="I295" i="1"/>
  <c r="K295" i="1" s="1"/>
  <c r="H295" i="1"/>
  <c r="G295" i="1"/>
  <c r="E295" i="1"/>
  <c r="D295" i="1"/>
  <c r="CT294" i="1"/>
  <c r="CS294" i="1"/>
  <c r="CR294" i="1"/>
  <c r="CQ294" i="1"/>
  <c r="CP294" i="1"/>
  <c r="CO294" i="1"/>
  <c r="CN294" i="1"/>
  <c r="CM294" i="1"/>
  <c r="CL294" i="1"/>
  <c r="CK294" i="1"/>
  <c r="CJ294" i="1"/>
  <c r="CI294" i="1"/>
  <c r="CH294" i="1"/>
  <c r="CG294" i="1"/>
  <c r="CF294" i="1"/>
  <c r="CE294" i="1"/>
  <c r="CD294" i="1"/>
  <c r="CC294" i="1"/>
  <c r="CB294" i="1"/>
  <c r="CA294" i="1"/>
  <c r="BZ294" i="1"/>
  <c r="BY294" i="1"/>
  <c r="BX294" i="1"/>
  <c r="BW294" i="1"/>
  <c r="BV294" i="1"/>
  <c r="BU294" i="1"/>
  <c r="BT294" i="1"/>
  <c r="BS294" i="1"/>
  <c r="BR294" i="1"/>
  <c r="BQ294" i="1"/>
  <c r="BP294" i="1"/>
  <c r="BO294" i="1"/>
  <c r="BN294" i="1"/>
  <c r="BM294" i="1"/>
  <c r="BL294" i="1"/>
  <c r="BK294" i="1"/>
  <c r="BJ294" i="1"/>
  <c r="BI294" i="1"/>
  <c r="BH294" i="1"/>
  <c r="BG294" i="1"/>
  <c r="BF294" i="1"/>
  <c r="BE294" i="1"/>
  <c r="BD294" i="1"/>
  <c r="BC294" i="1"/>
  <c r="BB294" i="1"/>
  <c r="BA294" i="1"/>
  <c r="AZ294" i="1"/>
  <c r="AY294" i="1"/>
  <c r="AX294" i="1"/>
  <c r="AW294" i="1"/>
  <c r="AV294" i="1"/>
  <c r="AU294" i="1"/>
  <c r="AT294" i="1"/>
  <c r="AS294" i="1"/>
  <c r="AR294" i="1"/>
  <c r="AQ294" i="1"/>
  <c r="AP294" i="1"/>
  <c r="AO294" i="1"/>
  <c r="AN294" i="1"/>
  <c r="AM294" i="1"/>
  <c r="AL294" i="1"/>
  <c r="AK294" i="1"/>
  <c r="AJ294" i="1"/>
  <c r="AI294" i="1"/>
  <c r="AH294" i="1"/>
  <c r="AG294" i="1"/>
  <c r="AF294" i="1"/>
  <c r="AE294" i="1"/>
  <c r="AD294" i="1"/>
  <c r="AC294" i="1"/>
  <c r="AB294" i="1"/>
  <c r="AA294" i="1"/>
  <c r="X294" i="1"/>
  <c r="O294" i="1"/>
  <c r="J294" i="1"/>
  <c r="I294" i="1"/>
  <c r="K294" i="1" s="1"/>
  <c r="H294" i="1"/>
  <c r="G294" i="1"/>
  <c r="E294" i="1"/>
  <c r="D294" i="1"/>
  <c r="CT293" i="1"/>
  <c r="CS293" i="1"/>
  <c r="CR293" i="1"/>
  <c r="CQ293" i="1"/>
  <c r="CP293" i="1"/>
  <c r="CO293" i="1"/>
  <c r="CN293" i="1"/>
  <c r="CM293" i="1"/>
  <c r="CL293" i="1"/>
  <c r="CK293" i="1"/>
  <c r="CJ293" i="1"/>
  <c r="CI293" i="1"/>
  <c r="CH293" i="1"/>
  <c r="CG293" i="1"/>
  <c r="CF293" i="1"/>
  <c r="CE293" i="1"/>
  <c r="CD293" i="1"/>
  <c r="CC293" i="1"/>
  <c r="CB293" i="1"/>
  <c r="CA293" i="1"/>
  <c r="BZ293" i="1"/>
  <c r="BY293" i="1"/>
  <c r="BX293" i="1"/>
  <c r="BW293" i="1"/>
  <c r="BV293" i="1"/>
  <c r="BU293" i="1"/>
  <c r="BT293"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X293" i="1"/>
  <c r="O293" i="1"/>
  <c r="J293" i="1"/>
  <c r="I293" i="1"/>
  <c r="K293" i="1" s="1"/>
  <c r="H293" i="1"/>
  <c r="G293" i="1"/>
  <c r="E293" i="1"/>
  <c r="D293" i="1"/>
  <c r="CT292" i="1"/>
  <c r="CS292" i="1"/>
  <c r="CR292" i="1"/>
  <c r="CQ292" i="1"/>
  <c r="CP292" i="1"/>
  <c r="CO292" i="1"/>
  <c r="CN292" i="1"/>
  <c r="CM292" i="1"/>
  <c r="CL292" i="1"/>
  <c r="CK292" i="1"/>
  <c r="CJ292" i="1"/>
  <c r="CI292" i="1"/>
  <c r="CH292" i="1"/>
  <c r="CG292" i="1"/>
  <c r="CF292" i="1"/>
  <c r="CE292" i="1"/>
  <c r="CD292" i="1"/>
  <c r="CC292" i="1"/>
  <c r="CB292" i="1"/>
  <c r="CA292" i="1"/>
  <c r="BZ292" i="1"/>
  <c r="BY292" i="1"/>
  <c r="BX292" i="1"/>
  <c r="BW292" i="1"/>
  <c r="BV292" i="1"/>
  <c r="BU292" i="1"/>
  <c r="BT292" i="1"/>
  <c r="BS292" i="1"/>
  <c r="BR292" i="1"/>
  <c r="BQ292" i="1"/>
  <c r="BP292" i="1"/>
  <c r="BO292" i="1"/>
  <c r="BN292" i="1"/>
  <c r="BM292" i="1"/>
  <c r="BL292" i="1"/>
  <c r="BK292" i="1"/>
  <c r="BJ292" i="1"/>
  <c r="BI292" i="1"/>
  <c r="BH292" i="1"/>
  <c r="BG292" i="1"/>
  <c r="BF292" i="1"/>
  <c r="BE292" i="1"/>
  <c r="BD292" i="1"/>
  <c r="BC292" i="1"/>
  <c r="BB292" i="1"/>
  <c r="BA292" i="1"/>
  <c r="AZ292" i="1"/>
  <c r="AY292" i="1"/>
  <c r="AX292" i="1"/>
  <c r="AW292" i="1"/>
  <c r="AV292" i="1"/>
  <c r="AU292" i="1"/>
  <c r="AT292" i="1"/>
  <c r="AS292" i="1"/>
  <c r="AR292" i="1"/>
  <c r="AQ292" i="1"/>
  <c r="AP292" i="1"/>
  <c r="AO292" i="1"/>
  <c r="AN292" i="1"/>
  <c r="AM292" i="1"/>
  <c r="AL292" i="1"/>
  <c r="AK292" i="1"/>
  <c r="AJ292" i="1"/>
  <c r="AI292" i="1"/>
  <c r="AH292" i="1"/>
  <c r="AG292" i="1"/>
  <c r="AF292" i="1"/>
  <c r="AE292" i="1"/>
  <c r="AD292" i="1"/>
  <c r="AC292" i="1"/>
  <c r="AB292" i="1"/>
  <c r="AA292" i="1"/>
  <c r="X292" i="1"/>
  <c r="O292" i="1"/>
  <c r="J292" i="1"/>
  <c r="I292" i="1"/>
  <c r="K292" i="1" s="1"/>
  <c r="H292" i="1"/>
  <c r="G292" i="1"/>
  <c r="E292" i="1"/>
  <c r="D292" i="1"/>
  <c r="CT291" i="1"/>
  <c r="CS291" i="1"/>
  <c r="CR291" i="1"/>
  <c r="CQ291" i="1"/>
  <c r="CP291" i="1"/>
  <c r="CO291" i="1"/>
  <c r="CN291" i="1"/>
  <c r="CM291" i="1"/>
  <c r="CL291" i="1"/>
  <c r="CK291" i="1"/>
  <c r="CJ291" i="1"/>
  <c r="CI291" i="1"/>
  <c r="CH291" i="1"/>
  <c r="CG291" i="1"/>
  <c r="CF291" i="1"/>
  <c r="CE291" i="1"/>
  <c r="CD291" i="1"/>
  <c r="CC291" i="1"/>
  <c r="CB291" i="1"/>
  <c r="CA291" i="1"/>
  <c r="BZ291" i="1"/>
  <c r="BY291" i="1"/>
  <c r="BX291" i="1"/>
  <c r="BW291" i="1"/>
  <c r="BV291" i="1"/>
  <c r="BU291" i="1"/>
  <c r="BT291" i="1"/>
  <c r="BS291" i="1"/>
  <c r="BR291" i="1"/>
  <c r="BQ291" i="1"/>
  <c r="BP291" i="1"/>
  <c r="BO291" i="1"/>
  <c r="BN291" i="1"/>
  <c r="BM291" i="1"/>
  <c r="BL291" i="1"/>
  <c r="BK291" i="1"/>
  <c r="BJ291" i="1"/>
  <c r="BI291" i="1"/>
  <c r="BH291" i="1"/>
  <c r="BG291" i="1"/>
  <c r="BF291" i="1"/>
  <c r="BE291" i="1"/>
  <c r="BD291" i="1"/>
  <c r="BC291" i="1"/>
  <c r="BB291" i="1"/>
  <c r="BA291" i="1"/>
  <c r="AZ291" i="1"/>
  <c r="AY291" i="1"/>
  <c r="AX291" i="1"/>
  <c r="AW291" i="1"/>
  <c r="AV291" i="1"/>
  <c r="AU291" i="1"/>
  <c r="AT291" i="1"/>
  <c r="AS291" i="1"/>
  <c r="AR291" i="1"/>
  <c r="AQ291" i="1"/>
  <c r="AP291" i="1"/>
  <c r="AO291" i="1"/>
  <c r="AN291" i="1"/>
  <c r="AM291" i="1"/>
  <c r="AL291" i="1"/>
  <c r="AK291" i="1"/>
  <c r="AJ291" i="1"/>
  <c r="AI291" i="1"/>
  <c r="AH291" i="1"/>
  <c r="AG291" i="1"/>
  <c r="AF291" i="1"/>
  <c r="AE291" i="1"/>
  <c r="AD291" i="1"/>
  <c r="AC291" i="1"/>
  <c r="AB291" i="1"/>
  <c r="AA291" i="1"/>
  <c r="X291" i="1"/>
  <c r="O291" i="1"/>
  <c r="J291" i="1"/>
  <c r="I291" i="1"/>
  <c r="K291" i="1" s="1"/>
  <c r="H291" i="1"/>
  <c r="G291" i="1"/>
  <c r="E291" i="1"/>
  <c r="D291" i="1"/>
  <c r="CT290" i="1"/>
  <c r="CS290" i="1"/>
  <c r="CR290" i="1"/>
  <c r="CQ290" i="1"/>
  <c r="CP290" i="1"/>
  <c r="CO290" i="1"/>
  <c r="CN290" i="1"/>
  <c r="CM290" i="1"/>
  <c r="CL290" i="1"/>
  <c r="CK290" i="1"/>
  <c r="CJ290" i="1"/>
  <c r="CI290" i="1"/>
  <c r="CH290" i="1"/>
  <c r="CG290" i="1"/>
  <c r="CF290" i="1"/>
  <c r="CE290" i="1"/>
  <c r="CD290" i="1"/>
  <c r="CC290" i="1"/>
  <c r="CB290" i="1"/>
  <c r="CA290" i="1"/>
  <c r="BZ290" i="1"/>
  <c r="BY290" i="1"/>
  <c r="BX290" i="1"/>
  <c r="BW290" i="1"/>
  <c r="BV290" i="1"/>
  <c r="BU290" i="1"/>
  <c r="BT290"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X290" i="1"/>
  <c r="O290" i="1"/>
  <c r="J290" i="1"/>
  <c r="I290" i="1"/>
  <c r="K290" i="1" s="1"/>
  <c r="H290" i="1"/>
  <c r="G290" i="1"/>
  <c r="E290" i="1"/>
  <c r="D290" i="1"/>
  <c r="CT289" i="1"/>
  <c r="CS289" i="1"/>
  <c r="CR289" i="1"/>
  <c r="CQ289" i="1"/>
  <c r="CP289" i="1"/>
  <c r="CO289" i="1"/>
  <c r="CN289" i="1"/>
  <c r="CM289" i="1"/>
  <c r="CL289" i="1"/>
  <c r="CK289" i="1"/>
  <c r="CJ289" i="1"/>
  <c r="CI289" i="1"/>
  <c r="CH289" i="1"/>
  <c r="CG289" i="1"/>
  <c r="CF289" i="1"/>
  <c r="CE289" i="1"/>
  <c r="CD289" i="1"/>
  <c r="CC289" i="1"/>
  <c r="CB289" i="1"/>
  <c r="CA289" i="1"/>
  <c r="BZ289" i="1"/>
  <c r="BY289" i="1"/>
  <c r="BX289" i="1"/>
  <c r="BW289" i="1"/>
  <c r="BV289" i="1"/>
  <c r="BU289" i="1"/>
  <c r="BT289"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X289" i="1"/>
  <c r="O289" i="1"/>
  <c r="J289" i="1"/>
  <c r="I289" i="1"/>
  <c r="K289" i="1" s="1"/>
  <c r="H289" i="1"/>
  <c r="G289" i="1"/>
  <c r="E289" i="1"/>
  <c r="D289" i="1"/>
  <c r="CT288" i="1"/>
  <c r="CS288" i="1"/>
  <c r="CR288" i="1"/>
  <c r="CQ288" i="1"/>
  <c r="CP288" i="1"/>
  <c r="CO288" i="1"/>
  <c r="CN288" i="1"/>
  <c r="CM288" i="1"/>
  <c r="CL288" i="1"/>
  <c r="CK288" i="1"/>
  <c r="CJ288" i="1"/>
  <c r="CI288" i="1"/>
  <c r="CH288" i="1"/>
  <c r="CG288" i="1"/>
  <c r="CF288" i="1"/>
  <c r="CE288" i="1"/>
  <c r="CD288" i="1"/>
  <c r="CC288" i="1"/>
  <c r="CB288" i="1"/>
  <c r="CA288" i="1"/>
  <c r="BZ288" i="1"/>
  <c r="BY288" i="1"/>
  <c r="BX288" i="1"/>
  <c r="BW288" i="1"/>
  <c r="BV288" i="1"/>
  <c r="BU288" i="1"/>
  <c r="BT288" i="1"/>
  <c r="BS288" i="1"/>
  <c r="BR288" i="1"/>
  <c r="BQ288" i="1"/>
  <c r="BP288" i="1"/>
  <c r="BO288" i="1"/>
  <c r="BN288" i="1"/>
  <c r="BM288" i="1"/>
  <c r="BL288" i="1"/>
  <c r="BK288" i="1"/>
  <c r="BJ288" i="1"/>
  <c r="BI288" i="1"/>
  <c r="BH288" i="1"/>
  <c r="BG288" i="1"/>
  <c r="BF288" i="1"/>
  <c r="BE288" i="1"/>
  <c r="BD288" i="1"/>
  <c r="BC288" i="1"/>
  <c r="BB288" i="1"/>
  <c r="BA288" i="1"/>
  <c r="AZ288" i="1"/>
  <c r="AY288" i="1"/>
  <c r="AX288" i="1"/>
  <c r="AW288" i="1"/>
  <c r="AV288" i="1"/>
  <c r="AU288" i="1"/>
  <c r="AT288" i="1"/>
  <c r="AS288" i="1"/>
  <c r="AR288" i="1"/>
  <c r="AQ288" i="1"/>
  <c r="AP288" i="1"/>
  <c r="AO288" i="1"/>
  <c r="AN288" i="1"/>
  <c r="AM288" i="1"/>
  <c r="AL288" i="1"/>
  <c r="AK288" i="1"/>
  <c r="AJ288" i="1"/>
  <c r="AI288" i="1"/>
  <c r="AH288" i="1"/>
  <c r="AG288" i="1"/>
  <c r="AF288" i="1"/>
  <c r="AE288" i="1"/>
  <c r="AD288" i="1"/>
  <c r="AC288" i="1"/>
  <c r="AB288" i="1"/>
  <c r="AA288" i="1"/>
  <c r="X288" i="1"/>
  <c r="O288" i="1"/>
  <c r="J288" i="1"/>
  <c r="I288" i="1"/>
  <c r="K288" i="1" s="1"/>
  <c r="H288" i="1"/>
  <c r="G288" i="1"/>
  <c r="E288" i="1"/>
  <c r="D288" i="1"/>
  <c r="CT287" i="1"/>
  <c r="CS287" i="1"/>
  <c r="CR287" i="1"/>
  <c r="CQ287" i="1"/>
  <c r="CP287" i="1"/>
  <c r="CO287" i="1"/>
  <c r="CN287" i="1"/>
  <c r="CM287" i="1"/>
  <c r="CL287" i="1"/>
  <c r="CK287" i="1"/>
  <c r="CJ287" i="1"/>
  <c r="CI287" i="1"/>
  <c r="CH287" i="1"/>
  <c r="CG287" i="1"/>
  <c r="CF287" i="1"/>
  <c r="CE287" i="1"/>
  <c r="CD287" i="1"/>
  <c r="CC287" i="1"/>
  <c r="CB287" i="1"/>
  <c r="CA287" i="1"/>
  <c r="BZ287" i="1"/>
  <c r="BY287" i="1"/>
  <c r="BX287" i="1"/>
  <c r="BW287" i="1"/>
  <c r="BV287" i="1"/>
  <c r="BU287" i="1"/>
  <c r="BT287" i="1"/>
  <c r="BS287" i="1"/>
  <c r="BR287" i="1"/>
  <c r="BQ287" i="1"/>
  <c r="BP287" i="1"/>
  <c r="BO287" i="1"/>
  <c r="BN287" i="1"/>
  <c r="BM287" i="1"/>
  <c r="BL287" i="1"/>
  <c r="BK287" i="1"/>
  <c r="BJ287" i="1"/>
  <c r="BI287" i="1"/>
  <c r="BH287" i="1"/>
  <c r="BG287" i="1"/>
  <c r="BF287" i="1"/>
  <c r="BE287" i="1"/>
  <c r="BD287" i="1"/>
  <c r="BC287" i="1"/>
  <c r="BB287" i="1"/>
  <c r="BA287" i="1"/>
  <c r="AZ287" i="1"/>
  <c r="AY287" i="1"/>
  <c r="AX287" i="1"/>
  <c r="AW287" i="1"/>
  <c r="AV287" i="1"/>
  <c r="AU287" i="1"/>
  <c r="AT287" i="1"/>
  <c r="AS287" i="1"/>
  <c r="AR287" i="1"/>
  <c r="AQ287" i="1"/>
  <c r="AP287" i="1"/>
  <c r="AO287" i="1"/>
  <c r="AN287" i="1"/>
  <c r="AM287" i="1"/>
  <c r="AL287" i="1"/>
  <c r="AK287" i="1"/>
  <c r="AJ287" i="1"/>
  <c r="AI287" i="1"/>
  <c r="AH287" i="1"/>
  <c r="AG287" i="1"/>
  <c r="AF287" i="1"/>
  <c r="AE287" i="1"/>
  <c r="AD287" i="1"/>
  <c r="AC287" i="1"/>
  <c r="AB287" i="1"/>
  <c r="AA287" i="1"/>
  <c r="X287" i="1"/>
  <c r="O287" i="1"/>
  <c r="K287" i="1"/>
  <c r="J287" i="1"/>
  <c r="I287" i="1"/>
  <c r="H287" i="1"/>
  <c r="G287" i="1"/>
  <c r="E287" i="1"/>
  <c r="D287" i="1"/>
  <c r="CT286" i="1"/>
  <c r="CS286" i="1"/>
  <c r="CR286" i="1"/>
  <c r="CQ286" i="1"/>
  <c r="CP286" i="1"/>
  <c r="CO286" i="1"/>
  <c r="CN286" i="1"/>
  <c r="CM286" i="1"/>
  <c r="CL286" i="1"/>
  <c r="CK286" i="1"/>
  <c r="CJ286" i="1"/>
  <c r="CI286" i="1"/>
  <c r="CH286" i="1"/>
  <c r="CG286" i="1"/>
  <c r="CF286" i="1"/>
  <c r="CE286" i="1"/>
  <c r="CD286" i="1"/>
  <c r="CC286" i="1"/>
  <c r="CB286" i="1"/>
  <c r="CA286" i="1"/>
  <c r="BZ286" i="1"/>
  <c r="BY286" i="1"/>
  <c r="BX286" i="1"/>
  <c r="BW286" i="1"/>
  <c r="BV286" i="1"/>
  <c r="BU286" i="1"/>
  <c r="BT286" i="1"/>
  <c r="BS286" i="1"/>
  <c r="BR286" i="1"/>
  <c r="BQ286" i="1"/>
  <c r="BP286" i="1"/>
  <c r="BO286" i="1"/>
  <c r="BN286" i="1"/>
  <c r="BM286" i="1"/>
  <c r="BL286" i="1"/>
  <c r="BK286" i="1"/>
  <c r="BJ286" i="1"/>
  <c r="BI286" i="1"/>
  <c r="BH286" i="1"/>
  <c r="BG286" i="1"/>
  <c r="BF286" i="1"/>
  <c r="BE286" i="1"/>
  <c r="BD286" i="1"/>
  <c r="BC286" i="1"/>
  <c r="BB286" i="1"/>
  <c r="BA286" i="1"/>
  <c r="AZ286" i="1"/>
  <c r="AY286" i="1"/>
  <c r="AX286" i="1"/>
  <c r="AW286" i="1"/>
  <c r="AV286" i="1"/>
  <c r="AU286" i="1"/>
  <c r="AT286" i="1"/>
  <c r="AS286" i="1"/>
  <c r="AR286" i="1"/>
  <c r="AQ286" i="1"/>
  <c r="AP286" i="1"/>
  <c r="AO286" i="1"/>
  <c r="AN286" i="1"/>
  <c r="AM286" i="1"/>
  <c r="AL286" i="1"/>
  <c r="AK286" i="1"/>
  <c r="AJ286" i="1"/>
  <c r="AI286" i="1"/>
  <c r="AH286" i="1"/>
  <c r="AG286" i="1"/>
  <c r="AF286" i="1"/>
  <c r="AE286" i="1"/>
  <c r="AD286" i="1"/>
  <c r="AC286" i="1"/>
  <c r="AB286" i="1"/>
  <c r="AA286" i="1"/>
  <c r="X286" i="1"/>
  <c r="O286" i="1"/>
  <c r="K286" i="1"/>
  <c r="J286" i="1"/>
  <c r="I286" i="1"/>
  <c r="H286" i="1"/>
  <c r="G286" i="1"/>
  <c r="E286" i="1"/>
  <c r="D286" i="1"/>
  <c r="CI404" i="1"/>
  <c r="CH404" i="1"/>
  <c r="CI403" i="1"/>
  <c r="CH403" i="1"/>
  <c r="CI402" i="1"/>
  <c r="CH402" i="1"/>
  <c r="CI401" i="1"/>
  <c r="CH401" i="1"/>
  <c r="CI400" i="1"/>
  <c r="CH400" i="1"/>
  <c r="CI396" i="1"/>
  <c r="CH396" i="1"/>
  <c r="CI395" i="1"/>
  <c r="CH395" i="1"/>
  <c r="CI394" i="1"/>
  <c r="CH394" i="1"/>
  <c r="CI393" i="1"/>
  <c r="CH393" i="1"/>
  <c r="CI392" i="1"/>
  <c r="CH392" i="1"/>
  <c r="CI391" i="1"/>
  <c r="CH391" i="1"/>
  <c r="CI390" i="1"/>
  <c r="CH390" i="1"/>
  <c r="CI389" i="1"/>
  <c r="CH389" i="1"/>
  <c r="CI388" i="1"/>
  <c r="CH388" i="1"/>
  <c r="CI387" i="1"/>
  <c r="CH387" i="1"/>
  <c r="CI386" i="1"/>
  <c r="CH386" i="1"/>
  <c r="CI385" i="1"/>
  <c r="CH385" i="1"/>
  <c r="CI379" i="1"/>
  <c r="CH379" i="1"/>
  <c r="CI378" i="1"/>
  <c r="CH378" i="1"/>
  <c r="CI377" i="1"/>
  <c r="CH377" i="1"/>
  <c r="CI376" i="1"/>
  <c r="CH376" i="1"/>
  <c r="CI375" i="1"/>
  <c r="CH375" i="1"/>
  <c r="CI374" i="1"/>
  <c r="CH374" i="1"/>
  <c r="CI373" i="1"/>
  <c r="CH373" i="1"/>
  <c r="CI372" i="1"/>
  <c r="CH372" i="1"/>
  <c r="CI371" i="1"/>
  <c r="CH371" i="1"/>
  <c r="CI370" i="1"/>
  <c r="CH370" i="1"/>
  <c r="CI369" i="1"/>
  <c r="CH369" i="1"/>
  <c r="CI368" i="1"/>
  <c r="CH368" i="1"/>
  <c r="CI367" i="1"/>
  <c r="CH367" i="1"/>
  <c r="CI366" i="1"/>
  <c r="CH366" i="1"/>
  <c r="CI365" i="1"/>
  <c r="CH365" i="1"/>
  <c r="CI364" i="1"/>
  <c r="CH364" i="1"/>
  <c r="CI363" i="1"/>
  <c r="CH363" i="1"/>
  <c r="CI362" i="1"/>
  <c r="CH362" i="1"/>
  <c r="CI361" i="1"/>
  <c r="CH361" i="1"/>
  <c r="CI360" i="1"/>
  <c r="CH360" i="1"/>
  <c r="CI359" i="1"/>
  <c r="CH359" i="1"/>
  <c r="CI358" i="1"/>
  <c r="CH358" i="1"/>
  <c r="CI357" i="1"/>
  <c r="CH357" i="1"/>
  <c r="CI356" i="1"/>
  <c r="CH356" i="1"/>
  <c r="CI355" i="1"/>
  <c r="CH355" i="1"/>
  <c r="CI354" i="1"/>
  <c r="CH354" i="1"/>
  <c r="CI353" i="1"/>
  <c r="CH353" i="1"/>
  <c r="CI352" i="1"/>
  <c r="CH352" i="1"/>
  <c r="CI351" i="1"/>
  <c r="CH351" i="1"/>
  <c r="CI350" i="1"/>
  <c r="CH350" i="1"/>
  <c r="CI349" i="1"/>
  <c r="CH349" i="1"/>
  <c r="CI348" i="1"/>
  <c r="CH348" i="1"/>
  <c r="CI347" i="1"/>
  <c r="CH347" i="1"/>
  <c r="CI346" i="1"/>
  <c r="CH346" i="1"/>
  <c r="CI345" i="1"/>
  <c r="CH345" i="1"/>
  <c r="CI344" i="1"/>
  <c r="CH344" i="1"/>
  <c r="CI343" i="1"/>
  <c r="CH343" i="1"/>
  <c r="CI342" i="1"/>
  <c r="CH342" i="1"/>
  <c r="CI341" i="1"/>
  <c r="CH341" i="1"/>
  <c r="CI340" i="1"/>
  <c r="CH340" i="1"/>
  <c r="CI339" i="1"/>
  <c r="CH339" i="1"/>
  <c r="CI338" i="1"/>
  <c r="CH338" i="1"/>
  <c r="CI337" i="1"/>
  <c r="CH337" i="1"/>
  <c r="CI336" i="1"/>
  <c r="CH336" i="1"/>
  <c r="CI335" i="1"/>
  <c r="CH335" i="1"/>
  <c r="CI334" i="1"/>
  <c r="CH334" i="1"/>
  <c r="CI333" i="1"/>
  <c r="CH333" i="1"/>
  <c r="CI332" i="1"/>
  <c r="CH332" i="1"/>
  <c r="CI239" i="1"/>
  <c r="CH239" i="1"/>
  <c r="CI238" i="1"/>
  <c r="CH238" i="1"/>
  <c r="CI237" i="1"/>
  <c r="CH237" i="1"/>
  <c r="CI236" i="1"/>
  <c r="CH236" i="1"/>
  <c r="CI235" i="1"/>
  <c r="CH235" i="1"/>
  <c r="CI234" i="1"/>
  <c r="CH234" i="1"/>
  <c r="CI233" i="1"/>
  <c r="CH233" i="1"/>
  <c r="CI232" i="1"/>
  <c r="CH232" i="1"/>
  <c r="CI231" i="1"/>
  <c r="CH231" i="1"/>
  <c r="CI230" i="1"/>
  <c r="CH230" i="1"/>
  <c r="CI229" i="1"/>
  <c r="CH229" i="1"/>
  <c r="CI228" i="1"/>
  <c r="CH228" i="1"/>
  <c r="CI227" i="1"/>
  <c r="CH227" i="1"/>
  <c r="CI226" i="1"/>
  <c r="CH226" i="1"/>
  <c r="CI225" i="1"/>
  <c r="CH225" i="1"/>
  <c r="CI224" i="1"/>
  <c r="CH224" i="1"/>
  <c r="CI223" i="1"/>
  <c r="CH223" i="1"/>
  <c r="CI222" i="1"/>
  <c r="CH222" i="1"/>
  <c r="CI221" i="1"/>
  <c r="CH221" i="1"/>
  <c r="CI220" i="1"/>
  <c r="CH220" i="1"/>
  <c r="CI219" i="1"/>
  <c r="CH219" i="1"/>
  <c r="CI218" i="1"/>
  <c r="CH218" i="1"/>
  <c r="CI217" i="1"/>
  <c r="CH217" i="1"/>
  <c r="CI216" i="1"/>
  <c r="CH216" i="1"/>
  <c r="CI215" i="1"/>
  <c r="CH215" i="1"/>
  <c r="CI214" i="1"/>
  <c r="CH214" i="1"/>
  <c r="CI213" i="1"/>
  <c r="CH213" i="1"/>
  <c r="CI212" i="1"/>
  <c r="CH212" i="1"/>
  <c r="CI211" i="1"/>
  <c r="CH211" i="1"/>
  <c r="CI210" i="1"/>
  <c r="CH210" i="1"/>
  <c r="CI209" i="1"/>
  <c r="CH209" i="1"/>
  <c r="CI208" i="1"/>
  <c r="CH208" i="1"/>
  <c r="CI207" i="1"/>
  <c r="CH207" i="1"/>
  <c r="CI206" i="1"/>
  <c r="CH206" i="1"/>
  <c r="CI205" i="1"/>
  <c r="CH205" i="1"/>
  <c r="CI204" i="1"/>
  <c r="CH204" i="1"/>
  <c r="CI203" i="1"/>
  <c r="CH203" i="1"/>
  <c r="CI202" i="1"/>
  <c r="CH202" i="1"/>
  <c r="CI201" i="1"/>
  <c r="CH201" i="1"/>
  <c r="CI200" i="1"/>
  <c r="CH200" i="1"/>
  <c r="CI199" i="1"/>
  <c r="CH199" i="1"/>
  <c r="CI198" i="1"/>
  <c r="CH198" i="1"/>
  <c r="CI197" i="1"/>
  <c r="CH197" i="1"/>
  <c r="CI196" i="1"/>
  <c r="CH196" i="1"/>
  <c r="CI195" i="1"/>
  <c r="CH195" i="1"/>
  <c r="CI194" i="1"/>
  <c r="CH194" i="1"/>
  <c r="CI193" i="1"/>
  <c r="CH193" i="1"/>
  <c r="CI192" i="1"/>
  <c r="CH192" i="1"/>
  <c r="CI191" i="1"/>
  <c r="CH191" i="1"/>
  <c r="CI190" i="1"/>
  <c r="CH190" i="1"/>
  <c r="CI189" i="1"/>
  <c r="CH189" i="1"/>
  <c r="CI188" i="1"/>
  <c r="CH188" i="1"/>
  <c r="CI187" i="1"/>
  <c r="CH187" i="1"/>
  <c r="CI186" i="1"/>
  <c r="CH186" i="1"/>
  <c r="CI185" i="1"/>
  <c r="CH185" i="1"/>
  <c r="CI184" i="1"/>
  <c r="CH184" i="1"/>
  <c r="CI183" i="1"/>
  <c r="CH183" i="1"/>
  <c r="CI182" i="1"/>
  <c r="CH182" i="1"/>
  <c r="CI181" i="1"/>
  <c r="CH181" i="1"/>
  <c r="CI180" i="1"/>
  <c r="CH180" i="1"/>
  <c r="CI179" i="1"/>
  <c r="CH179" i="1"/>
  <c r="CI178" i="1"/>
  <c r="CH178" i="1"/>
  <c r="CI177" i="1"/>
  <c r="CH177" i="1"/>
  <c r="CI176" i="1"/>
  <c r="CH176" i="1"/>
  <c r="CI175" i="1"/>
  <c r="CH175" i="1"/>
  <c r="CI174" i="1"/>
  <c r="CH174" i="1"/>
  <c r="CI173" i="1"/>
  <c r="CH173" i="1"/>
  <c r="CI172" i="1"/>
  <c r="CH172" i="1"/>
  <c r="CI171" i="1"/>
  <c r="CH171" i="1"/>
  <c r="CI170" i="1"/>
  <c r="CH170" i="1"/>
  <c r="CI169" i="1"/>
  <c r="CH169" i="1"/>
  <c r="CI168" i="1"/>
  <c r="CH168" i="1"/>
  <c r="CI167" i="1"/>
  <c r="CH167" i="1"/>
  <c r="CI166" i="1"/>
  <c r="CH166" i="1"/>
  <c r="CI165" i="1"/>
  <c r="CH165" i="1"/>
  <c r="CI164" i="1"/>
  <c r="CH164" i="1"/>
  <c r="CI163" i="1"/>
  <c r="CH163" i="1"/>
  <c r="CI162" i="1"/>
  <c r="CH162" i="1"/>
  <c r="CI161" i="1"/>
  <c r="CH161" i="1"/>
  <c r="CI160" i="1"/>
  <c r="CH160" i="1"/>
  <c r="CI159" i="1"/>
  <c r="CH159" i="1"/>
  <c r="CI158" i="1"/>
  <c r="CH158" i="1"/>
  <c r="CI157" i="1"/>
  <c r="CH157" i="1"/>
  <c r="CI156" i="1"/>
  <c r="CH156" i="1"/>
  <c r="CI155" i="1"/>
  <c r="CH155" i="1"/>
  <c r="CI154" i="1"/>
  <c r="CH154" i="1"/>
  <c r="CI153" i="1"/>
  <c r="CH153" i="1"/>
  <c r="CI152" i="1"/>
  <c r="CH152" i="1"/>
  <c r="CI151" i="1"/>
  <c r="CH151" i="1"/>
  <c r="CI150" i="1"/>
  <c r="CH150" i="1"/>
  <c r="CI149" i="1"/>
  <c r="CH149" i="1"/>
  <c r="CI148" i="1"/>
  <c r="CH148" i="1"/>
  <c r="CI147" i="1"/>
  <c r="CH147" i="1"/>
  <c r="CI146" i="1"/>
  <c r="CH146" i="1"/>
  <c r="CI145" i="1"/>
  <c r="CH145" i="1"/>
  <c r="CI144" i="1"/>
  <c r="CH144" i="1"/>
  <c r="CI143" i="1"/>
  <c r="CH143" i="1"/>
  <c r="CI142" i="1"/>
  <c r="CH142" i="1"/>
  <c r="CI141" i="1"/>
  <c r="CH141" i="1"/>
  <c r="CI140" i="1"/>
  <c r="CH140" i="1"/>
  <c r="CI139" i="1"/>
  <c r="CH139" i="1"/>
  <c r="CI138" i="1"/>
  <c r="CH138" i="1"/>
  <c r="CI137" i="1"/>
  <c r="CH137" i="1"/>
  <c r="CI136" i="1"/>
  <c r="CH136" i="1"/>
  <c r="CI135" i="1"/>
  <c r="CH135" i="1"/>
  <c r="CI134" i="1"/>
  <c r="CH134" i="1"/>
  <c r="CI133" i="1"/>
  <c r="CH133" i="1"/>
  <c r="CI132" i="1"/>
  <c r="CH132" i="1"/>
  <c r="CI131" i="1"/>
  <c r="CH131" i="1"/>
  <c r="CI130" i="1"/>
  <c r="CH130" i="1"/>
  <c r="CI129" i="1"/>
  <c r="CH129" i="1"/>
  <c r="CI128" i="1"/>
  <c r="CH128" i="1"/>
  <c r="CI127" i="1"/>
  <c r="CH127" i="1"/>
  <c r="CI126" i="1"/>
  <c r="CH126" i="1"/>
  <c r="CI125" i="1"/>
  <c r="CH125" i="1"/>
  <c r="CI124" i="1"/>
  <c r="CH124" i="1"/>
  <c r="CI123" i="1"/>
  <c r="CH123" i="1"/>
  <c r="CI122" i="1"/>
  <c r="CH122" i="1"/>
  <c r="CI121" i="1"/>
  <c r="CH121" i="1"/>
  <c r="CI120" i="1"/>
  <c r="CH120" i="1"/>
  <c r="CI119" i="1"/>
  <c r="CH119" i="1"/>
  <c r="CI118" i="1"/>
  <c r="CH118" i="1"/>
  <c r="CI117" i="1"/>
  <c r="CH117" i="1"/>
  <c r="CI116" i="1"/>
  <c r="CH116" i="1"/>
  <c r="CI115" i="1"/>
  <c r="CH115" i="1"/>
  <c r="CI114" i="1"/>
  <c r="CH114" i="1"/>
  <c r="CI113" i="1"/>
  <c r="CH113" i="1"/>
  <c r="CI112" i="1"/>
  <c r="CH112" i="1"/>
  <c r="CI111" i="1"/>
  <c r="CH111" i="1"/>
  <c r="CI110" i="1"/>
  <c r="CH110" i="1"/>
  <c r="CI109" i="1"/>
  <c r="CH109" i="1"/>
  <c r="CI108" i="1"/>
  <c r="CH108" i="1"/>
  <c r="CI107" i="1"/>
  <c r="CH107" i="1"/>
  <c r="CI106" i="1"/>
  <c r="CH106" i="1"/>
  <c r="CI105" i="1"/>
  <c r="CH105" i="1"/>
  <c r="CI104" i="1"/>
  <c r="CH104" i="1"/>
  <c r="CI103" i="1"/>
  <c r="CH103" i="1"/>
  <c r="CI102" i="1"/>
  <c r="CH102" i="1"/>
  <c r="CI101" i="1"/>
  <c r="CH101" i="1"/>
  <c r="CI100" i="1"/>
  <c r="CH100" i="1"/>
  <c r="CI99" i="1"/>
  <c r="CH99" i="1"/>
  <c r="CI98" i="1"/>
  <c r="CH98" i="1"/>
  <c r="CI97" i="1"/>
  <c r="CH97" i="1"/>
  <c r="CI96" i="1"/>
  <c r="CH96" i="1"/>
  <c r="CI95" i="1"/>
  <c r="CH95" i="1"/>
  <c r="CI94" i="1"/>
  <c r="CH94" i="1"/>
  <c r="CI93" i="1"/>
  <c r="CH93" i="1"/>
  <c r="CI92" i="1"/>
  <c r="CH92" i="1"/>
  <c r="CI91" i="1"/>
  <c r="CH91" i="1"/>
  <c r="CI90" i="1"/>
  <c r="CH90" i="1"/>
  <c r="CI89" i="1"/>
  <c r="CH89" i="1"/>
  <c r="CI88" i="1"/>
  <c r="CH88" i="1"/>
  <c r="CI87" i="1"/>
  <c r="CH87" i="1"/>
  <c r="CI86" i="1"/>
  <c r="CH86" i="1"/>
  <c r="CI85" i="1"/>
  <c r="CH85" i="1"/>
  <c r="CI84" i="1"/>
  <c r="CH84" i="1"/>
  <c r="CI83" i="1"/>
  <c r="CH83" i="1"/>
  <c r="CI82" i="1"/>
  <c r="CH82" i="1"/>
  <c r="CI81" i="1"/>
  <c r="CH81" i="1"/>
  <c r="CI80" i="1"/>
  <c r="CH80" i="1"/>
  <c r="CI79" i="1"/>
  <c r="CH79" i="1"/>
  <c r="CI78" i="1"/>
  <c r="CH78" i="1"/>
  <c r="CI77" i="1"/>
  <c r="CH77" i="1"/>
  <c r="CI76" i="1"/>
  <c r="CH76" i="1"/>
  <c r="CI75" i="1"/>
  <c r="CH75" i="1"/>
  <c r="CI74" i="1"/>
  <c r="CH74" i="1"/>
  <c r="CI73" i="1"/>
  <c r="CH73" i="1"/>
  <c r="CI72" i="1"/>
  <c r="CH72" i="1"/>
  <c r="CI71" i="1"/>
  <c r="CH71" i="1"/>
  <c r="CI70" i="1"/>
  <c r="CH70" i="1"/>
  <c r="CI69" i="1"/>
  <c r="CH69" i="1"/>
  <c r="CI68" i="1"/>
  <c r="CH68" i="1"/>
  <c r="CI67" i="1"/>
  <c r="CH67" i="1"/>
  <c r="CI66" i="1"/>
  <c r="CH66" i="1"/>
  <c r="CI65" i="1"/>
  <c r="CH65" i="1"/>
  <c r="CI64" i="1"/>
  <c r="CH64" i="1"/>
  <c r="CI63" i="1"/>
  <c r="CH63" i="1"/>
  <c r="CI62" i="1"/>
  <c r="CH62" i="1"/>
  <c r="CI61" i="1"/>
  <c r="CH61" i="1"/>
  <c r="CI60" i="1"/>
  <c r="CH60" i="1"/>
  <c r="CI59" i="1"/>
  <c r="CH59" i="1"/>
  <c r="CI58" i="1"/>
  <c r="CH58" i="1"/>
  <c r="CI57" i="1"/>
  <c r="CH57" i="1"/>
  <c r="CI56" i="1"/>
  <c r="CH56" i="1"/>
  <c r="CI55" i="1"/>
  <c r="CH55" i="1"/>
  <c r="CI54" i="1"/>
  <c r="CH54" i="1"/>
  <c r="CI53" i="1"/>
  <c r="CH53" i="1"/>
  <c r="CI52" i="1"/>
  <c r="CH52" i="1"/>
  <c r="CI51" i="1"/>
  <c r="CH51" i="1"/>
  <c r="CI50" i="1"/>
  <c r="CH50" i="1"/>
  <c r="CI49" i="1"/>
  <c r="CH49" i="1"/>
  <c r="CI48" i="1"/>
  <c r="CH48" i="1"/>
  <c r="CI47" i="1"/>
  <c r="CH47" i="1"/>
  <c r="CI46" i="1"/>
  <c r="CH46" i="1"/>
  <c r="CI45" i="1"/>
  <c r="CH45" i="1"/>
  <c r="CI44" i="1"/>
  <c r="CH44" i="1"/>
  <c r="CI43" i="1"/>
  <c r="CH43" i="1"/>
  <c r="CI42" i="1"/>
  <c r="CH42" i="1"/>
  <c r="CI41" i="1"/>
  <c r="CH41" i="1"/>
  <c r="CI40" i="1"/>
  <c r="CH40" i="1"/>
  <c r="CI39" i="1"/>
  <c r="CH39" i="1"/>
  <c r="CI38" i="1"/>
  <c r="CH38" i="1"/>
  <c r="CI37" i="1"/>
  <c r="CH37" i="1"/>
  <c r="CI36" i="1"/>
  <c r="CH36" i="1"/>
  <c r="CI35" i="1"/>
  <c r="CH35" i="1"/>
  <c r="CI34" i="1"/>
  <c r="CH34" i="1"/>
  <c r="CI33" i="1"/>
  <c r="CH33" i="1"/>
  <c r="CI32" i="1"/>
  <c r="CH32" i="1"/>
  <c r="CI31" i="1"/>
  <c r="CH31" i="1"/>
  <c r="CI30" i="1"/>
  <c r="CH30" i="1"/>
  <c r="CI29" i="1"/>
  <c r="CH29" i="1"/>
  <c r="CI28" i="1"/>
  <c r="CH28" i="1"/>
  <c r="CI27" i="1"/>
  <c r="CH27" i="1"/>
  <c r="CI26" i="1"/>
  <c r="CH26" i="1"/>
  <c r="CI25" i="1"/>
  <c r="CH25" i="1"/>
  <c r="CI24" i="1"/>
  <c r="CH24" i="1"/>
  <c r="CI23" i="1"/>
  <c r="CH23" i="1"/>
  <c r="CI22" i="1"/>
  <c r="CH22" i="1"/>
  <c r="CI21" i="1"/>
  <c r="CH21" i="1"/>
  <c r="CI20" i="1"/>
  <c r="CH20" i="1"/>
  <c r="CI19" i="1"/>
  <c r="CH19" i="1"/>
  <c r="CI18" i="1"/>
  <c r="CH18" i="1"/>
  <c r="CI17" i="1"/>
  <c r="CH17" i="1"/>
  <c r="CI16" i="1"/>
  <c r="CH16" i="1"/>
  <c r="CI15" i="1"/>
  <c r="CH15" i="1"/>
  <c r="CI14" i="1"/>
  <c r="CH14" i="1"/>
  <c r="CI13" i="1"/>
  <c r="CH13" i="1"/>
  <c r="CI12" i="1"/>
  <c r="CH12" i="1"/>
  <c r="CI11" i="1"/>
  <c r="CH11" i="1"/>
  <c r="CI10" i="1"/>
  <c r="CH10" i="1"/>
  <c r="CI9" i="1"/>
  <c r="CH9" i="1"/>
  <c r="CI8" i="1"/>
  <c r="CH8" i="1"/>
  <c r="CI7" i="1"/>
  <c r="CH7" i="1"/>
  <c r="CI6" i="1"/>
  <c r="CH6" i="1"/>
  <c r="CI5" i="1"/>
  <c r="CH5" i="1"/>
  <c r="BW5" i="1"/>
  <c r="CG404" i="1"/>
  <c r="CF404" i="1"/>
  <c r="CE404" i="1"/>
  <c r="CD404" i="1"/>
  <c r="CC404" i="1"/>
  <c r="CB404" i="1"/>
  <c r="CA404" i="1"/>
  <c r="BZ404" i="1"/>
  <c r="BY404" i="1"/>
  <c r="BX404" i="1"/>
  <c r="BW404" i="1"/>
  <c r="CG403" i="1"/>
  <c r="CF403" i="1"/>
  <c r="CE403" i="1"/>
  <c r="CD403" i="1"/>
  <c r="CC403" i="1"/>
  <c r="CB403" i="1"/>
  <c r="CA403" i="1"/>
  <c r="BZ403" i="1"/>
  <c r="BY403" i="1"/>
  <c r="BX403" i="1"/>
  <c r="BW403" i="1"/>
  <c r="CG402" i="1"/>
  <c r="CF402" i="1"/>
  <c r="CE402" i="1"/>
  <c r="CD402" i="1"/>
  <c r="CC402" i="1"/>
  <c r="CB402" i="1"/>
  <c r="CA402" i="1"/>
  <c r="BZ402" i="1"/>
  <c r="BY402" i="1"/>
  <c r="BX402" i="1"/>
  <c r="BW402" i="1"/>
  <c r="CG401" i="1"/>
  <c r="CF401" i="1"/>
  <c r="CE401" i="1"/>
  <c r="CD401" i="1"/>
  <c r="CC401" i="1"/>
  <c r="CB401" i="1"/>
  <c r="CA401" i="1"/>
  <c r="BZ401" i="1"/>
  <c r="BY401" i="1"/>
  <c r="BX401" i="1"/>
  <c r="BW401" i="1"/>
  <c r="CG400" i="1"/>
  <c r="CF400" i="1"/>
  <c r="CE400" i="1"/>
  <c r="CD400" i="1"/>
  <c r="CC400" i="1"/>
  <c r="CB400" i="1"/>
  <c r="CA400" i="1"/>
  <c r="BZ400" i="1"/>
  <c r="BY400" i="1"/>
  <c r="BX400" i="1"/>
  <c r="BW400" i="1"/>
  <c r="CG396" i="1"/>
  <c r="CF396" i="1"/>
  <c r="CE396" i="1"/>
  <c r="CD396" i="1"/>
  <c r="CC396" i="1"/>
  <c r="CB396" i="1"/>
  <c r="CA396" i="1"/>
  <c r="BZ396" i="1"/>
  <c r="BY396" i="1"/>
  <c r="BX396" i="1"/>
  <c r="BW396" i="1"/>
  <c r="CG395" i="1"/>
  <c r="CF395" i="1"/>
  <c r="CE395" i="1"/>
  <c r="CD395" i="1"/>
  <c r="CC395" i="1"/>
  <c r="CB395" i="1"/>
  <c r="CA395" i="1"/>
  <c r="BZ395" i="1"/>
  <c r="BY395" i="1"/>
  <c r="BX395" i="1"/>
  <c r="BW395" i="1"/>
  <c r="CG394" i="1"/>
  <c r="CF394" i="1"/>
  <c r="CE394" i="1"/>
  <c r="CD394" i="1"/>
  <c r="CC394" i="1"/>
  <c r="CB394" i="1"/>
  <c r="CA394" i="1"/>
  <c r="BZ394" i="1"/>
  <c r="BY394" i="1"/>
  <c r="BX394" i="1"/>
  <c r="BW394" i="1"/>
  <c r="CG393" i="1"/>
  <c r="CF393" i="1"/>
  <c r="CE393" i="1"/>
  <c r="CD393" i="1"/>
  <c r="CC393" i="1"/>
  <c r="CB393" i="1"/>
  <c r="CA393" i="1"/>
  <c r="BZ393" i="1"/>
  <c r="BY393" i="1"/>
  <c r="BX393" i="1"/>
  <c r="BW393" i="1"/>
  <c r="CG392" i="1"/>
  <c r="CF392" i="1"/>
  <c r="CE392" i="1"/>
  <c r="CD392" i="1"/>
  <c r="CC392" i="1"/>
  <c r="CB392" i="1"/>
  <c r="CA392" i="1"/>
  <c r="BZ392" i="1"/>
  <c r="BY392" i="1"/>
  <c r="BX392" i="1"/>
  <c r="BW392" i="1"/>
  <c r="CG391" i="1"/>
  <c r="CF391" i="1"/>
  <c r="CE391" i="1"/>
  <c r="CD391" i="1"/>
  <c r="CC391" i="1"/>
  <c r="CB391" i="1"/>
  <c r="CA391" i="1"/>
  <c r="BZ391" i="1"/>
  <c r="BY391" i="1"/>
  <c r="BX391" i="1"/>
  <c r="BW391" i="1"/>
  <c r="CG390" i="1"/>
  <c r="CF390" i="1"/>
  <c r="CE390" i="1"/>
  <c r="CD390" i="1"/>
  <c r="CC390" i="1"/>
  <c r="CB390" i="1"/>
  <c r="CA390" i="1"/>
  <c r="BZ390" i="1"/>
  <c r="BY390" i="1"/>
  <c r="BX390" i="1"/>
  <c r="BW390" i="1"/>
  <c r="CG389" i="1"/>
  <c r="CF389" i="1"/>
  <c r="CE389" i="1"/>
  <c r="CD389" i="1"/>
  <c r="CC389" i="1"/>
  <c r="CB389" i="1"/>
  <c r="CA389" i="1"/>
  <c r="BZ389" i="1"/>
  <c r="BY389" i="1"/>
  <c r="BX389" i="1"/>
  <c r="BW389" i="1"/>
  <c r="CG388" i="1"/>
  <c r="CF388" i="1"/>
  <c r="CE388" i="1"/>
  <c r="CD388" i="1"/>
  <c r="CC388" i="1"/>
  <c r="CB388" i="1"/>
  <c r="CA388" i="1"/>
  <c r="BZ388" i="1"/>
  <c r="BY388" i="1"/>
  <c r="BX388" i="1"/>
  <c r="BW388" i="1"/>
  <c r="CG387" i="1"/>
  <c r="CF387" i="1"/>
  <c r="CE387" i="1"/>
  <c r="CD387" i="1"/>
  <c r="CC387" i="1"/>
  <c r="CB387" i="1"/>
  <c r="CA387" i="1"/>
  <c r="BZ387" i="1"/>
  <c r="BY387" i="1"/>
  <c r="BX387" i="1"/>
  <c r="BW387" i="1"/>
  <c r="CG386" i="1"/>
  <c r="CF386" i="1"/>
  <c r="CE386" i="1"/>
  <c r="CD386" i="1"/>
  <c r="CC386" i="1"/>
  <c r="CB386" i="1"/>
  <c r="CA386" i="1"/>
  <c r="BZ386" i="1"/>
  <c r="BY386" i="1"/>
  <c r="BX386" i="1"/>
  <c r="BW386" i="1"/>
  <c r="CG385" i="1"/>
  <c r="CF385" i="1"/>
  <c r="CE385" i="1"/>
  <c r="CD385" i="1"/>
  <c r="CC385" i="1"/>
  <c r="CB385" i="1"/>
  <c r="CA385" i="1"/>
  <c r="BZ385" i="1"/>
  <c r="BY385" i="1"/>
  <c r="BX385" i="1"/>
  <c r="BW385" i="1"/>
  <c r="CG379" i="1"/>
  <c r="CF379" i="1"/>
  <c r="CE379" i="1"/>
  <c r="CD379" i="1"/>
  <c r="CC379" i="1"/>
  <c r="CB379" i="1"/>
  <c r="CA379" i="1"/>
  <c r="BZ379" i="1"/>
  <c r="BY379" i="1"/>
  <c r="BX379" i="1"/>
  <c r="BW379" i="1"/>
  <c r="CG378" i="1"/>
  <c r="CF378" i="1"/>
  <c r="CE378" i="1"/>
  <c r="CD378" i="1"/>
  <c r="CC378" i="1"/>
  <c r="CB378" i="1"/>
  <c r="CA378" i="1"/>
  <c r="BZ378" i="1"/>
  <c r="BY378" i="1"/>
  <c r="BX378" i="1"/>
  <c r="BW378" i="1"/>
  <c r="CG377" i="1"/>
  <c r="CF377" i="1"/>
  <c r="CE377" i="1"/>
  <c r="CD377" i="1"/>
  <c r="CC377" i="1"/>
  <c r="CB377" i="1"/>
  <c r="CA377" i="1"/>
  <c r="BZ377" i="1"/>
  <c r="BY377" i="1"/>
  <c r="BX377" i="1"/>
  <c r="BW377" i="1"/>
  <c r="CG376" i="1"/>
  <c r="CF376" i="1"/>
  <c r="CE376" i="1"/>
  <c r="CD376" i="1"/>
  <c r="CC376" i="1"/>
  <c r="CB376" i="1"/>
  <c r="CA376" i="1"/>
  <c r="BZ376" i="1"/>
  <c r="BY376" i="1"/>
  <c r="BX376" i="1"/>
  <c r="BW376" i="1"/>
  <c r="CG375" i="1"/>
  <c r="CF375" i="1"/>
  <c r="CE375" i="1"/>
  <c r="CD375" i="1"/>
  <c r="CC375" i="1"/>
  <c r="CB375" i="1"/>
  <c r="CA375" i="1"/>
  <c r="BZ375" i="1"/>
  <c r="BY375" i="1"/>
  <c r="BX375" i="1"/>
  <c r="BW375" i="1"/>
  <c r="CG374" i="1"/>
  <c r="CF374" i="1"/>
  <c r="CE374" i="1"/>
  <c r="CD374" i="1"/>
  <c r="CC374" i="1"/>
  <c r="CB374" i="1"/>
  <c r="CA374" i="1"/>
  <c r="BZ374" i="1"/>
  <c r="BY374" i="1"/>
  <c r="BX374" i="1"/>
  <c r="BW374" i="1"/>
  <c r="CG373" i="1"/>
  <c r="CF373" i="1"/>
  <c r="CE373" i="1"/>
  <c r="CD373" i="1"/>
  <c r="CC373" i="1"/>
  <c r="CB373" i="1"/>
  <c r="CA373" i="1"/>
  <c r="BZ373" i="1"/>
  <c r="BY373" i="1"/>
  <c r="BX373" i="1"/>
  <c r="BW373" i="1"/>
  <c r="CG372" i="1"/>
  <c r="CF372" i="1"/>
  <c r="CE372" i="1"/>
  <c r="CD372" i="1"/>
  <c r="CC372" i="1"/>
  <c r="CB372" i="1"/>
  <c r="CA372" i="1"/>
  <c r="BZ372" i="1"/>
  <c r="BY372" i="1"/>
  <c r="BX372" i="1"/>
  <c r="BW372" i="1"/>
  <c r="CG371" i="1"/>
  <c r="CF371" i="1"/>
  <c r="CE371" i="1"/>
  <c r="CD371" i="1"/>
  <c r="CC371" i="1"/>
  <c r="CB371" i="1"/>
  <c r="CA371" i="1"/>
  <c r="BZ371" i="1"/>
  <c r="BY371" i="1"/>
  <c r="BX371" i="1"/>
  <c r="BW371" i="1"/>
  <c r="CG370" i="1"/>
  <c r="CF370" i="1"/>
  <c r="CE370" i="1"/>
  <c r="CD370" i="1"/>
  <c r="CC370" i="1"/>
  <c r="CB370" i="1"/>
  <c r="CA370" i="1"/>
  <c r="BZ370" i="1"/>
  <c r="BY370" i="1"/>
  <c r="BX370" i="1"/>
  <c r="BW370" i="1"/>
  <c r="CG369" i="1"/>
  <c r="CF369" i="1"/>
  <c r="CE369" i="1"/>
  <c r="CD369" i="1"/>
  <c r="CC369" i="1"/>
  <c r="CB369" i="1"/>
  <c r="CA369" i="1"/>
  <c r="BZ369" i="1"/>
  <c r="BY369" i="1"/>
  <c r="BX369" i="1"/>
  <c r="BW369" i="1"/>
  <c r="CG368" i="1"/>
  <c r="CF368" i="1"/>
  <c r="CE368" i="1"/>
  <c r="CD368" i="1"/>
  <c r="CC368" i="1"/>
  <c r="CB368" i="1"/>
  <c r="CA368" i="1"/>
  <c r="BZ368" i="1"/>
  <c r="BY368" i="1"/>
  <c r="BX368" i="1"/>
  <c r="BW368" i="1"/>
  <c r="CG367" i="1"/>
  <c r="CF367" i="1"/>
  <c r="CE367" i="1"/>
  <c r="CD367" i="1"/>
  <c r="CC367" i="1"/>
  <c r="CB367" i="1"/>
  <c r="CA367" i="1"/>
  <c r="BZ367" i="1"/>
  <c r="BY367" i="1"/>
  <c r="BX367" i="1"/>
  <c r="BW367" i="1"/>
  <c r="CG366" i="1"/>
  <c r="CF366" i="1"/>
  <c r="CE366" i="1"/>
  <c r="CD366" i="1"/>
  <c r="CC366" i="1"/>
  <c r="CB366" i="1"/>
  <c r="CA366" i="1"/>
  <c r="BZ366" i="1"/>
  <c r="BY366" i="1"/>
  <c r="BX366" i="1"/>
  <c r="BW366" i="1"/>
  <c r="CG365" i="1"/>
  <c r="CF365" i="1"/>
  <c r="CE365" i="1"/>
  <c r="CD365" i="1"/>
  <c r="CC365" i="1"/>
  <c r="CB365" i="1"/>
  <c r="CA365" i="1"/>
  <c r="BZ365" i="1"/>
  <c r="BY365" i="1"/>
  <c r="BX365" i="1"/>
  <c r="BW365" i="1"/>
  <c r="CG364" i="1"/>
  <c r="CF364" i="1"/>
  <c r="CE364" i="1"/>
  <c r="CD364" i="1"/>
  <c r="CC364" i="1"/>
  <c r="CB364" i="1"/>
  <c r="CA364" i="1"/>
  <c r="BZ364" i="1"/>
  <c r="BY364" i="1"/>
  <c r="BX364" i="1"/>
  <c r="BW364" i="1"/>
  <c r="CG363" i="1"/>
  <c r="CF363" i="1"/>
  <c r="CE363" i="1"/>
  <c r="CD363" i="1"/>
  <c r="CC363" i="1"/>
  <c r="CB363" i="1"/>
  <c r="CA363" i="1"/>
  <c r="BZ363" i="1"/>
  <c r="BY363" i="1"/>
  <c r="BX363" i="1"/>
  <c r="BW363" i="1"/>
  <c r="CG362" i="1"/>
  <c r="CF362" i="1"/>
  <c r="CE362" i="1"/>
  <c r="CD362" i="1"/>
  <c r="CC362" i="1"/>
  <c r="CB362" i="1"/>
  <c r="CA362" i="1"/>
  <c r="BZ362" i="1"/>
  <c r="BY362" i="1"/>
  <c r="BX362" i="1"/>
  <c r="BW362" i="1"/>
  <c r="CG361" i="1"/>
  <c r="CF361" i="1"/>
  <c r="CE361" i="1"/>
  <c r="CD361" i="1"/>
  <c r="CC361" i="1"/>
  <c r="CB361" i="1"/>
  <c r="CA361" i="1"/>
  <c r="BZ361" i="1"/>
  <c r="BY361" i="1"/>
  <c r="BX361" i="1"/>
  <c r="BW361" i="1"/>
  <c r="CG360" i="1"/>
  <c r="CF360" i="1"/>
  <c r="CE360" i="1"/>
  <c r="CD360" i="1"/>
  <c r="CC360" i="1"/>
  <c r="CB360" i="1"/>
  <c r="CA360" i="1"/>
  <c r="BZ360" i="1"/>
  <c r="BY360" i="1"/>
  <c r="BX360" i="1"/>
  <c r="BW360" i="1"/>
  <c r="CG359" i="1"/>
  <c r="CF359" i="1"/>
  <c r="CE359" i="1"/>
  <c r="CD359" i="1"/>
  <c r="CC359" i="1"/>
  <c r="CB359" i="1"/>
  <c r="CA359" i="1"/>
  <c r="BZ359" i="1"/>
  <c r="BY359" i="1"/>
  <c r="BX359" i="1"/>
  <c r="BW359" i="1"/>
  <c r="CG358" i="1"/>
  <c r="CF358" i="1"/>
  <c r="CE358" i="1"/>
  <c r="CD358" i="1"/>
  <c r="CC358" i="1"/>
  <c r="CB358" i="1"/>
  <c r="CA358" i="1"/>
  <c r="BZ358" i="1"/>
  <c r="BY358" i="1"/>
  <c r="BX358" i="1"/>
  <c r="BW358" i="1"/>
  <c r="CG357" i="1"/>
  <c r="CF357" i="1"/>
  <c r="CE357" i="1"/>
  <c r="CD357" i="1"/>
  <c r="CC357" i="1"/>
  <c r="CB357" i="1"/>
  <c r="CA357" i="1"/>
  <c r="BZ357" i="1"/>
  <c r="BY357" i="1"/>
  <c r="BX357" i="1"/>
  <c r="BW357" i="1"/>
  <c r="CG356" i="1"/>
  <c r="CF356" i="1"/>
  <c r="CE356" i="1"/>
  <c r="CD356" i="1"/>
  <c r="CC356" i="1"/>
  <c r="CB356" i="1"/>
  <c r="CA356" i="1"/>
  <c r="BZ356" i="1"/>
  <c r="BY356" i="1"/>
  <c r="BX356" i="1"/>
  <c r="BW356" i="1"/>
  <c r="CG355" i="1"/>
  <c r="CF355" i="1"/>
  <c r="CE355" i="1"/>
  <c r="CD355" i="1"/>
  <c r="CC355" i="1"/>
  <c r="CB355" i="1"/>
  <c r="CA355" i="1"/>
  <c r="BZ355" i="1"/>
  <c r="BY355" i="1"/>
  <c r="BX355" i="1"/>
  <c r="BW355" i="1"/>
  <c r="CG354" i="1"/>
  <c r="CF354" i="1"/>
  <c r="CE354" i="1"/>
  <c r="CD354" i="1"/>
  <c r="CC354" i="1"/>
  <c r="CB354" i="1"/>
  <c r="CA354" i="1"/>
  <c r="BZ354" i="1"/>
  <c r="BY354" i="1"/>
  <c r="BX354" i="1"/>
  <c r="BW354" i="1"/>
  <c r="CG353" i="1"/>
  <c r="CF353" i="1"/>
  <c r="CE353" i="1"/>
  <c r="CD353" i="1"/>
  <c r="CC353" i="1"/>
  <c r="CB353" i="1"/>
  <c r="CA353" i="1"/>
  <c r="BZ353" i="1"/>
  <c r="BY353" i="1"/>
  <c r="BX353" i="1"/>
  <c r="BW353" i="1"/>
  <c r="CG352" i="1"/>
  <c r="CF352" i="1"/>
  <c r="CE352" i="1"/>
  <c r="CD352" i="1"/>
  <c r="CC352" i="1"/>
  <c r="CB352" i="1"/>
  <c r="CA352" i="1"/>
  <c r="BZ352" i="1"/>
  <c r="BY352" i="1"/>
  <c r="BX352" i="1"/>
  <c r="BW352" i="1"/>
  <c r="CG351" i="1"/>
  <c r="CF351" i="1"/>
  <c r="CE351" i="1"/>
  <c r="CD351" i="1"/>
  <c r="CC351" i="1"/>
  <c r="CB351" i="1"/>
  <c r="CA351" i="1"/>
  <c r="BZ351" i="1"/>
  <c r="BY351" i="1"/>
  <c r="BX351" i="1"/>
  <c r="BW351" i="1"/>
  <c r="CG350" i="1"/>
  <c r="CF350" i="1"/>
  <c r="CE350" i="1"/>
  <c r="CD350" i="1"/>
  <c r="CC350" i="1"/>
  <c r="CB350" i="1"/>
  <c r="CA350" i="1"/>
  <c r="BZ350" i="1"/>
  <c r="BY350" i="1"/>
  <c r="BX350" i="1"/>
  <c r="BW350" i="1"/>
  <c r="CG349" i="1"/>
  <c r="CF349" i="1"/>
  <c r="CE349" i="1"/>
  <c r="CD349" i="1"/>
  <c r="CC349" i="1"/>
  <c r="CB349" i="1"/>
  <c r="CA349" i="1"/>
  <c r="BZ349" i="1"/>
  <c r="BY349" i="1"/>
  <c r="BX349" i="1"/>
  <c r="BW349" i="1"/>
  <c r="CG348" i="1"/>
  <c r="CF348" i="1"/>
  <c r="CE348" i="1"/>
  <c r="CD348" i="1"/>
  <c r="CC348" i="1"/>
  <c r="CB348" i="1"/>
  <c r="CA348" i="1"/>
  <c r="BZ348" i="1"/>
  <c r="BY348" i="1"/>
  <c r="BX348" i="1"/>
  <c r="BW348" i="1"/>
  <c r="CG347" i="1"/>
  <c r="CF347" i="1"/>
  <c r="CE347" i="1"/>
  <c r="CD347" i="1"/>
  <c r="CC347" i="1"/>
  <c r="CB347" i="1"/>
  <c r="CA347" i="1"/>
  <c r="BZ347" i="1"/>
  <c r="BY347" i="1"/>
  <c r="BX347" i="1"/>
  <c r="BW347" i="1"/>
  <c r="CG346" i="1"/>
  <c r="CF346" i="1"/>
  <c r="CE346" i="1"/>
  <c r="CD346" i="1"/>
  <c r="CC346" i="1"/>
  <c r="CB346" i="1"/>
  <c r="CA346" i="1"/>
  <c r="BZ346" i="1"/>
  <c r="BY346" i="1"/>
  <c r="BX346" i="1"/>
  <c r="BW346" i="1"/>
  <c r="CG345" i="1"/>
  <c r="CF345" i="1"/>
  <c r="CE345" i="1"/>
  <c r="CD345" i="1"/>
  <c r="CC345" i="1"/>
  <c r="CB345" i="1"/>
  <c r="CA345" i="1"/>
  <c r="BZ345" i="1"/>
  <c r="BY345" i="1"/>
  <c r="BX345" i="1"/>
  <c r="BW345" i="1"/>
  <c r="CG344" i="1"/>
  <c r="CF344" i="1"/>
  <c r="CE344" i="1"/>
  <c r="CD344" i="1"/>
  <c r="CC344" i="1"/>
  <c r="CB344" i="1"/>
  <c r="CA344" i="1"/>
  <c r="BZ344" i="1"/>
  <c r="BY344" i="1"/>
  <c r="BX344" i="1"/>
  <c r="BW344" i="1"/>
  <c r="CG343" i="1"/>
  <c r="CF343" i="1"/>
  <c r="CE343" i="1"/>
  <c r="CD343" i="1"/>
  <c r="CC343" i="1"/>
  <c r="CB343" i="1"/>
  <c r="CA343" i="1"/>
  <c r="BZ343" i="1"/>
  <c r="BY343" i="1"/>
  <c r="BX343" i="1"/>
  <c r="BW343" i="1"/>
  <c r="CG342" i="1"/>
  <c r="CF342" i="1"/>
  <c r="CE342" i="1"/>
  <c r="CD342" i="1"/>
  <c r="CC342" i="1"/>
  <c r="CB342" i="1"/>
  <c r="CA342" i="1"/>
  <c r="BZ342" i="1"/>
  <c r="BY342" i="1"/>
  <c r="BX342" i="1"/>
  <c r="BW342" i="1"/>
  <c r="CG341" i="1"/>
  <c r="CF341" i="1"/>
  <c r="CE341" i="1"/>
  <c r="CD341" i="1"/>
  <c r="CC341" i="1"/>
  <c r="CB341" i="1"/>
  <c r="CA341" i="1"/>
  <c r="BZ341" i="1"/>
  <c r="BY341" i="1"/>
  <c r="BX341" i="1"/>
  <c r="BW341" i="1"/>
  <c r="CG340" i="1"/>
  <c r="CF340" i="1"/>
  <c r="CE340" i="1"/>
  <c r="CD340" i="1"/>
  <c r="CC340" i="1"/>
  <c r="CB340" i="1"/>
  <c r="CA340" i="1"/>
  <c r="BZ340" i="1"/>
  <c r="BY340" i="1"/>
  <c r="BX340" i="1"/>
  <c r="BW340" i="1"/>
  <c r="CG339" i="1"/>
  <c r="CF339" i="1"/>
  <c r="CE339" i="1"/>
  <c r="CD339" i="1"/>
  <c r="CC339" i="1"/>
  <c r="CB339" i="1"/>
  <c r="CA339" i="1"/>
  <c r="BZ339" i="1"/>
  <c r="BY339" i="1"/>
  <c r="BX339" i="1"/>
  <c r="BW339" i="1"/>
  <c r="CG338" i="1"/>
  <c r="CF338" i="1"/>
  <c r="CE338" i="1"/>
  <c r="CD338" i="1"/>
  <c r="CC338" i="1"/>
  <c r="CB338" i="1"/>
  <c r="CA338" i="1"/>
  <c r="BZ338" i="1"/>
  <c r="BY338" i="1"/>
  <c r="BX338" i="1"/>
  <c r="BW338" i="1"/>
  <c r="CG337" i="1"/>
  <c r="CF337" i="1"/>
  <c r="CE337" i="1"/>
  <c r="CD337" i="1"/>
  <c r="CC337" i="1"/>
  <c r="CB337" i="1"/>
  <c r="CA337" i="1"/>
  <c r="BZ337" i="1"/>
  <c r="BY337" i="1"/>
  <c r="BX337" i="1"/>
  <c r="BW337" i="1"/>
  <c r="CG336" i="1"/>
  <c r="CF336" i="1"/>
  <c r="CE336" i="1"/>
  <c r="CD336" i="1"/>
  <c r="CC336" i="1"/>
  <c r="CB336" i="1"/>
  <c r="CA336" i="1"/>
  <c r="BZ336" i="1"/>
  <c r="BY336" i="1"/>
  <c r="BX336" i="1"/>
  <c r="BW336" i="1"/>
  <c r="CG335" i="1"/>
  <c r="CF335" i="1"/>
  <c r="CE335" i="1"/>
  <c r="CD335" i="1"/>
  <c r="CC335" i="1"/>
  <c r="CB335" i="1"/>
  <c r="CA335" i="1"/>
  <c r="BZ335" i="1"/>
  <c r="BY335" i="1"/>
  <c r="BX335" i="1"/>
  <c r="BW335" i="1"/>
  <c r="CG334" i="1"/>
  <c r="CF334" i="1"/>
  <c r="CE334" i="1"/>
  <c r="CD334" i="1"/>
  <c r="CC334" i="1"/>
  <c r="CB334" i="1"/>
  <c r="CA334" i="1"/>
  <c r="BZ334" i="1"/>
  <c r="BY334" i="1"/>
  <c r="BX334" i="1"/>
  <c r="BW334" i="1"/>
  <c r="CG333" i="1"/>
  <c r="CF333" i="1"/>
  <c r="CE333" i="1"/>
  <c r="CD333" i="1"/>
  <c r="CC333" i="1"/>
  <c r="CB333" i="1"/>
  <c r="CA333" i="1"/>
  <c r="BZ333" i="1"/>
  <c r="BY333" i="1"/>
  <c r="BX333" i="1"/>
  <c r="BW333" i="1"/>
  <c r="CG332" i="1"/>
  <c r="CF332" i="1"/>
  <c r="CE332" i="1"/>
  <c r="CD332" i="1"/>
  <c r="CC332" i="1"/>
  <c r="CB332" i="1"/>
  <c r="CA332" i="1"/>
  <c r="BZ332" i="1"/>
  <c r="BY332" i="1"/>
  <c r="BX332" i="1"/>
  <c r="BW332" i="1"/>
  <c r="CG239" i="1"/>
  <c r="CF239" i="1"/>
  <c r="CE239" i="1"/>
  <c r="CD239" i="1"/>
  <c r="CC239" i="1"/>
  <c r="CB239" i="1"/>
  <c r="CA239" i="1"/>
  <c r="BZ239" i="1"/>
  <c r="BY239" i="1"/>
  <c r="BX239" i="1"/>
  <c r="BW239" i="1"/>
  <c r="CG238" i="1"/>
  <c r="CF238" i="1"/>
  <c r="CE238" i="1"/>
  <c r="CD238" i="1"/>
  <c r="CC238" i="1"/>
  <c r="CB238" i="1"/>
  <c r="CA238" i="1"/>
  <c r="BZ238" i="1"/>
  <c r="BY238" i="1"/>
  <c r="BX238" i="1"/>
  <c r="BW238" i="1"/>
  <c r="CG237" i="1"/>
  <c r="CF237" i="1"/>
  <c r="CE237" i="1"/>
  <c r="CD237" i="1"/>
  <c r="CC237" i="1"/>
  <c r="CB237" i="1"/>
  <c r="CA237" i="1"/>
  <c r="BZ237" i="1"/>
  <c r="BY237" i="1"/>
  <c r="BX237" i="1"/>
  <c r="BW237" i="1"/>
  <c r="CG236" i="1"/>
  <c r="CF236" i="1"/>
  <c r="CE236" i="1"/>
  <c r="CD236" i="1"/>
  <c r="CC236" i="1"/>
  <c r="CB236" i="1"/>
  <c r="CA236" i="1"/>
  <c r="BZ236" i="1"/>
  <c r="BY236" i="1"/>
  <c r="BX236" i="1"/>
  <c r="BW236" i="1"/>
  <c r="CG235" i="1"/>
  <c r="CF235" i="1"/>
  <c r="CE235" i="1"/>
  <c r="CD235" i="1"/>
  <c r="CC235" i="1"/>
  <c r="CB235" i="1"/>
  <c r="CA235" i="1"/>
  <c r="BZ235" i="1"/>
  <c r="BY235" i="1"/>
  <c r="BX235" i="1"/>
  <c r="BW235" i="1"/>
  <c r="CG234" i="1"/>
  <c r="CF234" i="1"/>
  <c r="CE234" i="1"/>
  <c r="CD234" i="1"/>
  <c r="CC234" i="1"/>
  <c r="CB234" i="1"/>
  <c r="CA234" i="1"/>
  <c r="BZ234" i="1"/>
  <c r="BY234" i="1"/>
  <c r="BX234" i="1"/>
  <c r="BW234" i="1"/>
  <c r="CG233" i="1"/>
  <c r="CF233" i="1"/>
  <c r="CE233" i="1"/>
  <c r="CD233" i="1"/>
  <c r="CC233" i="1"/>
  <c r="CB233" i="1"/>
  <c r="CA233" i="1"/>
  <c r="BZ233" i="1"/>
  <c r="BY233" i="1"/>
  <c r="BX233" i="1"/>
  <c r="BW233" i="1"/>
  <c r="CG232" i="1"/>
  <c r="CF232" i="1"/>
  <c r="CE232" i="1"/>
  <c r="CD232" i="1"/>
  <c r="CC232" i="1"/>
  <c r="CB232" i="1"/>
  <c r="CA232" i="1"/>
  <c r="BZ232" i="1"/>
  <c r="BY232" i="1"/>
  <c r="BX232" i="1"/>
  <c r="BW232" i="1"/>
  <c r="CG231" i="1"/>
  <c r="CF231" i="1"/>
  <c r="CE231" i="1"/>
  <c r="CD231" i="1"/>
  <c r="CC231" i="1"/>
  <c r="CB231" i="1"/>
  <c r="CA231" i="1"/>
  <c r="BZ231" i="1"/>
  <c r="BY231" i="1"/>
  <c r="BX231" i="1"/>
  <c r="BW231" i="1"/>
  <c r="CG230" i="1"/>
  <c r="CF230" i="1"/>
  <c r="CE230" i="1"/>
  <c r="CD230" i="1"/>
  <c r="CC230" i="1"/>
  <c r="CB230" i="1"/>
  <c r="CA230" i="1"/>
  <c r="BZ230" i="1"/>
  <c r="BY230" i="1"/>
  <c r="BX230" i="1"/>
  <c r="BW230" i="1"/>
  <c r="CG229" i="1"/>
  <c r="CF229" i="1"/>
  <c r="CE229" i="1"/>
  <c r="CD229" i="1"/>
  <c r="CC229" i="1"/>
  <c r="CB229" i="1"/>
  <c r="CA229" i="1"/>
  <c r="BZ229" i="1"/>
  <c r="BY229" i="1"/>
  <c r="BX229" i="1"/>
  <c r="BW229" i="1"/>
  <c r="CG228" i="1"/>
  <c r="CF228" i="1"/>
  <c r="CE228" i="1"/>
  <c r="CD228" i="1"/>
  <c r="CC228" i="1"/>
  <c r="CB228" i="1"/>
  <c r="CA228" i="1"/>
  <c r="BZ228" i="1"/>
  <c r="BY228" i="1"/>
  <c r="BX228" i="1"/>
  <c r="BW228" i="1"/>
  <c r="CG227" i="1"/>
  <c r="CF227" i="1"/>
  <c r="CE227" i="1"/>
  <c r="CD227" i="1"/>
  <c r="CC227" i="1"/>
  <c r="CB227" i="1"/>
  <c r="CA227" i="1"/>
  <c r="BZ227" i="1"/>
  <c r="BY227" i="1"/>
  <c r="BX227" i="1"/>
  <c r="BW227" i="1"/>
  <c r="CG226" i="1"/>
  <c r="CF226" i="1"/>
  <c r="CE226" i="1"/>
  <c r="CD226" i="1"/>
  <c r="CC226" i="1"/>
  <c r="CB226" i="1"/>
  <c r="CA226" i="1"/>
  <c r="BZ226" i="1"/>
  <c r="BY226" i="1"/>
  <c r="BX226" i="1"/>
  <c r="BW226" i="1"/>
  <c r="CG225" i="1"/>
  <c r="CF225" i="1"/>
  <c r="CE225" i="1"/>
  <c r="CD225" i="1"/>
  <c r="CC225" i="1"/>
  <c r="CB225" i="1"/>
  <c r="CA225" i="1"/>
  <c r="BZ225" i="1"/>
  <c r="BY225" i="1"/>
  <c r="BX225" i="1"/>
  <c r="BW225" i="1"/>
  <c r="CG224" i="1"/>
  <c r="CF224" i="1"/>
  <c r="CE224" i="1"/>
  <c r="CD224" i="1"/>
  <c r="CC224" i="1"/>
  <c r="CB224" i="1"/>
  <c r="CA224" i="1"/>
  <c r="BZ224" i="1"/>
  <c r="BY224" i="1"/>
  <c r="BX224" i="1"/>
  <c r="BW224" i="1"/>
  <c r="CG223" i="1"/>
  <c r="CF223" i="1"/>
  <c r="CE223" i="1"/>
  <c r="CD223" i="1"/>
  <c r="CC223" i="1"/>
  <c r="CB223" i="1"/>
  <c r="CA223" i="1"/>
  <c r="BZ223" i="1"/>
  <c r="BY223" i="1"/>
  <c r="BX223" i="1"/>
  <c r="BW223" i="1"/>
  <c r="CG222" i="1"/>
  <c r="CF222" i="1"/>
  <c r="CE222" i="1"/>
  <c r="CD222" i="1"/>
  <c r="CC222" i="1"/>
  <c r="CB222" i="1"/>
  <c r="CA222" i="1"/>
  <c r="BZ222" i="1"/>
  <c r="BY222" i="1"/>
  <c r="BX222" i="1"/>
  <c r="BW222" i="1"/>
  <c r="CG221" i="1"/>
  <c r="CF221" i="1"/>
  <c r="CE221" i="1"/>
  <c r="CD221" i="1"/>
  <c r="CC221" i="1"/>
  <c r="CB221" i="1"/>
  <c r="CA221" i="1"/>
  <c r="BZ221" i="1"/>
  <c r="BY221" i="1"/>
  <c r="BX221" i="1"/>
  <c r="BW221" i="1"/>
  <c r="CG220" i="1"/>
  <c r="CF220" i="1"/>
  <c r="CE220" i="1"/>
  <c r="CD220" i="1"/>
  <c r="CC220" i="1"/>
  <c r="CB220" i="1"/>
  <c r="CA220" i="1"/>
  <c r="BZ220" i="1"/>
  <c r="BY220" i="1"/>
  <c r="BX220" i="1"/>
  <c r="BW220" i="1"/>
  <c r="CG219" i="1"/>
  <c r="CF219" i="1"/>
  <c r="CE219" i="1"/>
  <c r="CD219" i="1"/>
  <c r="CC219" i="1"/>
  <c r="CB219" i="1"/>
  <c r="CA219" i="1"/>
  <c r="BZ219" i="1"/>
  <c r="BY219" i="1"/>
  <c r="BX219" i="1"/>
  <c r="BW219" i="1"/>
  <c r="CG218" i="1"/>
  <c r="CF218" i="1"/>
  <c r="CE218" i="1"/>
  <c r="CD218" i="1"/>
  <c r="CC218" i="1"/>
  <c r="CB218" i="1"/>
  <c r="CA218" i="1"/>
  <c r="BZ218" i="1"/>
  <c r="BY218" i="1"/>
  <c r="BX218" i="1"/>
  <c r="BW218" i="1"/>
  <c r="CG217" i="1"/>
  <c r="CF217" i="1"/>
  <c r="CE217" i="1"/>
  <c r="CD217" i="1"/>
  <c r="CC217" i="1"/>
  <c r="CB217" i="1"/>
  <c r="CA217" i="1"/>
  <c r="BZ217" i="1"/>
  <c r="BY217" i="1"/>
  <c r="BX217" i="1"/>
  <c r="BW217" i="1"/>
  <c r="CG216" i="1"/>
  <c r="CF216" i="1"/>
  <c r="CE216" i="1"/>
  <c r="CD216" i="1"/>
  <c r="CC216" i="1"/>
  <c r="CB216" i="1"/>
  <c r="CA216" i="1"/>
  <c r="BZ216" i="1"/>
  <c r="BY216" i="1"/>
  <c r="BX216" i="1"/>
  <c r="BW216" i="1"/>
  <c r="CG215" i="1"/>
  <c r="CF215" i="1"/>
  <c r="CE215" i="1"/>
  <c r="CD215" i="1"/>
  <c r="CC215" i="1"/>
  <c r="CB215" i="1"/>
  <c r="CA215" i="1"/>
  <c r="BZ215" i="1"/>
  <c r="BY215" i="1"/>
  <c r="BX215" i="1"/>
  <c r="BW215" i="1"/>
  <c r="CG214" i="1"/>
  <c r="CF214" i="1"/>
  <c r="CE214" i="1"/>
  <c r="CD214" i="1"/>
  <c r="CC214" i="1"/>
  <c r="CB214" i="1"/>
  <c r="CA214" i="1"/>
  <c r="BZ214" i="1"/>
  <c r="BY214" i="1"/>
  <c r="BX214" i="1"/>
  <c r="BW214" i="1"/>
  <c r="CG213" i="1"/>
  <c r="CF213" i="1"/>
  <c r="CE213" i="1"/>
  <c r="CD213" i="1"/>
  <c r="CC213" i="1"/>
  <c r="CB213" i="1"/>
  <c r="CA213" i="1"/>
  <c r="BZ213" i="1"/>
  <c r="BY213" i="1"/>
  <c r="BX213" i="1"/>
  <c r="BW213" i="1"/>
  <c r="CG212" i="1"/>
  <c r="CF212" i="1"/>
  <c r="CE212" i="1"/>
  <c r="CD212" i="1"/>
  <c r="CC212" i="1"/>
  <c r="CB212" i="1"/>
  <c r="CA212" i="1"/>
  <c r="BZ212" i="1"/>
  <c r="BY212" i="1"/>
  <c r="BX212" i="1"/>
  <c r="BW212" i="1"/>
  <c r="CG211" i="1"/>
  <c r="CF211" i="1"/>
  <c r="CE211" i="1"/>
  <c r="CD211" i="1"/>
  <c r="CC211" i="1"/>
  <c r="CB211" i="1"/>
  <c r="CA211" i="1"/>
  <c r="BZ211" i="1"/>
  <c r="BY211" i="1"/>
  <c r="BX211" i="1"/>
  <c r="BW211" i="1"/>
  <c r="CG210" i="1"/>
  <c r="CF210" i="1"/>
  <c r="CE210" i="1"/>
  <c r="CD210" i="1"/>
  <c r="CC210" i="1"/>
  <c r="CB210" i="1"/>
  <c r="CA210" i="1"/>
  <c r="BZ210" i="1"/>
  <c r="BY210" i="1"/>
  <c r="BX210" i="1"/>
  <c r="BW210" i="1"/>
  <c r="CG209" i="1"/>
  <c r="CF209" i="1"/>
  <c r="CE209" i="1"/>
  <c r="CD209" i="1"/>
  <c r="CC209" i="1"/>
  <c r="CB209" i="1"/>
  <c r="CA209" i="1"/>
  <c r="BZ209" i="1"/>
  <c r="BY209" i="1"/>
  <c r="BX209" i="1"/>
  <c r="BW209" i="1"/>
  <c r="CG208" i="1"/>
  <c r="CF208" i="1"/>
  <c r="CE208" i="1"/>
  <c r="CD208" i="1"/>
  <c r="CC208" i="1"/>
  <c r="CB208" i="1"/>
  <c r="CA208" i="1"/>
  <c r="BZ208" i="1"/>
  <c r="BY208" i="1"/>
  <c r="BX208" i="1"/>
  <c r="BW208" i="1"/>
  <c r="CG207" i="1"/>
  <c r="CF207" i="1"/>
  <c r="CE207" i="1"/>
  <c r="CD207" i="1"/>
  <c r="CC207" i="1"/>
  <c r="CB207" i="1"/>
  <c r="CA207" i="1"/>
  <c r="BZ207" i="1"/>
  <c r="BY207" i="1"/>
  <c r="BX207" i="1"/>
  <c r="BW207" i="1"/>
  <c r="CG206" i="1"/>
  <c r="CF206" i="1"/>
  <c r="CE206" i="1"/>
  <c r="CD206" i="1"/>
  <c r="CC206" i="1"/>
  <c r="CB206" i="1"/>
  <c r="CA206" i="1"/>
  <c r="BZ206" i="1"/>
  <c r="BY206" i="1"/>
  <c r="BX206" i="1"/>
  <c r="BW206" i="1"/>
  <c r="CG205" i="1"/>
  <c r="CF205" i="1"/>
  <c r="CE205" i="1"/>
  <c r="CD205" i="1"/>
  <c r="CC205" i="1"/>
  <c r="CB205" i="1"/>
  <c r="CA205" i="1"/>
  <c r="BZ205" i="1"/>
  <c r="BY205" i="1"/>
  <c r="BX205" i="1"/>
  <c r="BW205" i="1"/>
  <c r="CG204" i="1"/>
  <c r="CF204" i="1"/>
  <c r="CE204" i="1"/>
  <c r="CD204" i="1"/>
  <c r="CC204" i="1"/>
  <c r="CB204" i="1"/>
  <c r="CA204" i="1"/>
  <c r="BZ204" i="1"/>
  <c r="BY204" i="1"/>
  <c r="BX204" i="1"/>
  <c r="BW204" i="1"/>
  <c r="CG203" i="1"/>
  <c r="CF203" i="1"/>
  <c r="CE203" i="1"/>
  <c r="CD203" i="1"/>
  <c r="CC203" i="1"/>
  <c r="CB203" i="1"/>
  <c r="CA203" i="1"/>
  <c r="BZ203" i="1"/>
  <c r="BY203" i="1"/>
  <c r="BX203" i="1"/>
  <c r="BW203" i="1"/>
  <c r="CG202" i="1"/>
  <c r="CF202" i="1"/>
  <c r="CE202" i="1"/>
  <c r="CD202" i="1"/>
  <c r="CC202" i="1"/>
  <c r="CB202" i="1"/>
  <c r="CA202" i="1"/>
  <c r="BZ202" i="1"/>
  <c r="BY202" i="1"/>
  <c r="BX202" i="1"/>
  <c r="BW202" i="1"/>
  <c r="CG201" i="1"/>
  <c r="CF201" i="1"/>
  <c r="CE201" i="1"/>
  <c r="CD201" i="1"/>
  <c r="CC201" i="1"/>
  <c r="CB201" i="1"/>
  <c r="CA201" i="1"/>
  <c r="BZ201" i="1"/>
  <c r="BY201" i="1"/>
  <c r="BX201" i="1"/>
  <c r="BW201" i="1"/>
  <c r="CG200" i="1"/>
  <c r="CF200" i="1"/>
  <c r="CE200" i="1"/>
  <c r="CD200" i="1"/>
  <c r="CC200" i="1"/>
  <c r="CB200" i="1"/>
  <c r="CA200" i="1"/>
  <c r="BZ200" i="1"/>
  <c r="BY200" i="1"/>
  <c r="BX200" i="1"/>
  <c r="BW200" i="1"/>
  <c r="CG199" i="1"/>
  <c r="CF199" i="1"/>
  <c r="CE199" i="1"/>
  <c r="CD199" i="1"/>
  <c r="CC199" i="1"/>
  <c r="CB199" i="1"/>
  <c r="CA199" i="1"/>
  <c r="BZ199" i="1"/>
  <c r="BY199" i="1"/>
  <c r="BX199" i="1"/>
  <c r="BW199" i="1"/>
  <c r="CG198" i="1"/>
  <c r="CF198" i="1"/>
  <c r="CE198" i="1"/>
  <c r="CD198" i="1"/>
  <c r="CC198" i="1"/>
  <c r="CB198" i="1"/>
  <c r="CA198" i="1"/>
  <c r="BZ198" i="1"/>
  <c r="BY198" i="1"/>
  <c r="BX198" i="1"/>
  <c r="BW198" i="1"/>
  <c r="CG197" i="1"/>
  <c r="CF197" i="1"/>
  <c r="CE197" i="1"/>
  <c r="CD197" i="1"/>
  <c r="CC197" i="1"/>
  <c r="CB197" i="1"/>
  <c r="CA197" i="1"/>
  <c r="BZ197" i="1"/>
  <c r="BY197" i="1"/>
  <c r="BX197" i="1"/>
  <c r="BW197" i="1"/>
  <c r="CG196" i="1"/>
  <c r="CF196" i="1"/>
  <c r="CE196" i="1"/>
  <c r="CD196" i="1"/>
  <c r="CC196" i="1"/>
  <c r="CB196" i="1"/>
  <c r="CA196" i="1"/>
  <c r="BZ196" i="1"/>
  <c r="BY196" i="1"/>
  <c r="BX196" i="1"/>
  <c r="BW196" i="1"/>
  <c r="CG195" i="1"/>
  <c r="CF195" i="1"/>
  <c r="CE195" i="1"/>
  <c r="CD195" i="1"/>
  <c r="CC195" i="1"/>
  <c r="CB195" i="1"/>
  <c r="CA195" i="1"/>
  <c r="BZ195" i="1"/>
  <c r="BY195" i="1"/>
  <c r="BX195" i="1"/>
  <c r="BW195" i="1"/>
  <c r="CG194" i="1"/>
  <c r="CF194" i="1"/>
  <c r="CE194" i="1"/>
  <c r="CD194" i="1"/>
  <c r="CC194" i="1"/>
  <c r="CB194" i="1"/>
  <c r="CA194" i="1"/>
  <c r="BZ194" i="1"/>
  <c r="BY194" i="1"/>
  <c r="BX194" i="1"/>
  <c r="BW194" i="1"/>
  <c r="CG193" i="1"/>
  <c r="CF193" i="1"/>
  <c r="CE193" i="1"/>
  <c r="CD193" i="1"/>
  <c r="CC193" i="1"/>
  <c r="CB193" i="1"/>
  <c r="CA193" i="1"/>
  <c r="BZ193" i="1"/>
  <c r="BY193" i="1"/>
  <c r="BX193" i="1"/>
  <c r="BW193" i="1"/>
  <c r="CG192" i="1"/>
  <c r="CF192" i="1"/>
  <c r="CE192" i="1"/>
  <c r="CD192" i="1"/>
  <c r="CC192" i="1"/>
  <c r="CB192" i="1"/>
  <c r="CA192" i="1"/>
  <c r="BZ192" i="1"/>
  <c r="BY192" i="1"/>
  <c r="BX192" i="1"/>
  <c r="BW192" i="1"/>
  <c r="CG191" i="1"/>
  <c r="CF191" i="1"/>
  <c r="CE191" i="1"/>
  <c r="CD191" i="1"/>
  <c r="CC191" i="1"/>
  <c r="CB191" i="1"/>
  <c r="CA191" i="1"/>
  <c r="BZ191" i="1"/>
  <c r="BY191" i="1"/>
  <c r="BX191" i="1"/>
  <c r="BW191" i="1"/>
  <c r="CG190" i="1"/>
  <c r="CF190" i="1"/>
  <c r="CE190" i="1"/>
  <c r="CD190" i="1"/>
  <c r="CC190" i="1"/>
  <c r="CB190" i="1"/>
  <c r="CA190" i="1"/>
  <c r="BZ190" i="1"/>
  <c r="BY190" i="1"/>
  <c r="BX190" i="1"/>
  <c r="BW190" i="1"/>
  <c r="CG189" i="1"/>
  <c r="CF189" i="1"/>
  <c r="CE189" i="1"/>
  <c r="CD189" i="1"/>
  <c r="CC189" i="1"/>
  <c r="CB189" i="1"/>
  <c r="CA189" i="1"/>
  <c r="BZ189" i="1"/>
  <c r="BY189" i="1"/>
  <c r="BX189" i="1"/>
  <c r="BW189" i="1"/>
  <c r="CG188" i="1"/>
  <c r="CF188" i="1"/>
  <c r="CE188" i="1"/>
  <c r="CD188" i="1"/>
  <c r="CC188" i="1"/>
  <c r="CB188" i="1"/>
  <c r="CA188" i="1"/>
  <c r="BZ188" i="1"/>
  <c r="BY188" i="1"/>
  <c r="BX188" i="1"/>
  <c r="BW188" i="1"/>
  <c r="CG187" i="1"/>
  <c r="CF187" i="1"/>
  <c r="CE187" i="1"/>
  <c r="CD187" i="1"/>
  <c r="CC187" i="1"/>
  <c r="CB187" i="1"/>
  <c r="CA187" i="1"/>
  <c r="BZ187" i="1"/>
  <c r="BY187" i="1"/>
  <c r="BX187" i="1"/>
  <c r="BW187" i="1"/>
  <c r="CG186" i="1"/>
  <c r="CF186" i="1"/>
  <c r="CE186" i="1"/>
  <c r="CD186" i="1"/>
  <c r="CC186" i="1"/>
  <c r="CB186" i="1"/>
  <c r="CA186" i="1"/>
  <c r="BZ186" i="1"/>
  <c r="BY186" i="1"/>
  <c r="BX186" i="1"/>
  <c r="BW186" i="1"/>
  <c r="CG185" i="1"/>
  <c r="CF185" i="1"/>
  <c r="CE185" i="1"/>
  <c r="CD185" i="1"/>
  <c r="CC185" i="1"/>
  <c r="CB185" i="1"/>
  <c r="CA185" i="1"/>
  <c r="BZ185" i="1"/>
  <c r="BY185" i="1"/>
  <c r="BX185" i="1"/>
  <c r="BW185" i="1"/>
  <c r="CG184" i="1"/>
  <c r="CF184" i="1"/>
  <c r="CE184" i="1"/>
  <c r="CD184" i="1"/>
  <c r="CC184" i="1"/>
  <c r="CB184" i="1"/>
  <c r="CA184" i="1"/>
  <c r="BZ184" i="1"/>
  <c r="BY184" i="1"/>
  <c r="BX184" i="1"/>
  <c r="BW184" i="1"/>
  <c r="CG183" i="1"/>
  <c r="CF183" i="1"/>
  <c r="CE183" i="1"/>
  <c r="CD183" i="1"/>
  <c r="CC183" i="1"/>
  <c r="CB183" i="1"/>
  <c r="CA183" i="1"/>
  <c r="BZ183" i="1"/>
  <c r="BY183" i="1"/>
  <c r="BX183" i="1"/>
  <c r="BW183" i="1"/>
  <c r="CG182" i="1"/>
  <c r="CF182" i="1"/>
  <c r="CE182" i="1"/>
  <c r="CD182" i="1"/>
  <c r="CC182" i="1"/>
  <c r="CB182" i="1"/>
  <c r="CA182" i="1"/>
  <c r="BZ182" i="1"/>
  <c r="BY182" i="1"/>
  <c r="BX182" i="1"/>
  <c r="BW182" i="1"/>
  <c r="CG181" i="1"/>
  <c r="CF181" i="1"/>
  <c r="CE181" i="1"/>
  <c r="CD181" i="1"/>
  <c r="CC181" i="1"/>
  <c r="CB181" i="1"/>
  <c r="CA181" i="1"/>
  <c r="BZ181" i="1"/>
  <c r="BY181" i="1"/>
  <c r="BX181" i="1"/>
  <c r="BW181" i="1"/>
  <c r="CG180" i="1"/>
  <c r="CF180" i="1"/>
  <c r="CE180" i="1"/>
  <c r="CD180" i="1"/>
  <c r="CC180" i="1"/>
  <c r="CB180" i="1"/>
  <c r="CA180" i="1"/>
  <c r="BZ180" i="1"/>
  <c r="BY180" i="1"/>
  <c r="BX180" i="1"/>
  <c r="BW180" i="1"/>
  <c r="CG179" i="1"/>
  <c r="CF179" i="1"/>
  <c r="CE179" i="1"/>
  <c r="CD179" i="1"/>
  <c r="CC179" i="1"/>
  <c r="CB179" i="1"/>
  <c r="CA179" i="1"/>
  <c r="BZ179" i="1"/>
  <c r="BY179" i="1"/>
  <c r="BX179" i="1"/>
  <c r="BW179" i="1"/>
  <c r="CG178" i="1"/>
  <c r="CF178" i="1"/>
  <c r="CE178" i="1"/>
  <c r="CD178" i="1"/>
  <c r="CC178" i="1"/>
  <c r="CB178" i="1"/>
  <c r="CA178" i="1"/>
  <c r="BZ178" i="1"/>
  <c r="BY178" i="1"/>
  <c r="BX178" i="1"/>
  <c r="BW178" i="1"/>
  <c r="CG177" i="1"/>
  <c r="CF177" i="1"/>
  <c r="CE177" i="1"/>
  <c r="CD177" i="1"/>
  <c r="CC177" i="1"/>
  <c r="CB177" i="1"/>
  <c r="CA177" i="1"/>
  <c r="BZ177" i="1"/>
  <c r="BY177" i="1"/>
  <c r="BX177" i="1"/>
  <c r="BW177" i="1"/>
  <c r="CG176" i="1"/>
  <c r="CF176" i="1"/>
  <c r="CE176" i="1"/>
  <c r="CD176" i="1"/>
  <c r="CC176" i="1"/>
  <c r="CB176" i="1"/>
  <c r="CA176" i="1"/>
  <c r="BZ176" i="1"/>
  <c r="BY176" i="1"/>
  <c r="BX176" i="1"/>
  <c r="BW176" i="1"/>
  <c r="CG175" i="1"/>
  <c r="CF175" i="1"/>
  <c r="CE175" i="1"/>
  <c r="CD175" i="1"/>
  <c r="CC175" i="1"/>
  <c r="CB175" i="1"/>
  <c r="CA175" i="1"/>
  <c r="BZ175" i="1"/>
  <c r="BY175" i="1"/>
  <c r="BX175" i="1"/>
  <c r="BW175" i="1"/>
  <c r="CG174" i="1"/>
  <c r="CF174" i="1"/>
  <c r="CE174" i="1"/>
  <c r="CD174" i="1"/>
  <c r="CC174" i="1"/>
  <c r="CB174" i="1"/>
  <c r="CA174" i="1"/>
  <c r="BZ174" i="1"/>
  <c r="BY174" i="1"/>
  <c r="BX174" i="1"/>
  <c r="BW174" i="1"/>
  <c r="CG173" i="1"/>
  <c r="CF173" i="1"/>
  <c r="CE173" i="1"/>
  <c r="CD173" i="1"/>
  <c r="CC173" i="1"/>
  <c r="CB173" i="1"/>
  <c r="CA173" i="1"/>
  <c r="BZ173" i="1"/>
  <c r="BY173" i="1"/>
  <c r="BX173" i="1"/>
  <c r="BW173" i="1"/>
  <c r="CG172" i="1"/>
  <c r="CF172" i="1"/>
  <c r="CE172" i="1"/>
  <c r="CD172" i="1"/>
  <c r="CC172" i="1"/>
  <c r="CB172" i="1"/>
  <c r="CA172" i="1"/>
  <c r="BZ172" i="1"/>
  <c r="BY172" i="1"/>
  <c r="BX172" i="1"/>
  <c r="BW172" i="1"/>
  <c r="CG171" i="1"/>
  <c r="CF171" i="1"/>
  <c r="CE171" i="1"/>
  <c r="CD171" i="1"/>
  <c r="CC171" i="1"/>
  <c r="CB171" i="1"/>
  <c r="CA171" i="1"/>
  <c r="BZ171" i="1"/>
  <c r="BY171" i="1"/>
  <c r="BX171" i="1"/>
  <c r="BW171" i="1"/>
  <c r="CG170" i="1"/>
  <c r="CF170" i="1"/>
  <c r="CE170" i="1"/>
  <c r="CD170" i="1"/>
  <c r="CC170" i="1"/>
  <c r="CB170" i="1"/>
  <c r="CA170" i="1"/>
  <c r="BZ170" i="1"/>
  <c r="BY170" i="1"/>
  <c r="BX170" i="1"/>
  <c r="BW170" i="1"/>
  <c r="CG169" i="1"/>
  <c r="CF169" i="1"/>
  <c r="CE169" i="1"/>
  <c r="CD169" i="1"/>
  <c r="CC169" i="1"/>
  <c r="CB169" i="1"/>
  <c r="CA169" i="1"/>
  <c r="BZ169" i="1"/>
  <c r="BY169" i="1"/>
  <c r="BX169" i="1"/>
  <c r="BW169" i="1"/>
  <c r="CG168" i="1"/>
  <c r="CF168" i="1"/>
  <c r="CE168" i="1"/>
  <c r="CD168" i="1"/>
  <c r="CC168" i="1"/>
  <c r="CB168" i="1"/>
  <c r="CA168" i="1"/>
  <c r="BZ168" i="1"/>
  <c r="BY168" i="1"/>
  <c r="BX168" i="1"/>
  <c r="BW168" i="1"/>
  <c r="CG167" i="1"/>
  <c r="CF167" i="1"/>
  <c r="CE167" i="1"/>
  <c r="CD167" i="1"/>
  <c r="CC167" i="1"/>
  <c r="CB167" i="1"/>
  <c r="CA167" i="1"/>
  <c r="BZ167" i="1"/>
  <c r="BY167" i="1"/>
  <c r="BX167" i="1"/>
  <c r="BW167" i="1"/>
  <c r="CG166" i="1"/>
  <c r="CF166" i="1"/>
  <c r="CE166" i="1"/>
  <c r="CD166" i="1"/>
  <c r="CC166" i="1"/>
  <c r="CB166" i="1"/>
  <c r="CA166" i="1"/>
  <c r="BZ166" i="1"/>
  <c r="BY166" i="1"/>
  <c r="BX166" i="1"/>
  <c r="BW166" i="1"/>
  <c r="CG165" i="1"/>
  <c r="CF165" i="1"/>
  <c r="CE165" i="1"/>
  <c r="CD165" i="1"/>
  <c r="CC165" i="1"/>
  <c r="CB165" i="1"/>
  <c r="CA165" i="1"/>
  <c r="BZ165" i="1"/>
  <c r="BY165" i="1"/>
  <c r="BX165" i="1"/>
  <c r="BW165" i="1"/>
  <c r="CG164" i="1"/>
  <c r="CF164" i="1"/>
  <c r="CE164" i="1"/>
  <c r="CD164" i="1"/>
  <c r="CC164" i="1"/>
  <c r="CB164" i="1"/>
  <c r="CA164" i="1"/>
  <c r="BZ164" i="1"/>
  <c r="BY164" i="1"/>
  <c r="BX164" i="1"/>
  <c r="BW164" i="1"/>
  <c r="CG163" i="1"/>
  <c r="CF163" i="1"/>
  <c r="CE163" i="1"/>
  <c r="CD163" i="1"/>
  <c r="CC163" i="1"/>
  <c r="CB163" i="1"/>
  <c r="CA163" i="1"/>
  <c r="BZ163" i="1"/>
  <c r="BY163" i="1"/>
  <c r="BX163" i="1"/>
  <c r="BW163" i="1"/>
  <c r="CG162" i="1"/>
  <c r="CF162" i="1"/>
  <c r="CE162" i="1"/>
  <c r="CD162" i="1"/>
  <c r="CC162" i="1"/>
  <c r="CB162" i="1"/>
  <c r="CA162" i="1"/>
  <c r="BZ162" i="1"/>
  <c r="BY162" i="1"/>
  <c r="BX162" i="1"/>
  <c r="BW162" i="1"/>
  <c r="CG161" i="1"/>
  <c r="CF161" i="1"/>
  <c r="CE161" i="1"/>
  <c r="CD161" i="1"/>
  <c r="CC161" i="1"/>
  <c r="CB161" i="1"/>
  <c r="CA161" i="1"/>
  <c r="BZ161" i="1"/>
  <c r="BY161" i="1"/>
  <c r="BX161" i="1"/>
  <c r="BW161" i="1"/>
  <c r="CG160" i="1"/>
  <c r="CF160" i="1"/>
  <c r="CE160" i="1"/>
  <c r="CD160" i="1"/>
  <c r="CC160" i="1"/>
  <c r="CB160" i="1"/>
  <c r="CA160" i="1"/>
  <c r="BZ160" i="1"/>
  <c r="BY160" i="1"/>
  <c r="BX160" i="1"/>
  <c r="BW160" i="1"/>
  <c r="CG159" i="1"/>
  <c r="CF159" i="1"/>
  <c r="CE159" i="1"/>
  <c r="CD159" i="1"/>
  <c r="CC159" i="1"/>
  <c r="CB159" i="1"/>
  <c r="CA159" i="1"/>
  <c r="BZ159" i="1"/>
  <c r="BY159" i="1"/>
  <c r="BX159" i="1"/>
  <c r="BW159" i="1"/>
  <c r="CG158" i="1"/>
  <c r="CF158" i="1"/>
  <c r="CE158" i="1"/>
  <c r="CD158" i="1"/>
  <c r="CC158" i="1"/>
  <c r="CB158" i="1"/>
  <c r="CA158" i="1"/>
  <c r="BZ158" i="1"/>
  <c r="BY158" i="1"/>
  <c r="BX158" i="1"/>
  <c r="BW158" i="1"/>
  <c r="CG157" i="1"/>
  <c r="CF157" i="1"/>
  <c r="CE157" i="1"/>
  <c r="CD157" i="1"/>
  <c r="CC157" i="1"/>
  <c r="CB157" i="1"/>
  <c r="CA157" i="1"/>
  <c r="BZ157" i="1"/>
  <c r="BY157" i="1"/>
  <c r="BX157" i="1"/>
  <c r="BW157" i="1"/>
  <c r="CG156" i="1"/>
  <c r="CF156" i="1"/>
  <c r="CE156" i="1"/>
  <c r="CD156" i="1"/>
  <c r="CC156" i="1"/>
  <c r="CB156" i="1"/>
  <c r="CA156" i="1"/>
  <c r="BZ156" i="1"/>
  <c r="BY156" i="1"/>
  <c r="BX156" i="1"/>
  <c r="BW156" i="1"/>
  <c r="CG155" i="1"/>
  <c r="CF155" i="1"/>
  <c r="CE155" i="1"/>
  <c r="CD155" i="1"/>
  <c r="CC155" i="1"/>
  <c r="CB155" i="1"/>
  <c r="CA155" i="1"/>
  <c r="BZ155" i="1"/>
  <c r="BY155" i="1"/>
  <c r="BX155" i="1"/>
  <c r="BW155" i="1"/>
  <c r="CG154" i="1"/>
  <c r="CF154" i="1"/>
  <c r="CE154" i="1"/>
  <c r="CD154" i="1"/>
  <c r="CC154" i="1"/>
  <c r="CB154" i="1"/>
  <c r="CA154" i="1"/>
  <c r="BZ154" i="1"/>
  <c r="BY154" i="1"/>
  <c r="BX154" i="1"/>
  <c r="BW154" i="1"/>
  <c r="CG153" i="1"/>
  <c r="CF153" i="1"/>
  <c r="CE153" i="1"/>
  <c r="CD153" i="1"/>
  <c r="CC153" i="1"/>
  <c r="CB153" i="1"/>
  <c r="CA153" i="1"/>
  <c r="BZ153" i="1"/>
  <c r="BY153" i="1"/>
  <c r="BX153" i="1"/>
  <c r="BW153" i="1"/>
  <c r="CG152" i="1"/>
  <c r="CF152" i="1"/>
  <c r="CE152" i="1"/>
  <c r="CD152" i="1"/>
  <c r="CC152" i="1"/>
  <c r="CB152" i="1"/>
  <c r="CA152" i="1"/>
  <c r="BZ152" i="1"/>
  <c r="BY152" i="1"/>
  <c r="BX152" i="1"/>
  <c r="BW152" i="1"/>
  <c r="CG151" i="1"/>
  <c r="CF151" i="1"/>
  <c r="CE151" i="1"/>
  <c r="CD151" i="1"/>
  <c r="CC151" i="1"/>
  <c r="CB151" i="1"/>
  <c r="CA151" i="1"/>
  <c r="BZ151" i="1"/>
  <c r="BY151" i="1"/>
  <c r="BX151" i="1"/>
  <c r="BW151" i="1"/>
  <c r="CG150" i="1"/>
  <c r="CF150" i="1"/>
  <c r="CE150" i="1"/>
  <c r="CD150" i="1"/>
  <c r="CC150" i="1"/>
  <c r="CB150" i="1"/>
  <c r="CA150" i="1"/>
  <c r="BZ150" i="1"/>
  <c r="BY150" i="1"/>
  <c r="BX150" i="1"/>
  <c r="BW150" i="1"/>
  <c r="CG149" i="1"/>
  <c r="CF149" i="1"/>
  <c r="CE149" i="1"/>
  <c r="CD149" i="1"/>
  <c r="CC149" i="1"/>
  <c r="CB149" i="1"/>
  <c r="CA149" i="1"/>
  <c r="BZ149" i="1"/>
  <c r="BY149" i="1"/>
  <c r="BX149" i="1"/>
  <c r="BW149" i="1"/>
  <c r="CG148" i="1"/>
  <c r="CF148" i="1"/>
  <c r="CE148" i="1"/>
  <c r="CD148" i="1"/>
  <c r="CC148" i="1"/>
  <c r="CB148" i="1"/>
  <c r="CA148" i="1"/>
  <c r="BZ148" i="1"/>
  <c r="BY148" i="1"/>
  <c r="BX148" i="1"/>
  <c r="BW148" i="1"/>
  <c r="CG147" i="1"/>
  <c r="CF147" i="1"/>
  <c r="CE147" i="1"/>
  <c r="CD147" i="1"/>
  <c r="CC147" i="1"/>
  <c r="CB147" i="1"/>
  <c r="CA147" i="1"/>
  <c r="BZ147" i="1"/>
  <c r="BY147" i="1"/>
  <c r="BX147" i="1"/>
  <c r="BW147" i="1"/>
  <c r="CG146" i="1"/>
  <c r="CF146" i="1"/>
  <c r="CE146" i="1"/>
  <c r="CD146" i="1"/>
  <c r="CC146" i="1"/>
  <c r="CB146" i="1"/>
  <c r="CA146" i="1"/>
  <c r="BZ146" i="1"/>
  <c r="BY146" i="1"/>
  <c r="BX146" i="1"/>
  <c r="BW146" i="1"/>
  <c r="CG145" i="1"/>
  <c r="CF145" i="1"/>
  <c r="CE145" i="1"/>
  <c r="CD145" i="1"/>
  <c r="CC145" i="1"/>
  <c r="CB145" i="1"/>
  <c r="CA145" i="1"/>
  <c r="BZ145" i="1"/>
  <c r="BY145" i="1"/>
  <c r="BX145" i="1"/>
  <c r="BW145" i="1"/>
  <c r="CG144" i="1"/>
  <c r="CF144" i="1"/>
  <c r="CE144" i="1"/>
  <c r="CD144" i="1"/>
  <c r="CC144" i="1"/>
  <c r="CB144" i="1"/>
  <c r="CA144" i="1"/>
  <c r="BZ144" i="1"/>
  <c r="BY144" i="1"/>
  <c r="BX144" i="1"/>
  <c r="BW144" i="1"/>
  <c r="CG143" i="1"/>
  <c r="CF143" i="1"/>
  <c r="CE143" i="1"/>
  <c r="CD143" i="1"/>
  <c r="CC143" i="1"/>
  <c r="CB143" i="1"/>
  <c r="CA143" i="1"/>
  <c r="BZ143" i="1"/>
  <c r="BY143" i="1"/>
  <c r="BX143" i="1"/>
  <c r="BW143" i="1"/>
  <c r="CG142" i="1"/>
  <c r="CF142" i="1"/>
  <c r="CE142" i="1"/>
  <c r="CD142" i="1"/>
  <c r="CC142" i="1"/>
  <c r="CB142" i="1"/>
  <c r="CA142" i="1"/>
  <c r="BZ142" i="1"/>
  <c r="BY142" i="1"/>
  <c r="BX142" i="1"/>
  <c r="BW142" i="1"/>
  <c r="CG141" i="1"/>
  <c r="CF141" i="1"/>
  <c r="CE141" i="1"/>
  <c r="CD141" i="1"/>
  <c r="CC141" i="1"/>
  <c r="CB141" i="1"/>
  <c r="CA141" i="1"/>
  <c r="BZ141" i="1"/>
  <c r="BY141" i="1"/>
  <c r="BX141" i="1"/>
  <c r="BW141" i="1"/>
  <c r="CG140" i="1"/>
  <c r="CF140" i="1"/>
  <c r="CE140" i="1"/>
  <c r="CD140" i="1"/>
  <c r="CC140" i="1"/>
  <c r="CB140" i="1"/>
  <c r="CA140" i="1"/>
  <c r="BZ140" i="1"/>
  <c r="BY140" i="1"/>
  <c r="BX140" i="1"/>
  <c r="BW140" i="1"/>
  <c r="CG139" i="1"/>
  <c r="CF139" i="1"/>
  <c r="CE139" i="1"/>
  <c r="CD139" i="1"/>
  <c r="CC139" i="1"/>
  <c r="CB139" i="1"/>
  <c r="CA139" i="1"/>
  <c r="BZ139" i="1"/>
  <c r="BY139" i="1"/>
  <c r="BX139" i="1"/>
  <c r="BW139" i="1"/>
  <c r="CG138" i="1"/>
  <c r="CF138" i="1"/>
  <c r="CE138" i="1"/>
  <c r="CD138" i="1"/>
  <c r="CC138" i="1"/>
  <c r="CB138" i="1"/>
  <c r="CA138" i="1"/>
  <c r="BZ138" i="1"/>
  <c r="BY138" i="1"/>
  <c r="BX138" i="1"/>
  <c r="BW138" i="1"/>
  <c r="CG137" i="1"/>
  <c r="CF137" i="1"/>
  <c r="CE137" i="1"/>
  <c r="CD137" i="1"/>
  <c r="CC137" i="1"/>
  <c r="CB137" i="1"/>
  <c r="CA137" i="1"/>
  <c r="BZ137" i="1"/>
  <c r="BY137" i="1"/>
  <c r="BX137" i="1"/>
  <c r="BW137" i="1"/>
  <c r="CG136" i="1"/>
  <c r="CF136" i="1"/>
  <c r="CE136" i="1"/>
  <c r="CD136" i="1"/>
  <c r="CC136" i="1"/>
  <c r="CB136" i="1"/>
  <c r="CA136" i="1"/>
  <c r="BZ136" i="1"/>
  <c r="BY136" i="1"/>
  <c r="BX136" i="1"/>
  <c r="BW136" i="1"/>
  <c r="CG135" i="1"/>
  <c r="CF135" i="1"/>
  <c r="CE135" i="1"/>
  <c r="CD135" i="1"/>
  <c r="CC135" i="1"/>
  <c r="CB135" i="1"/>
  <c r="CA135" i="1"/>
  <c r="BZ135" i="1"/>
  <c r="BY135" i="1"/>
  <c r="BX135" i="1"/>
  <c r="BW135" i="1"/>
  <c r="CG134" i="1"/>
  <c r="CF134" i="1"/>
  <c r="CE134" i="1"/>
  <c r="CD134" i="1"/>
  <c r="CC134" i="1"/>
  <c r="CB134" i="1"/>
  <c r="CA134" i="1"/>
  <c r="BZ134" i="1"/>
  <c r="BY134" i="1"/>
  <c r="BX134" i="1"/>
  <c r="BW134" i="1"/>
  <c r="CG133" i="1"/>
  <c r="CF133" i="1"/>
  <c r="CE133" i="1"/>
  <c r="CD133" i="1"/>
  <c r="CC133" i="1"/>
  <c r="CB133" i="1"/>
  <c r="CA133" i="1"/>
  <c r="BZ133" i="1"/>
  <c r="BY133" i="1"/>
  <c r="BX133" i="1"/>
  <c r="BW133" i="1"/>
  <c r="CG132" i="1"/>
  <c r="CF132" i="1"/>
  <c r="CE132" i="1"/>
  <c r="CD132" i="1"/>
  <c r="CC132" i="1"/>
  <c r="CB132" i="1"/>
  <c r="CA132" i="1"/>
  <c r="BZ132" i="1"/>
  <c r="BY132" i="1"/>
  <c r="BX132" i="1"/>
  <c r="BW132" i="1"/>
  <c r="CG131" i="1"/>
  <c r="CF131" i="1"/>
  <c r="CE131" i="1"/>
  <c r="CD131" i="1"/>
  <c r="CC131" i="1"/>
  <c r="CB131" i="1"/>
  <c r="CA131" i="1"/>
  <c r="BZ131" i="1"/>
  <c r="BY131" i="1"/>
  <c r="BX131" i="1"/>
  <c r="BW131" i="1"/>
  <c r="CG130" i="1"/>
  <c r="CF130" i="1"/>
  <c r="CE130" i="1"/>
  <c r="CD130" i="1"/>
  <c r="CC130" i="1"/>
  <c r="CB130" i="1"/>
  <c r="CA130" i="1"/>
  <c r="BZ130" i="1"/>
  <c r="BY130" i="1"/>
  <c r="BX130" i="1"/>
  <c r="BW130" i="1"/>
  <c r="CG129" i="1"/>
  <c r="CF129" i="1"/>
  <c r="CE129" i="1"/>
  <c r="CD129" i="1"/>
  <c r="CC129" i="1"/>
  <c r="CB129" i="1"/>
  <c r="CA129" i="1"/>
  <c r="BZ129" i="1"/>
  <c r="BY129" i="1"/>
  <c r="BX129" i="1"/>
  <c r="BW129" i="1"/>
  <c r="CG128" i="1"/>
  <c r="CF128" i="1"/>
  <c r="CE128" i="1"/>
  <c r="CD128" i="1"/>
  <c r="CC128" i="1"/>
  <c r="CB128" i="1"/>
  <c r="CA128" i="1"/>
  <c r="BZ128" i="1"/>
  <c r="BY128" i="1"/>
  <c r="BX128" i="1"/>
  <c r="BW128" i="1"/>
  <c r="CG127" i="1"/>
  <c r="CF127" i="1"/>
  <c r="CE127" i="1"/>
  <c r="CD127" i="1"/>
  <c r="CC127" i="1"/>
  <c r="CB127" i="1"/>
  <c r="CA127" i="1"/>
  <c r="BZ127" i="1"/>
  <c r="BY127" i="1"/>
  <c r="BX127" i="1"/>
  <c r="BW127" i="1"/>
  <c r="CG126" i="1"/>
  <c r="CF126" i="1"/>
  <c r="CE126" i="1"/>
  <c r="CD126" i="1"/>
  <c r="CC126" i="1"/>
  <c r="CB126" i="1"/>
  <c r="CA126" i="1"/>
  <c r="BZ126" i="1"/>
  <c r="BY126" i="1"/>
  <c r="BX126" i="1"/>
  <c r="BW126" i="1"/>
  <c r="CG125" i="1"/>
  <c r="CF125" i="1"/>
  <c r="CE125" i="1"/>
  <c r="CD125" i="1"/>
  <c r="CC125" i="1"/>
  <c r="CB125" i="1"/>
  <c r="CA125" i="1"/>
  <c r="BZ125" i="1"/>
  <c r="BY125" i="1"/>
  <c r="BX125" i="1"/>
  <c r="BW125" i="1"/>
  <c r="CG124" i="1"/>
  <c r="CF124" i="1"/>
  <c r="CE124" i="1"/>
  <c r="CD124" i="1"/>
  <c r="CC124" i="1"/>
  <c r="CB124" i="1"/>
  <c r="CA124" i="1"/>
  <c r="BZ124" i="1"/>
  <c r="BY124" i="1"/>
  <c r="BX124" i="1"/>
  <c r="BW124" i="1"/>
  <c r="CG123" i="1"/>
  <c r="CF123" i="1"/>
  <c r="CE123" i="1"/>
  <c r="CD123" i="1"/>
  <c r="CC123" i="1"/>
  <c r="CB123" i="1"/>
  <c r="CA123" i="1"/>
  <c r="BZ123" i="1"/>
  <c r="BY123" i="1"/>
  <c r="BX123" i="1"/>
  <c r="BW123" i="1"/>
  <c r="CG122" i="1"/>
  <c r="CF122" i="1"/>
  <c r="CE122" i="1"/>
  <c r="CD122" i="1"/>
  <c r="CC122" i="1"/>
  <c r="CB122" i="1"/>
  <c r="CA122" i="1"/>
  <c r="BZ122" i="1"/>
  <c r="BY122" i="1"/>
  <c r="BX122" i="1"/>
  <c r="BW122" i="1"/>
  <c r="CG121" i="1"/>
  <c r="CF121" i="1"/>
  <c r="CE121" i="1"/>
  <c r="CD121" i="1"/>
  <c r="CC121" i="1"/>
  <c r="CB121" i="1"/>
  <c r="CA121" i="1"/>
  <c r="BZ121" i="1"/>
  <c r="BY121" i="1"/>
  <c r="BX121" i="1"/>
  <c r="BW121" i="1"/>
  <c r="CG120" i="1"/>
  <c r="CF120" i="1"/>
  <c r="CE120" i="1"/>
  <c r="CD120" i="1"/>
  <c r="CC120" i="1"/>
  <c r="CB120" i="1"/>
  <c r="CA120" i="1"/>
  <c r="BZ120" i="1"/>
  <c r="BY120" i="1"/>
  <c r="BX120" i="1"/>
  <c r="BW120" i="1"/>
  <c r="CG119" i="1"/>
  <c r="CF119" i="1"/>
  <c r="CE119" i="1"/>
  <c r="CD119" i="1"/>
  <c r="CC119" i="1"/>
  <c r="CB119" i="1"/>
  <c r="CA119" i="1"/>
  <c r="BZ119" i="1"/>
  <c r="BY119" i="1"/>
  <c r="BX119" i="1"/>
  <c r="BW119" i="1"/>
  <c r="CG118" i="1"/>
  <c r="CF118" i="1"/>
  <c r="CE118" i="1"/>
  <c r="CD118" i="1"/>
  <c r="CC118" i="1"/>
  <c r="CB118" i="1"/>
  <c r="CA118" i="1"/>
  <c r="BZ118" i="1"/>
  <c r="BY118" i="1"/>
  <c r="BX118" i="1"/>
  <c r="BW118" i="1"/>
  <c r="CG117" i="1"/>
  <c r="CF117" i="1"/>
  <c r="CE117" i="1"/>
  <c r="CD117" i="1"/>
  <c r="CC117" i="1"/>
  <c r="CB117" i="1"/>
  <c r="CA117" i="1"/>
  <c r="BZ117" i="1"/>
  <c r="BY117" i="1"/>
  <c r="BX117" i="1"/>
  <c r="BW117" i="1"/>
  <c r="CG116" i="1"/>
  <c r="CF116" i="1"/>
  <c r="CE116" i="1"/>
  <c r="CD116" i="1"/>
  <c r="CC116" i="1"/>
  <c r="CB116" i="1"/>
  <c r="CA116" i="1"/>
  <c r="BZ116" i="1"/>
  <c r="BY116" i="1"/>
  <c r="BX116" i="1"/>
  <c r="BW116" i="1"/>
  <c r="CG115" i="1"/>
  <c r="CF115" i="1"/>
  <c r="CE115" i="1"/>
  <c r="CD115" i="1"/>
  <c r="CC115" i="1"/>
  <c r="CB115" i="1"/>
  <c r="CA115" i="1"/>
  <c r="BZ115" i="1"/>
  <c r="BY115" i="1"/>
  <c r="BX115" i="1"/>
  <c r="BW115" i="1"/>
  <c r="CG114" i="1"/>
  <c r="CF114" i="1"/>
  <c r="CE114" i="1"/>
  <c r="CD114" i="1"/>
  <c r="CC114" i="1"/>
  <c r="CB114" i="1"/>
  <c r="CA114" i="1"/>
  <c r="BZ114" i="1"/>
  <c r="BY114" i="1"/>
  <c r="BX114" i="1"/>
  <c r="BW114" i="1"/>
  <c r="CG113" i="1"/>
  <c r="CF113" i="1"/>
  <c r="CE113" i="1"/>
  <c r="CD113" i="1"/>
  <c r="CC113" i="1"/>
  <c r="CB113" i="1"/>
  <c r="CA113" i="1"/>
  <c r="BZ113" i="1"/>
  <c r="BY113" i="1"/>
  <c r="BX113" i="1"/>
  <c r="BW113" i="1"/>
  <c r="CG112" i="1"/>
  <c r="CF112" i="1"/>
  <c r="CE112" i="1"/>
  <c r="CD112" i="1"/>
  <c r="CC112" i="1"/>
  <c r="CB112" i="1"/>
  <c r="CA112" i="1"/>
  <c r="BZ112" i="1"/>
  <c r="BY112" i="1"/>
  <c r="BX112" i="1"/>
  <c r="BW112" i="1"/>
  <c r="CG111" i="1"/>
  <c r="CF111" i="1"/>
  <c r="CE111" i="1"/>
  <c r="CD111" i="1"/>
  <c r="CC111" i="1"/>
  <c r="CB111" i="1"/>
  <c r="CA111" i="1"/>
  <c r="BZ111" i="1"/>
  <c r="BY111" i="1"/>
  <c r="BX111" i="1"/>
  <c r="BW111" i="1"/>
  <c r="CG110" i="1"/>
  <c r="CF110" i="1"/>
  <c r="CE110" i="1"/>
  <c r="CD110" i="1"/>
  <c r="CC110" i="1"/>
  <c r="CB110" i="1"/>
  <c r="CA110" i="1"/>
  <c r="BZ110" i="1"/>
  <c r="BY110" i="1"/>
  <c r="BX110" i="1"/>
  <c r="BW110" i="1"/>
  <c r="CG109" i="1"/>
  <c r="CF109" i="1"/>
  <c r="CE109" i="1"/>
  <c r="CD109" i="1"/>
  <c r="CC109" i="1"/>
  <c r="CB109" i="1"/>
  <c r="CA109" i="1"/>
  <c r="BZ109" i="1"/>
  <c r="BY109" i="1"/>
  <c r="BX109" i="1"/>
  <c r="BW109" i="1"/>
  <c r="CG108" i="1"/>
  <c r="CF108" i="1"/>
  <c r="CE108" i="1"/>
  <c r="CD108" i="1"/>
  <c r="CC108" i="1"/>
  <c r="CB108" i="1"/>
  <c r="CA108" i="1"/>
  <c r="BZ108" i="1"/>
  <c r="BY108" i="1"/>
  <c r="BX108" i="1"/>
  <c r="BW108" i="1"/>
  <c r="CG107" i="1"/>
  <c r="CF107" i="1"/>
  <c r="CE107" i="1"/>
  <c r="CD107" i="1"/>
  <c r="CC107" i="1"/>
  <c r="CB107" i="1"/>
  <c r="CA107" i="1"/>
  <c r="BZ107" i="1"/>
  <c r="BY107" i="1"/>
  <c r="BX107" i="1"/>
  <c r="BW107" i="1"/>
  <c r="CG106" i="1"/>
  <c r="CF106" i="1"/>
  <c r="CE106" i="1"/>
  <c r="CD106" i="1"/>
  <c r="CC106" i="1"/>
  <c r="CB106" i="1"/>
  <c r="CA106" i="1"/>
  <c r="BZ106" i="1"/>
  <c r="BY106" i="1"/>
  <c r="BX106" i="1"/>
  <c r="BW106" i="1"/>
  <c r="CG105" i="1"/>
  <c r="CF105" i="1"/>
  <c r="CE105" i="1"/>
  <c r="CD105" i="1"/>
  <c r="CC105" i="1"/>
  <c r="CB105" i="1"/>
  <c r="CA105" i="1"/>
  <c r="BZ105" i="1"/>
  <c r="BY105" i="1"/>
  <c r="BX105" i="1"/>
  <c r="BW105" i="1"/>
  <c r="CG104" i="1"/>
  <c r="CF104" i="1"/>
  <c r="CE104" i="1"/>
  <c r="CD104" i="1"/>
  <c r="CC104" i="1"/>
  <c r="CB104" i="1"/>
  <c r="CA104" i="1"/>
  <c r="BZ104" i="1"/>
  <c r="BY104" i="1"/>
  <c r="BX104" i="1"/>
  <c r="BW104" i="1"/>
  <c r="CG103" i="1"/>
  <c r="CF103" i="1"/>
  <c r="CE103" i="1"/>
  <c r="CD103" i="1"/>
  <c r="CC103" i="1"/>
  <c r="CB103" i="1"/>
  <c r="CA103" i="1"/>
  <c r="BZ103" i="1"/>
  <c r="BY103" i="1"/>
  <c r="BX103" i="1"/>
  <c r="BW103" i="1"/>
  <c r="CG102" i="1"/>
  <c r="CF102" i="1"/>
  <c r="CE102" i="1"/>
  <c r="CD102" i="1"/>
  <c r="CC102" i="1"/>
  <c r="CB102" i="1"/>
  <c r="CA102" i="1"/>
  <c r="BZ102" i="1"/>
  <c r="BY102" i="1"/>
  <c r="BX102" i="1"/>
  <c r="BW102" i="1"/>
  <c r="CG101" i="1"/>
  <c r="CF101" i="1"/>
  <c r="CE101" i="1"/>
  <c r="CD101" i="1"/>
  <c r="CC101" i="1"/>
  <c r="CB101" i="1"/>
  <c r="CA101" i="1"/>
  <c r="BZ101" i="1"/>
  <c r="BY101" i="1"/>
  <c r="BX101" i="1"/>
  <c r="BW101" i="1"/>
  <c r="CG100" i="1"/>
  <c r="CF100" i="1"/>
  <c r="CE100" i="1"/>
  <c r="CD100" i="1"/>
  <c r="CC100" i="1"/>
  <c r="CB100" i="1"/>
  <c r="CA100" i="1"/>
  <c r="BZ100" i="1"/>
  <c r="BY100" i="1"/>
  <c r="BX100" i="1"/>
  <c r="BW100" i="1"/>
  <c r="CG99" i="1"/>
  <c r="CF99" i="1"/>
  <c r="CE99" i="1"/>
  <c r="CD99" i="1"/>
  <c r="CC99" i="1"/>
  <c r="CB99" i="1"/>
  <c r="CA99" i="1"/>
  <c r="BZ99" i="1"/>
  <c r="BY99" i="1"/>
  <c r="BX99" i="1"/>
  <c r="BW99" i="1"/>
  <c r="CG98" i="1"/>
  <c r="CF98" i="1"/>
  <c r="CE98" i="1"/>
  <c r="CD98" i="1"/>
  <c r="CC98" i="1"/>
  <c r="CB98" i="1"/>
  <c r="CA98" i="1"/>
  <c r="BZ98" i="1"/>
  <c r="BY98" i="1"/>
  <c r="BX98" i="1"/>
  <c r="BW98" i="1"/>
  <c r="CG97" i="1"/>
  <c r="CF97" i="1"/>
  <c r="CE97" i="1"/>
  <c r="CD97" i="1"/>
  <c r="CC97" i="1"/>
  <c r="CB97" i="1"/>
  <c r="CA97" i="1"/>
  <c r="BZ97" i="1"/>
  <c r="BY97" i="1"/>
  <c r="BX97" i="1"/>
  <c r="BW97" i="1"/>
  <c r="CG96" i="1"/>
  <c r="CF96" i="1"/>
  <c r="CE96" i="1"/>
  <c r="CD96" i="1"/>
  <c r="CC96" i="1"/>
  <c r="CB96" i="1"/>
  <c r="CA96" i="1"/>
  <c r="BZ96" i="1"/>
  <c r="BY96" i="1"/>
  <c r="BX96" i="1"/>
  <c r="BW96" i="1"/>
  <c r="CG95" i="1"/>
  <c r="CF95" i="1"/>
  <c r="CE95" i="1"/>
  <c r="CD95" i="1"/>
  <c r="CC95" i="1"/>
  <c r="CB95" i="1"/>
  <c r="CA95" i="1"/>
  <c r="BZ95" i="1"/>
  <c r="BY95" i="1"/>
  <c r="BX95" i="1"/>
  <c r="BW95" i="1"/>
  <c r="CG94" i="1"/>
  <c r="CF94" i="1"/>
  <c r="CE94" i="1"/>
  <c r="CD94" i="1"/>
  <c r="CC94" i="1"/>
  <c r="CB94" i="1"/>
  <c r="CA94" i="1"/>
  <c r="BZ94" i="1"/>
  <c r="BY94" i="1"/>
  <c r="BX94" i="1"/>
  <c r="BW94" i="1"/>
  <c r="CG93" i="1"/>
  <c r="CF93" i="1"/>
  <c r="CE93" i="1"/>
  <c r="CD93" i="1"/>
  <c r="CC93" i="1"/>
  <c r="CB93" i="1"/>
  <c r="CA93" i="1"/>
  <c r="BZ93" i="1"/>
  <c r="BY93" i="1"/>
  <c r="BX93" i="1"/>
  <c r="BW93" i="1"/>
  <c r="CG92" i="1"/>
  <c r="CF92" i="1"/>
  <c r="CE92" i="1"/>
  <c r="CD92" i="1"/>
  <c r="CC92" i="1"/>
  <c r="CB92" i="1"/>
  <c r="CA92" i="1"/>
  <c r="BZ92" i="1"/>
  <c r="BY92" i="1"/>
  <c r="BX92" i="1"/>
  <c r="BW92" i="1"/>
  <c r="CG91" i="1"/>
  <c r="CF91" i="1"/>
  <c r="CE91" i="1"/>
  <c r="CD91" i="1"/>
  <c r="CC91" i="1"/>
  <c r="CB91" i="1"/>
  <c r="CA91" i="1"/>
  <c r="BZ91" i="1"/>
  <c r="BY91" i="1"/>
  <c r="BX91" i="1"/>
  <c r="BW91" i="1"/>
  <c r="CG90" i="1"/>
  <c r="CF90" i="1"/>
  <c r="CE90" i="1"/>
  <c r="CD90" i="1"/>
  <c r="CC90" i="1"/>
  <c r="CB90" i="1"/>
  <c r="CA90" i="1"/>
  <c r="BZ90" i="1"/>
  <c r="BY90" i="1"/>
  <c r="BX90" i="1"/>
  <c r="BW90" i="1"/>
  <c r="CG89" i="1"/>
  <c r="CF89" i="1"/>
  <c r="CE89" i="1"/>
  <c r="CD89" i="1"/>
  <c r="CC89" i="1"/>
  <c r="CB89" i="1"/>
  <c r="CA89" i="1"/>
  <c r="BZ89" i="1"/>
  <c r="BY89" i="1"/>
  <c r="BX89" i="1"/>
  <c r="BW89" i="1"/>
  <c r="CG88" i="1"/>
  <c r="CF88" i="1"/>
  <c r="CE88" i="1"/>
  <c r="CD88" i="1"/>
  <c r="CC88" i="1"/>
  <c r="CB88" i="1"/>
  <c r="CA88" i="1"/>
  <c r="BZ88" i="1"/>
  <c r="BY88" i="1"/>
  <c r="BX88" i="1"/>
  <c r="BW88" i="1"/>
  <c r="CG87" i="1"/>
  <c r="CF87" i="1"/>
  <c r="CE87" i="1"/>
  <c r="CD87" i="1"/>
  <c r="CC87" i="1"/>
  <c r="CB87" i="1"/>
  <c r="CA87" i="1"/>
  <c r="BZ87" i="1"/>
  <c r="BY87" i="1"/>
  <c r="BX87" i="1"/>
  <c r="BW87" i="1"/>
  <c r="CG86" i="1"/>
  <c r="CF86" i="1"/>
  <c r="CE86" i="1"/>
  <c r="CD86" i="1"/>
  <c r="CC86" i="1"/>
  <c r="CB86" i="1"/>
  <c r="CA86" i="1"/>
  <c r="BZ86" i="1"/>
  <c r="BY86" i="1"/>
  <c r="BX86" i="1"/>
  <c r="BW86" i="1"/>
  <c r="CG85" i="1"/>
  <c r="CF85" i="1"/>
  <c r="CE85" i="1"/>
  <c r="CD85" i="1"/>
  <c r="CC85" i="1"/>
  <c r="CB85" i="1"/>
  <c r="CA85" i="1"/>
  <c r="BZ85" i="1"/>
  <c r="BY85" i="1"/>
  <c r="BX85" i="1"/>
  <c r="BW85" i="1"/>
  <c r="CG84" i="1"/>
  <c r="CF84" i="1"/>
  <c r="CE84" i="1"/>
  <c r="CD84" i="1"/>
  <c r="CC84" i="1"/>
  <c r="CB84" i="1"/>
  <c r="CA84" i="1"/>
  <c r="BZ84" i="1"/>
  <c r="BY84" i="1"/>
  <c r="BX84" i="1"/>
  <c r="BW84" i="1"/>
  <c r="CG83" i="1"/>
  <c r="CF83" i="1"/>
  <c r="CE83" i="1"/>
  <c r="CD83" i="1"/>
  <c r="CC83" i="1"/>
  <c r="CB83" i="1"/>
  <c r="CA83" i="1"/>
  <c r="BZ83" i="1"/>
  <c r="BY83" i="1"/>
  <c r="BX83" i="1"/>
  <c r="BW83" i="1"/>
  <c r="CG82" i="1"/>
  <c r="CF82" i="1"/>
  <c r="CE82" i="1"/>
  <c r="CD82" i="1"/>
  <c r="CC82" i="1"/>
  <c r="CB82" i="1"/>
  <c r="CA82" i="1"/>
  <c r="BZ82" i="1"/>
  <c r="BY82" i="1"/>
  <c r="BX82" i="1"/>
  <c r="BW82" i="1"/>
  <c r="CG81" i="1"/>
  <c r="CF81" i="1"/>
  <c r="CE81" i="1"/>
  <c r="CD81" i="1"/>
  <c r="CC81" i="1"/>
  <c r="CB81" i="1"/>
  <c r="CA81" i="1"/>
  <c r="BZ81" i="1"/>
  <c r="BY81" i="1"/>
  <c r="BX81" i="1"/>
  <c r="BW81" i="1"/>
  <c r="CG80" i="1"/>
  <c r="CF80" i="1"/>
  <c r="CE80" i="1"/>
  <c r="CD80" i="1"/>
  <c r="CC80" i="1"/>
  <c r="CB80" i="1"/>
  <c r="CA80" i="1"/>
  <c r="BZ80" i="1"/>
  <c r="BY80" i="1"/>
  <c r="BX80" i="1"/>
  <c r="BW80" i="1"/>
  <c r="CG79" i="1"/>
  <c r="CF79" i="1"/>
  <c r="CE79" i="1"/>
  <c r="CD79" i="1"/>
  <c r="CC79" i="1"/>
  <c r="CB79" i="1"/>
  <c r="CA79" i="1"/>
  <c r="BZ79" i="1"/>
  <c r="BY79" i="1"/>
  <c r="BX79" i="1"/>
  <c r="BW79" i="1"/>
  <c r="CG78" i="1"/>
  <c r="CF78" i="1"/>
  <c r="CE78" i="1"/>
  <c r="CD78" i="1"/>
  <c r="CC78" i="1"/>
  <c r="CB78" i="1"/>
  <c r="CA78" i="1"/>
  <c r="BZ78" i="1"/>
  <c r="BY78" i="1"/>
  <c r="BX78" i="1"/>
  <c r="BW78" i="1"/>
  <c r="CG77" i="1"/>
  <c r="CF77" i="1"/>
  <c r="CE77" i="1"/>
  <c r="CD77" i="1"/>
  <c r="CC77" i="1"/>
  <c r="CB77" i="1"/>
  <c r="CA77" i="1"/>
  <c r="BZ77" i="1"/>
  <c r="BY77" i="1"/>
  <c r="BX77" i="1"/>
  <c r="BW77" i="1"/>
  <c r="CG76" i="1"/>
  <c r="CF76" i="1"/>
  <c r="CE76" i="1"/>
  <c r="CD76" i="1"/>
  <c r="CC76" i="1"/>
  <c r="CB76" i="1"/>
  <c r="CA76" i="1"/>
  <c r="BZ76" i="1"/>
  <c r="BY76" i="1"/>
  <c r="BX76" i="1"/>
  <c r="BW76" i="1"/>
  <c r="CG75" i="1"/>
  <c r="CF75" i="1"/>
  <c r="CE75" i="1"/>
  <c r="CD75" i="1"/>
  <c r="CC75" i="1"/>
  <c r="CB75" i="1"/>
  <c r="CA75" i="1"/>
  <c r="BZ75" i="1"/>
  <c r="BY75" i="1"/>
  <c r="BX75" i="1"/>
  <c r="BW75" i="1"/>
  <c r="CG74" i="1"/>
  <c r="CF74" i="1"/>
  <c r="CE74" i="1"/>
  <c r="CD74" i="1"/>
  <c r="CC74" i="1"/>
  <c r="CB74" i="1"/>
  <c r="CA74" i="1"/>
  <c r="BZ74" i="1"/>
  <c r="BY74" i="1"/>
  <c r="BX74" i="1"/>
  <c r="BW74" i="1"/>
  <c r="CG73" i="1"/>
  <c r="CF73" i="1"/>
  <c r="CE73" i="1"/>
  <c r="CD73" i="1"/>
  <c r="CC73" i="1"/>
  <c r="CB73" i="1"/>
  <c r="CA73" i="1"/>
  <c r="BZ73" i="1"/>
  <c r="BY73" i="1"/>
  <c r="BX73" i="1"/>
  <c r="BW73" i="1"/>
  <c r="CG72" i="1"/>
  <c r="CF72" i="1"/>
  <c r="CE72" i="1"/>
  <c r="CD72" i="1"/>
  <c r="CC72" i="1"/>
  <c r="CB72" i="1"/>
  <c r="CA72" i="1"/>
  <c r="BZ72" i="1"/>
  <c r="BY72" i="1"/>
  <c r="BX72" i="1"/>
  <c r="BW72" i="1"/>
  <c r="CG71" i="1"/>
  <c r="CF71" i="1"/>
  <c r="CE71" i="1"/>
  <c r="CD71" i="1"/>
  <c r="CC71" i="1"/>
  <c r="CB71" i="1"/>
  <c r="CA71" i="1"/>
  <c r="BZ71" i="1"/>
  <c r="BY71" i="1"/>
  <c r="BX71" i="1"/>
  <c r="BW71" i="1"/>
  <c r="CG70" i="1"/>
  <c r="CF70" i="1"/>
  <c r="CE70" i="1"/>
  <c r="CD70" i="1"/>
  <c r="CC70" i="1"/>
  <c r="CB70" i="1"/>
  <c r="CA70" i="1"/>
  <c r="BZ70" i="1"/>
  <c r="BY70" i="1"/>
  <c r="BX70" i="1"/>
  <c r="BW70" i="1"/>
  <c r="CG69" i="1"/>
  <c r="CF69" i="1"/>
  <c r="CE69" i="1"/>
  <c r="CD69" i="1"/>
  <c r="CC69" i="1"/>
  <c r="CB69" i="1"/>
  <c r="CA69" i="1"/>
  <c r="BZ69" i="1"/>
  <c r="BY69" i="1"/>
  <c r="BX69" i="1"/>
  <c r="BW69" i="1"/>
  <c r="CG68" i="1"/>
  <c r="CF68" i="1"/>
  <c r="CE68" i="1"/>
  <c r="CD68" i="1"/>
  <c r="CC68" i="1"/>
  <c r="CB68" i="1"/>
  <c r="CA68" i="1"/>
  <c r="BZ68" i="1"/>
  <c r="BY68" i="1"/>
  <c r="BX68" i="1"/>
  <c r="BW68" i="1"/>
  <c r="CG67" i="1"/>
  <c r="CF67" i="1"/>
  <c r="CE67" i="1"/>
  <c r="CD67" i="1"/>
  <c r="CC67" i="1"/>
  <c r="CB67" i="1"/>
  <c r="CA67" i="1"/>
  <c r="BZ67" i="1"/>
  <c r="BY67" i="1"/>
  <c r="BX67" i="1"/>
  <c r="BW67" i="1"/>
  <c r="CG66" i="1"/>
  <c r="CF66" i="1"/>
  <c r="CE66" i="1"/>
  <c r="CD66" i="1"/>
  <c r="CC66" i="1"/>
  <c r="CB66" i="1"/>
  <c r="CA66" i="1"/>
  <c r="BZ66" i="1"/>
  <c r="BY66" i="1"/>
  <c r="BX66" i="1"/>
  <c r="BW66" i="1"/>
  <c r="CG65" i="1"/>
  <c r="CF65" i="1"/>
  <c r="CE65" i="1"/>
  <c r="CD65" i="1"/>
  <c r="CC65" i="1"/>
  <c r="CB65" i="1"/>
  <c r="CA65" i="1"/>
  <c r="BZ65" i="1"/>
  <c r="BY65" i="1"/>
  <c r="BX65" i="1"/>
  <c r="BW65" i="1"/>
  <c r="CG64" i="1"/>
  <c r="CF64" i="1"/>
  <c r="CE64" i="1"/>
  <c r="CD64" i="1"/>
  <c r="CC64" i="1"/>
  <c r="CB64" i="1"/>
  <c r="CA64" i="1"/>
  <c r="BZ64" i="1"/>
  <c r="BY64" i="1"/>
  <c r="BX64" i="1"/>
  <c r="BW64" i="1"/>
  <c r="CG63" i="1"/>
  <c r="CF63" i="1"/>
  <c r="CE63" i="1"/>
  <c r="CD63" i="1"/>
  <c r="CC63" i="1"/>
  <c r="CB63" i="1"/>
  <c r="CA63" i="1"/>
  <c r="BZ63" i="1"/>
  <c r="BY63" i="1"/>
  <c r="BX63" i="1"/>
  <c r="BW63" i="1"/>
  <c r="CG62" i="1"/>
  <c r="CF62" i="1"/>
  <c r="CE62" i="1"/>
  <c r="CD62" i="1"/>
  <c r="CC62" i="1"/>
  <c r="CB62" i="1"/>
  <c r="CA62" i="1"/>
  <c r="BZ62" i="1"/>
  <c r="BY62" i="1"/>
  <c r="BX62" i="1"/>
  <c r="BW62" i="1"/>
  <c r="CG61" i="1"/>
  <c r="CF61" i="1"/>
  <c r="CE61" i="1"/>
  <c r="CD61" i="1"/>
  <c r="CC61" i="1"/>
  <c r="CB61" i="1"/>
  <c r="CA61" i="1"/>
  <c r="BZ61" i="1"/>
  <c r="BY61" i="1"/>
  <c r="BX61" i="1"/>
  <c r="BW61" i="1"/>
  <c r="CG60" i="1"/>
  <c r="CF60" i="1"/>
  <c r="CE60" i="1"/>
  <c r="CD60" i="1"/>
  <c r="CC60" i="1"/>
  <c r="CB60" i="1"/>
  <c r="CA60" i="1"/>
  <c r="BZ60" i="1"/>
  <c r="BY60" i="1"/>
  <c r="BX60" i="1"/>
  <c r="BW60" i="1"/>
  <c r="CG59" i="1"/>
  <c r="CF59" i="1"/>
  <c r="CE59" i="1"/>
  <c r="CD59" i="1"/>
  <c r="CC59" i="1"/>
  <c r="CB59" i="1"/>
  <c r="CA59" i="1"/>
  <c r="BZ59" i="1"/>
  <c r="BY59" i="1"/>
  <c r="BX59" i="1"/>
  <c r="BW59" i="1"/>
  <c r="CG58" i="1"/>
  <c r="CF58" i="1"/>
  <c r="CE58" i="1"/>
  <c r="CD58" i="1"/>
  <c r="CC58" i="1"/>
  <c r="CB58" i="1"/>
  <c r="CA58" i="1"/>
  <c r="BZ58" i="1"/>
  <c r="BY58" i="1"/>
  <c r="BX58" i="1"/>
  <c r="BW58" i="1"/>
  <c r="CG57" i="1"/>
  <c r="CF57" i="1"/>
  <c r="CE57" i="1"/>
  <c r="CD57" i="1"/>
  <c r="CC57" i="1"/>
  <c r="CB57" i="1"/>
  <c r="CA57" i="1"/>
  <c r="BZ57" i="1"/>
  <c r="BY57" i="1"/>
  <c r="BX57" i="1"/>
  <c r="BW57" i="1"/>
  <c r="CG56" i="1"/>
  <c r="CF56" i="1"/>
  <c r="CE56" i="1"/>
  <c r="CD56" i="1"/>
  <c r="CC56" i="1"/>
  <c r="CB56" i="1"/>
  <c r="CA56" i="1"/>
  <c r="BZ56" i="1"/>
  <c r="BY56" i="1"/>
  <c r="BX56" i="1"/>
  <c r="BW56" i="1"/>
  <c r="CG55" i="1"/>
  <c r="CF55" i="1"/>
  <c r="CE55" i="1"/>
  <c r="CD55" i="1"/>
  <c r="CC55" i="1"/>
  <c r="CB55" i="1"/>
  <c r="CA55" i="1"/>
  <c r="BZ55" i="1"/>
  <c r="BY55" i="1"/>
  <c r="BX55" i="1"/>
  <c r="BW55" i="1"/>
  <c r="CG54" i="1"/>
  <c r="CF54" i="1"/>
  <c r="CE54" i="1"/>
  <c r="CD54" i="1"/>
  <c r="CC54" i="1"/>
  <c r="CB54" i="1"/>
  <c r="CA54" i="1"/>
  <c r="BZ54" i="1"/>
  <c r="BY54" i="1"/>
  <c r="BX54" i="1"/>
  <c r="BW54" i="1"/>
  <c r="CG53" i="1"/>
  <c r="CF53" i="1"/>
  <c r="CE53" i="1"/>
  <c r="CD53" i="1"/>
  <c r="CC53" i="1"/>
  <c r="CB53" i="1"/>
  <c r="CA53" i="1"/>
  <c r="BZ53" i="1"/>
  <c r="BY53" i="1"/>
  <c r="BX53" i="1"/>
  <c r="BW53" i="1"/>
  <c r="CG52" i="1"/>
  <c r="CF52" i="1"/>
  <c r="CE52" i="1"/>
  <c r="CD52" i="1"/>
  <c r="CC52" i="1"/>
  <c r="CB52" i="1"/>
  <c r="CA52" i="1"/>
  <c r="BZ52" i="1"/>
  <c r="BY52" i="1"/>
  <c r="BX52" i="1"/>
  <c r="BW52" i="1"/>
  <c r="CG51" i="1"/>
  <c r="CF51" i="1"/>
  <c r="CE51" i="1"/>
  <c r="CD51" i="1"/>
  <c r="CC51" i="1"/>
  <c r="CB51" i="1"/>
  <c r="CA51" i="1"/>
  <c r="BZ51" i="1"/>
  <c r="BY51" i="1"/>
  <c r="BX51" i="1"/>
  <c r="BW51" i="1"/>
  <c r="CG50" i="1"/>
  <c r="CF50" i="1"/>
  <c r="CE50" i="1"/>
  <c r="CD50" i="1"/>
  <c r="CC50" i="1"/>
  <c r="CB50" i="1"/>
  <c r="CA50" i="1"/>
  <c r="BZ50" i="1"/>
  <c r="BY50" i="1"/>
  <c r="BX50" i="1"/>
  <c r="BW50" i="1"/>
  <c r="CG49" i="1"/>
  <c r="CF49" i="1"/>
  <c r="CE49" i="1"/>
  <c r="CD49" i="1"/>
  <c r="CC49" i="1"/>
  <c r="CB49" i="1"/>
  <c r="CA49" i="1"/>
  <c r="BZ49" i="1"/>
  <c r="BY49" i="1"/>
  <c r="BX49" i="1"/>
  <c r="BW49" i="1"/>
  <c r="CG48" i="1"/>
  <c r="CF48" i="1"/>
  <c r="CE48" i="1"/>
  <c r="CD48" i="1"/>
  <c r="CC48" i="1"/>
  <c r="CB48" i="1"/>
  <c r="CA48" i="1"/>
  <c r="BZ48" i="1"/>
  <c r="BY48" i="1"/>
  <c r="BX48" i="1"/>
  <c r="BW48" i="1"/>
  <c r="CG47" i="1"/>
  <c r="CF47" i="1"/>
  <c r="CE47" i="1"/>
  <c r="CD47" i="1"/>
  <c r="CC47" i="1"/>
  <c r="CB47" i="1"/>
  <c r="CA47" i="1"/>
  <c r="BZ47" i="1"/>
  <c r="BY47" i="1"/>
  <c r="BX47" i="1"/>
  <c r="BW47" i="1"/>
  <c r="CG46" i="1"/>
  <c r="CF46" i="1"/>
  <c r="CE46" i="1"/>
  <c r="CD46" i="1"/>
  <c r="CC46" i="1"/>
  <c r="CB46" i="1"/>
  <c r="CA46" i="1"/>
  <c r="BZ46" i="1"/>
  <c r="BY46" i="1"/>
  <c r="BX46" i="1"/>
  <c r="BW46" i="1"/>
  <c r="CG45" i="1"/>
  <c r="CF45" i="1"/>
  <c r="CE45" i="1"/>
  <c r="CD45" i="1"/>
  <c r="CC45" i="1"/>
  <c r="CB45" i="1"/>
  <c r="CA45" i="1"/>
  <c r="BZ45" i="1"/>
  <c r="BY45" i="1"/>
  <c r="BX45" i="1"/>
  <c r="BW45" i="1"/>
  <c r="CG44" i="1"/>
  <c r="CF44" i="1"/>
  <c r="CE44" i="1"/>
  <c r="CD44" i="1"/>
  <c r="CC44" i="1"/>
  <c r="CB44" i="1"/>
  <c r="CA44" i="1"/>
  <c r="BZ44" i="1"/>
  <c r="BY44" i="1"/>
  <c r="BX44" i="1"/>
  <c r="BW44" i="1"/>
  <c r="CG43" i="1"/>
  <c r="CF43" i="1"/>
  <c r="CE43" i="1"/>
  <c r="CD43" i="1"/>
  <c r="CC43" i="1"/>
  <c r="CB43" i="1"/>
  <c r="CA43" i="1"/>
  <c r="BZ43" i="1"/>
  <c r="BY43" i="1"/>
  <c r="BX43" i="1"/>
  <c r="BW43" i="1"/>
  <c r="CG42" i="1"/>
  <c r="CF42" i="1"/>
  <c r="CE42" i="1"/>
  <c r="CD42" i="1"/>
  <c r="CC42" i="1"/>
  <c r="CB42" i="1"/>
  <c r="CA42" i="1"/>
  <c r="BZ42" i="1"/>
  <c r="BY42" i="1"/>
  <c r="BX42" i="1"/>
  <c r="BW42" i="1"/>
  <c r="CG41" i="1"/>
  <c r="CF41" i="1"/>
  <c r="CE41" i="1"/>
  <c r="CD41" i="1"/>
  <c r="CC41" i="1"/>
  <c r="CB41" i="1"/>
  <c r="CA41" i="1"/>
  <c r="BZ41" i="1"/>
  <c r="BY41" i="1"/>
  <c r="BX41" i="1"/>
  <c r="BW41" i="1"/>
  <c r="CG40" i="1"/>
  <c r="CF40" i="1"/>
  <c r="CE40" i="1"/>
  <c r="CD40" i="1"/>
  <c r="CC40" i="1"/>
  <c r="CB40" i="1"/>
  <c r="CA40" i="1"/>
  <c r="BZ40" i="1"/>
  <c r="BY40" i="1"/>
  <c r="BX40" i="1"/>
  <c r="BW40" i="1"/>
  <c r="CG39" i="1"/>
  <c r="CF39" i="1"/>
  <c r="CE39" i="1"/>
  <c r="CD39" i="1"/>
  <c r="CC39" i="1"/>
  <c r="CB39" i="1"/>
  <c r="CA39" i="1"/>
  <c r="BZ39" i="1"/>
  <c r="BY39" i="1"/>
  <c r="BX39" i="1"/>
  <c r="BW39" i="1"/>
  <c r="CG38" i="1"/>
  <c r="CF38" i="1"/>
  <c r="CE38" i="1"/>
  <c r="CD38" i="1"/>
  <c r="CC38" i="1"/>
  <c r="CB38" i="1"/>
  <c r="CA38" i="1"/>
  <c r="BZ38" i="1"/>
  <c r="BY38" i="1"/>
  <c r="BX38" i="1"/>
  <c r="BW38" i="1"/>
  <c r="CG37" i="1"/>
  <c r="CF37" i="1"/>
  <c r="CE37" i="1"/>
  <c r="CD37" i="1"/>
  <c r="CC37" i="1"/>
  <c r="CB37" i="1"/>
  <c r="CA37" i="1"/>
  <c r="BZ37" i="1"/>
  <c r="BY37" i="1"/>
  <c r="BX37" i="1"/>
  <c r="BW37" i="1"/>
  <c r="CG36" i="1"/>
  <c r="CF36" i="1"/>
  <c r="CE36" i="1"/>
  <c r="CD36" i="1"/>
  <c r="CC36" i="1"/>
  <c r="CB36" i="1"/>
  <c r="CA36" i="1"/>
  <c r="BZ36" i="1"/>
  <c r="BY36" i="1"/>
  <c r="BX36" i="1"/>
  <c r="BW36" i="1"/>
  <c r="CG35" i="1"/>
  <c r="CF35" i="1"/>
  <c r="CE35" i="1"/>
  <c r="CD35" i="1"/>
  <c r="CC35" i="1"/>
  <c r="CB35" i="1"/>
  <c r="CA35" i="1"/>
  <c r="BZ35" i="1"/>
  <c r="BY35" i="1"/>
  <c r="BX35" i="1"/>
  <c r="BW35" i="1"/>
  <c r="CG34" i="1"/>
  <c r="CF34" i="1"/>
  <c r="CE34" i="1"/>
  <c r="CD34" i="1"/>
  <c r="CC34" i="1"/>
  <c r="CB34" i="1"/>
  <c r="CA34" i="1"/>
  <c r="BZ34" i="1"/>
  <c r="BY34" i="1"/>
  <c r="BX34" i="1"/>
  <c r="BW34" i="1"/>
  <c r="CG33" i="1"/>
  <c r="CF33" i="1"/>
  <c r="CE33" i="1"/>
  <c r="CD33" i="1"/>
  <c r="CC33" i="1"/>
  <c r="CB33" i="1"/>
  <c r="CA33" i="1"/>
  <c r="BZ33" i="1"/>
  <c r="BY33" i="1"/>
  <c r="BX33" i="1"/>
  <c r="BW33" i="1"/>
  <c r="CG32" i="1"/>
  <c r="CF32" i="1"/>
  <c r="CE32" i="1"/>
  <c r="CD32" i="1"/>
  <c r="CC32" i="1"/>
  <c r="CB32" i="1"/>
  <c r="CA32" i="1"/>
  <c r="BZ32" i="1"/>
  <c r="BY32" i="1"/>
  <c r="BX32" i="1"/>
  <c r="BW32" i="1"/>
  <c r="CG31" i="1"/>
  <c r="CF31" i="1"/>
  <c r="CE31" i="1"/>
  <c r="CD31" i="1"/>
  <c r="CC31" i="1"/>
  <c r="CB31" i="1"/>
  <c r="CA31" i="1"/>
  <c r="BZ31" i="1"/>
  <c r="BY31" i="1"/>
  <c r="BX31" i="1"/>
  <c r="BW31" i="1"/>
  <c r="CG30" i="1"/>
  <c r="CF30" i="1"/>
  <c r="CE30" i="1"/>
  <c r="CD30" i="1"/>
  <c r="CC30" i="1"/>
  <c r="CB30" i="1"/>
  <c r="CA30" i="1"/>
  <c r="BZ30" i="1"/>
  <c r="BY30" i="1"/>
  <c r="BX30" i="1"/>
  <c r="BW30" i="1"/>
  <c r="CG29" i="1"/>
  <c r="CF29" i="1"/>
  <c r="CE29" i="1"/>
  <c r="CD29" i="1"/>
  <c r="CC29" i="1"/>
  <c r="CB29" i="1"/>
  <c r="CA29" i="1"/>
  <c r="BZ29" i="1"/>
  <c r="BY29" i="1"/>
  <c r="BX29" i="1"/>
  <c r="BW29" i="1"/>
  <c r="CG28" i="1"/>
  <c r="CF28" i="1"/>
  <c r="CE28" i="1"/>
  <c r="CD28" i="1"/>
  <c r="CC28" i="1"/>
  <c r="CB28" i="1"/>
  <c r="CA28" i="1"/>
  <c r="BZ28" i="1"/>
  <c r="BY28" i="1"/>
  <c r="BX28" i="1"/>
  <c r="BW28" i="1"/>
  <c r="CG27" i="1"/>
  <c r="CF27" i="1"/>
  <c r="CE27" i="1"/>
  <c r="CD27" i="1"/>
  <c r="CC27" i="1"/>
  <c r="CB27" i="1"/>
  <c r="CA27" i="1"/>
  <c r="BZ27" i="1"/>
  <c r="BY27" i="1"/>
  <c r="BX27" i="1"/>
  <c r="BW27" i="1"/>
  <c r="CG26" i="1"/>
  <c r="CF26" i="1"/>
  <c r="CE26" i="1"/>
  <c r="CD26" i="1"/>
  <c r="CC26" i="1"/>
  <c r="CB26" i="1"/>
  <c r="CA26" i="1"/>
  <c r="BZ26" i="1"/>
  <c r="BY26" i="1"/>
  <c r="BX26" i="1"/>
  <c r="BW26" i="1"/>
  <c r="CG25" i="1"/>
  <c r="CF25" i="1"/>
  <c r="CE25" i="1"/>
  <c r="CD25" i="1"/>
  <c r="CC25" i="1"/>
  <c r="CB25" i="1"/>
  <c r="CA25" i="1"/>
  <c r="BZ25" i="1"/>
  <c r="BY25" i="1"/>
  <c r="BX25" i="1"/>
  <c r="BW25" i="1"/>
  <c r="CG24" i="1"/>
  <c r="CF24" i="1"/>
  <c r="CE24" i="1"/>
  <c r="CD24" i="1"/>
  <c r="CC24" i="1"/>
  <c r="CB24" i="1"/>
  <c r="CA24" i="1"/>
  <c r="BZ24" i="1"/>
  <c r="BY24" i="1"/>
  <c r="BX24" i="1"/>
  <c r="BW24" i="1"/>
  <c r="CG23" i="1"/>
  <c r="CF23" i="1"/>
  <c r="CE23" i="1"/>
  <c r="CD23" i="1"/>
  <c r="CC23" i="1"/>
  <c r="CB23" i="1"/>
  <c r="CA23" i="1"/>
  <c r="BZ23" i="1"/>
  <c r="BY23" i="1"/>
  <c r="BX23" i="1"/>
  <c r="BW23" i="1"/>
  <c r="CG22" i="1"/>
  <c r="CF22" i="1"/>
  <c r="CE22" i="1"/>
  <c r="CD22" i="1"/>
  <c r="CC22" i="1"/>
  <c r="CB22" i="1"/>
  <c r="CA22" i="1"/>
  <c r="BZ22" i="1"/>
  <c r="BY22" i="1"/>
  <c r="BX22" i="1"/>
  <c r="BW22" i="1"/>
  <c r="CG21" i="1"/>
  <c r="CF21" i="1"/>
  <c r="CE21" i="1"/>
  <c r="CD21" i="1"/>
  <c r="CC21" i="1"/>
  <c r="CB21" i="1"/>
  <c r="CA21" i="1"/>
  <c r="BZ21" i="1"/>
  <c r="BY21" i="1"/>
  <c r="BX21" i="1"/>
  <c r="BW21" i="1"/>
  <c r="CG20" i="1"/>
  <c r="CF20" i="1"/>
  <c r="CE20" i="1"/>
  <c r="CD20" i="1"/>
  <c r="CC20" i="1"/>
  <c r="CB20" i="1"/>
  <c r="CA20" i="1"/>
  <c r="BZ20" i="1"/>
  <c r="BY20" i="1"/>
  <c r="BX20" i="1"/>
  <c r="BW20" i="1"/>
  <c r="CG19" i="1"/>
  <c r="CF19" i="1"/>
  <c r="CE19" i="1"/>
  <c r="CD19" i="1"/>
  <c r="CC19" i="1"/>
  <c r="CB19" i="1"/>
  <c r="CA19" i="1"/>
  <c r="BZ19" i="1"/>
  <c r="BY19" i="1"/>
  <c r="BX19" i="1"/>
  <c r="BW19" i="1"/>
  <c r="CG18" i="1"/>
  <c r="CF18" i="1"/>
  <c r="CE18" i="1"/>
  <c r="CD18" i="1"/>
  <c r="CC18" i="1"/>
  <c r="CB18" i="1"/>
  <c r="CA18" i="1"/>
  <c r="BZ18" i="1"/>
  <c r="BY18" i="1"/>
  <c r="BX18" i="1"/>
  <c r="BW18" i="1"/>
  <c r="CG17" i="1"/>
  <c r="CF17" i="1"/>
  <c r="CE17" i="1"/>
  <c r="CD17" i="1"/>
  <c r="CC17" i="1"/>
  <c r="CB17" i="1"/>
  <c r="CA17" i="1"/>
  <c r="BZ17" i="1"/>
  <c r="BY17" i="1"/>
  <c r="BX17" i="1"/>
  <c r="BW17" i="1"/>
  <c r="CG16" i="1"/>
  <c r="CF16" i="1"/>
  <c r="CE16" i="1"/>
  <c r="CD16" i="1"/>
  <c r="CC16" i="1"/>
  <c r="CB16" i="1"/>
  <c r="CA16" i="1"/>
  <c r="BZ16" i="1"/>
  <c r="BY16" i="1"/>
  <c r="BX16" i="1"/>
  <c r="BW16" i="1"/>
  <c r="CG15" i="1"/>
  <c r="CF15" i="1"/>
  <c r="CE15" i="1"/>
  <c r="CD15" i="1"/>
  <c r="CC15" i="1"/>
  <c r="CB15" i="1"/>
  <c r="CA15" i="1"/>
  <c r="BZ15" i="1"/>
  <c r="BY15" i="1"/>
  <c r="BX15" i="1"/>
  <c r="BW15" i="1"/>
  <c r="CG14" i="1"/>
  <c r="CF14" i="1"/>
  <c r="CE14" i="1"/>
  <c r="CD14" i="1"/>
  <c r="CC14" i="1"/>
  <c r="CB14" i="1"/>
  <c r="CA14" i="1"/>
  <c r="BZ14" i="1"/>
  <c r="BY14" i="1"/>
  <c r="BX14" i="1"/>
  <c r="BW14" i="1"/>
  <c r="CG13" i="1"/>
  <c r="CF13" i="1"/>
  <c r="CE13" i="1"/>
  <c r="CD13" i="1"/>
  <c r="CC13" i="1"/>
  <c r="CB13" i="1"/>
  <c r="CA13" i="1"/>
  <c r="BZ13" i="1"/>
  <c r="BY13" i="1"/>
  <c r="BX13" i="1"/>
  <c r="BW13" i="1"/>
  <c r="CG12" i="1"/>
  <c r="CF12" i="1"/>
  <c r="CE12" i="1"/>
  <c r="CD12" i="1"/>
  <c r="CC12" i="1"/>
  <c r="CB12" i="1"/>
  <c r="CA12" i="1"/>
  <c r="BZ12" i="1"/>
  <c r="BY12" i="1"/>
  <c r="BX12" i="1"/>
  <c r="BW12" i="1"/>
  <c r="CG11" i="1"/>
  <c r="CF11" i="1"/>
  <c r="CE11" i="1"/>
  <c r="CD11" i="1"/>
  <c r="CC11" i="1"/>
  <c r="CB11" i="1"/>
  <c r="CA11" i="1"/>
  <c r="BZ11" i="1"/>
  <c r="BY11" i="1"/>
  <c r="BX11" i="1"/>
  <c r="BW11" i="1"/>
  <c r="CG10" i="1"/>
  <c r="CF10" i="1"/>
  <c r="CE10" i="1"/>
  <c r="CD10" i="1"/>
  <c r="CC10" i="1"/>
  <c r="CB10" i="1"/>
  <c r="CA10" i="1"/>
  <c r="BZ10" i="1"/>
  <c r="BY10" i="1"/>
  <c r="BX10" i="1"/>
  <c r="BW10" i="1"/>
  <c r="CG9" i="1"/>
  <c r="CF9" i="1"/>
  <c r="CE9" i="1"/>
  <c r="CD9" i="1"/>
  <c r="CC9" i="1"/>
  <c r="CB9" i="1"/>
  <c r="CA9" i="1"/>
  <c r="BZ9" i="1"/>
  <c r="BY9" i="1"/>
  <c r="BX9" i="1"/>
  <c r="BW9" i="1"/>
  <c r="CG8" i="1"/>
  <c r="CF8" i="1"/>
  <c r="CE8" i="1"/>
  <c r="CD8" i="1"/>
  <c r="CC8" i="1"/>
  <c r="CB8" i="1"/>
  <c r="CA8" i="1"/>
  <c r="BZ8" i="1"/>
  <c r="BY8" i="1"/>
  <c r="BX8" i="1"/>
  <c r="BW8" i="1"/>
  <c r="CG7" i="1"/>
  <c r="CF7" i="1"/>
  <c r="CE7" i="1"/>
  <c r="CD7" i="1"/>
  <c r="CC7" i="1"/>
  <c r="CB7" i="1"/>
  <c r="CA7" i="1"/>
  <c r="BZ7" i="1"/>
  <c r="BY7" i="1"/>
  <c r="BX7" i="1"/>
  <c r="BW7" i="1"/>
  <c r="CG6" i="1"/>
  <c r="CF6" i="1"/>
  <c r="CE6" i="1"/>
  <c r="CD6" i="1"/>
  <c r="CC6" i="1"/>
  <c r="CB6" i="1"/>
  <c r="CA6" i="1"/>
  <c r="BZ6" i="1"/>
  <c r="BY6" i="1"/>
  <c r="BX6" i="1"/>
  <c r="BW6" i="1"/>
  <c r="CG5" i="1"/>
  <c r="CF5" i="1"/>
  <c r="CE5" i="1"/>
  <c r="CD5" i="1"/>
  <c r="CC5" i="1"/>
  <c r="CB5" i="1"/>
  <c r="CA5" i="1"/>
  <c r="BZ5" i="1"/>
  <c r="BY5" i="1"/>
  <c r="BX5" i="1"/>
  <c r="BK404" i="1"/>
  <c r="BK403" i="1"/>
  <c r="BK402" i="1"/>
  <c r="BK401" i="1"/>
  <c r="BK400" i="1"/>
  <c r="BK396" i="1"/>
  <c r="BK395" i="1"/>
  <c r="BK394" i="1"/>
  <c r="BK393" i="1"/>
  <c r="BK392" i="1"/>
  <c r="BK391" i="1"/>
  <c r="BK390" i="1"/>
  <c r="BK389" i="1"/>
  <c r="BK388" i="1"/>
  <c r="BK387" i="1"/>
  <c r="BK386" i="1"/>
  <c r="BK385" i="1"/>
  <c r="BK379" i="1"/>
  <c r="BK378" i="1"/>
  <c r="BK377" i="1"/>
  <c r="BK376" i="1"/>
  <c r="BK375" i="1"/>
  <c r="BK374" i="1"/>
  <c r="BK373" i="1"/>
  <c r="BK372" i="1"/>
  <c r="BK371" i="1"/>
  <c r="BK370" i="1"/>
  <c r="BK369" i="1"/>
  <c r="BK368" i="1"/>
  <c r="BK367" i="1"/>
  <c r="BK366" i="1"/>
  <c r="BK365" i="1"/>
  <c r="BK364" i="1"/>
  <c r="BK363" i="1"/>
  <c r="BK362" i="1"/>
  <c r="BK361" i="1"/>
  <c r="BK360" i="1"/>
  <c r="BK359" i="1"/>
  <c r="BK358" i="1"/>
  <c r="BK357" i="1"/>
  <c r="BK356" i="1"/>
  <c r="BK355" i="1"/>
  <c r="BK354" i="1"/>
  <c r="BK353" i="1"/>
  <c r="BK352" i="1"/>
  <c r="BK351" i="1"/>
  <c r="BK350" i="1"/>
  <c r="BK349" i="1"/>
  <c r="BK348" i="1"/>
  <c r="BK347" i="1"/>
  <c r="BK346" i="1"/>
  <c r="BK345" i="1"/>
  <c r="BK344" i="1"/>
  <c r="BK343" i="1"/>
  <c r="BK342" i="1"/>
  <c r="BK341" i="1"/>
  <c r="BK340" i="1"/>
  <c r="BK339" i="1"/>
  <c r="BK338" i="1"/>
  <c r="BK337" i="1"/>
  <c r="BK336" i="1"/>
  <c r="BK335" i="1"/>
  <c r="BK334" i="1"/>
  <c r="BK333" i="1"/>
  <c r="BK332" i="1"/>
  <c r="BK239" i="1"/>
  <c r="BK238" i="1"/>
  <c r="BK237" i="1"/>
  <c r="BK236" i="1"/>
  <c r="BK235" i="1"/>
  <c r="BK234" i="1"/>
  <c r="BK233" i="1"/>
  <c r="BK232" i="1"/>
  <c r="BK231" i="1"/>
  <c r="BK230" i="1"/>
  <c r="BK229" i="1"/>
  <c r="BK228" i="1"/>
  <c r="BK227" i="1"/>
  <c r="BK226" i="1"/>
  <c r="BK225" i="1"/>
  <c r="BK224" i="1"/>
  <c r="BK223" i="1"/>
  <c r="BK222" i="1"/>
  <c r="BK221" i="1"/>
  <c r="BK220" i="1"/>
  <c r="BK219" i="1"/>
  <c r="BK218" i="1"/>
  <c r="BK217" i="1"/>
  <c r="BK216" i="1"/>
  <c r="BK215" i="1"/>
  <c r="BK214" i="1"/>
  <c r="BK213" i="1"/>
  <c r="BK212" i="1"/>
  <c r="BK211" i="1"/>
  <c r="BK210" i="1"/>
  <c r="BK209" i="1"/>
  <c r="BK208" i="1"/>
  <c r="BK207" i="1"/>
  <c r="BK206" i="1"/>
  <c r="BK205" i="1"/>
  <c r="BK204" i="1"/>
  <c r="BK203" i="1"/>
  <c r="BK202" i="1"/>
  <c r="BK201" i="1"/>
  <c r="BK200" i="1"/>
  <c r="BK199" i="1"/>
  <c r="BK198" i="1"/>
  <c r="BK197" i="1"/>
  <c r="BK196" i="1"/>
  <c r="BK195" i="1"/>
  <c r="BK194" i="1"/>
  <c r="BK193" i="1"/>
  <c r="BK192" i="1"/>
  <c r="BK191" i="1"/>
  <c r="BK190" i="1"/>
  <c r="BK189" i="1"/>
  <c r="BK188" i="1"/>
  <c r="BK187" i="1"/>
  <c r="BK186" i="1"/>
  <c r="BK185" i="1"/>
  <c r="BK184" i="1"/>
  <c r="BK183" i="1"/>
  <c r="BK182" i="1"/>
  <c r="BK181" i="1"/>
  <c r="BK180" i="1"/>
  <c r="BK179" i="1"/>
  <c r="BK178" i="1"/>
  <c r="BK177" i="1"/>
  <c r="BK176" i="1"/>
  <c r="BK175" i="1"/>
  <c r="BK174" i="1"/>
  <c r="BK173" i="1"/>
  <c r="BK172" i="1"/>
  <c r="BK171" i="1"/>
  <c r="BK170" i="1"/>
  <c r="BK169" i="1"/>
  <c r="BK168" i="1"/>
  <c r="BK167" i="1"/>
  <c r="BK166" i="1"/>
  <c r="BK165" i="1"/>
  <c r="BK164" i="1"/>
  <c r="BK163" i="1"/>
  <c r="BK162" i="1"/>
  <c r="BK161" i="1"/>
  <c r="BK160" i="1"/>
  <c r="BK159" i="1"/>
  <c r="BK158" i="1"/>
  <c r="BK157" i="1"/>
  <c r="BK156" i="1"/>
  <c r="BK155" i="1"/>
  <c r="BK154" i="1"/>
  <c r="BK153" i="1"/>
  <c r="BK152" i="1"/>
  <c r="BK151" i="1"/>
  <c r="BK150" i="1"/>
  <c r="BK149" i="1"/>
  <c r="BK148" i="1"/>
  <c r="BK147" i="1"/>
  <c r="BK146" i="1"/>
  <c r="BK145" i="1"/>
  <c r="BK144" i="1"/>
  <c r="BK143" i="1"/>
  <c r="BK142" i="1"/>
  <c r="BK141" i="1"/>
  <c r="BK140" i="1"/>
  <c r="BK139" i="1"/>
  <c r="BK138" i="1"/>
  <c r="BK137" i="1"/>
  <c r="BK136" i="1"/>
  <c r="BK135" i="1"/>
  <c r="BK134" i="1"/>
  <c r="BK133" i="1"/>
  <c r="BK132" i="1"/>
  <c r="BK131" i="1"/>
  <c r="BK130" i="1"/>
  <c r="BK129" i="1"/>
  <c r="BK128" i="1"/>
  <c r="BK127" i="1"/>
  <c r="BK126" i="1"/>
  <c r="BK125" i="1"/>
  <c r="BK124" i="1"/>
  <c r="BK123" i="1"/>
  <c r="BK122" i="1"/>
  <c r="BK121" i="1"/>
  <c r="BK120" i="1"/>
  <c r="BK119" i="1"/>
  <c r="BK118" i="1"/>
  <c r="BK117" i="1"/>
  <c r="BK116" i="1"/>
  <c r="BK115" i="1"/>
  <c r="BK114" i="1"/>
  <c r="BK113" i="1"/>
  <c r="BK112" i="1"/>
  <c r="BK111" i="1"/>
  <c r="BK110" i="1"/>
  <c r="BK109" i="1"/>
  <c r="BK108" i="1"/>
  <c r="BK107" i="1"/>
  <c r="BK106" i="1"/>
  <c r="BK105" i="1"/>
  <c r="BK104" i="1"/>
  <c r="BK103" i="1"/>
  <c r="BK102" i="1"/>
  <c r="BK101" i="1"/>
  <c r="BK100" i="1"/>
  <c r="BK99" i="1"/>
  <c r="BK98" i="1"/>
  <c r="BK97" i="1"/>
  <c r="BK96" i="1"/>
  <c r="BK95" i="1"/>
  <c r="BK94" i="1"/>
  <c r="BK93" i="1"/>
  <c r="BK92" i="1"/>
  <c r="BK91" i="1"/>
  <c r="BK90" i="1"/>
  <c r="BK89" i="1"/>
  <c r="BK88" i="1"/>
  <c r="BK87" i="1"/>
  <c r="BK86" i="1"/>
  <c r="BK85" i="1"/>
  <c r="BK84" i="1"/>
  <c r="BK83" i="1"/>
  <c r="BK82" i="1"/>
  <c r="BK81" i="1"/>
  <c r="BK80" i="1"/>
  <c r="BK79" i="1"/>
  <c r="BK78" i="1"/>
  <c r="BK77" i="1"/>
  <c r="BK76" i="1"/>
  <c r="BK75" i="1"/>
  <c r="BK74" i="1"/>
  <c r="BK73" i="1"/>
  <c r="BK72" i="1"/>
  <c r="BK71" i="1"/>
  <c r="BK70" i="1"/>
  <c r="BK69" i="1"/>
  <c r="BK68" i="1"/>
  <c r="BK67" i="1"/>
  <c r="BK66" i="1"/>
  <c r="BK65" i="1"/>
  <c r="BK64" i="1"/>
  <c r="BK63" i="1"/>
  <c r="BK62" i="1"/>
  <c r="BK61" i="1"/>
  <c r="BK60" i="1"/>
  <c r="BK59" i="1"/>
  <c r="BK58" i="1"/>
  <c r="BK57" i="1"/>
  <c r="BK56" i="1"/>
  <c r="BK55" i="1"/>
  <c r="BK54" i="1"/>
  <c r="BK53" i="1"/>
  <c r="BK52" i="1"/>
  <c r="BK51" i="1"/>
  <c r="BK50" i="1"/>
  <c r="BK49" i="1"/>
  <c r="BK48" i="1"/>
  <c r="BK47" i="1"/>
  <c r="BK46" i="1"/>
  <c r="BK45" i="1"/>
  <c r="BK44" i="1"/>
  <c r="BK43" i="1"/>
  <c r="BK42" i="1"/>
  <c r="BK41" i="1"/>
  <c r="BK40" i="1"/>
  <c r="BK39" i="1"/>
  <c r="BK38" i="1"/>
  <c r="BK37" i="1"/>
  <c r="BK36" i="1"/>
  <c r="BK35" i="1"/>
  <c r="BK34" i="1"/>
  <c r="BK33" i="1"/>
  <c r="BK32" i="1"/>
  <c r="BK31" i="1"/>
  <c r="BK30" i="1"/>
  <c r="BK29" i="1"/>
  <c r="BK28" i="1"/>
  <c r="BK27" i="1"/>
  <c r="BK26" i="1"/>
  <c r="BK25" i="1"/>
  <c r="BK24" i="1"/>
  <c r="BK23" i="1"/>
  <c r="BK22" i="1"/>
  <c r="BK21" i="1"/>
  <c r="BK20" i="1"/>
  <c r="BK19" i="1"/>
  <c r="BK18" i="1"/>
  <c r="BK17" i="1"/>
  <c r="BK16" i="1"/>
  <c r="BK15" i="1"/>
  <c r="BK14" i="1"/>
  <c r="BK13" i="1"/>
  <c r="BK12" i="1"/>
  <c r="BK11" i="1"/>
  <c r="BK10" i="1"/>
  <c r="BK9" i="1"/>
  <c r="BK8" i="1"/>
  <c r="BK7" i="1"/>
  <c r="BK6" i="1"/>
  <c r="BK5" i="1"/>
  <c r="AM5" i="1"/>
  <c r="BJ5" i="1"/>
  <c r="AN5" i="1"/>
  <c r="AR5" i="1"/>
  <c r="AY5" i="1"/>
  <c r="AX5" i="1"/>
  <c r="BI5" i="1"/>
  <c r="BJ404" i="1"/>
  <c r="BI404" i="1"/>
  <c r="BH404" i="1"/>
  <c r="BG404" i="1"/>
  <c r="BF404" i="1"/>
  <c r="BE404" i="1"/>
  <c r="BD404" i="1"/>
  <c r="BC404" i="1"/>
  <c r="BB404" i="1"/>
  <c r="BA404" i="1"/>
  <c r="AZ404" i="1"/>
  <c r="AY404" i="1"/>
  <c r="BJ403" i="1"/>
  <c r="BI403" i="1"/>
  <c r="BH403" i="1"/>
  <c r="BG403" i="1"/>
  <c r="BF403" i="1"/>
  <c r="BE403" i="1"/>
  <c r="BD403" i="1"/>
  <c r="BC403" i="1"/>
  <c r="BB403" i="1"/>
  <c r="BA403" i="1"/>
  <c r="AZ403" i="1"/>
  <c r="AY403" i="1"/>
  <c r="BJ402" i="1"/>
  <c r="BI402" i="1"/>
  <c r="BH402" i="1"/>
  <c r="BG402" i="1"/>
  <c r="BF402" i="1"/>
  <c r="BE402" i="1"/>
  <c r="BD402" i="1"/>
  <c r="BC402" i="1"/>
  <c r="BB402" i="1"/>
  <c r="BA402" i="1"/>
  <c r="AZ402" i="1"/>
  <c r="AY402" i="1"/>
  <c r="BJ401" i="1"/>
  <c r="BI401" i="1"/>
  <c r="BH401" i="1"/>
  <c r="BG401" i="1"/>
  <c r="BF401" i="1"/>
  <c r="BE401" i="1"/>
  <c r="BD401" i="1"/>
  <c r="BC401" i="1"/>
  <c r="BB401" i="1"/>
  <c r="BA401" i="1"/>
  <c r="AZ401" i="1"/>
  <c r="AY401" i="1"/>
  <c r="BJ400" i="1"/>
  <c r="BI400" i="1"/>
  <c r="BH400" i="1"/>
  <c r="BG400" i="1"/>
  <c r="BF400" i="1"/>
  <c r="BE400" i="1"/>
  <c r="BD400" i="1"/>
  <c r="BC400" i="1"/>
  <c r="BB400" i="1"/>
  <c r="BA400" i="1"/>
  <c r="AZ400" i="1"/>
  <c r="AY400" i="1"/>
  <c r="BJ396" i="1"/>
  <c r="BI396" i="1"/>
  <c r="BH396" i="1"/>
  <c r="BG396" i="1"/>
  <c r="BF396" i="1"/>
  <c r="BE396" i="1"/>
  <c r="BD396" i="1"/>
  <c r="BC396" i="1"/>
  <c r="BB396" i="1"/>
  <c r="BA396" i="1"/>
  <c r="AZ396" i="1"/>
  <c r="AY396" i="1"/>
  <c r="BJ395" i="1"/>
  <c r="BI395" i="1"/>
  <c r="BH395" i="1"/>
  <c r="BG395" i="1"/>
  <c r="BF395" i="1"/>
  <c r="BE395" i="1"/>
  <c r="BD395" i="1"/>
  <c r="BC395" i="1"/>
  <c r="BB395" i="1"/>
  <c r="BA395" i="1"/>
  <c r="AZ395" i="1"/>
  <c r="AY395" i="1"/>
  <c r="BJ394" i="1"/>
  <c r="BI394" i="1"/>
  <c r="BH394" i="1"/>
  <c r="BG394" i="1"/>
  <c r="BF394" i="1"/>
  <c r="BE394" i="1"/>
  <c r="BD394" i="1"/>
  <c r="BC394" i="1"/>
  <c r="BB394" i="1"/>
  <c r="BA394" i="1"/>
  <c r="AZ394" i="1"/>
  <c r="AY394" i="1"/>
  <c r="BJ393" i="1"/>
  <c r="BI393" i="1"/>
  <c r="BH393" i="1"/>
  <c r="BG393" i="1"/>
  <c r="BF393" i="1"/>
  <c r="BE393" i="1"/>
  <c r="BD393" i="1"/>
  <c r="BC393" i="1"/>
  <c r="BB393" i="1"/>
  <c r="BA393" i="1"/>
  <c r="AZ393" i="1"/>
  <c r="AY393" i="1"/>
  <c r="BJ392" i="1"/>
  <c r="BI392" i="1"/>
  <c r="BH392" i="1"/>
  <c r="BG392" i="1"/>
  <c r="BF392" i="1"/>
  <c r="BE392" i="1"/>
  <c r="BD392" i="1"/>
  <c r="BC392" i="1"/>
  <c r="BB392" i="1"/>
  <c r="BA392" i="1"/>
  <c r="AZ392" i="1"/>
  <c r="AY392" i="1"/>
  <c r="BJ391" i="1"/>
  <c r="BI391" i="1"/>
  <c r="BH391" i="1"/>
  <c r="BG391" i="1"/>
  <c r="BF391" i="1"/>
  <c r="BE391" i="1"/>
  <c r="BD391" i="1"/>
  <c r="BC391" i="1"/>
  <c r="BB391" i="1"/>
  <c r="BA391" i="1"/>
  <c r="AZ391" i="1"/>
  <c r="AY391" i="1"/>
  <c r="BJ390" i="1"/>
  <c r="BI390" i="1"/>
  <c r="BH390" i="1"/>
  <c r="BG390" i="1"/>
  <c r="BF390" i="1"/>
  <c r="BE390" i="1"/>
  <c r="BD390" i="1"/>
  <c r="BC390" i="1"/>
  <c r="BB390" i="1"/>
  <c r="BA390" i="1"/>
  <c r="AZ390" i="1"/>
  <c r="AY390" i="1"/>
  <c r="BJ389" i="1"/>
  <c r="BI389" i="1"/>
  <c r="BH389" i="1"/>
  <c r="BG389" i="1"/>
  <c r="BF389" i="1"/>
  <c r="BE389" i="1"/>
  <c r="BD389" i="1"/>
  <c r="BC389" i="1"/>
  <c r="BB389" i="1"/>
  <c r="BA389" i="1"/>
  <c r="AZ389" i="1"/>
  <c r="AY389" i="1"/>
  <c r="BJ388" i="1"/>
  <c r="BI388" i="1"/>
  <c r="BH388" i="1"/>
  <c r="BG388" i="1"/>
  <c r="BF388" i="1"/>
  <c r="BE388" i="1"/>
  <c r="BD388" i="1"/>
  <c r="BC388" i="1"/>
  <c r="BB388" i="1"/>
  <c r="BA388" i="1"/>
  <c r="AZ388" i="1"/>
  <c r="AY388" i="1"/>
  <c r="BJ387" i="1"/>
  <c r="BI387" i="1"/>
  <c r="BH387" i="1"/>
  <c r="BG387" i="1"/>
  <c r="BF387" i="1"/>
  <c r="BE387" i="1"/>
  <c r="BD387" i="1"/>
  <c r="BC387" i="1"/>
  <c r="BB387" i="1"/>
  <c r="BA387" i="1"/>
  <c r="AZ387" i="1"/>
  <c r="AY387" i="1"/>
  <c r="BJ386" i="1"/>
  <c r="BI386" i="1"/>
  <c r="BH386" i="1"/>
  <c r="BG386" i="1"/>
  <c r="BF386" i="1"/>
  <c r="BE386" i="1"/>
  <c r="BD386" i="1"/>
  <c r="BC386" i="1"/>
  <c r="BB386" i="1"/>
  <c r="BA386" i="1"/>
  <c r="AZ386" i="1"/>
  <c r="AY386" i="1"/>
  <c r="BJ385" i="1"/>
  <c r="BI385" i="1"/>
  <c r="BH385" i="1"/>
  <c r="BG385" i="1"/>
  <c r="BF385" i="1"/>
  <c r="BE385" i="1"/>
  <c r="BD385" i="1"/>
  <c r="BC385" i="1"/>
  <c r="BB385" i="1"/>
  <c r="BA385" i="1"/>
  <c r="AZ385" i="1"/>
  <c r="AY385" i="1"/>
  <c r="BJ379" i="1"/>
  <c r="BI379" i="1"/>
  <c r="BH379" i="1"/>
  <c r="BG379" i="1"/>
  <c r="BF379" i="1"/>
  <c r="BE379" i="1"/>
  <c r="BD379" i="1"/>
  <c r="BC379" i="1"/>
  <c r="BB379" i="1"/>
  <c r="BA379" i="1"/>
  <c r="AZ379" i="1"/>
  <c r="AY379" i="1"/>
  <c r="BJ378" i="1"/>
  <c r="BI378" i="1"/>
  <c r="BH378" i="1"/>
  <c r="BG378" i="1"/>
  <c r="BF378" i="1"/>
  <c r="BE378" i="1"/>
  <c r="BD378" i="1"/>
  <c r="BC378" i="1"/>
  <c r="BB378" i="1"/>
  <c r="BA378" i="1"/>
  <c r="AZ378" i="1"/>
  <c r="AY378" i="1"/>
  <c r="BJ377" i="1"/>
  <c r="BI377" i="1"/>
  <c r="BH377" i="1"/>
  <c r="BG377" i="1"/>
  <c r="BF377" i="1"/>
  <c r="BE377" i="1"/>
  <c r="BD377" i="1"/>
  <c r="BC377" i="1"/>
  <c r="BB377" i="1"/>
  <c r="BA377" i="1"/>
  <c r="AZ377" i="1"/>
  <c r="AY377" i="1"/>
  <c r="BJ376" i="1"/>
  <c r="BI376" i="1"/>
  <c r="BH376" i="1"/>
  <c r="BG376" i="1"/>
  <c r="BF376" i="1"/>
  <c r="BE376" i="1"/>
  <c r="BD376" i="1"/>
  <c r="BC376" i="1"/>
  <c r="BB376" i="1"/>
  <c r="BA376" i="1"/>
  <c r="AZ376" i="1"/>
  <c r="AY376" i="1"/>
  <c r="BJ375" i="1"/>
  <c r="BI375" i="1"/>
  <c r="BH375" i="1"/>
  <c r="BG375" i="1"/>
  <c r="BF375" i="1"/>
  <c r="BE375" i="1"/>
  <c r="BD375" i="1"/>
  <c r="BC375" i="1"/>
  <c r="BB375" i="1"/>
  <c r="BA375" i="1"/>
  <c r="AZ375" i="1"/>
  <c r="AY375" i="1"/>
  <c r="BJ374" i="1"/>
  <c r="BI374" i="1"/>
  <c r="BH374" i="1"/>
  <c r="BG374" i="1"/>
  <c r="BF374" i="1"/>
  <c r="BE374" i="1"/>
  <c r="BD374" i="1"/>
  <c r="BC374" i="1"/>
  <c r="BB374" i="1"/>
  <c r="BA374" i="1"/>
  <c r="AZ374" i="1"/>
  <c r="AY374" i="1"/>
  <c r="BJ373" i="1"/>
  <c r="BI373" i="1"/>
  <c r="BH373" i="1"/>
  <c r="BG373" i="1"/>
  <c r="BF373" i="1"/>
  <c r="BE373" i="1"/>
  <c r="BD373" i="1"/>
  <c r="BC373" i="1"/>
  <c r="BB373" i="1"/>
  <c r="BA373" i="1"/>
  <c r="AZ373" i="1"/>
  <c r="AY373" i="1"/>
  <c r="BJ372" i="1"/>
  <c r="BI372" i="1"/>
  <c r="BH372" i="1"/>
  <c r="BG372" i="1"/>
  <c r="BF372" i="1"/>
  <c r="BE372" i="1"/>
  <c r="BD372" i="1"/>
  <c r="BC372" i="1"/>
  <c r="BB372" i="1"/>
  <c r="BA372" i="1"/>
  <c r="AZ372" i="1"/>
  <c r="AY372" i="1"/>
  <c r="BJ371" i="1"/>
  <c r="BI371" i="1"/>
  <c r="BH371" i="1"/>
  <c r="BG371" i="1"/>
  <c r="BF371" i="1"/>
  <c r="BE371" i="1"/>
  <c r="BD371" i="1"/>
  <c r="BC371" i="1"/>
  <c r="BB371" i="1"/>
  <c r="BA371" i="1"/>
  <c r="AZ371" i="1"/>
  <c r="AY371" i="1"/>
  <c r="BJ370" i="1"/>
  <c r="BI370" i="1"/>
  <c r="BH370" i="1"/>
  <c r="BG370" i="1"/>
  <c r="BF370" i="1"/>
  <c r="BE370" i="1"/>
  <c r="BD370" i="1"/>
  <c r="BC370" i="1"/>
  <c r="BB370" i="1"/>
  <c r="BA370" i="1"/>
  <c r="AZ370" i="1"/>
  <c r="AY370" i="1"/>
  <c r="BJ369" i="1"/>
  <c r="BI369" i="1"/>
  <c r="BH369" i="1"/>
  <c r="BG369" i="1"/>
  <c r="BF369" i="1"/>
  <c r="BE369" i="1"/>
  <c r="BD369" i="1"/>
  <c r="BC369" i="1"/>
  <c r="BB369" i="1"/>
  <c r="BA369" i="1"/>
  <c r="AZ369" i="1"/>
  <c r="AY369" i="1"/>
  <c r="BJ368" i="1"/>
  <c r="BI368" i="1"/>
  <c r="BH368" i="1"/>
  <c r="BG368" i="1"/>
  <c r="BF368" i="1"/>
  <c r="BE368" i="1"/>
  <c r="BD368" i="1"/>
  <c r="BC368" i="1"/>
  <c r="BB368" i="1"/>
  <c r="BA368" i="1"/>
  <c r="AZ368" i="1"/>
  <c r="AY368" i="1"/>
  <c r="BJ367" i="1"/>
  <c r="BI367" i="1"/>
  <c r="BH367" i="1"/>
  <c r="BG367" i="1"/>
  <c r="BF367" i="1"/>
  <c r="BE367" i="1"/>
  <c r="BD367" i="1"/>
  <c r="BC367" i="1"/>
  <c r="BB367" i="1"/>
  <c r="BA367" i="1"/>
  <c r="AZ367" i="1"/>
  <c r="AY367" i="1"/>
  <c r="BJ366" i="1"/>
  <c r="BI366" i="1"/>
  <c r="BH366" i="1"/>
  <c r="BG366" i="1"/>
  <c r="BF366" i="1"/>
  <c r="BE366" i="1"/>
  <c r="BD366" i="1"/>
  <c r="BC366" i="1"/>
  <c r="BB366" i="1"/>
  <c r="BA366" i="1"/>
  <c r="AZ366" i="1"/>
  <c r="AY366" i="1"/>
  <c r="BJ365" i="1"/>
  <c r="BI365" i="1"/>
  <c r="BH365" i="1"/>
  <c r="BG365" i="1"/>
  <c r="BF365" i="1"/>
  <c r="BE365" i="1"/>
  <c r="BD365" i="1"/>
  <c r="BC365" i="1"/>
  <c r="BB365" i="1"/>
  <c r="BA365" i="1"/>
  <c r="AZ365" i="1"/>
  <c r="AY365" i="1"/>
  <c r="BJ364" i="1"/>
  <c r="BI364" i="1"/>
  <c r="BH364" i="1"/>
  <c r="BG364" i="1"/>
  <c r="BF364" i="1"/>
  <c r="BE364" i="1"/>
  <c r="BD364" i="1"/>
  <c r="BC364" i="1"/>
  <c r="BB364" i="1"/>
  <c r="BA364" i="1"/>
  <c r="AZ364" i="1"/>
  <c r="AY364" i="1"/>
  <c r="BJ363" i="1"/>
  <c r="BI363" i="1"/>
  <c r="BH363" i="1"/>
  <c r="BG363" i="1"/>
  <c r="BF363" i="1"/>
  <c r="BE363" i="1"/>
  <c r="BD363" i="1"/>
  <c r="BC363" i="1"/>
  <c r="BB363" i="1"/>
  <c r="BA363" i="1"/>
  <c r="AZ363" i="1"/>
  <c r="AY363" i="1"/>
  <c r="BJ362" i="1"/>
  <c r="BI362" i="1"/>
  <c r="BH362" i="1"/>
  <c r="BG362" i="1"/>
  <c r="BF362" i="1"/>
  <c r="BE362" i="1"/>
  <c r="BD362" i="1"/>
  <c r="BC362" i="1"/>
  <c r="BB362" i="1"/>
  <c r="BA362" i="1"/>
  <c r="AZ362" i="1"/>
  <c r="AY362" i="1"/>
  <c r="BJ361" i="1"/>
  <c r="BI361" i="1"/>
  <c r="BH361" i="1"/>
  <c r="BG361" i="1"/>
  <c r="BF361" i="1"/>
  <c r="BE361" i="1"/>
  <c r="BD361" i="1"/>
  <c r="BC361" i="1"/>
  <c r="BB361" i="1"/>
  <c r="BA361" i="1"/>
  <c r="AZ361" i="1"/>
  <c r="AY361" i="1"/>
  <c r="BJ360" i="1"/>
  <c r="BI360" i="1"/>
  <c r="BH360" i="1"/>
  <c r="BG360" i="1"/>
  <c r="BF360" i="1"/>
  <c r="BE360" i="1"/>
  <c r="BD360" i="1"/>
  <c r="BC360" i="1"/>
  <c r="BB360" i="1"/>
  <c r="BA360" i="1"/>
  <c r="AZ360" i="1"/>
  <c r="AY360" i="1"/>
  <c r="BJ359" i="1"/>
  <c r="BI359" i="1"/>
  <c r="BH359" i="1"/>
  <c r="BG359" i="1"/>
  <c r="BF359" i="1"/>
  <c r="BE359" i="1"/>
  <c r="BD359" i="1"/>
  <c r="BC359" i="1"/>
  <c r="BB359" i="1"/>
  <c r="BA359" i="1"/>
  <c r="AZ359" i="1"/>
  <c r="AY359" i="1"/>
  <c r="BJ358" i="1"/>
  <c r="BI358" i="1"/>
  <c r="BH358" i="1"/>
  <c r="BG358" i="1"/>
  <c r="BF358" i="1"/>
  <c r="BE358" i="1"/>
  <c r="BD358" i="1"/>
  <c r="BC358" i="1"/>
  <c r="BB358" i="1"/>
  <c r="BA358" i="1"/>
  <c r="AZ358" i="1"/>
  <c r="AY358" i="1"/>
  <c r="BJ357" i="1"/>
  <c r="BI357" i="1"/>
  <c r="BH357" i="1"/>
  <c r="BG357" i="1"/>
  <c r="BF357" i="1"/>
  <c r="BE357" i="1"/>
  <c r="BD357" i="1"/>
  <c r="BC357" i="1"/>
  <c r="BB357" i="1"/>
  <c r="BA357" i="1"/>
  <c r="AZ357" i="1"/>
  <c r="AY357" i="1"/>
  <c r="BJ356" i="1"/>
  <c r="BI356" i="1"/>
  <c r="BH356" i="1"/>
  <c r="BG356" i="1"/>
  <c r="BF356" i="1"/>
  <c r="BE356" i="1"/>
  <c r="BD356" i="1"/>
  <c r="BC356" i="1"/>
  <c r="BB356" i="1"/>
  <c r="BA356" i="1"/>
  <c r="AZ356" i="1"/>
  <c r="AY356" i="1"/>
  <c r="BJ355" i="1"/>
  <c r="BI355" i="1"/>
  <c r="BH355" i="1"/>
  <c r="BG355" i="1"/>
  <c r="BF355" i="1"/>
  <c r="BE355" i="1"/>
  <c r="BD355" i="1"/>
  <c r="BC355" i="1"/>
  <c r="BB355" i="1"/>
  <c r="BA355" i="1"/>
  <c r="AZ355" i="1"/>
  <c r="AY355" i="1"/>
  <c r="BJ354" i="1"/>
  <c r="BI354" i="1"/>
  <c r="BH354" i="1"/>
  <c r="BG354" i="1"/>
  <c r="BF354" i="1"/>
  <c r="BE354" i="1"/>
  <c r="BD354" i="1"/>
  <c r="BC354" i="1"/>
  <c r="BB354" i="1"/>
  <c r="BA354" i="1"/>
  <c r="AZ354" i="1"/>
  <c r="AY354" i="1"/>
  <c r="BJ353" i="1"/>
  <c r="BI353" i="1"/>
  <c r="BH353" i="1"/>
  <c r="BG353" i="1"/>
  <c r="BF353" i="1"/>
  <c r="BE353" i="1"/>
  <c r="BD353" i="1"/>
  <c r="BC353" i="1"/>
  <c r="BB353" i="1"/>
  <c r="BA353" i="1"/>
  <c r="AZ353" i="1"/>
  <c r="AY353" i="1"/>
  <c r="BJ352" i="1"/>
  <c r="BI352" i="1"/>
  <c r="BH352" i="1"/>
  <c r="BG352" i="1"/>
  <c r="BF352" i="1"/>
  <c r="BE352" i="1"/>
  <c r="BD352" i="1"/>
  <c r="BC352" i="1"/>
  <c r="BB352" i="1"/>
  <c r="BA352" i="1"/>
  <c r="AZ352" i="1"/>
  <c r="AY352" i="1"/>
  <c r="BJ351" i="1"/>
  <c r="BI351" i="1"/>
  <c r="BH351" i="1"/>
  <c r="BG351" i="1"/>
  <c r="BF351" i="1"/>
  <c r="BE351" i="1"/>
  <c r="BD351" i="1"/>
  <c r="BC351" i="1"/>
  <c r="BB351" i="1"/>
  <c r="BA351" i="1"/>
  <c r="AZ351" i="1"/>
  <c r="AY351" i="1"/>
  <c r="BJ350" i="1"/>
  <c r="BI350" i="1"/>
  <c r="BH350" i="1"/>
  <c r="BG350" i="1"/>
  <c r="BF350" i="1"/>
  <c r="BE350" i="1"/>
  <c r="BD350" i="1"/>
  <c r="BC350" i="1"/>
  <c r="BB350" i="1"/>
  <c r="BA350" i="1"/>
  <c r="AZ350" i="1"/>
  <c r="AY350" i="1"/>
  <c r="BJ349" i="1"/>
  <c r="BI349" i="1"/>
  <c r="BH349" i="1"/>
  <c r="BG349" i="1"/>
  <c r="BF349" i="1"/>
  <c r="BE349" i="1"/>
  <c r="BD349" i="1"/>
  <c r="BC349" i="1"/>
  <c r="BB349" i="1"/>
  <c r="BA349" i="1"/>
  <c r="AZ349" i="1"/>
  <c r="AY349" i="1"/>
  <c r="BJ348" i="1"/>
  <c r="BI348" i="1"/>
  <c r="BH348" i="1"/>
  <c r="BG348" i="1"/>
  <c r="BF348" i="1"/>
  <c r="BE348" i="1"/>
  <c r="BD348" i="1"/>
  <c r="BC348" i="1"/>
  <c r="BB348" i="1"/>
  <c r="BA348" i="1"/>
  <c r="AZ348" i="1"/>
  <c r="AY348" i="1"/>
  <c r="BJ347" i="1"/>
  <c r="BI347" i="1"/>
  <c r="BH347" i="1"/>
  <c r="BG347" i="1"/>
  <c r="BF347" i="1"/>
  <c r="BE347" i="1"/>
  <c r="BD347" i="1"/>
  <c r="BC347" i="1"/>
  <c r="BB347" i="1"/>
  <c r="BA347" i="1"/>
  <c r="AZ347" i="1"/>
  <c r="AY347" i="1"/>
  <c r="BJ346" i="1"/>
  <c r="BI346" i="1"/>
  <c r="BH346" i="1"/>
  <c r="BG346" i="1"/>
  <c r="BF346" i="1"/>
  <c r="BE346" i="1"/>
  <c r="BD346" i="1"/>
  <c r="BC346" i="1"/>
  <c r="BB346" i="1"/>
  <c r="BA346" i="1"/>
  <c r="AZ346" i="1"/>
  <c r="AY346" i="1"/>
  <c r="BJ345" i="1"/>
  <c r="BI345" i="1"/>
  <c r="BH345" i="1"/>
  <c r="BG345" i="1"/>
  <c r="BF345" i="1"/>
  <c r="BE345" i="1"/>
  <c r="BD345" i="1"/>
  <c r="BC345" i="1"/>
  <c r="BB345" i="1"/>
  <c r="BA345" i="1"/>
  <c r="AZ345" i="1"/>
  <c r="AY345" i="1"/>
  <c r="BJ344" i="1"/>
  <c r="BI344" i="1"/>
  <c r="BH344" i="1"/>
  <c r="BG344" i="1"/>
  <c r="BF344" i="1"/>
  <c r="BE344" i="1"/>
  <c r="BD344" i="1"/>
  <c r="BC344" i="1"/>
  <c r="BB344" i="1"/>
  <c r="BA344" i="1"/>
  <c r="AZ344" i="1"/>
  <c r="AY344" i="1"/>
  <c r="BJ343" i="1"/>
  <c r="BI343" i="1"/>
  <c r="BH343" i="1"/>
  <c r="BG343" i="1"/>
  <c r="BF343" i="1"/>
  <c r="BE343" i="1"/>
  <c r="BD343" i="1"/>
  <c r="BC343" i="1"/>
  <c r="BB343" i="1"/>
  <c r="BA343" i="1"/>
  <c r="AZ343" i="1"/>
  <c r="AY343" i="1"/>
  <c r="BJ342" i="1"/>
  <c r="BI342" i="1"/>
  <c r="BH342" i="1"/>
  <c r="BG342" i="1"/>
  <c r="BF342" i="1"/>
  <c r="BE342" i="1"/>
  <c r="BD342" i="1"/>
  <c r="BC342" i="1"/>
  <c r="BB342" i="1"/>
  <c r="BA342" i="1"/>
  <c r="AZ342" i="1"/>
  <c r="AY342" i="1"/>
  <c r="BJ341" i="1"/>
  <c r="BI341" i="1"/>
  <c r="BH341" i="1"/>
  <c r="BG341" i="1"/>
  <c r="BF341" i="1"/>
  <c r="BE341" i="1"/>
  <c r="BD341" i="1"/>
  <c r="BC341" i="1"/>
  <c r="BB341" i="1"/>
  <c r="BA341" i="1"/>
  <c r="AZ341" i="1"/>
  <c r="AY341" i="1"/>
  <c r="BJ340" i="1"/>
  <c r="BI340" i="1"/>
  <c r="BH340" i="1"/>
  <c r="BG340" i="1"/>
  <c r="BF340" i="1"/>
  <c r="BE340" i="1"/>
  <c r="BD340" i="1"/>
  <c r="BC340" i="1"/>
  <c r="BB340" i="1"/>
  <c r="BA340" i="1"/>
  <c r="AZ340" i="1"/>
  <c r="AY340" i="1"/>
  <c r="BJ339" i="1"/>
  <c r="BI339" i="1"/>
  <c r="BH339" i="1"/>
  <c r="BG339" i="1"/>
  <c r="BF339" i="1"/>
  <c r="BE339" i="1"/>
  <c r="BD339" i="1"/>
  <c r="BC339" i="1"/>
  <c r="BB339" i="1"/>
  <c r="BA339" i="1"/>
  <c r="AZ339" i="1"/>
  <c r="AY339" i="1"/>
  <c r="BJ338" i="1"/>
  <c r="BI338" i="1"/>
  <c r="BH338" i="1"/>
  <c r="BG338" i="1"/>
  <c r="BF338" i="1"/>
  <c r="BE338" i="1"/>
  <c r="BD338" i="1"/>
  <c r="BC338" i="1"/>
  <c r="BB338" i="1"/>
  <c r="BA338" i="1"/>
  <c r="AZ338" i="1"/>
  <c r="AY338" i="1"/>
  <c r="BJ337" i="1"/>
  <c r="BI337" i="1"/>
  <c r="BH337" i="1"/>
  <c r="BG337" i="1"/>
  <c r="BF337" i="1"/>
  <c r="BE337" i="1"/>
  <c r="BD337" i="1"/>
  <c r="BC337" i="1"/>
  <c r="BB337" i="1"/>
  <c r="BA337" i="1"/>
  <c r="AZ337" i="1"/>
  <c r="AY337" i="1"/>
  <c r="BJ336" i="1"/>
  <c r="BI336" i="1"/>
  <c r="BH336" i="1"/>
  <c r="BG336" i="1"/>
  <c r="BF336" i="1"/>
  <c r="BE336" i="1"/>
  <c r="BD336" i="1"/>
  <c r="BC336" i="1"/>
  <c r="BB336" i="1"/>
  <c r="BA336" i="1"/>
  <c r="AZ336" i="1"/>
  <c r="AY336" i="1"/>
  <c r="BJ335" i="1"/>
  <c r="BI335" i="1"/>
  <c r="BH335" i="1"/>
  <c r="BG335" i="1"/>
  <c r="BF335" i="1"/>
  <c r="BE335" i="1"/>
  <c r="BD335" i="1"/>
  <c r="BC335" i="1"/>
  <c r="BB335" i="1"/>
  <c r="BA335" i="1"/>
  <c r="AZ335" i="1"/>
  <c r="AY335" i="1"/>
  <c r="BJ334" i="1"/>
  <c r="BI334" i="1"/>
  <c r="BH334" i="1"/>
  <c r="BG334" i="1"/>
  <c r="BF334" i="1"/>
  <c r="BE334" i="1"/>
  <c r="BD334" i="1"/>
  <c r="BC334" i="1"/>
  <c r="BB334" i="1"/>
  <c r="BA334" i="1"/>
  <c r="AZ334" i="1"/>
  <c r="AY334" i="1"/>
  <c r="BJ333" i="1"/>
  <c r="BI333" i="1"/>
  <c r="BH333" i="1"/>
  <c r="BG333" i="1"/>
  <c r="BF333" i="1"/>
  <c r="BE333" i="1"/>
  <c r="BD333" i="1"/>
  <c r="BC333" i="1"/>
  <c r="BB333" i="1"/>
  <c r="BA333" i="1"/>
  <c r="AZ333" i="1"/>
  <c r="AY333" i="1"/>
  <c r="BJ332" i="1"/>
  <c r="BI332" i="1"/>
  <c r="BH332" i="1"/>
  <c r="BG332" i="1"/>
  <c r="BF332" i="1"/>
  <c r="BE332" i="1"/>
  <c r="BD332" i="1"/>
  <c r="BC332" i="1"/>
  <c r="BB332" i="1"/>
  <c r="BA332" i="1"/>
  <c r="AZ332" i="1"/>
  <c r="AY332" i="1"/>
  <c r="BJ239" i="1"/>
  <c r="BI239" i="1"/>
  <c r="BH239" i="1"/>
  <c r="BG239" i="1"/>
  <c r="BF239" i="1"/>
  <c r="BE239" i="1"/>
  <c r="BD239" i="1"/>
  <c r="BC239" i="1"/>
  <c r="BB239" i="1"/>
  <c r="BA239" i="1"/>
  <c r="AZ239" i="1"/>
  <c r="AY239" i="1"/>
  <c r="BJ238" i="1"/>
  <c r="BI238" i="1"/>
  <c r="BH238" i="1"/>
  <c r="BG238" i="1"/>
  <c r="BF238" i="1"/>
  <c r="BE238" i="1"/>
  <c r="BD238" i="1"/>
  <c r="BC238" i="1"/>
  <c r="BB238" i="1"/>
  <c r="BA238" i="1"/>
  <c r="AZ238" i="1"/>
  <c r="AY238" i="1"/>
  <c r="BJ237" i="1"/>
  <c r="BI237" i="1"/>
  <c r="BH237" i="1"/>
  <c r="BG237" i="1"/>
  <c r="BF237" i="1"/>
  <c r="BE237" i="1"/>
  <c r="BD237" i="1"/>
  <c r="BC237" i="1"/>
  <c r="BB237" i="1"/>
  <c r="BA237" i="1"/>
  <c r="AZ237" i="1"/>
  <c r="AY237" i="1"/>
  <c r="BJ236" i="1"/>
  <c r="BI236" i="1"/>
  <c r="BH236" i="1"/>
  <c r="BG236" i="1"/>
  <c r="BF236" i="1"/>
  <c r="BE236" i="1"/>
  <c r="BD236" i="1"/>
  <c r="BC236" i="1"/>
  <c r="BB236" i="1"/>
  <c r="BA236" i="1"/>
  <c r="AZ236" i="1"/>
  <c r="AY236" i="1"/>
  <c r="BJ235" i="1"/>
  <c r="BI235" i="1"/>
  <c r="BH235" i="1"/>
  <c r="BG235" i="1"/>
  <c r="BF235" i="1"/>
  <c r="BE235" i="1"/>
  <c r="BD235" i="1"/>
  <c r="BC235" i="1"/>
  <c r="BB235" i="1"/>
  <c r="BA235" i="1"/>
  <c r="AZ235" i="1"/>
  <c r="AY235" i="1"/>
  <c r="BJ234" i="1"/>
  <c r="BI234" i="1"/>
  <c r="BH234" i="1"/>
  <c r="BG234" i="1"/>
  <c r="BF234" i="1"/>
  <c r="BE234" i="1"/>
  <c r="BD234" i="1"/>
  <c r="BC234" i="1"/>
  <c r="BB234" i="1"/>
  <c r="BA234" i="1"/>
  <c r="AZ234" i="1"/>
  <c r="AY234" i="1"/>
  <c r="BJ233" i="1"/>
  <c r="BI233" i="1"/>
  <c r="BH233" i="1"/>
  <c r="BG233" i="1"/>
  <c r="BF233" i="1"/>
  <c r="BE233" i="1"/>
  <c r="BD233" i="1"/>
  <c r="BC233" i="1"/>
  <c r="BB233" i="1"/>
  <c r="BA233" i="1"/>
  <c r="AZ233" i="1"/>
  <c r="AY233" i="1"/>
  <c r="BJ232" i="1"/>
  <c r="BI232" i="1"/>
  <c r="BH232" i="1"/>
  <c r="BG232" i="1"/>
  <c r="BF232" i="1"/>
  <c r="BE232" i="1"/>
  <c r="BD232" i="1"/>
  <c r="BC232" i="1"/>
  <c r="BB232" i="1"/>
  <c r="BA232" i="1"/>
  <c r="AZ232" i="1"/>
  <c r="AY232" i="1"/>
  <c r="BJ231" i="1"/>
  <c r="BI231" i="1"/>
  <c r="BH231" i="1"/>
  <c r="BG231" i="1"/>
  <c r="BF231" i="1"/>
  <c r="BE231" i="1"/>
  <c r="BD231" i="1"/>
  <c r="BC231" i="1"/>
  <c r="BB231" i="1"/>
  <c r="BA231" i="1"/>
  <c r="AZ231" i="1"/>
  <c r="AY231" i="1"/>
  <c r="BJ230" i="1"/>
  <c r="BI230" i="1"/>
  <c r="BH230" i="1"/>
  <c r="BG230" i="1"/>
  <c r="BF230" i="1"/>
  <c r="BE230" i="1"/>
  <c r="BD230" i="1"/>
  <c r="BC230" i="1"/>
  <c r="BB230" i="1"/>
  <c r="BA230" i="1"/>
  <c r="AZ230" i="1"/>
  <c r="AY230" i="1"/>
  <c r="BJ229" i="1"/>
  <c r="BI229" i="1"/>
  <c r="BH229" i="1"/>
  <c r="BG229" i="1"/>
  <c r="BF229" i="1"/>
  <c r="BE229" i="1"/>
  <c r="BD229" i="1"/>
  <c r="BC229" i="1"/>
  <c r="BB229" i="1"/>
  <c r="BA229" i="1"/>
  <c r="AZ229" i="1"/>
  <c r="AY229" i="1"/>
  <c r="BJ228" i="1"/>
  <c r="BI228" i="1"/>
  <c r="BH228" i="1"/>
  <c r="BG228" i="1"/>
  <c r="BF228" i="1"/>
  <c r="BE228" i="1"/>
  <c r="BD228" i="1"/>
  <c r="BC228" i="1"/>
  <c r="BB228" i="1"/>
  <c r="BA228" i="1"/>
  <c r="AZ228" i="1"/>
  <c r="AY228" i="1"/>
  <c r="BJ227" i="1"/>
  <c r="BI227" i="1"/>
  <c r="BH227" i="1"/>
  <c r="BG227" i="1"/>
  <c r="BF227" i="1"/>
  <c r="BE227" i="1"/>
  <c r="BD227" i="1"/>
  <c r="BC227" i="1"/>
  <c r="BB227" i="1"/>
  <c r="BA227" i="1"/>
  <c r="AZ227" i="1"/>
  <c r="AY227" i="1"/>
  <c r="BJ226" i="1"/>
  <c r="BI226" i="1"/>
  <c r="BH226" i="1"/>
  <c r="BG226" i="1"/>
  <c r="BF226" i="1"/>
  <c r="BE226" i="1"/>
  <c r="BD226" i="1"/>
  <c r="BC226" i="1"/>
  <c r="BB226" i="1"/>
  <c r="BA226" i="1"/>
  <c r="AZ226" i="1"/>
  <c r="AY226" i="1"/>
  <c r="BJ225" i="1"/>
  <c r="BI225" i="1"/>
  <c r="BH225" i="1"/>
  <c r="BG225" i="1"/>
  <c r="BF225" i="1"/>
  <c r="BE225" i="1"/>
  <c r="BD225" i="1"/>
  <c r="BC225" i="1"/>
  <c r="BB225" i="1"/>
  <c r="BA225" i="1"/>
  <c r="AZ225" i="1"/>
  <c r="AY225" i="1"/>
  <c r="BJ224" i="1"/>
  <c r="BI224" i="1"/>
  <c r="BH224" i="1"/>
  <c r="BG224" i="1"/>
  <c r="BF224" i="1"/>
  <c r="BE224" i="1"/>
  <c r="BD224" i="1"/>
  <c r="BC224" i="1"/>
  <c r="BB224" i="1"/>
  <c r="BA224" i="1"/>
  <c r="AZ224" i="1"/>
  <c r="AY224" i="1"/>
  <c r="BJ223" i="1"/>
  <c r="BI223" i="1"/>
  <c r="BH223" i="1"/>
  <c r="BG223" i="1"/>
  <c r="BF223" i="1"/>
  <c r="BE223" i="1"/>
  <c r="BD223" i="1"/>
  <c r="BC223" i="1"/>
  <c r="BB223" i="1"/>
  <c r="BA223" i="1"/>
  <c r="AZ223" i="1"/>
  <c r="AY223" i="1"/>
  <c r="BJ222" i="1"/>
  <c r="BI222" i="1"/>
  <c r="BH222" i="1"/>
  <c r="BG222" i="1"/>
  <c r="BF222" i="1"/>
  <c r="BE222" i="1"/>
  <c r="BD222" i="1"/>
  <c r="BC222" i="1"/>
  <c r="BB222" i="1"/>
  <c r="BA222" i="1"/>
  <c r="AZ222" i="1"/>
  <c r="AY222" i="1"/>
  <c r="BJ221" i="1"/>
  <c r="BI221" i="1"/>
  <c r="BH221" i="1"/>
  <c r="BG221" i="1"/>
  <c r="BF221" i="1"/>
  <c r="BE221" i="1"/>
  <c r="BD221" i="1"/>
  <c r="BC221" i="1"/>
  <c r="BB221" i="1"/>
  <c r="BA221" i="1"/>
  <c r="AZ221" i="1"/>
  <c r="AY221" i="1"/>
  <c r="BJ220" i="1"/>
  <c r="BI220" i="1"/>
  <c r="BH220" i="1"/>
  <c r="BG220" i="1"/>
  <c r="BF220" i="1"/>
  <c r="BE220" i="1"/>
  <c r="BD220" i="1"/>
  <c r="BC220" i="1"/>
  <c r="BB220" i="1"/>
  <c r="BA220" i="1"/>
  <c r="AZ220" i="1"/>
  <c r="AY220" i="1"/>
  <c r="BJ219" i="1"/>
  <c r="BI219" i="1"/>
  <c r="BH219" i="1"/>
  <c r="BG219" i="1"/>
  <c r="BF219" i="1"/>
  <c r="BE219" i="1"/>
  <c r="BD219" i="1"/>
  <c r="BC219" i="1"/>
  <c r="BB219" i="1"/>
  <c r="BA219" i="1"/>
  <c r="AZ219" i="1"/>
  <c r="AY219" i="1"/>
  <c r="BJ218" i="1"/>
  <c r="BI218" i="1"/>
  <c r="BH218" i="1"/>
  <c r="BG218" i="1"/>
  <c r="BF218" i="1"/>
  <c r="BE218" i="1"/>
  <c r="BD218" i="1"/>
  <c r="BC218" i="1"/>
  <c r="BB218" i="1"/>
  <c r="BA218" i="1"/>
  <c r="AZ218" i="1"/>
  <c r="AY218" i="1"/>
  <c r="BJ217" i="1"/>
  <c r="BI217" i="1"/>
  <c r="BH217" i="1"/>
  <c r="BG217" i="1"/>
  <c r="BF217" i="1"/>
  <c r="BE217" i="1"/>
  <c r="BD217" i="1"/>
  <c r="BC217" i="1"/>
  <c r="BB217" i="1"/>
  <c r="BA217" i="1"/>
  <c r="AZ217" i="1"/>
  <c r="AY217" i="1"/>
  <c r="BJ216" i="1"/>
  <c r="BI216" i="1"/>
  <c r="BH216" i="1"/>
  <c r="BG216" i="1"/>
  <c r="BF216" i="1"/>
  <c r="BE216" i="1"/>
  <c r="BD216" i="1"/>
  <c r="BC216" i="1"/>
  <c r="BB216" i="1"/>
  <c r="BA216" i="1"/>
  <c r="AZ216" i="1"/>
  <c r="AY216" i="1"/>
  <c r="BJ215" i="1"/>
  <c r="BI215" i="1"/>
  <c r="BH215" i="1"/>
  <c r="BG215" i="1"/>
  <c r="BF215" i="1"/>
  <c r="BE215" i="1"/>
  <c r="BD215" i="1"/>
  <c r="BC215" i="1"/>
  <c r="BB215" i="1"/>
  <c r="BA215" i="1"/>
  <c r="AZ215" i="1"/>
  <c r="AY215" i="1"/>
  <c r="BJ214" i="1"/>
  <c r="BI214" i="1"/>
  <c r="BH214" i="1"/>
  <c r="BG214" i="1"/>
  <c r="BF214" i="1"/>
  <c r="BE214" i="1"/>
  <c r="BD214" i="1"/>
  <c r="BC214" i="1"/>
  <c r="BB214" i="1"/>
  <c r="BA214" i="1"/>
  <c r="AZ214" i="1"/>
  <c r="AY214" i="1"/>
  <c r="BJ213" i="1"/>
  <c r="BI213" i="1"/>
  <c r="BH213" i="1"/>
  <c r="BG213" i="1"/>
  <c r="BF213" i="1"/>
  <c r="BE213" i="1"/>
  <c r="BD213" i="1"/>
  <c r="BC213" i="1"/>
  <c r="BB213" i="1"/>
  <c r="BA213" i="1"/>
  <c r="AZ213" i="1"/>
  <c r="AY213" i="1"/>
  <c r="BJ212" i="1"/>
  <c r="BI212" i="1"/>
  <c r="BH212" i="1"/>
  <c r="BG212" i="1"/>
  <c r="BF212" i="1"/>
  <c r="BE212" i="1"/>
  <c r="BD212" i="1"/>
  <c r="BC212" i="1"/>
  <c r="BB212" i="1"/>
  <c r="BA212" i="1"/>
  <c r="AZ212" i="1"/>
  <c r="AY212" i="1"/>
  <c r="BJ211" i="1"/>
  <c r="BI211" i="1"/>
  <c r="BH211" i="1"/>
  <c r="BG211" i="1"/>
  <c r="BF211" i="1"/>
  <c r="BE211" i="1"/>
  <c r="BD211" i="1"/>
  <c r="BC211" i="1"/>
  <c r="BB211" i="1"/>
  <c r="BA211" i="1"/>
  <c r="AZ211" i="1"/>
  <c r="AY211" i="1"/>
  <c r="BJ210" i="1"/>
  <c r="BI210" i="1"/>
  <c r="BH210" i="1"/>
  <c r="BG210" i="1"/>
  <c r="BF210" i="1"/>
  <c r="BE210" i="1"/>
  <c r="BD210" i="1"/>
  <c r="BC210" i="1"/>
  <c r="BB210" i="1"/>
  <c r="BA210" i="1"/>
  <c r="AZ210" i="1"/>
  <c r="AY210" i="1"/>
  <c r="BJ209" i="1"/>
  <c r="BI209" i="1"/>
  <c r="BH209" i="1"/>
  <c r="BG209" i="1"/>
  <c r="BF209" i="1"/>
  <c r="BE209" i="1"/>
  <c r="BD209" i="1"/>
  <c r="BC209" i="1"/>
  <c r="BB209" i="1"/>
  <c r="BA209" i="1"/>
  <c r="AZ209" i="1"/>
  <c r="AY209" i="1"/>
  <c r="BJ208" i="1"/>
  <c r="BI208" i="1"/>
  <c r="BH208" i="1"/>
  <c r="BG208" i="1"/>
  <c r="BF208" i="1"/>
  <c r="BE208" i="1"/>
  <c r="BD208" i="1"/>
  <c r="BC208" i="1"/>
  <c r="BB208" i="1"/>
  <c r="BA208" i="1"/>
  <c r="AZ208" i="1"/>
  <c r="AY208" i="1"/>
  <c r="BJ207" i="1"/>
  <c r="BI207" i="1"/>
  <c r="BH207" i="1"/>
  <c r="BG207" i="1"/>
  <c r="BF207" i="1"/>
  <c r="BE207" i="1"/>
  <c r="BD207" i="1"/>
  <c r="BC207" i="1"/>
  <c r="BB207" i="1"/>
  <c r="BA207" i="1"/>
  <c r="AZ207" i="1"/>
  <c r="AY207" i="1"/>
  <c r="BJ206" i="1"/>
  <c r="BI206" i="1"/>
  <c r="BH206" i="1"/>
  <c r="BG206" i="1"/>
  <c r="BF206" i="1"/>
  <c r="BE206" i="1"/>
  <c r="BD206" i="1"/>
  <c r="BC206" i="1"/>
  <c r="BB206" i="1"/>
  <c r="BA206" i="1"/>
  <c r="AZ206" i="1"/>
  <c r="AY206" i="1"/>
  <c r="BJ205" i="1"/>
  <c r="BI205" i="1"/>
  <c r="BH205" i="1"/>
  <c r="BG205" i="1"/>
  <c r="BF205" i="1"/>
  <c r="BE205" i="1"/>
  <c r="BD205" i="1"/>
  <c r="BC205" i="1"/>
  <c r="BB205" i="1"/>
  <c r="BA205" i="1"/>
  <c r="AZ205" i="1"/>
  <c r="AY205" i="1"/>
  <c r="BJ204" i="1"/>
  <c r="BI204" i="1"/>
  <c r="BH204" i="1"/>
  <c r="BG204" i="1"/>
  <c r="BF204" i="1"/>
  <c r="BE204" i="1"/>
  <c r="BD204" i="1"/>
  <c r="BC204" i="1"/>
  <c r="BB204" i="1"/>
  <c r="BA204" i="1"/>
  <c r="AZ204" i="1"/>
  <c r="AY204" i="1"/>
  <c r="BJ203" i="1"/>
  <c r="BI203" i="1"/>
  <c r="BH203" i="1"/>
  <c r="BG203" i="1"/>
  <c r="BF203" i="1"/>
  <c r="BE203" i="1"/>
  <c r="BD203" i="1"/>
  <c r="BC203" i="1"/>
  <c r="BB203" i="1"/>
  <c r="BA203" i="1"/>
  <c r="AZ203" i="1"/>
  <c r="AY203" i="1"/>
  <c r="BJ202" i="1"/>
  <c r="BI202" i="1"/>
  <c r="BH202" i="1"/>
  <c r="BG202" i="1"/>
  <c r="BF202" i="1"/>
  <c r="BE202" i="1"/>
  <c r="BD202" i="1"/>
  <c r="BC202" i="1"/>
  <c r="BB202" i="1"/>
  <c r="BA202" i="1"/>
  <c r="AZ202" i="1"/>
  <c r="AY202" i="1"/>
  <c r="BJ201" i="1"/>
  <c r="BI201" i="1"/>
  <c r="BH201" i="1"/>
  <c r="BG201" i="1"/>
  <c r="BF201" i="1"/>
  <c r="BE201" i="1"/>
  <c r="BD201" i="1"/>
  <c r="BC201" i="1"/>
  <c r="BB201" i="1"/>
  <c r="BA201" i="1"/>
  <c r="AZ201" i="1"/>
  <c r="AY201" i="1"/>
  <c r="BJ200" i="1"/>
  <c r="BI200" i="1"/>
  <c r="BH200" i="1"/>
  <c r="BG200" i="1"/>
  <c r="BF200" i="1"/>
  <c r="BE200" i="1"/>
  <c r="BD200" i="1"/>
  <c r="BC200" i="1"/>
  <c r="BB200" i="1"/>
  <c r="BA200" i="1"/>
  <c r="AZ200" i="1"/>
  <c r="AY200" i="1"/>
  <c r="BJ199" i="1"/>
  <c r="BI199" i="1"/>
  <c r="BH199" i="1"/>
  <c r="BG199" i="1"/>
  <c r="BF199" i="1"/>
  <c r="BE199" i="1"/>
  <c r="BD199" i="1"/>
  <c r="BC199" i="1"/>
  <c r="BB199" i="1"/>
  <c r="BA199" i="1"/>
  <c r="AZ199" i="1"/>
  <c r="AY199" i="1"/>
  <c r="BJ198" i="1"/>
  <c r="BI198" i="1"/>
  <c r="BH198" i="1"/>
  <c r="BG198" i="1"/>
  <c r="BF198" i="1"/>
  <c r="BE198" i="1"/>
  <c r="BD198" i="1"/>
  <c r="BC198" i="1"/>
  <c r="BB198" i="1"/>
  <c r="BA198" i="1"/>
  <c r="AZ198" i="1"/>
  <c r="AY198" i="1"/>
  <c r="BJ197" i="1"/>
  <c r="BI197" i="1"/>
  <c r="BH197" i="1"/>
  <c r="BG197" i="1"/>
  <c r="BF197" i="1"/>
  <c r="BE197" i="1"/>
  <c r="BD197" i="1"/>
  <c r="BC197" i="1"/>
  <c r="BB197" i="1"/>
  <c r="BA197" i="1"/>
  <c r="AZ197" i="1"/>
  <c r="AY197" i="1"/>
  <c r="BJ196" i="1"/>
  <c r="BI196" i="1"/>
  <c r="BH196" i="1"/>
  <c r="BG196" i="1"/>
  <c r="BF196" i="1"/>
  <c r="BE196" i="1"/>
  <c r="BD196" i="1"/>
  <c r="BC196" i="1"/>
  <c r="BB196" i="1"/>
  <c r="BA196" i="1"/>
  <c r="AZ196" i="1"/>
  <c r="AY196" i="1"/>
  <c r="BJ195" i="1"/>
  <c r="BI195" i="1"/>
  <c r="BH195" i="1"/>
  <c r="BG195" i="1"/>
  <c r="BF195" i="1"/>
  <c r="BE195" i="1"/>
  <c r="BD195" i="1"/>
  <c r="BC195" i="1"/>
  <c r="BB195" i="1"/>
  <c r="BA195" i="1"/>
  <c r="AZ195" i="1"/>
  <c r="AY195" i="1"/>
  <c r="BJ194" i="1"/>
  <c r="BI194" i="1"/>
  <c r="BH194" i="1"/>
  <c r="BG194" i="1"/>
  <c r="BF194" i="1"/>
  <c r="BE194" i="1"/>
  <c r="BD194" i="1"/>
  <c r="BC194" i="1"/>
  <c r="BB194" i="1"/>
  <c r="BA194" i="1"/>
  <c r="AZ194" i="1"/>
  <c r="AY194" i="1"/>
  <c r="BJ193" i="1"/>
  <c r="BI193" i="1"/>
  <c r="BH193" i="1"/>
  <c r="BG193" i="1"/>
  <c r="BF193" i="1"/>
  <c r="BE193" i="1"/>
  <c r="BD193" i="1"/>
  <c r="BC193" i="1"/>
  <c r="BB193" i="1"/>
  <c r="BA193" i="1"/>
  <c r="AZ193" i="1"/>
  <c r="AY193" i="1"/>
  <c r="BJ192" i="1"/>
  <c r="BI192" i="1"/>
  <c r="BH192" i="1"/>
  <c r="BG192" i="1"/>
  <c r="BF192" i="1"/>
  <c r="BE192" i="1"/>
  <c r="BD192" i="1"/>
  <c r="BC192" i="1"/>
  <c r="BB192" i="1"/>
  <c r="BA192" i="1"/>
  <c r="AZ192" i="1"/>
  <c r="AY192" i="1"/>
  <c r="BJ191" i="1"/>
  <c r="BI191" i="1"/>
  <c r="BH191" i="1"/>
  <c r="BG191" i="1"/>
  <c r="BF191" i="1"/>
  <c r="BE191" i="1"/>
  <c r="BD191" i="1"/>
  <c r="BC191" i="1"/>
  <c r="BB191" i="1"/>
  <c r="BA191" i="1"/>
  <c r="AZ191" i="1"/>
  <c r="AY191" i="1"/>
  <c r="BJ190" i="1"/>
  <c r="BI190" i="1"/>
  <c r="BH190" i="1"/>
  <c r="BG190" i="1"/>
  <c r="BF190" i="1"/>
  <c r="BE190" i="1"/>
  <c r="BD190" i="1"/>
  <c r="BC190" i="1"/>
  <c r="BB190" i="1"/>
  <c r="BA190" i="1"/>
  <c r="AZ190" i="1"/>
  <c r="AY190" i="1"/>
  <c r="BJ189" i="1"/>
  <c r="BI189" i="1"/>
  <c r="BH189" i="1"/>
  <c r="BG189" i="1"/>
  <c r="BF189" i="1"/>
  <c r="BE189" i="1"/>
  <c r="BD189" i="1"/>
  <c r="BC189" i="1"/>
  <c r="BB189" i="1"/>
  <c r="BA189" i="1"/>
  <c r="AZ189" i="1"/>
  <c r="AY189" i="1"/>
  <c r="BJ188" i="1"/>
  <c r="BI188" i="1"/>
  <c r="BH188" i="1"/>
  <c r="BG188" i="1"/>
  <c r="BF188" i="1"/>
  <c r="BE188" i="1"/>
  <c r="BD188" i="1"/>
  <c r="BC188" i="1"/>
  <c r="BB188" i="1"/>
  <c r="BA188" i="1"/>
  <c r="AZ188" i="1"/>
  <c r="AY188" i="1"/>
  <c r="BJ187" i="1"/>
  <c r="BI187" i="1"/>
  <c r="BH187" i="1"/>
  <c r="BG187" i="1"/>
  <c r="BF187" i="1"/>
  <c r="BE187" i="1"/>
  <c r="BD187" i="1"/>
  <c r="BC187" i="1"/>
  <c r="BB187" i="1"/>
  <c r="BA187" i="1"/>
  <c r="AZ187" i="1"/>
  <c r="AY187" i="1"/>
  <c r="BJ186" i="1"/>
  <c r="BI186" i="1"/>
  <c r="BH186" i="1"/>
  <c r="BG186" i="1"/>
  <c r="BF186" i="1"/>
  <c r="BE186" i="1"/>
  <c r="BD186" i="1"/>
  <c r="BC186" i="1"/>
  <c r="BB186" i="1"/>
  <c r="BA186" i="1"/>
  <c r="AZ186" i="1"/>
  <c r="AY186" i="1"/>
  <c r="BJ185" i="1"/>
  <c r="BI185" i="1"/>
  <c r="BH185" i="1"/>
  <c r="BG185" i="1"/>
  <c r="BF185" i="1"/>
  <c r="BE185" i="1"/>
  <c r="BD185" i="1"/>
  <c r="BC185" i="1"/>
  <c r="BB185" i="1"/>
  <c r="BA185" i="1"/>
  <c r="AZ185" i="1"/>
  <c r="AY185" i="1"/>
  <c r="BJ184" i="1"/>
  <c r="BI184" i="1"/>
  <c r="BH184" i="1"/>
  <c r="BG184" i="1"/>
  <c r="BF184" i="1"/>
  <c r="BE184" i="1"/>
  <c r="BD184" i="1"/>
  <c r="BC184" i="1"/>
  <c r="BB184" i="1"/>
  <c r="BA184" i="1"/>
  <c r="AZ184" i="1"/>
  <c r="AY184" i="1"/>
  <c r="BJ183" i="1"/>
  <c r="BI183" i="1"/>
  <c r="BH183" i="1"/>
  <c r="BG183" i="1"/>
  <c r="BF183" i="1"/>
  <c r="BE183" i="1"/>
  <c r="BD183" i="1"/>
  <c r="BC183" i="1"/>
  <c r="BB183" i="1"/>
  <c r="BA183" i="1"/>
  <c r="AZ183" i="1"/>
  <c r="AY183" i="1"/>
  <c r="BJ182" i="1"/>
  <c r="BI182" i="1"/>
  <c r="BH182" i="1"/>
  <c r="BG182" i="1"/>
  <c r="BF182" i="1"/>
  <c r="BE182" i="1"/>
  <c r="BD182" i="1"/>
  <c r="BC182" i="1"/>
  <c r="BB182" i="1"/>
  <c r="BA182" i="1"/>
  <c r="AZ182" i="1"/>
  <c r="AY182" i="1"/>
  <c r="BJ181" i="1"/>
  <c r="BI181" i="1"/>
  <c r="BH181" i="1"/>
  <c r="BG181" i="1"/>
  <c r="BF181" i="1"/>
  <c r="BE181" i="1"/>
  <c r="BD181" i="1"/>
  <c r="BC181" i="1"/>
  <c r="BB181" i="1"/>
  <c r="BA181" i="1"/>
  <c r="AZ181" i="1"/>
  <c r="AY181" i="1"/>
  <c r="BJ180" i="1"/>
  <c r="BI180" i="1"/>
  <c r="BH180" i="1"/>
  <c r="BG180" i="1"/>
  <c r="BF180" i="1"/>
  <c r="BE180" i="1"/>
  <c r="BD180" i="1"/>
  <c r="BC180" i="1"/>
  <c r="BB180" i="1"/>
  <c r="BA180" i="1"/>
  <c r="AZ180" i="1"/>
  <c r="AY180" i="1"/>
  <c r="BJ179" i="1"/>
  <c r="BI179" i="1"/>
  <c r="BH179" i="1"/>
  <c r="BG179" i="1"/>
  <c r="BF179" i="1"/>
  <c r="BE179" i="1"/>
  <c r="BD179" i="1"/>
  <c r="BC179" i="1"/>
  <c r="BB179" i="1"/>
  <c r="BA179" i="1"/>
  <c r="AZ179" i="1"/>
  <c r="AY179" i="1"/>
  <c r="BJ178" i="1"/>
  <c r="BI178" i="1"/>
  <c r="BH178" i="1"/>
  <c r="BG178" i="1"/>
  <c r="BF178" i="1"/>
  <c r="BE178" i="1"/>
  <c r="BD178" i="1"/>
  <c r="BC178" i="1"/>
  <c r="BB178" i="1"/>
  <c r="BA178" i="1"/>
  <c r="AZ178" i="1"/>
  <c r="AY178" i="1"/>
  <c r="BJ177" i="1"/>
  <c r="BI177" i="1"/>
  <c r="BH177" i="1"/>
  <c r="BG177" i="1"/>
  <c r="BF177" i="1"/>
  <c r="BE177" i="1"/>
  <c r="BD177" i="1"/>
  <c r="BC177" i="1"/>
  <c r="BB177" i="1"/>
  <c r="BA177" i="1"/>
  <c r="AZ177" i="1"/>
  <c r="AY177" i="1"/>
  <c r="BJ176" i="1"/>
  <c r="BI176" i="1"/>
  <c r="BH176" i="1"/>
  <c r="BG176" i="1"/>
  <c r="BF176" i="1"/>
  <c r="BE176" i="1"/>
  <c r="BD176" i="1"/>
  <c r="BC176" i="1"/>
  <c r="BB176" i="1"/>
  <c r="BA176" i="1"/>
  <c r="AZ176" i="1"/>
  <c r="AY176" i="1"/>
  <c r="BJ175" i="1"/>
  <c r="BI175" i="1"/>
  <c r="BH175" i="1"/>
  <c r="BG175" i="1"/>
  <c r="BF175" i="1"/>
  <c r="BE175" i="1"/>
  <c r="BD175" i="1"/>
  <c r="BC175" i="1"/>
  <c r="BB175" i="1"/>
  <c r="BA175" i="1"/>
  <c r="AZ175" i="1"/>
  <c r="AY175" i="1"/>
  <c r="BJ174" i="1"/>
  <c r="BI174" i="1"/>
  <c r="BH174" i="1"/>
  <c r="BG174" i="1"/>
  <c r="BF174" i="1"/>
  <c r="BE174" i="1"/>
  <c r="BD174" i="1"/>
  <c r="BC174" i="1"/>
  <c r="BB174" i="1"/>
  <c r="BA174" i="1"/>
  <c r="AZ174" i="1"/>
  <c r="AY174" i="1"/>
  <c r="BJ173" i="1"/>
  <c r="BI173" i="1"/>
  <c r="BH173" i="1"/>
  <c r="BG173" i="1"/>
  <c r="BF173" i="1"/>
  <c r="BE173" i="1"/>
  <c r="BD173" i="1"/>
  <c r="BC173" i="1"/>
  <c r="BB173" i="1"/>
  <c r="BA173" i="1"/>
  <c r="AZ173" i="1"/>
  <c r="AY173" i="1"/>
  <c r="BJ172" i="1"/>
  <c r="BI172" i="1"/>
  <c r="BH172" i="1"/>
  <c r="BG172" i="1"/>
  <c r="BF172" i="1"/>
  <c r="BE172" i="1"/>
  <c r="BD172" i="1"/>
  <c r="BC172" i="1"/>
  <c r="BB172" i="1"/>
  <c r="BA172" i="1"/>
  <c r="AZ172" i="1"/>
  <c r="AY172" i="1"/>
  <c r="BJ171" i="1"/>
  <c r="BI171" i="1"/>
  <c r="BH171" i="1"/>
  <c r="BG171" i="1"/>
  <c r="BF171" i="1"/>
  <c r="BE171" i="1"/>
  <c r="BD171" i="1"/>
  <c r="BC171" i="1"/>
  <c r="BB171" i="1"/>
  <c r="BA171" i="1"/>
  <c r="AZ171" i="1"/>
  <c r="AY171" i="1"/>
  <c r="BJ170" i="1"/>
  <c r="BI170" i="1"/>
  <c r="BH170" i="1"/>
  <c r="BG170" i="1"/>
  <c r="BF170" i="1"/>
  <c r="BE170" i="1"/>
  <c r="BD170" i="1"/>
  <c r="BC170" i="1"/>
  <c r="BB170" i="1"/>
  <c r="BA170" i="1"/>
  <c r="AZ170" i="1"/>
  <c r="AY170" i="1"/>
  <c r="BJ169" i="1"/>
  <c r="BI169" i="1"/>
  <c r="BH169" i="1"/>
  <c r="BG169" i="1"/>
  <c r="BF169" i="1"/>
  <c r="BE169" i="1"/>
  <c r="BD169" i="1"/>
  <c r="BC169" i="1"/>
  <c r="BB169" i="1"/>
  <c r="BA169" i="1"/>
  <c r="AZ169" i="1"/>
  <c r="AY169" i="1"/>
  <c r="BJ168" i="1"/>
  <c r="BI168" i="1"/>
  <c r="BH168" i="1"/>
  <c r="BG168" i="1"/>
  <c r="BF168" i="1"/>
  <c r="BE168" i="1"/>
  <c r="BD168" i="1"/>
  <c r="BC168" i="1"/>
  <c r="BB168" i="1"/>
  <c r="BA168" i="1"/>
  <c r="AZ168" i="1"/>
  <c r="AY168" i="1"/>
  <c r="BJ167" i="1"/>
  <c r="BI167" i="1"/>
  <c r="BH167" i="1"/>
  <c r="BG167" i="1"/>
  <c r="BF167" i="1"/>
  <c r="BE167" i="1"/>
  <c r="BD167" i="1"/>
  <c r="BC167" i="1"/>
  <c r="BB167" i="1"/>
  <c r="BA167" i="1"/>
  <c r="AZ167" i="1"/>
  <c r="AY167" i="1"/>
  <c r="BJ166" i="1"/>
  <c r="BI166" i="1"/>
  <c r="BH166" i="1"/>
  <c r="BG166" i="1"/>
  <c r="BF166" i="1"/>
  <c r="BE166" i="1"/>
  <c r="BD166" i="1"/>
  <c r="BC166" i="1"/>
  <c r="BB166" i="1"/>
  <c r="BA166" i="1"/>
  <c r="AZ166" i="1"/>
  <c r="AY166" i="1"/>
  <c r="BJ165" i="1"/>
  <c r="BI165" i="1"/>
  <c r="BH165" i="1"/>
  <c r="BG165" i="1"/>
  <c r="BF165" i="1"/>
  <c r="BE165" i="1"/>
  <c r="BD165" i="1"/>
  <c r="BC165" i="1"/>
  <c r="BB165" i="1"/>
  <c r="BA165" i="1"/>
  <c r="AZ165" i="1"/>
  <c r="AY165" i="1"/>
  <c r="BJ164" i="1"/>
  <c r="BI164" i="1"/>
  <c r="BH164" i="1"/>
  <c r="BG164" i="1"/>
  <c r="BF164" i="1"/>
  <c r="BE164" i="1"/>
  <c r="BD164" i="1"/>
  <c r="BC164" i="1"/>
  <c r="BB164" i="1"/>
  <c r="BA164" i="1"/>
  <c r="AZ164" i="1"/>
  <c r="AY164" i="1"/>
  <c r="BJ163" i="1"/>
  <c r="BI163" i="1"/>
  <c r="BH163" i="1"/>
  <c r="BG163" i="1"/>
  <c r="BF163" i="1"/>
  <c r="BE163" i="1"/>
  <c r="BD163" i="1"/>
  <c r="BC163" i="1"/>
  <c r="BB163" i="1"/>
  <c r="BA163" i="1"/>
  <c r="AZ163" i="1"/>
  <c r="AY163" i="1"/>
  <c r="BJ162" i="1"/>
  <c r="BI162" i="1"/>
  <c r="BH162" i="1"/>
  <c r="BG162" i="1"/>
  <c r="BF162" i="1"/>
  <c r="BE162" i="1"/>
  <c r="BD162" i="1"/>
  <c r="BC162" i="1"/>
  <c r="BB162" i="1"/>
  <c r="BA162" i="1"/>
  <c r="AZ162" i="1"/>
  <c r="AY162" i="1"/>
  <c r="BJ161" i="1"/>
  <c r="BI161" i="1"/>
  <c r="BH161" i="1"/>
  <c r="BG161" i="1"/>
  <c r="BF161" i="1"/>
  <c r="BE161" i="1"/>
  <c r="BD161" i="1"/>
  <c r="BC161" i="1"/>
  <c r="BB161" i="1"/>
  <c r="BA161" i="1"/>
  <c r="AZ161" i="1"/>
  <c r="AY161" i="1"/>
  <c r="BJ160" i="1"/>
  <c r="BI160" i="1"/>
  <c r="BH160" i="1"/>
  <c r="BG160" i="1"/>
  <c r="BF160" i="1"/>
  <c r="BE160" i="1"/>
  <c r="BD160" i="1"/>
  <c r="BC160" i="1"/>
  <c r="BB160" i="1"/>
  <c r="BA160" i="1"/>
  <c r="AZ160" i="1"/>
  <c r="AY160" i="1"/>
  <c r="BJ159" i="1"/>
  <c r="BI159" i="1"/>
  <c r="BH159" i="1"/>
  <c r="BG159" i="1"/>
  <c r="BF159" i="1"/>
  <c r="BE159" i="1"/>
  <c r="BD159" i="1"/>
  <c r="BC159" i="1"/>
  <c r="BB159" i="1"/>
  <c r="BA159" i="1"/>
  <c r="AZ159" i="1"/>
  <c r="AY159" i="1"/>
  <c r="BJ158" i="1"/>
  <c r="BI158" i="1"/>
  <c r="BH158" i="1"/>
  <c r="BG158" i="1"/>
  <c r="BF158" i="1"/>
  <c r="BE158" i="1"/>
  <c r="BD158" i="1"/>
  <c r="BC158" i="1"/>
  <c r="BB158" i="1"/>
  <c r="BA158" i="1"/>
  <c r="AZ158" i="1"/>
  <c r="AY158" i="1"/>
  <c r="BJ157" i="1"/>
  <c r="BI157" i="1"/>
  <c r="BH157" i="1"/>
  <c r="BG157" i="1"/>
  <c r="BF157" i="1"/>
  <c r="BE157" i="1"/>
  <c r="BD157" i="1"/>
  <c r="BC157" i="1"/>
  <c r="BB157" i="1"/>
  <c r="BA157" i="1"/>
  <c r="AZ157" i="1"/>
  <c r="AY157" i="1"/>
  <c r="BJ156" i="1"/>
  <c r="BI156" i="1"/>
  <c r="BH156" i="1"/>
  <c r="BG156" i="1"/>
  <c r="BF156" i="1"/>
  <c r="BE156" i="1"/>
  <c r="BD156" i="1"/>
  <c r="BC156" i="1"/>
  <c r="BB156" i="1"/>
  <c r="BA156" i="1"/>
  <c r="AZ156" i="1"/>
  <c r="AY156" i="1"/>
  <c r="BJ155" i="1"/>
  <c r="BI155" i="1"/>
  <c r="BH155" i="1"/>
  <c r="BG155" i="1"/>
  <c r="BF155" i="1"/>
  <c r="BE155" i="1"/>
  <c r="BD155" i="1"/>
  <c r="BC155" i="1"/>
  <c r="BB155" i="1"/>
  <c r="BA155" i="1"/>
  <c r="AZ155" i="1"/>
  <c r="AY155" i="1"/>
  <c r="BJ154" i="1"/>
  <c r="BI154" i="1"/>
  <c r="BH154" i="1"/>
  <c r="BG154" i="1"/>
  <c r="BF154" i="1"/>
  <c r="BE154" i="1"/>
  <c r="BD154" i="1"/>
  <c r="BC154" i="1"/>
  <c r="BB154" i="1"/>
  <c r="BA154" i="1"/>
  <c r="AZ154" i="1"/>
  <c r="AY154" i="1"/>
  <c r="BJ153" i="1"/>
  <c r="BI153" i="1"/>
  <c r="BH153" i="1"/>
  <c r="BG153" i="1"/>
  <c r="BF153" i="1"/>
  <c r="BE153" i="1"/>
  <c r="BD153" i="1"/>
  <c r="BC153" i="1"/>
  <c r="BB153" i="1"/>
  <c r="BA153" i="1"/>
  <c r="AZ153" i="1"/>
  <c r="AY153" i="1"/>
  <c r="BJ152" i="1"/>
  <c r="BI152" i="1"/>
  <c r="BH152" i="1"/>
  <c r="BG152" i="1"/>
  <c r="BF152" i="1"/>
  <c r="BE152" i="1"/>
  <c r="BD152" i="1"/>
  <c r="BC152" i="1"/>
  <c r="BB152" i="1"/>
  <c r="BA152" i="1"/>
  <c r="AZ152" i="1"/>
  <c r="AY152" i="1"/>
  <c r="BJ151" i="1"/>
  <c r="BI151" i="1"/>
  <c r="BH151" i="1"/>
  <c r="BG151" i="1"/>
  <c r="BF151" i="1"/>
  <c r="BE151" i="1"/>
  <c r="BD151" i="1"/>
  <c r="BC151" i="1"/>
  <c r="BB151" i="1"/>
  <c r="BA151" i="1"/>
  <c r="AZ151" i="1"/>
  <c r="AY151" i="1"/>
  <c r="BJ150" i="1"/>
  <c r="BI150" i="1"/>
  <c r="BH150" i="1"/>
  <c r="BG150" i="1"/>
  <c r="BF150" i="1"/>
  <c r="BE150" i="1"/>
  <c r="BD150" i="1"/>
  <c r="BC150" i="1"/>
  <c r="BB150" i="1"/>
  <c r="BA150" i="1"/>
  <c r="AZ150" i="1"/>
  <c r="AY150" i="1"/>
  <c r="BJ149" i="1"/>
  <c r="BI149" i="1"/>
  <c r="BH149" i="1"/>
  <c r="BG149" i="1"/>
  <c r="BF149" i="1"/>
  <c r="BE149" i="1"/>
  <c r="BD149" i="1"/>
  <c r="BC149" i="1"/>
  <c r="BB149" i="1"/>
  <c r="BA149" i="1"/>
  <c r="AZ149" i="1"/>
  <c r="AY149" i="1"/>
  <c r="BJ148" i="1"/>
  <c r="BI148" i="1"/>
  <c r="BH148" i="1"/>
  <c r="BG148" i="1"/>
  <c r="BF148" i="1"/>
  <c r="BE148" i="1"/>
  <c r="BD148" i="1"/>
  <c r="BC148" i="1"/>
  <c r="BB148" i="1"/>
  <c r="BA148" i="1"/>
  <c r="AZ148" i="1"/>
  <c r="AY148" i="1"/>
  <c r="BJ147" i="1"/>
  <c r="BI147" i="1"/>
  <c r="BH147" i="1"/>
  <c r="BG147" i="1"/>
  <c r="BF147" i="1"/>
  <c r="BE147" i="1"/>
  <c r="BD147" i="1"/>
  <c r="BC147" i="1"/>
  <c r="BB147" i="1"/>
  <c r="BA147" i="1"/>
  <c r="AZ147" i="1"/>
  <c r="AY147" i="1"/>
  <c r="BJ146" i="1"/>
  <c r="BI146" i="1"/>
  <c r="BH146" i="1"/>
  <c r="BG146" i="1"/>
  <c r="BF146" i="1"/>
  <c r="BE146" i="1"/>
  <c r="BD146" i="1"/>
  <c r="BC146" i="1"/>
  <c r="BB146" i="1"/>
  <c r="BA146" i="1"/>
  <c r="AZ146" i="1"/>
  <c r="AY146" i="1"/>
  <c r="BJ145" i="1"/>
  <c r="BI145" i="1"/>
  <c r="BH145" i="1"/>
  <c r="BG145" i="1"/>
  <c r="BF145" i="1"/>
  <c r="BE145" i="1"/>
  <c r="BD145" i="1"/>
  <c r="BC145" i="1"/>
  <c r="BB145" i="1"/>
  <c r="BA145" i="1"/>
  <c r="AZ145" i="1"/>
  <c r="AY145" i="1"/>
  <c r="BJ144" i="1"/>
  <c r="BI144" i="1"/>
  <c r="BH144" i="1"/>
  <c r="BG144" i="1"/>
  <c r="BF144" i="1"/>
  <c r="BE144" i="1"/>
  <c r="BD144" i="1"/>
  <c r="BC144" i="1"/>
  <c r="BB144" i="1"/>
  <c r="BA144" i="1"/>
  <c r="AZ144" i="1"/>
  <c r="AY144" i="1"/>
  <c r="BJ143" i="1"/>
  <c r="BI143" i="1"/>
  <c r="BH143" i="1"/>
  <c r="BG143" i="1"/>
  <c r="BF143" i="1"/>
  <c r="BE143" i="1"/>
  <c r="BD143" i="1"/>
  <c r="BC143" i="1"/>
  <c r="BB143" i="1"/>
  <c r="BA143" i="1"/>
  <c r="AZ143" i="1"/>
  <c r="AY143" i="1"/>
  <c r="BJ142" i="1"/>
  <c r="BI142" i="1"/>
  <c r="BH142" i="1"/>
  <c r="BG142" i="1"/>
  <c r="BF142" i="1"/>
  <c r="BE142" i="1"/>
  <c r="BD142" i="1"/>
  <c r="BC142" i="1"/>
  <c r="BB142" i="1"/>
  <c r="BA142" i="1"/>
  <c r="AZ142" i="1"/>
  <c r="AY142" i="1"/>
  <c r="BJ141" i="1"/>
  <c r="BI141" i="1"/>
  <c r="BH141" i="1"/>
  <c r="BG141" i="1"/>
  <c r="BF141" i="1"/>
  <c r="BE141" i="1"/>
  <c r="BD141" i="1"/>
  <c r="BC141" i="1"/>
  <c r="BB141" i="1"/>
  <c r="BA141" i="1"/>
  <c r="AZ141" i="1"/>
  <c r="AY141" i="1"/>
  <c r="BJ140" i="1"/>
  <c r="BI140" i="1"/>
  <c r="BH140" i="1"/>
  <c r="BG140" i="1"/>
  <c r="BF140" i="1"/>
  <c r="BE140" i="1"/>
  <c r="BD140" i="1"/>
  <c r="BC140" i="1"/>
  <c r="BB140" i="1"/>
  <c r="BA140" i="1"/>
  <c r="AZ140" i="1"/>
  <c r="AY140" i="1"/>
  <c r="BJ139" i="1"/>
  <c r="BI139" i="1"/>
  <c r="BH139" i="1"/>
  <c r="BG139" i="1"/>
  <c r="BF139" i="1"/>
  <c r="BE139" i="1"/>
  <c r="BD139" i="1"/>
  <c r="BC139" i="1"/>
  <c r="BB139" i="1"/>
  <c r="BA139" i="1"/>
  <c r="AZ139" i="1"/>
  <c r="AY139" i="1"/>
  <c r="BJ138" i="1"/>
  <c r="BI138" i="1"/>
  <c r="BH138" i="1"/>
  <c r="BG138" i="1"/>
  <c r="BF138" i="1"/>
  <c r="BE138" i="1"/>
  <c r="BD138" i="1"/>
  <c r="BC138" i="1"/>
  <c r="BB138" i="1"/>
  <c r="BA138" i="1"/>
  <c r="AZ138" i="1"/>
  <c r="AY138" i="1"/>
  <c r="BJ137" i="1"/>
  <c r="BI137" i="1"/>
  <c r="BH137" i="1"/>
  <c r="BG137" i="1"/>
  <c r="BF137" i="1"/>
  <c r="BE137" i="1"/>
  <c r="BD137" i="1"/>
  <c r="BC137" i="1"/>
  <c r="BB137" i="1"/>
  <c r="BA137" i="1"/>
  <c r="AZ137" i="1"/>
  <c r="AY137" i="1"/>
  <c r="BJ136" i="1"/>
  <c r="BI136" i="1"/>
  <c r="BH136" i="1"/>
  <c r="BG136" i="1"/>
  <c r="BF136" i="1"/>
  <c r="BE136" i="1"/>
  <c r="BD136" i="1"/>
  <c r="BC136" i="1"/>
  <c r="BB136" i="1"/>
  <c r="BA136" i="1"/>
  <c r="AZ136" i="1"/>
  <c r="AY136" i="1"/>
  <c r="BJ135" i="1"/>
  <c r="BI135" i="1"/>
  <c r="BH135" i="1"/>
  <c r="BG135" i="1"/>
  <c r="BF135" i="1"/>
  <c r="BE135" i="1"/>
  <c r="BD135" i="1"/>
  <c r="BC135" i="1"/>
  <c r="BB135" i="1"/>
  <c r="BA135" i="1"/>
  <c r="AZ135" i="1"/>
  <c r="AY135" i="1"/>
  <c r="BJ134" i="1"/>
  <c r="BI134" i="1"/>
  <c r="BH134" i="1"/>
  <c r="BG134" i="1"/>
  <c r="BF134" i="1"/>
  <c r="BE134" i="1"/>
  <c r="BD134" i="1"/>
  <c r="BC134" i="1"/>
  <c r="BB134" i="1"/>
  <c r="BA134" i="1"/>
  <c r="AZ134" i="1"/>
  <c r="AY134" i="1"/>
  <c r="BJ133" i="1"/>
  <c r="BI133" i="1"/>
  <c r="BH133" i="1"/>
  <c r="BG133" i="1"/>
  <c r="BF133" i="1"/>
  <c r="BE133" i="1"/>
  <c r="BD133" i="1"/>
  <c r="BC133" i="1"/>
  <c r="BB133" i="1"/>
  <c r="BA133" i="1"/>
  <c r="AZ133" i="1"/>
  <c r="AY133" i="1"/>
  <c r="BJ132" i="1"/>
  <c r="BI132" i="1"/>
  <c r="BH132" i="1"/>
  <c r="BG132" i="1"/>
  <c r="BF132" i="1"/>
  <c r="BE132" i="1"/>
  <c r="BD132" i="1"/>
  <c r="BC132" i="1"/>
  <c r="BB132" i="1"/>
  <c r="BA132" i="1"/>
  <c r="AZ132" i="1"/>
  <c r="AY132" i="1"/>
  <c r="BJ131" i="1"/>
  <c r="BI131" i="1"/>
  <c r="BH131" i="1"/>
  <c r="BG131" i="1"/>
  <c r="BF131" i="1"/>
  <c r="BE131" i="1"/>
  <c r="BD131" i="1"/>
  <c r="BC131" i="1"/>
  <c r="BB131" i="1"/>
  <c r="BA131" i="1"/>
  <c r="AZ131" i="1"/>
  <c r="AY131" i="1"/>
  <c r="BJ130" i="1"/>
  <c r="BI130" i="1"/>
  <c r="BH130" i="1"/>
  <c r="BG130" i="1"/>
  <c r="BF130" i="1"/>
  <c r="BE130" i="1"/>
  <c r="BD130" i="1"/>
  <c r="BC130" i="1"/>
  <c r="BB130" i="1"/>
  <c r="BA130" i="1"/>
  <c r="AZ130" i="1"/>
  <c r="AY130" i="1"/>
  <c r="BJ129" i="1"/>
  <c r="BI129" i="1"/>
  <c r="BH129" i="1"/>
  <c r="BG129" i="1"/>
  <c r="BF129" i="1"/>
  <c r="BE129" i="1"/>
  <c r="BD129" i="1"/>
  <c r="BC129" i="1"/>
  <c r="BB129" i="1"/>
  <c r="BA129" i="1"/>
  <c r="AZ129" i="1"/>
  <c r="AY129" i="1"/>
  <c r="BJ128" i="1"/>
  <c r="BI128" i="1"/>
  <c r="BH128" i="1"/>
  <c r="BG128" i="1"/>
  <c r="BF128" i="1"/>
  <c r="BE128" i="1"/>
  <c r="BD128" i="1"/>
  <c r="BC128" i="1"/>
  <c r="BB128" i="1"/>
  <c r="BA128" i="1"/>
  <c r="AZ128" i="1"/>
  <c r="AY128" i="1"/>
  <c r="BJ127" i="1"/>
  <c r="BI127" i="1"/>
  <c r="BH127" i="1"/>
  <c r="BG127" i="1"/>
  <c r="BF127" i="1"/>
  <c r="BE127" i="1"/>
  <c r="BD127" i="1"/>
  <c r="BC127" i="1"/>
  <c r="BB127" i="1"/>
  <c r="BA127" i="1"/>
  <c r="AZ127" i="1"/>
  <c r="AY127" i="1"/>
  <c r="BJ126" i="1"/>
  <c r="BI126" i="1"/>
  <c r="BH126" i="1"/>
  <c r="BG126" i="1"/>
  <c r="BF126" i="1"/>
  <c r="BE126" i="1"/>
  <c r="BD126" i="1"/>
  <c r="BC126" i="1"/>
  <c r="BB126" i="1"/>
  <c r="BA126" i="1"/>
  <c r="AZ126" i="1"/>
  <c r="AY126" i="1"/>
  <c r="BJ125" i="1"/>
  <c r="BI125" i="1"/>
  <c r="BH125" i="1"/>
  <c r="BG125" i="1"/>
  <c r="BF125" i="1"/>
  <c r="BE125" i="1"/>
  <c r="BD125" i="1"/>
  <c r="BC125" i="1"/>
  <c r="BB125" i="1"/>
  <c r="BA125" i="1"/>
  <c r="AZ125" i="1"/>
  <c r="AY125" i="1"/>
  <c r="BJ124" i="1"/>
  <c r="BI124" i="1"/>
  <c r="BH124" i="1"/>
  <c r="BG124" i="1"/>
  <c r="BF124" i="1"/>
  <c r="BE124" i="1"/>
  <c r="BD124" i="1"/>
  <c r="BC124" i="1"/>
  <c r="BB124" i="1"/>
  <c r="BA124" i="1"/>
  <c r="AZ124" i="1"/>
  <c r="AY124" i="1"/>
  <c r="BJ123" i="1"/>
  <c r="BI123" i="1"/>
  <c r="BH123" i="1"/>
  <c r="BG123" i="1"/>
  <c r="BF123" i="1"/>
  <c r="BE123" i="1"/>
  <c r="BD123" i="1"/>
  <c r="BC123" i="1"/>
  <c r="BB123" i="1"/>
  <c r="BA123" i="1"/>
  <c r="AZ123" i="1"/>
  <c r="AY123" i="1"/>
  <c r="BJ122" i="1"/>
  <c r="BI122" i="1"/>
  <c r="BH122" i="1"/>
  <c r="BG122" i="1"/>
  <c r="BF122" i="1"/>
  <c r="BE122" i="1"/>
  <c r="BD122" i="1"/>
  <c r="BC122" i="1"/>
  <c r="BB122" i="1"/>
  <c r="BA122" i="1"/>
  <c r="AZ122" i="1"/>
  <c r="AY122" i="1"/>
  <c r="BJ121" i="1"/>
  <c r="BI121" i="1"/>
  <c r="BH121" i="1"/>
  <c r="BG121" i="1"/>
  <c r="BF121" i="1"/>
  <c r="BE121" i="1"/>
  <c r="BD121" i="1"/>
  <c r="BC121" i="1"/>
  <c r="BB121" i="1"/>
  <c r="BA121" i="1"/>
  <c r="AZ121" i="1"/>
  <c r="AY121" i="1"/>
  <c r="BJ120" i="1"/>
  <c r="BI120" i="1"/>
  <c r="BH120" i="1"/>
  <c r="BG120" i="1"/>
  <c r="BF120" i="1"/>
  <c r="BE120" i="1"/>
  <c r="BD120" i="1"/>
  <c r="BC120" i="1"/>
  <c r="BB120" i="1"/>
  <c r="BA120" i="1"/>
  <c r="AZ120" i="1"/>
  <c r="AY120" i="1"/>
  <c r="BJ119" i="1"/>
  <c r="BI119" i="1"/>
  <c r="BH119" i="1"/>
  <c r="BG119" i="1"/>
  <c r="BF119" i="1"/>
  <c r="BE119" i="1"/>
  <c r="BD119" i="1"/>
  <c r="BC119" i="1"/>
  <c r="BB119" i="1"/>
  <c r="BA119" i="1"/>
  <c r="AZ119" i="1"/>
  <c r="AY119" i="1"/>
  <c r="BJ118" i="1"/>
  <c r="BI118" i="1"/>
  <c r="BH118" i="1"/>
  <c r="BG118" i="1"/>
  <c r="BF118" i="1"/>
  <c r="BE118" i="1"/>
  <c r="BD118" i="1"/>
  <c r="BC118" i="1"/>
  <c r="BB118" i="1"/>
  <c r="BA118" i="1"/>
  <c r="AZ118" i="1"/>
  <c r="AY118" i="1"/>
  <c r="BJ117" i="1"/>
  <c r="BI117" i="1"/>
  <c r="BH117" i="1"/>
  <c r="BG117" i="1"/>
  <c r="BF117" i="1"/>
  <c r="BE117" i="1"/>
  <c r="BD117" i="1"/>
  <c r="BC117" i="1"/>
  <c r="BB117" i="1"/>
  <c r="BA117" i="1"/>
  <c r="AZ117" i="1"/>
  <c r="AY117" i="1"/>
  <c r="BJ116" i="1"/>
  <c r="BI116" i="1"/>
  <c r="BH116" i="1"/>
  <c r="BG116" i="1"/>
  <c r="BF116" i="1"/>
  <c r="BE116" i="1"/>
  <c r="BD116" i="1"/>
  <c r="BC116" i="1"/>
  <c r="BB116" i="1"/>
  <c r="BA116" i="1"/>
  <c r="AZ116" i="1"/>
  <c r="AY116" i="1"/>
  <c r="BJ115" i="1"/>
  <c r="BI115" i="1"/>
  <c r="BH115" i="1"/>
  <c r="BG115" i="1"/>
  <c r="BF115" i="1"/>
  <c r="BE115" i="1"/>
  <c r="BD115" i="1"/>
  <c r="BC115" i="1"/>
  <c r="BB115" i="1"/>
  <c r="BA115" i="1"/>
  <c r="AZ115" i="1"/>
  <c r="AY115" i="1"/>
  <c r="BJ114" i="1"/>
  <c r="BI114" i="1"/>
  <c r="BH114" i="1"/>
  <c r="BG114" i="1"/>
  <c r="BF114" i="1"/>
  <c r="BE114" i="1"/>
  <c r="BD114" i="1"/>
  <c r="BC114" i="1"/>
  <c r="BB114" i="1"/>
  <c r="BA114" i="1"/>
  <c r="AZ114" i="1"/>
  <c r="AY114" i="1"/>
  <c r="BJ113" i="1"/>
  <c r="BI113" i="1"/>
  <c r="BH113" i="1"/>
  <c r="BG113" i="1"/>
  <c r="BF113" i="1"/>
  <c r="BE113" i="1"/>
  <c r="BD113" i="1"/>
  <c r="BC113" i="1"/>
  <c r="BB113" i="1"/>
  <c r="BA113" i="1"/>
  <c r="AZ113" i="1"/>
  <c r="AY113" i="1"/>
  <c r="BJ112" i="1"/>
  <c r="BI112" i="1"/>
  <c r="BH112" i="1"/>
  <c r="BG112" i="1"/>
  <c r="BF112" i="1"/>
  <c r="BE112" i="1"/>
  <c r="BD112" i="1"/>
  <c r="BC112" i="1"/>
  <c r="BB112" i="1"/>
  <c r="BA112" i="1"/>
  <c r="AZ112" i="1"/>
  <c r="AY112" i="1"/>
  <c r="BJ111" i="1"/>
  <c r="BI111" i="1"/>
  <c r="BH111" i="1"/>
  <c r="BG111" i="1"/>
  <c r="BF111" i="1"/>
  <c r="BE111" i="1"/>
  <c r="BD111" i="1"/>
  <c r="BC111" i="1"/>
  <c r="BB111" i="1"/>
  <c r="BA111" i="1"/>
  <c r="AZ111" i="1"/>
  <c r="AY111" i="1"/>
  <c r="BJ110" i="1"/>
  <c r="BI110" i="1"/>
  <c r="BH110" i="1"/>
  <c r="BG110" i="1"/>
  <c r="BF110" i="1"/>
  <c r="BE110" i="1"/>
  <c r="BD110" i="1"/>
  <c r="BC110" i="1"/>
  <c r="BB110" i="1"/>
  <c r="BA110" i="1"/>
  <c r="AZ110" i="1"/>
  <c r="AY110" i="1"/>
  <c r="BJ109" i="1"/>
  <c r="BI109" i="1"/>
  <c r="BH109" i="1"/>
  <c r="BG109" i="1"/>
  <c r="BF109" i="1"/>
  <c r="BE109" i="1"/>
  <c r="BD109" i="1"/>
  <c r="BC109" i="1"/>
  <c r="BB109" i="1"/>
  <c r="BA109" i="1"/>
  <c r="AZ109" i="1"/>
  <c r="AY109" i="1"/>
  <c r="BJ108" i="1"/>
  <c r="BI108" i="1"/>
  <c r="BH108" i="1"/>
  <c r="BG108" i="1"/>
  <c r="BF108" i="1"/>
  <c r="BE108" i="1"/>
  <c r="BD108" i="1"/>
  <c r="BC108" i="1"/>
  <c r="BB108" i="1"/>
  <c r="BA108" i="1"/>
  <c r="AZ108" i="1"/>
  <c r="AY108" i="1"/>
  <c r="BJ107" i="1"/>
  <c r="BI107" i="1"/>
  <c r="BH107" i="1"/>
  <c r="BG107" i="1"/>
  <c r="BF107" i="1"/>
  <c r="BE107" i="1"/>
  <c r="BD107" i="1"/>
  <c r="BC107" i="1"/>
  <c r="BB107" i="1"/>
  <c r="BA107" i="1"/>
  <c r="AZ107" i="1"/>
  <c r="AY107" i="1"/>
  <c r="BJ106" i="1"/>
  <c r="BI106" i="1"/>
  <c r="BH106" i="1"/>
  <c r="BG106" i="1"/>
  <c r="BF106" i="1"/>
  <c r="BE106" i="1"/>
  <c r="BD106" i="1"/>
  <c r="BC106" i="1"/>
  <c r="BB106" i="1"/>
  <c r="BA106" i="1"/>
  <c r="AZ106" i="1"/>
  <c r="AY106" i="1"/>
  <c r="BJ105" i="1"/>
  <c r="BI105" i="1"/>
  <c r="BH105" i="1"/>
  <c r="BG105" i="1"/>
  <c r="BF105" i="1"/>
  <c r="BE105" i="1"/>
  <c r="BD105" i="1"/>
  <c r="BC105" i="1"/>
  <c r="BB105" i="1"/>
  <c r="BA105" i="1"/>
  <c r="AZ105" i="1"/>
  <c r="AY105" i="1"/>
  <c r="BJ104" i="1"/>
  <c r="BI104" i="1"/>
  <c r="BH104" i="1"/>
  <c r="BG104" i="1"/>
  <c r="BF104" i="1"/>
  <c r="BE104" i="1"/>
  <c r="BD104" i="1"/>
  <c r="BC104" i="1"/>
  <c r="BB104" i="1"/>
  <c r="BA104" i="1"/>
  <c r="AZ104" i="1"/>
  <c r="AY104" i="1"/>
  <c r="BJ103" i="1"/>
  <c r="BI103" i="1"/>
  <c r="BH103" i="1"/>
  <c r="BG103" i="1"/>
  <c r="BF103" i="1"/>
  <c r="BE103" i="1"/>
  <c r="BD103" i="1"/>
  <c r="BC103" i="1"/>
  <c r="BB103" i="1"/>
  <c r="BA103" i="1"/>
  <c r="AZ103" i="1"/>
  <c r="AY103" i="1"/>
  <c r="BJ102" i="1"/>
  <c r="BI102" i="1"/>
  <c r="BH102" i="1"/>
  <c r="BG102" i="1"/>
  <c r="BF102" i="1"/>
  <c r="BE102" i="1"/>
  <c r="BD102" i="1"/>
  <c r="BC102" i="1"/>
  <c r="BB102" i="1"/>
  <c r="BA102" i="1"/>
  <c r="AZ102" i="1"/>
  <c r="AY102" i="1"/>
  <c r="BJ101" i="1"/>
  <c r="BI101" i="1"/>
  <c r="BH101" i="1"/>
  <c r="BG101" i="1"/>
  <c r="BF101" i="1"/>
  <c r="BE101" i="1"/>
  <c r="BD101" i="1"/>
  <c r="BC101" i="1"/>
  <c r="BB101" i="1"/>
  <c r="BA101" i="1"/>
  <c r="AZ101" i="1"/>
  <c r="AY101" i="1"/>
  <c r="BJ100" i="1"/>
  <c r="BI100" i="1"/>
  <c r="BH100" i="1"/>
  <c r="BG100" i="1"/>
  <c r="BF100" i="1"/>
  <c r="BE100" i="1"/>
  <c r="BD100" i="1"/>
  <c r="BC100" i="1"/>
  <c r="BB100" i="1"/>
  <c r="BA100" i="1"/>
  <c r="AZ100" i="1"/>
  <c r="AY100" i="1"/>
  <c r="BJ99" i="1"/>
  <c r="BI99" i="1"/>
  <c r="BH99" i="1"/>
  <c r="BG99" i="1"/>
  <c r="BF99" i="1"/>
  <c r="BE99" i="1"/>
  <c r="BD99" i="1"/>
  <c r="BC99" i="1"/>
  <c r="BB99" i="1"/>
  <c r="BA99" i="1"/>
  <c r="AZ99" i="1"/>
  <c r="AY99" i="1"/>
  <c r="BJ98" i="1"/>
  <c r="BI98" i="1"/>
  <c r="BH98" i="1"/>
  <c r="BG98" i="1"/>
  <c r="BF98" i="1"/>
  <c r="BE98" i="1"/>
  <c r="BD98" i="1"/>
  <c r="BC98" i="1"/>
  <c r="BB98" i="1"/>
  <c r="BA98" i="1"/>
  <c r="AZ98" i="1"/>
  <c r="AY98" i="1"/>
  <c r="BJ97" i="1"/>
  <c r="BI97" i="1"/>
  <c r="BH97" i="1"/>
  <c r="BG97" i="1"/>
  <c r="BF97" i="1"/>
  <c r="BE97" i="1"/>
  <c r="BD97" i="1"/>
  <c r="BC97" i="1"/>
  <c r="BB97" i="1"/>
  <c r="BA97" i="1"/>
  <c r="AZ97" i="1"/>
  <c r="AY97" i="1"/>
  <c r="BJ96" i="1"/>
  <c r="BI96" i="1"/>
  <c r="BH96" i="1"/>
  <c r="BG96" i="1"/>
  <c r="BF96" i="1"/>
  <c r="BE96" i="1"/>
  <c r="BD96" i="1"/>
  <c r="BC96" i="1"/>
  <c r="BB96" i="1"/>
  <c r="BA96" i="1"/>
  <c r="AZ96" i="1"/>
  <c r="AY96" i="1"/>
  <c r="BJ95" i="1"/>
  <c r="BI95" i="1"/>
  <c r="BH95" i="1"/>
  <c r="BG95" i="1"/>
  <c r="BF95" i="1"/>
  <c r="BE95" i="1"/>
  <c r="BD95" i="1"/>
  <c r="BC95" i="1"/>
  <c r="BB95" i="1"/>
  <c r="BA95" i="1"/>
  <c r="AZ95" i="1"/>
  <c r="AY95" i="1"/>
  <c r="BJ94" i="1"/>
  <c r="BI94" i="1"/>
  <c r="BH94" i="1"/>
  <c r="BG94" i="1"/>
  <c r="BF94" i="1"/>
  <c r="BE94" i="1"/>
  <c r="BD94" i="1"/>
  <c r="BC94" i="1"/>
  <c r="BB94" i="1"/>
  <c r="BA94" i="1"/>
  <c r="AZ94" i="1"/>
  <c r="AY94" i="1"/>
  <c r="BJ93" i="1"/>
  <c r="BI93" i="1"/>
  <c r="BH93" i="1"/>
  <c r="BG93" i="1"/>
  <c r="BF93" i="1"/>
  <c r="BE93" i="1"/>
  <c r="BD93" i="1"/>
  <c r="BC93" i="1"/>
  <c r="BB93" i="1"/>
  <c r="BA93" i="1"/>
  <c r="AZ93" i="1"/>
  <c r="AY93" i="1"/>
  <c r="BJ92" i="1"/>
  <c r="BI92" i="1"/>
  <c r="BH92" i="1"/>
  <c r="BG92" i="1"/>
  <c r="BF92" i="1"/>
  <c r="BE92" i="1"/>
  <c r="BD92" i="1"/>
  <c r="BC92" i="1"/>
  <c r="BB92" i="1"/>
  <c r="BA92" i="1"/>
  <c r="AZ92" i="1"/>
  <c r="AY92" i="1"/>
  <c r="BJ91" i="1"/>
  <c r="BI91" i="1"/>
  <c r="BH91" i="1"/>
  <c r="BG91" i="1"/>
  <c r="BF91" i="1"/>
  <c r="BE91" i="1"/>
  <c r="BD91" i="1"/>
  <c r="BC91" i="1"/>
  <c r="BB91" i="1"/>
  <c r="BA91" i="1"/>
  <c r="AZ91" i="1"/>
  <c r="AY91" i="1"/>
  <c r="BJ90" i="1"/>
  <c r="BI90" i="1"/>
  <c r="BH90" i="1"/>
  <c r="BG90" i="1"/>
  <c r="BF90" i="1"/>
  <c r="BE90" i="1"/>
  <c r="BD90" i="1"/>
  <c r="BC90" i="1"/>
  <c r="BB90" i="1"/>
  <c r="BA90" i="1"/>
  <c r="AZ90" i="1"/>
  <c r="AY90" i="1"/>
  <c r="BJ89" i="1"/>
  <c r="BI89" i="1"/>
  <c r="BH89" i="1"/>
  <c r="BG89" i="1"/>
  <c r="BF89" i="1"/>
  <c r="BE89" i="1"/>
  <c r="BD89" i="1"/>
  <c r="BC89" i="1"/>
  <c r="BB89" i="1"/>
  <c r="BA89" i="1"/>
  <c r="AZ89" i="1"/>
  <c r="AY89" i="1"/>
  <c r="BJ88" i="1"/>
  <c r="BI88" i="1"/>
  <c r="BH88" i="1"/>
  <c r="BG88" i="1"/>
  <c r="BF88" i="1"/>
  <c r="BE88" i="1"/>
  <c r="BD88" i="1"/>
  <c r="BC88" i="1"/>
  <c r="BB88" i="1"/>
  <c r="BA88" i="1"/>
  <c r="AZ88" i="1"/>
  <c r="AY88" i="1"/>
  <c r="BJ87" i="1"/>
  <c r="BI87" i="1"/>
  <c r="BH87" i="1"/>
  <c r="BG87" i="1"/>
  <c r="BF87" i="1"/>
  <c r="BE87" i="1"/>
  <c r="BD87" i="1"/>
  <c r="BC87" i="1"/>
  <c r="BB87" i="1"/>
  <c r="BA87" i="1"/>
  <c r="AZ87" i="1"/>
  <c r="AY87" i="1"/>
  <c r="BJ86" i="1"/>
  <c r="BI86" i="1"/>
  <c r="BH86" i="1"/>
  <c r="BG86" i="1"/>
  <c r="BF86" i="1"/>
  <c r="BE86" i="1"/>
  <c r="BD86" i="1"/>
  <c r="BC86" i="1"/>
  <c r="BB86" i="1"/>
  <c r="BA86" i="1"/>
  <c r="AZ86" i="1"/>
  <c r="AY86" i="1"/>
  <c r="BJ85" i="1"/>
  <c r="BI85" i="1"/>
  <c r="BH85" i="1"/>
  <c r="BG85" i="1"/>
  <c r="BF85" i="1"/>
  <c r="BE85" i="1"/>
  <c r="BD85" i="1"/>
  <c r="BC85" i="1"/>
  <c r="BB85" i="1"/>
  <c r="BA85" i="1"/>
  <c r="AZ85" i="1"/>
  <c r="AY85" i="1"/>
  <c r="BJ84" i="1"/>
  <c r="BI84" i="1"/>
  <c r="BH84" i="1"/>
  <c r="BG84" i="1"/>
  <c r="BF84" i="1"/>
  <c r="BE84" i="1"/>
  <c r="BD84" i="1"/>
  <c r="BC84" i="1"/>
  <c r="BB84" i="1"/>
  <c r="BA84" i="1"/>
  <c r="AZ84" i="1"/>
  <c r="AY84" i="1"/>
  <c r="BJ83" i="1"/>
  <c r="BI83" i="1"/>
  <c r="BH83" i="1"/>
  <c r="BG83" i="1"/>
  <c r="BF83" i="1"/>
  <c r="BE83" i="1"/>
  <c r="BD83" i="1"/>
  <c r="BC83" i="1"/>
  <c r="BB83" i="1"/>
  <c r="BA83" i="1"/>
  <c r="AZ83" i="1"/>
  <c r="AY83" i="1"/>
  <c r="BJ82" i="1"/>
  <c r="BI82" i="1"/>
  <c r="BH82" i="1"/>
  <c r="BG82" i="1"/>
  <c r="BF82" i="1"/>
  <c r="BE82" i="1"/>
  <c r="BD82" i="1"/>
  <c r="BC82" i="1"/>
  <c r="BB82" i="1"/>
  <c r="BA82" i="1"/>
  <c r="AZ82" i="1"/>
  <c r="AY82" i="1"/>
  <c r="BJ81" i="1"/>
  <c r="BI81" i="1"/>
  <c r="BH81" i="1"/>
  <c r="BG81" i="1"/>
  <c r="BF81" i="1"/>
  <c r="BE81" i="1"/>
  <c r="BD81" i="1"/>
  <c r="BC81" i="1"/>
  <c r="BB81" i="1"/>
  <c r="BA81" i="1"/>
  <c r="AZ81" i="1"/>
  <c r="AY81" i="1"/>
  <c r="BJ80" i="1"/>
  <c r="BI80" i="1"/>
  <c r="BH80" i="1"/>
  <c r="BG80" i="1"/>
  <c r="BF80" i="1"/>
  <c r="BE80" i="1"/>
  <c r="BD80" i="1"/>
  <c r="BC80" i="1"/>
  <c r="BB80" i="1"/>
  <c r="BA80" i="1"/>
  <c r="AZ80" i="1"/>
  <c r="AY80" i="1"/>
  <c r="BJ79" i="1"/>
  <c r="BI79" i="1"/>
  <c r="BH79" i="1"/>
  <c r="BG79" i="1"/>
  <c r="BF79" i="1"/>
  <c r="BE79" i="1"/>
  <c r="BD79" i="1"/>
  <c r="BC79" i="1"/>
  <c r="BB79" i="1"/>
  <c r="BA79" i="1"/>
  <c r="AZ79" i="1"/>
  <c r="AY79" i="1"/>
  <c r="BJ78" i="1"/>
  <c r="BI78" i="1"/>
  <c r="BH78" i="1"/>
  <c r="BG78" i="1"/>
  <c r="BF78" i="1"/>
  <c r="BE78" i="1"/>
  <c r="BD78" i="1"/>
  <c r="BC78" i="1"/>
  <c r="BB78" i="1"/>
  <c r="BA78" i="1"/>
  <c r="AZ78" i="1"/>
  <c r="AY78" i="1"/>
  <c r="BJ77" i="1"/>
  <c r="BI77" i="1"/>
  <c r="BH77" i="1"/>
  <c r="BG77" i="1"/>
  <c r="BF77" i="1"/>
  <c r="BE77" i="1"/>
  <c r="BD77" i="1"/>
  <c r="BC77" i="1"/>
  <c r="BB77" i="1"/>
  <c r="BA77" i="1"/>
  <c r="AZ77" i="1"/>
  <c r="AY77" i="1"/>
  <c r="BJ76" i="1"/>
  <c r="BI76" i="1"/>
  <c r="BH76" i="1"/>
  <c r="BG76" i="1"/>
  <c r="BF76" i="1"/>
  <c r="BE76" i="1"/>
  <c r="BD76" i="1"/>
  <c r="BC76" i="1"/>
  <c r="BB76" i="1"/>
  <c r="BA76" i="1"/>
  <c r="AZ76" i="1"/>
  <c r="AY76" i="1"/>
  <c r="BJ75" i="1"/>
  <c r="BI75" i="1"/>
  <c r="BH75" i="1"/>
  <c r="BG75" i="1"/>
  <c r="BF75" i="1"/>
  <c r="BE75" i="1"/>
  <c r="BD75" i="1"/>
  <c r="BC75" i="1"/>
  <c r="BB75" i="1"/>
  <c r="BA75" i="1"/>
  <c r="AZ75" i="1"/>
  <c r="AY75" i="1"/>
  <c r="BJ74" i="1"/>
  <c r="BI74" i="1"/>
  <c r="BH74" i="1"/>
  <c r="BG74" i="1"/>
  <c r="BF74" i="1"/>
  <c r="BE74" i="1"/>
  <c r="BD74" i="1"/>
  <c r="BC74" i="1"/>
  <c r="BB74" i="1"/>
  <c r="BA74" i="1"/>
  <c r="AZ74" i="1"/>
  <c r="AY74" i="1"/>
  <c r="BJ73" i="1"/>
  <c r="BI73" i="1"/>
  <c r="BH73" i="1"/>
  <c r="BG73" i="1"/>
  <c r="BF73" i="1"/>
  <c r="BE73" i="1"/>
  <c r="BD73" i="1"/>
  <c r="BC73" i="1"/>
  <c r="BB73" i="1"/>
  <c r="BA73" i="1"/>
  <c r="AZ73" i="1"/>
  <c r="AY73" i="1"/>
  <c r="BJ72" i="1"/>
  <c r="BI72" i="1"/>
  <c r="BH72" i="1"/>
  <c r="BG72" i="1"/>
  <c r="BF72" i="1"/>
  <c r="BE72" i="1"/>
  <c r="BD72" i="1"/>
  <c r="BC72" i="1"/>
  <c r="BB72" i="1"/>
  <c r="BA72" i="1"/>
  <c r="AZ72" i="1"/>
  <c r="AY72" i="1"/>
  <c r="BJ71" i="1"/>
  <c r="BI71" i="1"/>
  <c r="BH71" i="1"/>
  <c r="BG71" i="1"/>
  <c r="BF71" i="1"/>
  <c r="BE71" i="1"/>
  <c r="BD71" i="1"/>
  <c r="BC71" i="1"/>
  <c r="BB71" i="1"/>
  <c r="BA71" i="1"/>
  <c r="AZ71" i="1"/>
  <c r="AY71" i="1"/>
  <c r="BJ70" i="1"/>
  <c r="BI70" i="1"/>
  <c r="BH70" i="1"/>
  <c r="BG70" i="1"/>
  <c r="BF70" i="1"/>
  <c r="BE70" i="1"/>
  <c r="BD70" i="1"/>
  <c r="BC70" i="1"/>
  <c r="BB70" i="1"/>
  <c r="BA70" i="1"/>
  <c r="AZ70" i="1"/>
  <c r="AY70" i="1"/>
  <c r="BJ69" i="1"/>
  <c r="BI69" i="1"/>
  <c r="BH69" i="1"/>
  <c r="BG69" i="1"/>
  <c r="BF69" i="1"/>
  <c r="BE69" i="1"/>
  <c r="BD69" i="1"/>
  <c r="BC69" i="1"/>
  <c r="BB69" i="1"/>
  <c r="BA69" i="1"/>
  <c r="AZ69" i="1"/>
  <c r="AY69" i="1"/>
  <c r="BJ68" i="1"/>
  <c r="BI68" i="1"/>
  <c r="BH68" i="1"/>
  <c r="BG68" i="1"/>
  <c r="BF68" i="1"/>
  <c r="BE68" i="1"/>
  <c r="BD68" i="1"/>
  <c r="BC68" i="1"/>
  <c r="BB68" i="1"/>
  <c r="BA68" i="1"/>
  <c r="AZ68" i="1"/>
  <c r="AY68" i="1"/>
  <c r="BJ67" i="1"/>
  <c r="BI67" i="1"/>
  <c r="BH67" i="1"/>
  <c r="BG67" i="1"/>
  <c r="BF67" i="1"/>
  <c r="BE67" i="1"/>
  <c r="BD67" i="1"/>
  <c r="BC67" i="1"/>
  <c r="BB67" i="1"/>
  <c r="BA67" i="1"/>
  <c r="AZ67" i="1"/>
  <c r="AY67" i="1"/>
  <c r="BJ66" i="1"/>
  <c r="BI66" i="1"/>
  <c r="BH66" i="1"/>
  <c r="BG66" i="1"/>
  <c r="BF66" i="1"/>
  <c r="BE66" i="1"/>
  <c r="BD66" i="1"/>
  <c r="BC66" i="1"/>
  <c r="BB66" i="1"/>
  <c r="BA66" i="1"/>
  <c r="AZ66" i="1"/>
  <c r="AY66" i="1"/>
  <c r="BJ65" i="1"/>
  <c r="BI65" i="1"/>
  <c r="BH65" i="1"/>
  <c r="BG65" i="1"/>
  <c r="BF65" i="1"/>
  <c r="BE65" i="1"/>
  <c r="BD65" i="1"/>
  <c r="BC65" i="1"/>
  <c r="BB65" i="1"/>
  <c r="BA65" i="1"/>
  <c r="AZ65" i="1"/>
  <c r="AY65" i="1"/>
  <c r="BJ64" i="1"/>
  <c r="BI64" i="1"/>
  <c r="BH64" i="1"/>
  <c r="BG64" i="1"/>
  <c r="BF64" i="1"/>
  <c r="BE64" i="1"/>
  <c r="BD64" i="1"/>
  <c r="BC64" i="1"/>
  <c r="BB64" i="1"/>
  <c r="BA64" i="1"/>
  <c r="AZ64" i="1"/>
  <c r="AY64" i="1"/>
  <c r="BJ63" i="1"/>
  <c r="BI63" i="1"/>
  <c r="BH63" i="1"/>
  <c r="BG63" i="1"/>
  <c r="BF63" i="1"/>
  <c r="BE63" i="1"/>
  <c r="BD63" i="1"/>
  <c r="BC63" i="1"/>
  <c r="BB63" i="1"/>
  <c r="BA63" i="1"/>
  <c r="AZ63" i="1"/>
  <c r="AY63" i="1"/>
  <c r="BJ62" i="1"/>
  <c r="BI62" i="1"/>
  <c r="BH62" i="1"/>
  <c r="BG62" i="1"/>
  <c r="BF62" i="1"/>
  <c r="BE62" i="1"/>
  <c r="BD62" i="1"/>
  <c r="BC62" i="1"/>
  <c r="BB62" i="1"/>
  <c r="BA62" i="1"/>
  <c r="AZ62" i="1"/>
  <c r="AY62" i="1"/>
  <c r="BJ61" i="1"/>
  <c r="BI61" i="1"/>
  <c r="BH61" i="1"/>
  <c r="BG61" i="1"/>
  <c r="BF61" i="1"/>
  <c r="BE61" i="1"/>
  <c r="BD61" i="1"/>
  <c r="BC61" i="1"/>
  <c r="BB61" i="1"/>
  <c r="BA61" i="1"/>
  <c r="AZ61" i="1"/>
  <c r="AY61" i="1"/>
  <c r="BJ60" i="1"/>
  <c r="BI60" i="1"/>
  <c r="BH60" i="1"/>
  <c r="BG60" i="1"/>
  <c r="BF60" i="1"/>
  <c r="BE60" i="1"/>
  <c r="BD60" i="1"/>
  <c r="BC60" i="1"/>
  <c r="BB60" i="1"/>
  <c r="BA60" i="1"/>
  <c r="AZ60" i="1"/>
  <c r="AY60" i="1"/>
  <c r="BJ59" i="1"/>
  <c r="BI59" i="1"/>
  <c r="BH59" i="1"/>
  <c r="BG59" i="1"/>
  <c r="BF59" i="1"/>
  <c r="BE59" i="1"/>
  <c r="BD59" i="1"/>
  <c r="BC59" i="1"/>
  <c r="BB59" i="1"/>
  <c r="BA59" i="1"/>
  <c r="AZ59" i="1"/>
  <c r="AY59" i="1"/>
  <c r="BJ58" i="1"/>
  <c r="BI58" i="1"/>
  <c r="BH58" i="1"/>
  <c r="BG58" i="1"/>
  <c r="BF58" i="1"/>
  <c r="BE58" i="1"/>
  <c r="BD58" i="1"/>
  <c r="BC58" i="1"/>
  <c r="BB58" i="1"/>
  <c r="BA58" i="1"/>
  <c r="AZ58" i="1"/>
  <c r="AY58" i="1"/>
  <c r="BJ57" i="1"/>
  <c r="BI57" i="1"/>
  <c r="BH57" i="1"/>
  <c r="BG57" i="1"/>
  <c r="BF57" i="1"/>
  <c r="BE57" i="1"/>
  <c r="BD57" i="1"/>
  <c r="BC57" i="1"/>
  <c r="BB57" i="1"/>
  <c r="BA57" i="1"/>
  <c r="AZ57" i="1"/>
  <c r="AY57" i="1"/>
  <c r="BJ56" i="1"/>
  <c r="BI56" i="1"/>
  <c r="BH56" i="1"/>
  <c r="BG56" i="1"/>
  <c r="BF56" i="1"/>
  <c r="BE56" i="1"/>
  <c r="BD56" i="1"/>
  <c r="BC56" i="1"/>
  <c r="BB56" i="1"/>
  <c r="BA56" i="1"/>
  <c r="AZ56" i="1"/>
  <c r="AY56" i="1"/>
  <c r="BJ55" i="1"/>
  <c r="BI55" i="1"/>
  <c r="BH55" i="1"/>
  <c r="BG55" i="1"/>
  <c r="BF55" i="1"/>
  <c r="BE55" i="1"/>
  <c r="BD55" i="1"/>
  <c r="BC55" i="1"/>
  <c r="BB55" i="1"/>
  <c r="BA55" i="1"/>
  <c r="AZ55" i="1"/>
  <c r="AY55" i="1"/>
  <c r="BJ54" i="1"/>
  <c r="BI54" i="1"/>
  <c r="BH54" i="1"/>
  <c r="BG54" i="1"/>
  <c r="BF54" i="1"/>
  <c r="BE54" i="1"/>
  <c r="BD54" i="1"/>
  <c r="BC54" i="1"/>
  <c r="BB54" i="1"/>
  <c r="BA54" i="1"/>
  <c r="AZ54" i="1"/>
  <c r="AY54" i="1"/>
  <c r="BJ53" i="1"/>
  <c r="BI53" i="1"/>
  <c r="BH53" i="1"/>
  <c r="BG53" i="1"/>
  <c r="BF53" i="1"/>
  <c r="BE53" i="1"/>
  <c r="BD53" i="1"/>
  <c r="BC53" i="1"/>
  <c r="BB53" i="1"/>
  <c r="BA53" i="1"/>
  <c r="AZ53" i="1"/>
  <c r="AY53" i="1"/>
  <c r="BJ52" i="1"/>
  <c r="BI52" i="1"/>
  <c r="BH52" i="1"/>
  <c r="BG52" i="1"/>
  <c r="BF52" i="1"/>
  <c r="BE52" i="1"/>
  <c r="BD52" i="1"/>
  <c r="BC52" i="1"/>
  <c r="BB52" i="1"/>
  <c r="BA52" i="1"/>
  <c r="AZ52" i="1"/>
  <c r="AY52" i="1"/>
  <c r="BJ51" i="1"/>
  <c r="BI51" i="1"/>
  <c r="BH51" i="1"/>
  <c r="BG51" i="1"/>
  <c r="BF51" i="1"/>
  <c r="BE51" i="1"/>
  <c r="BD51" i="1"/>
  <c r="BC51" i="1"/>
  <c r="BB51" i="1"/>
  <c r="BA51" i="1"/>
  <c r="AZ51" i="1"/>
  <c r="AY51" i="1"/>
  <c r="BJ50" i="1"/>
  <c r="BI50" i="1"/>
  <c r="BH50" i="1"/>
  <c r="BG50" i="1"/>
  <c r="BF50" i="1"/>
  <c r="BE50" i="1"/>
  <c r="BD50" i="1"/>
  <c r="BC50" i="1"/>
  <c r="BB50" i="1"/>
  <c r="BA50" i="1"/>
  <c r="AZ50" i="1"/>
  <c r="AY50" i="1"/>
  <c r="BJ49" i="1"/>
  <c r="BI49" i="1"/>
  <c r="BH49" i="1"/>
  <c r="BG49" i="1"/>
  <c r="BF49" i="1"/>
  <c r="BE49" i="1"/>
  <c r="BD49" i="1"/>
  <c r="BC49" i="1"/>
  <c r="BB49" i="1"/>
  <c r="BA49" i="1"/>
  <c r="AZ49" i="1"/>
  <c r="AY49" i="1"/>
  <c r="BJ48" i="1"/>
  <c r="BI48" i="1"/>
  <c r="BH48" i="1"/>
  <c r="BG48" i="1"/>
  <c r="BF48" i="1"/>
  <c r="BE48" i="1"/>
  <c r="BD48" i="1"/>
  <c r="BC48" i="1"/>
  <c r="BB48" i="1"/>
  <c r="BA48" i="1"/>
  <c r="AZ48" i="1"/>
  <c r="AY48" i="1"/>
  <c r="BJ47" i="1"/>
  <c r="BI47" i="1"/>
  <c r="BH47" i="1"/>
  <c r="BG47" i="1"/>
  <c r="BF47" i="1"/>
  <c r="BE47" i="1"/>
  <c r="BD47" i="1"/>
  <c r="BC47" i="1"/>
  <c r="BB47" i="1"/>
  <c r="BA47" i="1"/>
  <c r="AZ47" i="1"/>
  <c r="AY47" i="1"/>
  <c r="BJ46" i="1"/>
  <c r="BI46" i="1"/>
  <c r="BH46" i="1"/>
  <c r="BG46" i="1"/>
  <c r="BF46" i="1"/>
  <c r="BE46" i="1"/>
  <c r="BD46" i="1"/>
  <c r="BC46" i="1"/>
  <c r="BB46" i="1"/>
  <c r="BA46" i="1"/>
  <c r="AZ46" i="1"/>
  <c r="AY46" i="1"/>
  <c r="BJ45" i="1"/>
  <c r="BI45" i="1"/>
  <c r="BH45" i="1"/>
  <c r="BG45" i="1"/>
  <c r="BF45" i="1"/>
  <c r="BE45" i="1"/>
  <c r="BD45" i="1"/>
  <c r="BC45" i="1"/>
  <c r="BB45" i="1"/>
  <c r="BA45" i="1"/>
  <c r="AZ45" i="1"/>
  <c r="AY45" i="1"/>
  <c r="BJ44" i="1"/>
  <c r="BI44" i="1"/>
  <c r="BH44" i="1"/>
  <c r="BG44" i="1"/>
  <c r="BF44" i="1"/>
  <c r="BE44" i="1"/>
  <c r="BD44" i="1"/>
  <c r="BC44" i="1"/>
  <c r="BB44" i="1"/>
  <c r="BA44" i="1"/>
  <c r="AZ44" i="1"/>
  <c r="AY44" i="1"/>
  <c r="BJ43" i="1"/>
  <c r="BI43" i="1"/>
  <c r="BH43" i="1"/>
  <c r="BG43" i="1"/>
  <c r="BF43" i="1"/>
  <c r="BE43" i="1"/>
  <c r="BD43" i="1"/>
  <c r="BC43" i="1"/>
  <c r="BB43" i="1"/>
  <c r="BA43" i="1"/>
  <c r="AZ43" i="1"/>
  <c r="AY43" i="1"/>
  <c r="BJ42" i="1"/>
  <c r="BI42" i="1"/>
  <c r="BH42" i="1"/>
  <c r="BG42" i="1"/>
  <c r="BF42" i="1"/>
  <c r="BE42" i="1"/>
  <c r="BD42" i="1"/>
  <c r="BC42" i="1"/>
  <c r="BB42" i="1"/>
  <c r="BA42" i="1"/>
  <c r="AZ42" i="1"/>
  <c r="AY42" i="1"/>
  <c r="BJ41" i="1"/>
  <c r="BI41" i="1"/>
  <c r="BH41" i="1"/>
  <c r="BG41" i="1"/>
  <c r="BF41" i="1"/>
  <c r="BE41" i="1"/>
  <c r="BD41" i="1"/>
  <c r="BC41" i="1"/>
  <c r="BB41" i="1"/>
  <c r="BA41" i="1"/>
  <c r="AZ41" i="1"/>
  <c r="AY41" i="1"/>
  <c r="BJ40" i="1"/>
  <c r="BI40" i="1"/>
  <c r="BH40" i="1"/>
  <c r="BG40" i="1"/>
  <c r="BF40" i="1"/>
  <c r="BE40" i="1"/>
  <c r="BD40" i="1"/>
  <c r="BC40" i="1"/>
  <c r="BB40" i="1"/>
  <c r="BA40" i="1"/>
  <c r="AZ40" i="1"/>
  <c r="AY40" i="1"/>
  <c r="BJ39" i="1"/>
  <c r="BI39" i="1"/>
  <c r="BH39" i="1"/>
  <c r="BG39" i="1"/>
  <c r="BF39" i="1"/>
  <c r="BE39" i="1"/>
  <c r="BD39" i="1"/>
  <c r="BC39" i="1"/>
  <c r="BB39" i="1"/>
  <c r="BA39" i="1"/>
  <c r="AZ39" i="1"/>
  <c r="AY39" i="1"/>
  <c r="BJ38" i="1"/>
  <c r="BI38" i="1"/>
  <c r="BH38" i="1"/>
  <c r="BG38" i="1"/>
  <c r="BF38" i="1"/>
  <c r="BE38" i="1"/>
  <c r="BD38" i="1"/>
  <c r="BC38" i="1"/>
  <c r="BB38" i="1"/>
  <c r="BA38" i="1"/>
  <c r="AZ38" i="1"/>
  <c r="AY38" i="1"/>
  <c r="BJ37" i="1"/>
  <c r="BI37" i="1"/>
  <c r="BH37" i="1"/>
  <c r="BG37" i="1"/>
  <c r="BF37" i="1"/>
  <c r="BE37" i="1"/>
  <c r="BD37" i="1"/>
  <c r="BC37" i="1"/>
  <c r="BB37" i="1"/>
  <c r="BA37" i="1"/>
  <c r="AZ37" i="1"/>
  <c r="AY37" i="1"/>
  <c r="BJ36" i="1"/>
  <c r="BI36" i="1"/>
  <c r="BH36" i="1"/>
  <c r="BG36" i="1"/>
  <c r="BF36" i="1"/>
  <c r="BE36" i="1"/>
  <c r="BD36" i="1"/>
  <c r="BC36" i="1"/>
  <c r="BB36" i="1"/>
  <c r="BA36" i="1"/>
  <c r="AZ36" i="1"/>
  <c r="AY36" i="1"/>
  <c r="BJ35" i="1"/>
  <c r="BI35" i="1"/>
  <c r="BH35" i="1"/>
  <c r="BG35" i="1"/>
  <c r="BF35" i="1"/>
  <c r="BE35" i="1"/>
  <c r="BD35" i="1"/>
  <c r="BC35" i="1"/>
  <c r="BB35" i="1"/>
  <c r="BA35" i="1"/>
  <c r="AZ35" i="1"/>
  <c r="AY35" i="1"/>
  <c r="BJ34" i="1"/>
  <c r="BI34" i="1"/>
  <c r="BH34" i="1"/>
  <c r="BG34" i="1"/>
  <c r="BF34" i="1"/>
  <c r="BE34" i="1"/>
  <c r="BD34" i="1"/>
  <c r="BC34" i="1"/>
  <c r="BB34" i="1"/>
  <c r="BA34" i="1"/>
  <c r="AZ34" i="1"/>
  <c r="AY34" i="1"/>
  <c r="BJ33" i="1"/>
  <c r="BI33" i="1"/>
  <c r="BH33" i="1"/>
  <c r="BG33" i="1"/>
  <c r="BF33" i="1"/>
  <c r="BE33" i="1"/>
  <c r="BD33" i="1"/>
  <c r="BC33" i="1"/>
  <c r="BB33" i="1"/>
  <c r="BA33" i="1"/>
  <c r="AZ33" i="1"/>
  <c r="AY33" i="1"/>
  <c r="BJ32" i="1"/>
  <c r="BI32" i="1"/>
  <c r="BH32" i="1"/>
  <c r="BG32" i="1"/>
  <c r="BF32" i="1"/>
  <c r="BE32" i="1"/>
  <c r="BD32" i="1"/>
  <c r="BC32" i="1"/>
  <c r="BB32" i="1"/>
  <c r="BA32" i="1"/>
  <c r="AZ32" i="1"/>
  <c r="AY32" i="1"/>
  <c r="BJ31" i="1"/>
  <c r="BI31" i="1"/>
  <c r="BH31" i="1"/>
  <c r="BG31" i="1"/>
  <c r="BF31" i="1"/>
  <c r="BE31" i="1"/>
  <c r="BD31" i="1"/>
  <c r="BC31" i="1"/>
  <c r="BB31" i="1"/>
  <c r="BA31" i="1"/>
  <c r="AZ31" i="1"/>
  <c r="AY31" i="1"/>
  <c r="BJ30" i="1"/>
  <c r="BI30" i="1"/>
  <c r="BH30" i="1"/>
  <c r="BG30" i="1"/>
  <c r="BF30" i="1"/>
  <c r="BE30" i="1"/>
  <c r="BD30" i="1"/>
  <c r="BC30" i="1"/>
  <c r="BB30" i="1"/>
  <c r="BA30" i="1"/>
  <c r="AZ30" i="1"/>
  <c r="AY30" i="1"/>
  <c r="BJ29" i="1"/>
  <c r="BI29" i="1"/>
  <c r="BH29" i="1"/>
  <c r="BG29" i="1"/>
  <c r="BF29" i="1"/>
  <c r="BE29" i="1"/>
  <c r="BD29" i="1"/>
  <c r="BC29" i="1"/>
  <c r="BB29" i="1"/>
  <c r="BA29" i="1"/>
  <c r="AZ29" i="1"/>
  <c r="AY29" i="1"/>
  <c r="BJ28" i="1"/>
  <c r="BI28" i="1"/>
  <c r="BH28" i="1"/>
  <c r="BG28" i="1"/>
  <c r="BF28" i="1"/>
  <c r="BE28" i="1"/>
  <c r="BD28" i="1"/>
  <c r="BC28" i="1"/>
  <c r="BB28" i="1"/>
  <c r="BA28" i="1"/>
  <c r="AZ28" i="1"/>
  <c r="AY28" i="1"/>
  <c r="BJ27" i="1"/>
  <c r="BI27" i="1"/>
  <c r="BH27" i="1"/>
  <c r="BG27" i="1"/>
  <c r="BF27" i="1"/>
  <c r="BE27" i="1"/>
  <c r="BD27" i="1"/>
  <c r="BC27" i="1"/>
  <c r="BB27" i="1"/>
  <c r="BA27" i="1"/>
  <c r="AZ27" i="1"/>
  <c r="AY27" i="1"/>
  <c r="BJ26" i="1"/>
  <c r="BI26" i="1"/>
  <c r="BH26" i="1"/>
  <c r="BG26" i="1"/>
  <c r="BF26" i="1"/>
  <c r="BE26" i="1"/>
  <c r="BD26" i="1"/>
  <c r="BC26" i="1"/>
  <c r="BB26" i="1"/>
  <c r="BA26" i="1"/>
  <c r="AZ26" i="1"/>
  <c r="AY26" i="1"/>
  <c r="BJ25" i="1"/>
  <c r="BI25" i="1"/>
  <c r="BH25" i="1"/>
  <c r="BG25" i="1"/>
  <c r="BF25" i="1"/>
  <c r="BE25" i="1"/>
  <c r="BD25" i="1"/>
  <c r="BC25" i="1"/>
  <c r="BB25" i="1"/>
  <c r="BA25" i="1"/>
  <c r="AZ25" i="1"/>
  <c r="AY25" i="1"/>
  <c r="BJ24" i="1"/>
  <c r="BI24" i="1"/>
  <c r="BH24" i="1"/>
  <c r="BG24" i="1"/>
  <c r="BF24" i="1"/>
  <c r="BE24" i="1"/>
  <c r="BD24" i="1"/>
  <c r="BC24" i="1"/>
  <c r="BB24" i="1"/>
  <c r="BA24" i="1"/>
  <c r="AZ24" i="1"/>
  <c r="AY24" i="1"/>
  <c r="BJ23" i="1"/>
  <c r="BI23" i="1"/>
  <c r="BH23" i="1"/>
  <c r="BG23" i="1"/>
  <c r="BF23" i="1"/>
  <c r="BE23" i="1"/>
  <c r="BD23" i="1"/>
  <c r="BC23" i="1"/>
  <c r="BB23" i="1"/>
  <c r="BA23" i="1"/>
  <c r="AZ23" i="1"/>
  <c r="AY23" i="1"/>
  <c r="BJ22" i="1"/>
  <c r="BI22" i="1"/>
  <c r="BH22" i="1"/>
  <c r="BG22" i="1"/>
  <c r="BF22" i="1"/>
  <c r="BE22" i="1"/>
  <c r="BD22" i="1"/>
  <c r="BC22" i="1"/>
  <c r="BB22" i="1"/>
  <c r="BA22" i="1"/>
  <c r="AZ22" i="1"/>
  <c r="AY22" i="1"/>
  <c r="BJ21" i="1"/>
  <c r="BI21" i="1"/>
  <c r="BH21" i="1"/>
  <c r="BG21" i="1"/>
  <c r="BF21" i="1"/>
  <c r="BE21" i="1"/>
  <c r="BD21" i="1"/>
  <c r="BC21" i="1"/>
  <c r="BB21" i="1"/>
  <c r="BA21" i="1"/>
  <c r="AZ21" i="1"/>
  <c r="AY21" i="1"/>
  <c r="BJ20" i="1"/>
  <c r="BI20" i="1"/>
  <c r="BH20" i="1"/>
  <c r="BG20" i="1"/>
  <c r="BF20" i="1"/>
  <c r="BE20" i="1"/>
  <c r="BD20" i="1"/>
  <c r="BC20" i="1"/>
  <c r="BB20" i="1"/>
  <c r="BA20" i="1"/>
  <c r="AZ20" i="1"/>
  <c r="AY20" i="1"/>
  <c r="BJ19" i="1"/>
  <c r="BI19" i="1"/>
  <c r="BH19" i="1"/>
  <c r="BG19" i="1"/>
  <c r="BF19" i="1"/>
  <c r="BE19" i="1"/>
  <c r="BD19" i="1"/>
  <c r="BC19" i="1"/>
  <c r="BB19" i="1"/>
  <c r="BA19" i="1"/>
  <c r="AZ19" i="1"/>
  <c r="AY19" i="1"/>
  <c r="BJ18" i="1"/>
  <c r="BI18" i="1"/>
  <c r="BH18" i="1"/>
  <c r="BG18" i="1"/>
  <c r="BF18" i="1"/>
  <c r="BE18" i="1"/>
  <c r="BD18" i="1"/>
  <c r="BC18" i="1"/>
  <c r="BB18" i="1"/>
  <c r="BA18" i="1"/>
  <c r="AZ18" i="1"/>
  <c r="AY18" i="1"/>
  <c r="BJ17" i="1"/>
  <c r="BI17" i="1"/>
  <c r="BH17" i="1"/>
  <c r="BG17" i="1"/>
  <c r="BF17" i="1"/>
  <c r="BE17" i="1"/>
  <c r="BD17" i="1"/>
  <c r="BC17" i="1"/>
  <c r="BB17" i="1"/>
  <c r="BA17" i="1"/>
  <c r="AZ17" i="1"/>
  <c r="AY17" i="1"/>
  <c r="BJ16" i="1"/>
  <c r="BI16" i="1"/>
  <c r="BH16" i="1"/>
  <c r="BG16" i="1"/>
  <c r="BF16" i="1"/>
  <c r="BE16" i="1"/>
  <c r="BD16" i="1"/>
  <c r="BC16" i="1"/>
  <c r="BB16" i="1"/>
  <c r="BA16" i="1"/>
  <c r="AZ16" i="1"/>
  <c r="AY16" i="1"/>
  <c r="BJ15" i="1"/>
  <c r="BI15" i="1"/>
  <c r="BH15" i="1"/>
  <c r="BG15" i="1"/>
  <c r="BF15" i="1"/>
  <c r="BE15" i="1"/>
  <c r="BD15" i="1"/>
  <c r="BC15" i="1"/>
  <c r="BB15" i="1"/>
  <c r="BA15" i="1"/>
  <c r="AZ15" i="1"/>
  <c r="AY15" i="1"/>
  <c r="BJ14" i="1"/>
  <c r="BI14" i="1"/>
  <c r="BH14" i="1"/>
  <c r="BG14" i="1"/>
  <c r="BF14" i="1"/>
  <c r="BE14" i="1"/>
  <c r="BD14" i="1"/>
  <c r="BC14" i="1"/>
  <c r="BB14" i="1"/>
  <c r="BA14" i="1"/>
  <c r="AZ14" i="1"/>
  <c r="AY14" i="1"/>
  <c r="BJ13" i="1"/>
  <c r="BI13" i="1"/>
  <c r="BH13" i="1"/>
  <c r="BG13" i="1"/>
  <c r="BF13" i="1"/>
  <c r="BE13" i="1"/>
  <c r="BD13" i="1"/>
  <c r="BC13" i="1"/>
  <c r="BB13" i="1"/>
  <c r="BA13" i="1"/>
  <c r="AZ13" i="1"/>
  <c r="AY13" i="1"/>
  <c r="BJ12" i="1"/>
  <c r="BI12" i="1"/>
  <c r="BH12" i="1"/>
  <c r="BG12" i="1"/>
  <c r="BF12" i="1"/>
  <c r="BE12" i="1"/>
  <c r="BD12" i="1"/>
  <c r="BC12" i="1"/>
  <c r="BB12" i="1"/>
  <c r="BA12" i="1"/>
  <c r="AZ12" i="1"/>
  <c r="AY12" i="1"/>
  <c r="BJ11" i="1"/>
  <c r="BI11" i="1"/>
  <c r="BH11" i="1"/>
  <c r="BG11" i="1"/>
  <c r="BF11" i="1"/>
  <c r="BE11" i="1"/>
  <c r="BD11" i="1"/>
  <c r="BC11" i="1"/>
  <c r="BB11" i="1"/>
  <c r="BA11" i="1"/>
  <c r="AZ11" i="1"/>
  <c r="AY11" i="1"/>
  <c r="BJ10" i="1"/>
  <c r="BI10" i="1"/>
  <c r="BH10" i="1"/>
  <c r="BG10" i="1"/>
  <c r="BF10" i="1"/>
  <c r="BE10" i="1"/>
  <c r="BD10" i="1"/>
  <c r="BC10" i="1"/>
  <c r="BB10" i="1"/>
  <c r="BA10" i="1"/>
  <c r="AZ10" i="1"/>
  <c r="AY10" i="1"/>
  <c r="BJ9" i="1"/>
  <c r="BI9" i="1"/>
  <c r="BH9" i="1"/>
  <c r="BG9" i="1"/>
  <c r="BF9" i="1"/>
  <c r="BE9" i="1"/>
  <c r="BD9" i="1"/>
  <c r="BC9" i="1"/>
  <c r="BB9" i="1"/>
  <c r="BA9" i="1"/>
  <c r="AZ9" i="1"/>
  <c r="AY9" i="1"/>
  <c r="BJ8" i="1"/>
  <c r="BI8" i="1"/>
  <c r="BH8" i="1"/>
  <c r="BG8" i="1"/>
  <c r="BF8" i="1"/>
  <c r="BE8" i="1"/>
  <c r="BD8" i="1"/>
  <c r="BC8" i="1"/>
  <c r="BB8" i="1"/>
  <c r="BA8" i="1"/>
  <c r="AZ8" i="1"/>
  <c r="AY8" i="1"/>
  <c r="BJ7" i="1"/>
  <c r="BI7" i="1"/>
  <c r="BH7" i="1"/>
  <c r="BG7" i="1"/>
  <c r="BF7" i="1"/>
  <c r="BE7" i="1"/>
  <c r="BD7" i="1"/>
  <c r="BC7" i="1"/>
  <c r="BB7" i="1"/>
  <c r="BA7" i="1"/>
  <c r="AZ7" i="1"/>
  <c r="AY7" i="1"/>
  <c r="BJ6" i="1"/>
  <c r="BI6" i="1"/>
  <c r="BH6" i="1"/>
  <c r="BG6" i="1"/>
  <c r="BF6" i="1"/>
  <c r="BE6" i="1"/>
  <c r="BD6" i="1"/>
  <c r="BC6" i="1"/>
  <c r="BB6" i="1"/>
  <c r="BA6" i="1"/>
  <c r="AZ6" i="1"/>
  <c r="AY6" i="1"/>
  <c r="BH5" i="1"/>
  <c r="BG5" i="1"/>
  <c r="BF5" i="1"/>
  <c r="BE5" i="1"/>
  <c r="BD5" i="1"/>
  <c r="BC5" i="1"/>
  <c r="BB5" i="1"/>
  <c r="BA5" i="1"/>
  <c r="AZ5" i="1"/>
  <c r="BV404" i="1"/>
  <c r="BU404" i="1"/>
  <c r="BT404" i="1"/>
  <c r="BS404" i="1"/>
  <c r="BR404" i="1"/>
  <c r="BQ404" i="1"/>
  <c r="BP404" i="1"/>
  <c r="BO404" i="1"/>
  <c r="BN404" i="1"/>
  <c r="BM404" i="1"/>
  <c r="BL404" i="1"/>
  <c r="BV403" i="1"/>
  <c r="BU403" i="1"/>
  <c r="BT403" i="1"/>
  <c r="BS403" i="1"/>
  <c r="BR403" i="1"/>
  <c r="BQ403" i="1"/>
  <c r="BP403" i="1"/>
  <c r="BO403" i="1"/>
  <c r="BN403" i="1"/>
  <c r="BM403" i="1"/>
  <c r="BL403" i="1"/>
  <c r="BV402" i="1"/>
  <c r="BU402" i="1"/>
  <c r="BT402" i="1"/>
  <c r="BS402" i="1"/>
  <c r="BR402" i="1"/>
  <c r="BQ402" i="1"/>
  <c r="BP402" i="1"/>
  <c r="BO402" i="1"/>
  <c r="BN402" i="1"/>
  <c r="BM402" i="1"/>
  <c r="BL402" i="1"/>
  <c r="BV401" i="1"/>
  <c r="BU401" i="1"/>
  <c r="BT401" i="1"/>
  <c r="BS401" i="1"/>
  <c r="BR401" i="1"/>
  <c r="BQ401" i="1"/>
  <c r="BP401" i="1"/>
  <c r="BO401" i="1"/>
  <c r="BN401" i="1"/>
  <c r="BM401" i="1"/>
  <c r="BL401" i="1"/>
  <c r="BV400" i="1"/>
  <c r="BU400" i="1"/>
  <c r="BT400" i="1"/>
  <c r="BS400" i="1"/>
  <c r="BR400" i="1"/>
  <c r="BQ400" i="1"/>
  <c r="BP400" i="1"/>
  <c r="BO400" i="1"/>
  <c r="BN400" i="1"/>
  <c r="BM400" i="1"/>
  <c r="BL400" i="1"/>
  <c r="BV396" i="1"/>
  <c r="BU396" i="1"/>
  <c r="BT396" i="1"/>
  <c r="BS396" i="1"/>
  <c r="BR396" i="1"/>
  <c r="BQ396" i="1"/>
  <c r="BP396" i="1"/>
  <c r="BO396" i="1"/>
  <c r="BN396" i="1"/>
  <c r="BM396" i="1"/>
  <c r="BL396" i="1"/>
  <c r="BV395" i="1"/>
  <c r="BU395" i="1"/>
  <c r="BT395" i="1"/>
  <c r="BS395" i="1"/>
  <c r="BR395" i="1"/>
  <c r="BQ395" i="1"/>
  <c r="BP395" i="1"/>
  <c r="BO395" i="1"/>
  <c r="BN395" i="1"/>
  <c r="BM395" i="1"/>
  <c r="BL395" i="1"/>
  <c r="BV394" i="1"/>
  <c r="BU394" i="1"/>
  <c r="BT394" i="1"/>
  <c r="BS394" i="1"/>
  <c r="BR394" i="1"/>
  <c r="BQ394" i="1"/>
  <c r="BP394" i="1"/>
  <c r="BO394" i="1"/>
  <c r="BN394" i="1"/>
  <c r="BM394" i="1"/>
  <c r="BL394" i="1"/>
  <c r="BV393" i="1"/>
  <c r="BU393" i="1"/>
  <c r="BT393" i="1"/>
  <c r="BS393" i="1"/>
  <c r="BR393" i="1"/>
  <c r="BQ393" i="1"/>
  <c r="BP393" i="1"/>
  <c r="BO393" i="1"/>
  <c r="BN393" i="1"/>
  <c r="BM393" i="1"/>
  <c r="BL393" i="1"/>
  <c r="BV392" i="1"/>
  <c r="BU392" i="1"/>
  <c r="BT392" i="1"/>
  <c r="BS392" i="1"/>
  <c r="BR392" i="1"/>
  <c r="BQ392" i="1"/>
  <c r="BP392" i="1"/>
  <c r="BO392" i="1"/>
  <c r="BN392" i="1"/>
  <c r="BM392" i="1"/>
  <c r="BL392" i="1"/>
  <c r="BV391" i="1"/>
  <c r="BU391" i="1"/>
  <c r="BT391" i="1"/>
  <c r="BS391" i="1"/>
  <c r="BR391" i="1"/>
  <c r="BQ391" i="1"/>
  <c r="BP391" i="1"/>
  <c r="BO391" i="1"/>
  <c r="BN391" i="1"/>
  <c r="BM391" i="1"/>
  <c r="BL391" i="1"/>
  <c r="BV390" i="1"/>
  <c r="BU390" i="1"/>
  <c r="BT390" i="1"/>
  <c r="BS390" i="1"/>
  <c r="BR390" i="1"/>
  <c r="BQ390" i="1"/>
  <c r="BP390" i="1"/>
  <c r="BO390" i="1"/>
  <c r="BN390" i="1"/>
  <c r="BM390" i="1"/>
  <c r="BL390" i="1"/>
  <c r="BV389" i="1"/>
  <c r="BU389" i="1"/>
  <c r="BT389" i="1"/>
  <c r="BS389" i="1"/>
  <c r="BR389" i="1"/>
  <c r="BQ389" i="1"/>
  <c r="BP389" i="1"/>
  <c r="BO389" i="1"/>
  <c r="BN389" i="1"/>
  <c r="BM389" i="1"/>
  <c r="BL389" i="1"/>
  <c r="BV388" i="1"/>
  <c r="BU388" i="1"/>
  <c r="BT388" i="1"/>
  <c r="BS388" i="1"/>
  <c r="BR388" i="1"/>
  <c r="BQ388" i="1"/>
  <c r="BP388" i="1"/>
  <c r="BO388" i="1"/>
  <c r="BN388" i="1"/>
  <c r="BM388" i="1"/>
  <c r="BL388" i="1"/>
  <c r="BV387" i="1"/>
  <c r="BU387" i="1"/>
  <c r="BT387" i="1"/>
  <c r="BS387" i="1"/>
  <c r="BR387" i="1"/>
  <c r="BQ387" i="1"/>
  <c r="BP387" i="1"/>
  <c r="BO387" i="1"/>
  <c r="BN387" i="1"/>
  <c r="BM387" i="1"/>
  <c r="BL387" i="1"/>
  <c r="BV386" i="1"/>
  <c r="BU386" i="1"/>
  <c r="BT386" i="1"/>
  <c r="BS386" i="1"/>
  <c r="BR386" i="1"/>
  <c r="BQ386" i="1"/>
  <c r="BP386" i="1"/>
  <c r="BO386" i="1"/>
  <c r="BN386" i="1"/>
  <c r="BM386" i="1"/>
  <c r="BL386" i="1"/>
  <c r="BV385" i="1"/>
  <c r="BU385" i="1"/>
  <c r="BT385" i="1"/>
  <c r="BS385" i="1"/>
  <c r="BR385" i="1"/>
  <c r="BQ385" i="1"/>
  <c r="BP385" i="1"/>
  <c r="BO385" i="1"/>
  <c r="BN385" i="1"/>
  <c r="BM385" i="1"/>
  <c r="BL385" i="1"/>
  <c r="BV379" i="1"/>
  <c r="BU379" i="1"/>
  <c r="BT379" i="1"/>
  <c r="BS379" i="1"/>
  <c r="BR379" i="1"/>
  <c r="BQ379" i="1"/>
  <c r="BP379" i="1"/>
  <c r="BO379" i="1"/>
  <c r="BN379" i="1"/>
  <c r="BM379" i="1"/>
  <c r="BL379" i="1"/>
  <c r="BV378" i="1"/>
  <c r="BU378" i="1"/>
  <c r="BT378" i="1"/>
  <c r="BS378" i="1"/>
  <c r="BR378" i="1"/>
  <c r="BQ378" i="1"/>
  <c r="BP378" i="1"/>
  <c r="BO378" i="1"/>
  <c r="BN378" i="1"/>
  <c r="BM378" i="1"/>
  <c r="BL378" i="1"/>
  <c r="BV377" i="1"/>
  <c r="BU377" i="1"/>
  <c r="BT377" i="1"/>
  <c r="BS377" i="1"/>
  <c r="BR377" i="1"/>
  <c r="BQ377" i="1"/>
  <c r="BP377" i="1"/>
  <c r="BO377" i="1"/>
  <c r="BN377" i="1"/>
  <c r="BM377" i="1"/>
  <c r="BL377" i="1"/>
  <c r="BV376" i="1"/>
  <c r="BU376" i="1"/>
  <c r="BT376" i="1"/>
  <c r="BS376" i="1"/>
  <c r="BR376" i="1"/>
  <c r="BQ376" i="1"/>
  <c r="BP376" i="1"/>
  <c r="BO376" i="1"/>
  <c r="BN376" i="1"/>
  <c r="BM376" i="1"/>
  <c r="BL376" i="1"/>
  <c r="BV375" i="1"/>
  <c r="BU375" i="1"/>
  <c r="BT375" i="1"/>
  <c r="BS375" i="1"/>
  <c r="BR375" i="1"/>
  <c r="BQ375" i="1"/>
  <c r="BP375" i="1"/>
  <c r="BO375" i="1"/>
  <c r="BN375" i="1"/>
  <c r="BM375" i="1"/>
  <c r="BL375" i="1"/>
  <c r="BV374" i="1"/>
  <c r="BU374" i="1"/>
  <c r="BT374" i="1"/>
  <c r="BS374" i="1"/>
  <c r="BR374" i="1"/>
  <c r="BQ374" i="1"/>
  <c r="BP374" i="1"/>
  <c r="BO374" i="1"/>
  <c r="BN374" i="1"/>
  <c r="BM374" i="1"/>
  <c r="BL374" i="1"/>
  <c r="BV373" i="1"/>
  <c r="BU373" i="1"/>
  <c r="BT373" i="1"/>
  <c r="BS373" i="1"/>
  <c r="BR373" i="1"/>
  <c r="BQ373" i="1"/>
  <c r="BP373" i="1"/>
  <c r="BO373" i="1"/>
  <c r="BN373" i="1"/>
  <c r="BM373" i="1"/>
  <c r="BL373" i="1"/>
  <c r="BV372" i="1"/>
  <c r="BU372" i="1"/>
  <c r="BT372" i="1"/>
  <c r="BS372" i="1"/>
  <c r="BR372" i="1"/>
  <c r="BQ372" i="1"/>
  <c r="BP372" i="1"/>
  <c r="BO372" i="1"/>
  <c r="BN372" i="1"/>
  <c r="BM372" i="1"/>
  <c r="BL372" i="1"/>
  <c r="BV371" i="1"/>
  <c r="BU371" i="1"/>
  <c r="BT371" i="1"/>
  <c r="BS371" i="1"/>
  <c r="BR371" i="1"/>
  <c r="BQ371" i="1"/>
  <c r="BP371" i="1"/>
  <c r="BO371" i="1"/>
  <c r="BN371" i="1"/>
  <c r="BM371" i="1"/>
  <c r="BL371" i="1"/>
  <c r="BV370" i="1"/>
  <c r="BU370" i="1"/>
  <c r="BT370" i="1"/>
  <c r="BS370" i="1"/>
  <c r="BR370" i="1"/>
  <c r="BQ370" i="1"/>
  <c r="BP370" i="1"/>
  <c r="BO370" i="1"/>
  <c r="BN370" i="1"/>
  <c r="BM370" i="1"/>
  <c r="BL370" i="1"/>
  <c r="BV369" i="1"/>
  <c r="BU369" i="1"/>
  <c r="BT369" i="1"/>
  <c r="BS369" i="1"/>
  <c r="BR369" i="1"/>
  <c r="BQ369" i="1"/>
  <c r="BP369" i="1"/>
  <c r="BO369" i="1"/>
  <c r="BN369" i="1"/>
  <c r="BM369" i="1"/>
  <c r="BL369" i="1"/>
  <c r="BV368" i="1"/>
  <c r="BU368" i="1"/>
  <c r="BT368" i="1"/>
  <c r="BS368" i="1"/>
  <c r="BR368" i="1"/>
  <c r="BQ368" i="1"/>
  <c r="BP368" i="1"/>
  <c r="BO368" i="1"/>
  <c r="BN368" i="1"/>
  <c r="BM368" i="1"/>
  <c r="BL368" i="1"/>
  <c r="BV367" i="1"/>
  <c r="BU367" i="1"/>
  <c r="BT367" i="1"/>
  <c r="BS367" i="1"/>
  <c r="BR367" i="1"/>
  <c r="BQ367" i="1"/>
  <c r="BP367" i="1"/>
  <c r="BO367" i="1"/>
  <c r="BN367" i="1"/>
  <c r="BM367" i="1"/>
  <c r="BL367" i="1"/>
  <c r="BV366" i="1"/>
  <c r="BU366" i="1"/>
  <c r="BT366" i="1"/>
  <c r="BS366" i="1"/>
  <c r="BR366" i="1"/>
  <c r="BQ366" i="1"/>
  <c r="BP366" i="1"/>
  <c r="BO366" i="1"/>
  <c r="BN366" i="1"/>
  <c r="BM366" i="1"/>
  <c r="BL366" i="1"/>
  <c r="BV365" i="1"/>
  <c r="BU365" i="1"/>
  <c r="BT365" i="1"/>
  <c r="BS365" i="1"/>
  <c r="BR365" i="1"/>
  <c r="BQ365" i="1"/>
  <c r="BP365" i="1"/>
  <c r="BO365" i="1"/>
  <c r="BN365" i="1"/>
  <c r="BM365" i="1"/>
  <c r="BL365" i="1"/>
  <c r="BV364" i="1"/>
  <c r="BU364" i="1"/>
  <c r="BT364" i="1"/>
  <c r="BS364" i="1"/>
  <c r="BR364" i="1"/>
  <c r="BQ364" i="1"/>
  <c r="BP364" i="1"/>
  <c r="BO364" i="1"/>
  <c r="BN364" i="1"/>
  <c r="BM364" i="1"/>
  <c r="BL364" i="1"/>
  <c r="BV363" i="1"/>
  <c r="BU363" i="1"/>
  <c r="BT363" i="1"/>
  <c r="BS363" i="1"/>
  <c r="BR363" i="1"/>
  <c r="BQ363" i="1"/>
  <c r="BP363" i="1"/>
  <c r="BO363" i="1"/>
  <c r="BN363" i="1"/>
  <c r="BM363" i="1"/>
  <c r="BL363" i="1"/>
  <c r="BV362" i="1"/>
  <c r="BU362" i="1"/>
  <c r="BT362" i="1"/>
  <c r="BS362" i="1"/>
  <c r="BR362" i="1"/>
  <c r="BQ362" i="1"/>
  <c r="BP362" i="1"/>
  <c r="BO362" i="1"/>
  <c r="BN362" i="1"/>
  <c r="BM362" i="1"/>
  <c r="BL362" i="1"/>
  <c r="BV361" i="1"/>
  <c r="BU361" i="1"/>
  <c r="BT361" i="1"/>
  <c r="BS361" i="1"/>
  <c r="BR361" i="1"/>
  <c r="BQ361" i="1"/>
  <c r="BP361" i="1"/>
  <c r="BO361" i="1"/>
  <c r="BN361" i="1"/>
  <c r="BM361" i="1"/>
  <c r="BL361" i="1"/>
  <c r="BV360" i="1"/>
  <c r="BU360" i="1"/>
  <c r="BT360" i="1"/>
  <c r="BS360" i="1"/>
  <c r="BR360" i="1"/>
  <c r="BQ360" i="1"/>
  <c r="BP360" i="1"/>
  <c r="BO360" i="1"/>
  <c r="BN360" i="1"/>
  <c r="BM360" i="1"/>
  <c r="BL360" i="1"/>
  <c r="BV359" i="1"/>
  <c r="BU359" i="1"/>
  <c r="BT359" i="1"/>
  <c r="BS359" i="1"/>
  <c r="BR359" i="1"/>
  <c r="BQ359" i="1"/>
  <c r="BP359" i="1"/>
  <c r="BO359" i="1"/>
  <c r="BN359" i="1"/>
  <c r="BM359" i="1"/>
  <c r="BL359" i="1"/>
  <c r="BV358" i="1"/>
  <c r="BU358" i="1"/>
  <c r="BT358" i="1"/>
  <c r="BS358" i="1"/>
  <c r="BR358" i="1"/>
  <c r="BQ358" i="1"/>
  <c r="BP358" i="1"/>
  <c r="BO358" i="1"/>
  <c r="BN358" i="1"/>
  <c r="BM358" i="1"/>
  <c r="BL358" i="1"/>
  <c r="BV357" i="1"/>
  <c r="BU357" i="1"/>
  <c r="BT357" i="1"/>
  <c r="BS357" i="1"/>
  <c r="BR357" i="1"/>
  <c r="BQ357" i="1"/>
  <c r="BP357" i="1"/>
  <c r="BO357" i="1"/>
  <c r="BN357" i="1"/>
  <c r="BM357" i="1"/>
  <c r="BL357" i="1"/>
  <c r="BV356" i="1"/>
  <c r="BU356" i="1"/>
  <c r="BT356" i="1"/>
  <c r="BS356" i="1"/>
  <c r="BR356" i="1"/>
  <c r="BQ356" i="1"/>
  <c r="BP356" i="1"/>
  <c r="BO356" i="1"/>
  <c r="BN356" i="1"/>
  <c r="BM356" i="1"/>
  <c r="BL356" i="1"/>
  <c r="BV355" i="1"/>
  <c r="BU355" i="1"/>
  <c r="BT355" i="1"/>
  <c r="BS355" i="1"/>
  <c r="BR355" i="1"/>
  <c r="BQ355" i="1"/>
  <c r="BP355" i="1"/>
  <c r="BO355" i="1"/>
  <c r="BN355" i="1"/>
  <c r="BM355" i="1"/>
  <c r="BL355" i="1"/>
  <c r="BV354" i="1"/>
  <c r="BU354" i="1"/>
  <c r="BT354" i="1"/>
  <c r="BS354" i="1"/>
  <c r="BR354" i="1"/>
  <c r="BQ354" i="1"/>
  <c r="BP354" i="1"/>
  <c r="BO354" i="1"/>
  <c r="BN354" i="1"/>
  <c r="BM354" i="1"/>
  <c r="BL354" i="1"/>
  <c r="BV353" i="1"/>
  <c r="BU353" i="1"/>
  <c r="BT353" i="1"/>
  <c r="BS353" i="1"/>
  <c r="BR353" i="1"/>
  <c r="BQ353" i="1"/>
  <c r="BP353" i="1"/>
  <c r="BO353" i="1"/>
  <c r="BN353" i="1"/>
  <c r="BM353" i="1"/>
  <c r="BL353" i="1"/>
  <c r="BV352" i="1"/>
  <c r="BU352" i="1"/>
  <c r="BT352" i="1"/>
  <c r="BS352" i="1"/>
  <c r="BR352" i="1"/>
  <c r="BQ352" i="1"/>
  <c r="BP352" i="1"/>
  <c r="BO352" i="1"/>
  <c r="BN352" i="1"/>
  <c r="BM352" i="1"/>
  <c r="BL352" i="1"/>
  <c r="BV351" i="1"/>
  <c r="BU351" i="1"/>
  <c r="BT351" i="1"/>
  <c r="BS351" i="1"/>
  <c r="BR351" i="1"/>
  <c r="BQ351" i="1"/>
  <c r="BP351" i="1"/>
  <c r="BO351" i="1"/>
  <c r="BN351" i="1"/>
  <c r="BM351" i="1"/>
  <c r="BL351" i="1"/>
  <c r="BV350" i="1"/>
  <c r="BU350" i="1"/>
  <c r="BT350" i="1"/>
  <c r="BS350" i="1"/>
  <c r="BR350" i="1"/>
  <c r="BQ350" i="1"/>
  <c r="BP350" i="1"/>
  <c r="BO350" i="1"/>
  <c r="BN350" i="1"/>
  <c r="BM350" i="1"/>
  <c r="BL350" i="1"/>
  <c r="BV349" i="1"/>
  <c r="BU349" i="1"/>
  <c r="BT349" i="1"/>
  <c r="BS349" i="1"/>
  <c r="BR349" i="1"/>
  <c r="BQ349" i="1"/>
  <c r="BP349" i="1"/>
  <c r="BO349" i="1"/>
  <c r="BN349" i="1"/>
  <c r="BM349" i="1"/>
  <c r="BL349" i="1"/>
  <c r="BV348" i="1"/>
  <c r="BU348" i="1"/>
  <c r="BT348" i="1"/>
  <c r="BS348" i="1"/>
  <c r="BR348" i="1"/>
  <c r="BQ348" i="1"/>
  <c r="BP348" i="1"/>
  <c r="BO348" i="1"/>
  <c r="BN348" i="1"/>
  <c r="BM348" i="1"/>
  <c r="BL348" i="1"/>
  <c r="BV347" i="1"/>
  <c r="BU347" i="1"/>
  <c r="BT347" i="1"/>
  <c r="BS347" i="1"/>
  <c r="BR347" i="1"/>
  <c r="BQ347" i="1"/>
  <c r="BP347" i="1"/>
  <c r="BO347" i="1"/>
  <c r="BN347" i="1"/>
  <c r="BM347" i="1"/>
  <c r="BL347" i="1"/>
  <c r="BV346" i="1"/>
  <c r="BU346" i="1"/>
  <c r="BT346" i="1"/>
  <c r="BS346" i="1"/>
  <c r="BR346" i="1"/>
  <c r="BQ346" i="1"/>
  <c r="BP346" i="1"/>
  <c r="BO346" i="1"/>
  <c r="BN346" i="1"/>
  <c r="BM346" i="1"/>
  <c r="BL346" i="1"/>
  <c r="BV345" i="1"/>
  <c r="BU345" i="1"/>
  <c r="BT345" i="1"/>
  <c r="BS345" i="1"/>
  <c r="BR345" i="1"/>
  <c r="BQ345" i="1"/>
  <c r="BP345" i="1"/>
  <c r="BO345" i="1"/>
  <c r="BN345" i="1"/>
  <c r="BM345" i="1"/>
  <c r="BL345" i="1"/>
  <c r="BV344" i="1"/>
  <c r="BU344" i="1"/>
  <c r="BT344" i="1"/>
  <c r="BS344" i="1"/>
  <c r="BR344" i="1"/>
  <c r="BQ344" i="1"/>
  <c r="BP344" i="1"/>
  <c r="BO344" i="1"/>
  <c r="BN344" i="1"/>
  <c r="BM344" i="1"/>
  <c r="BL344" i="1"/>
  <c r="BV343" i="1"/>
  <c r="BU343" i="1"/>
  <c r="BT343" i="1"/>
  <c r="BS343" i="1"/>
  <c r="BR343" i="1"/>
  <c r="BQ343" i="1"/>
  <c r="BP343" i="1"/>
  <c r="BO343" i="1"/>
  <c r="BN343" i="1"/>
  <c r="BM343" i="1"/>
  <c r="BL343" i="1"/>
  <c r="BV342" i="1"/>
  <c r="BU342" i="1"/>
  <c r="BT342" i="1"/>
  <c r="BS342" i="1"/>
  <c r="BR342" i="1"/>
  <c r="BQ342" i="1"/>
  <c r="BP342" i="1"/>
  <c r="BO342" i="1"/>
  <c r="BN342" i="1"/>
  <c r="BM342" i="1"/>
  <c r="BL342" i="1"/>
  <c r="BV341" i="1"/>
  <c r="BU341" i="1"/>
  <c r="BT341" i="1"/>
  <c r="BS341" i="1"/>
  <c r="BR341" i="1"/>
  <c r="BQ341" i="1"/>
  <c r="BP341" i="1"/>
  <c r="BO341" i="1"/>
  <c r="BN341" i="1"/>
  <c r="BM341" i="1"/>
  <c r="BL341" i="1"/>
  <c r="BV340" i="1"/>
  <c r="BU340" i="1"/>
  <c r="BT340" i="1"/>
  <c r="BS340" i="1"/>
  <c r="BR340" i="1"/>
  <c r="BQ340" i="1"/>
  <c r="BP340" i="1"/>
  <c r="BO340" i="1"/>
  <c r="BN340" i="1"/>
  <c r="BM340" i="1"/>
  <c r="BL340" i="1"/>
  <c r="BV339" i="1"/>
  <c r="BU339" i="1"/>
  <c r="BT339" i="1"/>
  <c r="BS339" i="1"/>
  <c r="BR339" i="1"/>
  <c r="BQ339" i="1"/>
  <c r="BP339" i="1"/>
  <c r="BO339" i="1"/>
  <c r="BN339" i="1"/>
  <c r="BM339" i="1"/>
  <c r="BL339" i="1"/>
  <c r="BV338" i="1"/>
  <c r="BU338" i="1"/>
  <c r="BT338" i="1"/>
  <c r="BS338" i="1"/>
  <c r="BR338" i="1"/>
  <c r="BQ338" i="1"/>
  <c r="BP338" i="1"/>
  <c r="BO338" i="1"/>
  <c r="BN338" i="1"/>
  <c r="BM338" i="1"/>
  <c r="BL338" i="1"/>
  <c r="BV337" i="1"/>
  <c r="BU337" i="1"/>
  <c r="BT337" i="1"/>
  <c r="BS337" i="1"/>
  <c r="BR337" i="1"/>
  <c r="BQ337" i="1"/>
  <c r="BP337" i="1"/>
  <c r="BO337" i="1"/>
  <c r="BN337" i="1"/>
  <c r="BM337" i="1"/>
  <c r="BL337" i="1"/>
  <c r="BV336" i="1"/>
  <c r="BU336" i="1"/>
  <c r="BT336" i="1"/>
  <c r="BS336" i="1"/>
  <c r="BR336" i="1"/>
  <c r="BQ336" i="1"/>
  <c r="BP336" i="1"/>
  <c r="BO336" i="1"/>
  <c r="BN336" i="1"/>
  <c r="BM336" i="1"/>
  <c r="BL336" i="1"/>
  <c r="BV335" i="1"/>
  <c r="BU335" i="1"/>
  <c r="BT335" i="1"/>
  <c r="BS335" i="1"/>
  <c r="BR335" i="1"/>
  <c r="BQ335" i="1"/>
  <c r="BP335" i="1"/>
  <c r="BO335" i="1"/>
  <c r="BN335" i="1"/>
  <c r="BM335" i="1"/>
  <c r="BL335" i="1"/>
  <c r="BV334" i="1"/>
  <c r="BU334" i="1"/>
  <c r="BT334" i="1"/>
  <c r="BS334" i="1"/>
  <c r="BR334" i="1"/>
  <c r="BQ334" i="1"/>
  <c r="BP334" i="1"/>
  <c r="BO334" i="1"/>
  <c r="BN334" i="1"/>
  <c r="BM334" i="1"/>
  <c r="BL334" i="1"/>
  <c r="BV333" i="1"/>
  <c r="BU333" i="1"/>
  <c r="BT333" i="1"/>
  <c r="BS333" i="1"/>
  <c r="BR333" i="1"/>
  <c r="BQ333" i="1"/>
  <c r="BP333" i="1"/>
  <c r="BO333" i="1"/>
  <c r="BN333" i="1"/>
  <c r="BM333" i="1"/>
  <c r="BL333" i="1"/>
  <c r="BV332" i="1"/>
  <c r="BU332" i="1"/>
  <c r="BT332" i="1"/>
  <c r="BS332" i="1"/>
  <c r="BR332" i="1"/>
  <c r="BQ332" i="1"/>
  <c r="BP332" i="1"/>
  <c r="BO332" i="1"/>
  <c r="BN332" i="1"/>
  <c r="BM332" i="1"/>
  <c r="BL332" i="1"/>
  <c r="BV239" i="1"/>
  <c r="BU239" i="1"/>
  <c r="BT239" i="1"/>
  <c r="BS239" i="1"/>
  <c r="BR239" i="1"/>
  <c r="BQ239" i="1"/>
  <c r="BP239" i="1"/>
  <c r="BO239" i="1"/>
  <c r="BN239" i="1"/>
  <c r="BM239" i="1"/>
  <c r="BL239" i="1"/>
  <c r="BV238" i="1"/>
  <c r="BU238" i="1"/>
  <c r="BT238" i="1"/>
  <c r="BS238" i="1"/>
  <c r="BR238" i="1"/>
  <c r="BQ238" i="1"/>
  <c r="BP238" i="1"/>
  <c r="BO238" i="1"/>
  <c r="BN238" i="1"/>
  <c r="BM238" i="1"/>
  <c r="BL238" i="1"/>
  <c r="BV237" i="1"/>
  <c r="BU237" i="1"/>
  <c r="BT237" i="1"/>
  <c r="BS237" i="1"/>
  <c r="BR237" i="1"/>
  <c r="BQ237" i="1"/>
  <c r="BP237" i="1"/>
  <c r="BO237" i="1"/>
  <c r="BN237" i="1"/>
  <c r="BM237" i="1"/>
  <c r="BL237" i="1"/>
  <c r="BV236" i="1"/>
  <c r="BU236" i="1"/>
  <c r="BT236" i="1"/>
  <c r="BS236" i="1"/>
  <c r="BR236" i="1"/>
  <c r="BQ236" i="1"/>
  <c r="BP236" i="1"/>
  <c r="BO236" i="1"/>
  <c r="BN236" i="1"/>
  <c r="BM236" i="1"/>
  <c r="BL236" i="1"/>
  <c r="BV235" i="1"/>
  <c r="BU235" i="1"/>
  <c r="BT235" i="1"/>
  <c r="BS235" i="1"/>
  <c r="BR235" i="1"/>
  <c r="BQ235" i="1"/>
  <c r="BP235" i="1"/>
  <c r="BO235" i="1"/>
  <c r="BN235" i="1"/>
  <c r="BM235" i="1"/>
  <c r="BL235" i="1"/>
  <c r="BV234" i="1"/>
  <c r="BU234" i="1"/>
  <c r="BT234" i="1"/>
  <c r="BS234" i="1"/>
  <c r="BR234" i="1"/>
  <c r="BQ234" i="1"/>
  <c r="BP234" i="1"/>
  <c r="BO234" i="1"/>
  <c r="BN234" i="1"/>
  <c r="BM234" i="1"/>
  <c r="BL234" i="1"/>
  <c r="BV233" i="1"/>
  <c r="BU233" i="1"/>
  <c r="BT233" i="1"/>
  <c r="BS233" i="1"/>
  <c r="BR233" i="1"/>
  <c r="BQ233" i="1"/>
  <c r="BP233" i="1"/>
  <c r="BO233" i="1"/>
  <c r="BN233" i="1"/>
  <c r="BM233" i="1"/>
  <c r="BL233" i="1"/>
  <c r="BV232" i="1"/>
  <c r="BU232" i="1"/>
  <c r="BT232" i="1"/>
  <c r="BS232" i="1"/>
  <c r="BR232" i="1"/>
  <c r="BQ232" i="1"/>
  <c r="BP232" i="1"/>
  <c r="BO232" i="1"/>
  <c r="BN232" i="1"/>
  <c r="BM232" i="1"/>
  <c r="BL232" i="1"/>
  <c r="BV231" i="1"/>
  <c r="BU231" i="1"/>
  <c r="BT231" i="1"/>
  <c r="BS231" i="1"/>
  <c r="BR231" i="1"/>
  <c r="BQ231" i="1"/>
  <c r="BP231" i="1"/>
  <c r="BO231" i="1"/>
  <c r="BN231" i="1"/>
  <c r="BM231" i="1"/>
  <c r="BL231" i="1"/>
  <c r="BV230" i="1"/>
  <c r="BU230" i="1"/>
  <c r="BT230" i="1"/>
  <c r="BS230" i="1"/>
  <c r="BR230" i="1"/>
  <c r="BQ230" i="1"/>
  <c r="BP230" i="1"/>
  <c r="BO230" i="1"/>
  <c r="BN230" i="1"/>
  <c r="BM230" i="1"/>
  <c r="BL230" i="1"/>
  <c r="BV229" i="1"/>
  <c r="BU229" i="1"/>
  <c r="BT229" i="1"/>
  <c r="BS229" i="1"/>
  <c r="BR229" i="1"/>
  <c r="BQ229" i="1"/>
  <c r="BP229" i="1"/>
  <c r="BO229" i="1"/>
  <c r="BN229" i="1"/>
  <c r="BM229" i="1"/>
  <c r="BL229" i="1"/>
  <c r="BV228" i="1"/>
  <c r="BU228" i="1"/>
  <c r="BT228" i="1"/>
  <c r="BS228" i="1"/>
  <c r="BR228" i="1"/>
  <c r="BQ228" i="1"/>
  <c r="BP228" i="1"/>
  <c r="BO228" i="1"/>
  <c r="BN228" i="1"/>
  <c r="BM228" i="1"/>
  <c r="BL228" i="1"/>
  <c r="BV227" i="1"/>
  <c r="BU227" i="1"/>
  <c r="BT227" i="1"/>
  <c r="BS227" i="1"/>
  <c r="BR227" i="1"/>
  <c r="BQ227" i="1"/>
  <c r="BP227" i="1"/>
  <c r="BO227" i="1"/>
  <c r="BN227" i="1"/>
  <c r="BM227" i="1"/>
  <c r="BL227" i="1"/>
  <c r="BV226" i="1"/>
  <c r="BU226" i="1"/>
  <c r="BT226" i="1"/>
  <c r="BS226" i="1"/>
  <c r="BR226" i="1"/>
  <c r="BQ226" i="1"/>
  <c r="BP226" i="1"/>
  <c r="BO226" i="1"/>
  <c r="BN226" i="1"/>
  <c r="BM226" i="1"/>
  <c r="BL226" i="1"/>
  <c r="BV225" i="1"/>
  <c r="BU225" i="1"/>
  <c r="BT225" i="1"/>
  <c r="BS225" i="1"/>
  <c r="BR225" i="1"/>
  <c r="BQ225" i="1"/>
  <c r="BP225" i="1"/>
  <c r="BO225" i="1"/>
  <c r="BN225" i="1"/>
  <c r="BM225" i="1"/>
  <c r="BL225" i="1"/>
  <c r="BV224" i="1"/>
  <c r="BU224" i="1"/>
  <c r="BT224" i="1"/>
  <c r="BS224" i="1"/>
  <c r="BR224" i="1"/>
  <c r="BQ224" i="1"/>
  <c r="BP224" i="1"/>
  <c r="BO224" i="1"/>
  <c r="BN224" i="1"/>
  <c r="BM224" i="1"/>
  <c r="BL224" i="1"/>
  <c r="BV223" i="1"/>
  <c r="BU223" i="1"/>
  <c r="BT223" i="1"/>
  <c r="BS223" i="1"/>
  <c r="BR223" i="1"/>
  <c r="BQ223" i="1"/>
  <c r="BP223" i="1"/>
  <c r="BO223" i="1"/>
  <c r="BN223" i="1"/>
  <c r="BM223" i="1"/>
  <c r="BL223" i="1"/>
  <c r="BV222" i="1"/>
  <c r="BU222" i="1"/>
  <c r="BT222" i="1"/>
  <c r="BS222" i="1"/>
  <c r="BR222" i="1"/>
  <c r="BQ222" i="1"/>
  <c r="BP222" i="1"/>
  <c r="BO222" i="1"/>
  <c r="BN222" i="1"/>
  <c r="BM222" i="1"/>
  <c r="BL222" i="1"/>
  <c r="BV221" i="1"/>
  <c r="BU221" i="1"/>
  <c r="BT221" i="1"/>
  <c r="BS221" i="1"/>
  <c r="BR221" i="1"/>
  <c r="BQ221" i="1"/>
  <c r="BP221" i="1"/>
  <c r="BO221" i="1"/>
  <c r="BN221" i="1"/>
  <c r="BM221" i="1"/>
  <c r="BL221" i="1"/>
  <c r="BV220" i="1"/>
  <c r="BU220" i="1"/>
  <c r="BT220" i="1"/>
  <c r="BS220" i="1"/>
  <c r="BR220" i="1"/>
  <c r="BQ220" i="1"/>
  <c r="BP220" i="1"/>
  <c r="BO220" i="1"/>
  <c r="BN220" i="1"/>
  <c r="BM220" i="1"/>
  <c r="BL220" i="1"/>
  <c r="BV219" i="1"/>
  <c r="BU219" i="1"/>
  <c r="BT219" i="1"/>
  <c r="BS219" i="1"/>
  <c r="BR219" i="1"/>
  <c r="BQ219" i="1"/>
  <c r="BP219" i="1"/>
  <c r="BO219" i="1"/>
  <c r="BN219" i="1"/>
  <c r="BM219" i="1"/>
  <c r="BL219" i="1"/>
  <c r="BV218" i="1"/>
  <c r="BU218" i="1"/>
  <c r="BT218" i="1"/>
  <c r="BS218" i="1"/>
  <c r="BR218" i="1"/>
  <c r="BQ218" i="1"/>
  <c r="BP218" i="1"/>
  <c r="BO218" i="1"/>
  <c r="BN218" i="1"/>
  <c r="BM218" i="1"/>
  <c r="BL218" i="1"/>
  <c r="BV217" i="1"/>
  <c r="BU217" i="1"/>
  <c r="BT217" i="1"/>
  <c r="BS217" i="1"/>
  <c r="BR217" i="1"/>
  <c r="BQ217" i="1"/>
  <c r="BP217" i="1"/>
  <c r="BO217" i="1"/>
  <c r="BN217" i="1"/>
  <c r="BM217" i="1"/>
  <c r="BL217" i="1"/>
  <c r="BV216" i="1"/>
  <c r="BU216" i="1"/>
  <c r="BT216" i="1"/>
  <c r="BS216" i="1"/>
  <c r="BR216" i="1"/>
  <c r="BQ216" i="1"/>
  <c r="BP216" i="1"/>
  <c r="BO216" i="1"/>
  <c r="BN216" i="1"/>
  <c r="BM216" i="1"/>
  <c r="BL216" i="1"/>
  <c r="BV215" i="1"/>
  <c r="BU215" i="1"/>
  <c r="BT215" i="1"/>
  <c r="BS215" i="1"/>
  <c r="BR215" i="1"/>
  <c r="BQ215" i="1"/>
  <c r="BP215" i="1"/>
  <c r="BO215" i="1"/>
  <c r="BN215" i="1"/>
  <c r="BM215" i="1"/>
  <c r="BL215" i="1"/>
  <c r="BV214" i="1"/>
  <c r="BU214" i="1"/>
  <c r="BT214" i="1"/>
  <c r="BS214" i="1"/>
  <c r="BR214" i="1"/>
  <c r="BQ214" i="1"/>
  <c r="BP214" i="1"/>
  <c r="BO214" i="1"/>
  <c r="BN214" i="1"/>
  <c r="BM214" i="1"/>
  <c r="BL214" i="1"/>
  <c r="BV213" i="1"/>
  <c r="BU213" i="1"/>
  <c r="BT213" i="1"/>
  <c r="BS213" i="1"/>
  <c r="BR213" i="1"/>
  <c r="BQ213" i="1"/>
  <c r="BP213" i="1"/>
  <c r="BO213" i="1"/>
  <c r="BN213" i="1"/>
  <c r="BM213" i="1"/>
  <c r="BL213" i="1"/>
  <c r="BV212" i="1"/>
  <c r="BU212" i="1"/>
  <c r="BT212" i="1"/>
  <c r="BS212" i="1"/>
  <c r="BR212" i="1"/>
  <c r="BQ212" i="1"/>
  <c r="BP212" i="1"/>
  <c r="BO212" i="1"/>
  <c r="BN212" i="1"/>
  <c r="BM212" i="1"/>
  <c r="BL212" i="1"/>
  <c r="BV211" i="1"/>
  <c r="BU211" i="1"/>
  <c r="BT211" i="1"/>
  <c r="BS211" i="1"/>
  <c r="BR211" i="1"/>
  <c r="BQ211" i="1"/>
  <c r="BP211" i="1"/>
  <c r="BO211" i="1"/>
  <c r="BN211" i="1"/>
  <c r="BM211" i="1"/>
  <c r="BL211" i="1"/>
  <c r="BV210" i="1"/>
  <c r="BU210" i="1"/>
  <c r="BT210" i="1"/>
  <c r="BS210" i="1"/>
  <c r="BR210" i="1"/>
  <c r="BQ210" i="1"/>
  <c r="BP210" i="1"/>
  <c r="BO210" i="1"/>
  <c r="BN210" i="1"/>
  <c r="BM210" i="1"/>
  <c r="BL210" i="1"/>
  <c r="BV209" i="1"/>
  <c r="BU209" i="1"/>
  <c r="BT209" i="1"/>
  <c r="BS209" i="1"/>
  <c r="BR209" i="1"/>
  <c r="BQ209" i="1"/>
  <c r="BP209" i="1"/>
  <c r="BO209" i="1"/>
  <c r="BN209" i="1"/>
  <c r="BM209" i="1"/>
  <c r="BL209" i="1"/>
  <c r="BV208" i="1"/>
  <c r="BU208" i="1"/>
  <c r="BT208" i="1"/>
  <c r="BS208" i="1"/>
  <c r="BR208" i="1"/>
  <c r="BQ208" i="1"/>
  <c r="BP208" i="1"/>
  <c r="BO208" i="1"/>
  <c r="BN208" i="1"/>
  <c r="BM208" i="1"/>
  <c r="BL208" i="1"/>
  <c r="BV207" i="1"/>
  <c r="BU207" i="1"/>
  <c r="BT207" i="1"/>
  <c r="BS207" i="1"/>
  <c r="BR207" i="1"/>
  <c r="BQ207" i="1"/>
  <c r="BP207" i="1"/>
  <c r="BO207" i="1"/>
  <c r="BN207" i="1"/>
  <c r="BM207" i="1"/>
  <c r="BL207" i="1"/>
  <c r="BV206" i="1"/>
  <c r="BU206" i="1"/>
  <c r="BT206" i="1"/>
  <c r="BS206" i="1"/>
  <c r="BR206" i="1"/>
  <c r="BQ206" i="1"/>
  <c r="BP206" i="1"/>
  <c r="BO206" i="1"/>
  <c r="BN206" i="1"/>
  <c r="BM206" i="1"/>
  <c r="BL206" i="1"/>
  <c r="BV205" i="1"/>
  <c r="BU205" i="1"/>
  <c r="BT205" i="1"/>
  <c r="BS205" i="1"/>
  <c r="BR205" i="1"/>
  <c r="BQ205" i="1"/>
  <c r="BP205" i="1"/>
  <c r="BO205" i="1"/>
  <c r="BN205" i="1"/>
  <c r="BM205" i="1"/>
  <c r="BL205" i="1"/>
  <c r="BV204" i="1"/>
  <c r="BU204" i="1"/>
  <c r="BT204" i="1"/>
  <c r="BS204" i="1"/>
  <c r="BR204" i="1"/>
  <c r="BQ204" i="1"/>
  <c r="BP204" i="1"/>
  <c r="BO204" i="1"/>
  <c r="BN204" i="1"/>
  <c r="BM204" i="1"/>
  <c r="BL204" i="1"/>
  <c r="BV203" i="1"/>
  <c r="BU203" i="1"/>
  <c r="BT203" i="1"/>
  <c r="BS203" i="1"/>
  <c r="BR203" i="1"/>
  <c r="BQ203" i="1"/>
  <c r="BP203" i="1"/>
  <c r="BO203" i="1"/>
  <c r="BN203" i="1"/>
  <c r="BM203" i="1"/>
  <c r="BL203" i="1"/>
  <c r="BV202" i="1"/>
  <c r="BU202" i="1"/>
  <c r="BT202" i="1"/>
  <c r="BS202" i="1"/>
  <c r="BR202" i="1"/>
  <c r="BQ202" i="1"/>
  <c r="BP202" i="1"/>
  <c r="BO202" i="1"/>
  <c r="BN202" i="1"/>
  <c r="BM202" i="1"/>
  <c r="BL202" i="1"/>
  <c r="BV201" i="1"/>
  <c r="BU201" i="1"/>
  <c r="BT201" i="1"/>
  <c r="BS201" i="1"/>
  <c r="BR201" i="1"/>
  <c r="BQ201" i="1"/>
  <c r="BP201" i="1"/>
  <c r="BO201" i="1"/>
  <c r="BN201" i="1"/>
  <c r="BM201" i="1"/>
  <c r="BL201" i="1"/>
  <c r="BV200" i="1"/>
  <c r="BU200" i="1"/>
  <c r="BT200" i="1"/>
  <c r="BS200" i="1"/>
  <c r="BR200" i="1"/>
  <c r="BQ200" i="1"/>
  <c r="BP200" i="1"/>
  <c r="BO200" i="1"/>
  <c r="BN200" i="1"/>
  <c r="BM200" i="1"/>
  <c r="BL200" i="1"/>
  <c r="BV199" i="1"/>
  <c r="BU199" i="1"/>
  <c r="BT199" i="1"/>
  <c r="BS199" i="1"/>
  <c r="BR199" i="1"/>
  <c r="BQ199" i="1"/>
  <c r="BP199" i="1"/>
  <c r="BO199" i="1"/>
  <c r="BN199" i="1"/>
  <c r="BM199" i="1"/>
  <c r="BL199" i="1"/>
  <c r="BV198" i="1"/>
  <c r="BU198" i="1"/>
  <c r="BT198" i="1"/>
  <c r="BS198" i="1"/>
  <c r="BR198" i="1"/>
  <c r="BQ198" i="1"/>
  <c r="BP198" i="1"/>
  <c r="BO198" i="1"/>
  <c r="BN198" i="1"/>
  <c r="BM198" i="1"/>
  <c r="BL198" i="1"/>
  <c r="BV197" i="1"/>
  <c r="BU197" i="1"/>
  <c r="BT197" i="1"/>
  <c r="BS197" i="1"/>
  <c r="BR197" i="1"/>
  <c r="BQ197" i="1"/>
  <c r="BP197" i="1"/>
  <c r="BO197" i="1"/>
  <c r="BN197" i="1"/>
  <c r="BM197" i="1"/>
  <c r="BL197" i="1"/>
  <c r="BV196" i="1"/>
  <c r="BU196" i="1"/>
  <c r="BT196" i="1"/>
  <c r="BS196" i="1"/>
  <c r="BR196" i="1"/>
  <c r="BQ196" i="1"/>
  <c r="BP196" i="1"/>
  <c r="BO196" i="1"/>
  <c r="BN196" i="1"/>
  <c r="BM196" i="1"/>
  <c r="BL196" i="1"/>
  <c r="BV195" i="1"/>
  <c r="BU195" i="1"/>
  <c r="BT195" i="1"/>
  <c r="BS195" i="1"/>
  <c r="BR195" i="1"/>
  <c r="BQ195" i="1"/>
  <c r="BP195" i="1"/>
  <c r="BO195" i="1"/>
  <c r="BN195" i="1"/>
  <c r="BM195" i="1"/>
  <c r="BL195" i="1"/>
  <c r="BV194" i="1"/>
  <c r="BU194" i="1"/>
  <c r="BT194" i="1"/>
  <c r="BS194" i="1"/>
  <c r="BR194" i="1"/>
  <c r="BQ194" i="1"/>
  <c r="BP194" i="1"/>
  <c r="BO194" i="1"/>
  <c r="BN194" i="1"/>
  <c r="BM194" i="1"/>
  <c r="BL194" i="1"/>
  <c r="BV193" i="1"/>
  <c r="BU193" i="1"/>
  <c r="BT193" i="1"/>
  <c r="BS193" i="1"/>
  <c r="BR193" i="1"/>
  <c r="BQ193" i="1"/>
  <c r="BP193" i="1"/>
  <c r="BO193" i="1"/>
  <c r="BN193" i="1"/>
  <c r="BM193" i="1"/>
  <c r="BL193" i="1"/>
  <c r="BV192" i="1"/>
  <c r="BU192" i="1"/>
  <c r="BT192" i="1"/>
  <c r="BS192" i="1"/>
  <c r="BR192" i="1"/>
  <c r="BQ192" i="1"/>
  <c r="BP192" i="1"/>
  <c r="BO192" i="1"/>
  <c r="BN192" i="1"/>
  <c r="BM192" i="1"/>
  <c r="BL192" i="1"/>
  <c r="BV191" i="1"/>
  <c r="BU191" i="1"/>
  <c r="BT191" i="1"/>
  <c r="BS191" i="1"/>
  <c r="BR191" i="1"/>
  <c r="BQ191" i="1"/>
  <c r="BP191" i="1"/>
  <c r="BO191" i="1"/>
  <c r="BN191" i="1"/>
  <c r="BM191" i="1"/>
  <c r="BL191" i="1"/>
  <c r="BV190" i="1"/>
  <c r="BU190" i="1"/>
  <c r="BT190" i="1"/>
  <c r="BS190" i="1"/>
  <c r="BR190" i="1"/>
  <c r="BQ190" i="1"/>
  <c r="BP190" i="1"/>
  <c r="BO190" i="1"/>
  <c r="BN190" i="1"/>
  <c r="BM190" i="1"/>
  <c r="BL190" i="1"/>
  <c r="BV189" i="1"/>
  <c r="BU189" i="1"/>
  <c r="BT189" i="1"/>
  <c r="BS189" i="1"/>
  <c r="BR189" i="1"/>
  <c r="BQ189" i="1"/>
  <c r="BP189" i="1"/>
  <c r="BO189" i="1"/>
  <c r="BN189" i="1"/>
  <c r="BM189" i="1"/>
  <c r="BL189" i="1"/>
  <c r="BV188" i="1"/>
  <c r="BU188" i="1"/>
  <c r="BT188" i="1"/>
  <c r="BS188" i="1"/>
  <c r="BR188" i="1"/>
  <c r="BQ188" i="1"/>
  <c r="BP188" i="1"/>
  <c r="BO188" i="1"/>
  <c r="BN188" i="1"/>
  <c r="BM188" i="1"/>
  <c r="BL188" i="1"/>
  <c r="BV187" i="1"/>
  <c r="BU187" i="1"/>
  <c r="BT187" i="1"/>
  <c r="BS187" i="1"/>
  <c r="BR187" i="1"/>
  <c r="BQ187" i="1"/>
  <c r="BP187" i="1"/>
  <c r="BO187" i="1"/>
  <c r="BN187" i="1"/>
  <c r="BM187" i="1"/>
  <c r="BL187" i="1"/>
  <c r="BV186" i="1"/>
  <c r="BU186" i="1"/>
  <c r="BT186" i="1"/>
  <c r="BS186" i="1"/>
  <c r="BR186" i="1"/>
  <c r="BQ186" i="1"/>
  <c r="BP186" i="1"/>
  <c r="BO186" i="1"/>
  <c r="BN186" i="1"/>
  <c r="BM186" i="1"/>
  <c r="BL186" i="1"/>
  <c r="BV185" i="1"/>
  <c r="BU185" i="1"/>
  <c r="BT185" i="1"/>
  <c r="BS185" i="1"/>
  <c r="BR185" i="1"/>
  <c r="BQ185" i="1"/>
  <c r="BP185" i="1"/>
  <c r="BO185" i="1"/>
  <c r="BN185" i="1"/>
  <c r="BM185" i="1"/>
  <c r="BL185" i="1"/>
  <c r="BV184" i="1"/>
  <c r="BU184" i="1"/>
  <c r="BT184" i="1"/>
  <c r="BS184" i="1"/>
  <c r="BR184" i="1"/>
  <c r="BQ184" i="1"/>
  <c r="BP184" i="1"/>
  <c r="BO184" i="1"/>
  <c r="BN184" i="1"/>
  <c r="BM184" i="1"/>
  <c r="BL184" i="1"/>
  <c r="BV183" i="1"/>
  <c r="BU183" i="1"/>
  <c r="BT183" i="1"/>
  <c r="BS183" i="1"/>
  <c r="BR183" i="1"/>
  <c r="BQ183" i="1"/>
  <c r="BP183" i="1"/>
  <c r="BO183" i="1"/>
  <c r="BN183" i="1"/>
  <c r="BM183" i="1"/>
  <c r="BL183" i="1"/>
  <c r="BV182" i="1"/>
  <c r="BU182" i="1"/>
  <c r="BT182" i="1"/>
  <c r="BS182" i="1"/>
  <c r="BR182" i="1"/>
  <c r="BQ182" i="1"/>
  <c r="BP182" i="1"/>
  <c r="BO182" i="1"/>
  <c r="BN182" i="1"/>
  <c r="BM182" i="1"/>
  <c r="BL182" i="1"/>
  <c r="BV181" i="1"/>
  <c r="BU181" i="1"/>
  <c r="BT181" i="1"/>
  <c r="BS181" i="1"/>
  <c r="BR181" i="1"/>
  <c r="BQ181" i="1"/>
  <c r="BP181" i="1"/>
  <c r="BO181" i="1"/>
  <c r="BN181" i="1"/>
  <c r="BM181" i="1"/>
  <c r="BL181" i="1"/>
  <c r="BV180" i="1"/>
  <c r="BU180" i="1"/>
  <c r="BT180" i="1"/>
  <c r="BS180" i="1"/>
  <c r="BR180" i="1"/>
  <c r="BQ180" i="1"/>
  <c r="BP180" i="1"/>
  <c r="BO180" i="1"/>
  <c r="BN180" i="1"/>
  <c r="BM180" i="1"/>
  <c r="BL180" i="1"/>
  <c r="BV179" i="1"/>
  <c r="BU179" i="1"/>
  <c r="BT179" i="1"/>
  <c r="BS179" i="1"/>
  <c r="BR179" i="1"/>
  <c r="BQ179" i="1"/>
  <c r="BP179" i="1"/>
  <c r="BO179" i="1"/>
  <c r="BN179" i="1"/>
  <c r="BM179" i="1"/>
  <c r="BL179" i="1"/>
  <c r="BV178" i="1"/>
  <c r="BU178" i="1"/>
  <c r="BT178" i="1"/>
  <c r="BS178" i="1"/>
  <c r="BR178" i="1"/>
  <c r="BQ178" i="1"/>
  <c r="BP178" i="1"/>
  <c r="BO178" i="1"/>
  <c r="BN178" i="1"/>
  <c r="BM178" i="1"/>
  <c r="BL178" i="1"/>
  <c r="BV177" i="1"/>
  <c r="BU177" i="1"/>
  <c r="BT177" i="1"/>
  <c r="BS177" i="1"/>
  <c r="BR177" i="1"/>
  <c r="BQ177" i="1"/>
  <c r="BP177" i="1"/>
  <c r="BO177" i="1"/>
  <c r="BN177" i="1"/>
  <c r="BM177" i="1"/>
  <c r="BL177" i="1"/>
  <c r="BV176" i="1"/>
  <c r="BU176" i="1"/>
  <c r="BT176" i="1"/>
  <c r="BS176" i="1"/>
  <c r="BR176" i="1"/>
  <c r="BQ176" i="1"/>
  <c r="BP176" i="1"/>
  <c r="BO176" i="1"/>
  <c r="BN176" i="1"/>
  <c r="BM176" i="1"/>
  <c r="BL176" i="1"/>
  <c r="BV175" i="1"/>
  <c r="BU175" i="1"/>
  <c r="BT175" i="1"/>
  <c r="BS175" i="1"/>
  <c r="BR175" i="1"/>
  <c r="BQ175" i="1"/>
  <c r="BP175" i="1"/>
  <c r="BO175" i="1"/>
  <c r="BN175" i="1"/>
  <c r="BM175" i="1"/>
  <c r="BL175" i="1"/>
  <c r="BV174" i="1"/>
  <c r="BU174" i="1"/>
  <c r="BT174" i="1"/>
  <c r="BS174" i="1"/>
  <c r="BR174" i="1"/>
  <c r="BQ174" i="1"/>
  <c r="BP174" i="1"/>
  <c r="BO174" i="1"/>
  <c r="BN174" i="1"/>
  <c r="BM174" i="1"/>
  <c r="BL174" i="1"/>
  <c r="BV173" i="1"/>
  <c r="BU173" i="1"/>
  <c r="BT173" i="1"/>
  <c r="BS173" i="1"/>
  <c r="BR173" i="1"/>
  <c r="BQ173" i="1"/>
  <c r="BP173" i="1"/>
  <c r="BO173" i="1"/>
  <c r="BN173" i="1"/>
  <c r="BM173" i="1"/>
  <c r="BL173" i="1"/>
  <c r="BV172" i="1"/>
  <c r="BU172" i="1"/>
  <c r="BT172" i="1"/>
  <c r="BS172" i="1"/>
  <c r="BR172" i="1"/>
  <c r="BQ172" i="1"/>
  <c r="BP172" i="1"/>
  <c r="BO172" i="1"/>
  <c r="BN172" i="1"/>
  <c r="BM172" i="1"/>
  <c r="BL172" i="1"/>
  <c r="BV171" i="1"/>
  <c r="BU171" i="1"/>
  <c r="BT171" i="1"/>
  <c r="BS171" i="1"/>
  <c r="BR171" i="1"/>
  <c r="BQ171" i="1"/>
  <c r="BP171" i="1"/>
  <c r="BO171" i="1"/>
  <c r="BN171" i="1"/>
  <c r="BM171" i="1"/>
  <c r="BL171" i="1"/>
  <c r="BV170" i="1"/>
  <c r="BU170" i="1"/>
  <c r="BT170" i="1"/>
  <c r="BS170" i="1"/>
  <c r="BR170" i="1"/>
  <c r="BQ170" i="1"/>
  <c r="BP170" i="1"/>
  <c r="BO170" i="1"/>
  <c r="BN170" i="1"/>
  <c r="BM170" i="1"/>
  <c r="BL170" i="1"/>
  <c r="BV169" i="1"/>
  <c r="BU169" i="1"/>
  <c r="BT169" i="1"/>
  <c r="BS169" i="1"/>
  <c r="BR169" i="1"/>
  <c r="BQ169" i="1"/>
  <c r="BP169" i="1"/>
  <c r="BO169" i="1"/>
  <c r="BN169" i="1"/>
  <c r="BM169" i="1"/>
  <c r="BL169" i="1"/>
  <c r="BV168" i="1"/>
  <c r="BU168" i="1"/>
  <c r="BT168" i="1"/>
  <c r="BS168" i="1"/>
  <c r="BR168" i="1"/>
  <c r="BQ168" i="1"/>
  <c r="BP168" i="1"/>
  <c r="BO168" i="1"/>
  <c r="BN168" i="1"/>
  <c r="BM168" i="1"/>
  <c r="BL168" i="1"/>
  <c r="BV167" i="1"/>
  <c r="BU167" i="1"/>
  <c r="BT167" i="1"/>
  <c r="BS167" i="1"/>
  <c r="BR167" i="1"/>
  <c r="BQ167" i="1"/>
  <c r="BP167" i="1"/>
  <c r="BO167" i="1"/>
  <c r="BN167" i="1"/>
  <c r="BM167" i="1"/>
  <c r="BL167" i="1"/>
  <c r="BV166" i="1"/>
  <c r="BU166" i="1"/>
  <c r="BT166" i="1"/>
  <c r="BS166" i="1"/>
  <c r="BR166" i="1"/>
  <c r="BQ166" i="1"/>
  <c r="BP166" i="1"/>
  <c r="BO166" i="1"/>
  <c r="BN166" i="1"/>
  <c r="BM166" i="1"/>
  <c r="BL166" i="1"/>
  <c r="BV165" i="1"/>
  <c r="BU165" i="1"/>
  <c r="BT165" i="1"/>
  <c r="BS165" i="1"/>
  <c r="BR165" i="1"/>
  <c r="BQ165" i="1"/>
  <c r="BP165" i="1"/>
  <c r="BO165" i="1"/>
  <c r="BN165" i="1"/>
  <c r="BM165" i="1"/>
  <c r="BL165" i="1"/>
  <c r="BV164" i="1"/>
  <c r="BU164" i="1"/>
  <c r="BT164" i="1"/>
  <c r="BS164" i="1"/>
  <c r="BR164" i="1"/>
  <c r="BQ164" i="1"/>
  <c r="BP164" i="1"/>
  <c r="BO164" i="1"/>
  <c r="BN164" i="1"/>
  <c r="BM164" i="1"/>
  <c r="BL164" i="1"/>
  <c r="BV163" i="1"/>
  <c r="BU163" i="1"/>
  <c r="BT163" i="1"/>
  <c r="BS163" i="1"/>
  <c r="BR163" i="1"/>
  <c r="BQ163" i="1"/>
  <c r="BP163" i="1"/>
  <c r="BO163" i="1"/>
  <c r="BN163" i="1"/>
  <c r="BM163" i="1"/>
  <c r="BL163" i="1"/>
  <c r="BV162" i="1"/>
  <c r="BU162" i="1"/>
  <c r="BT162" i="1"/>
  <c r="BS162" i="1"/>
  <c r="BR162" i="1"/>
  <c r="BQ162" i="1"/>
  <c r="BP162" i="1"/>
  <c r="BO162" i="1"/>
  <c r="BN162" i="1"/>
  <c r="BM162" i="1"/>
  <c r="BL162" i="1"/>
  <c r="BV161" i="1"/>
  <c r="BU161" i="1"/>
  <c r="BT161" i="1"/>
  <c r="BS161" i="1"/>
  <c r="BR161" i="1"/>
  <c r="BQ161" i="1"/>
  <c r="BP161" i="1"/>
  <c r="BO161" i="1"/>
  <c r="BN161" i="1"/>
  <c r="BM161" i="1"/>
  <c r="BL161" i="1"/>
  <c r="BV160" i="1"/>
  <c r="BU160" i="1"/>
  <c r="BT160" i="1"/>
  <c r="BS160" i="1"/>
  <c r="BR160" i="1"/>
  <c r="BQ160" i="1"/>
  <c r="BP160" i="1"/>
  <c r="BO160" i="1"/>
  <c r="BN160" i="1"/>
  <c r="BM160" i="1"/>
  <c r="BL160" i="1"/>
  <c r="BV159" i="1"/>
  <c r="BU159" i="1"/>
  <c r="BT159" i="1"/>
  <c r="BS159" i="1"/>
  <c r="BR159" i="1"/>
  <c r="BQ159" i="1"/>
  <c r="BP159" i="1"/>
  <c r="BO159" i="1"/>
  <c r="BN159" i="1"/>
  <c r="BM159" i="1"/>
  <c r="BL159" i="1"/>
  <c r="BV158" i="1"/>
  <c r="BU158" i="1"/>
  <c r="BT158" i="1"/>
  <c r="BS158" i="1"/>
  <c r="BR158" i="1"/>
  <c r="BQ158" i="1"/>
  <c r="BP158" i="1"/>
  <c r="BO158" i="1"/>
  <c r="BN158" i="1"/>
  <c r="BM158" i="1"/>
  <c r="BL158" i="1"/>
  <c r="BV157" i="1"/>
  <c r="BU157" i="1"/>
  <c r="BT157" i="1"/>
  <c r="BS157" i="1"/>
  <c r="BR157" i="1"/>
  <c r="BQ157" i="1"/>
  <c r="BP157" i="1"/>
  <c r="BO157" i="1"/>
  <c r="BN157" i="1"/>
  <c r="BM157" i="1"/>
  <c r="BL157" i="1"/>
  <c r="BV156" i="1"/>
  <c r="BU156" i="1"/>
  <c r="BT156" i="1"/>
  <c r="BS156" i="1"/>
  <c r="BR156" i="1"/>
  <c r="BQ156" i="1"/>
  <c r="BP156" i="1"/>
  <c r="BO156" i="1"/>
  <c r="BN156" i="1"/>
  <c r="BM156" i="1"/>
  <c r="BL156" i="1"/>
  <c r="BV155" i="1"/>
  <c r="BU155" i="1"/>
  <c r="BT155" i="1"/>
  <c r="BS155" i="1"/>
  <c r="BR155" i="1"/>
  <c r="BQ155" i="1"/>
  <c r="BP155" i="1"/>
  <c r="BO155" i="1"/>
  <c r="BN155" i="1"/>
  <c r="BM155" i="1"/>
  <c r="BL155" i="1"/>
  <c r="BV154" i="1"/>
  <c r="BU154" i="1"/>
  <c r="BT154" i="1"/>
  <c r="BS154" i="1"/>
  <c r="BR154" i="1"/>
  <c r="BQ154" i="1"/>
  <c r="BP154" i="1"/>
  <c r="BO154" i="1"/>
  <c r="BN154" i="1"/>
  <c r="BM154" i="1"/>
  <c r="BL154" i="1"/>
  <c r="BV153" i="1"/>
  <c r="BU153" i="1"/>
  <c r="BT153" i="1"/>
  <c r="BS153" i="1"/>
  <c r="BR153" i="1"/>
  <c r="BQ153" i="1"/>
  <c r="BP153" i="1"/>
  <c r="BO153" i="1"/>
  <c r="BN153" i="1"/>
  <c r="BM153" i="1"/>
  <c r="BL153" i="1"/>
  <c r="BV152" i="1"/>
  <c r="BU152" i="1"/>
  <c r="BT152" i="1"/>
  <c r="BS152" i="1"/>
  <c r="BR152" i="1"/>
  <c r="BQ152" i="1"/>
  <c r="BP152" i="1"/>
  <c r="BO152" i="1"/>
  <c r="BN152" i="1"/>
  <c r="BM152" i="1"/>
  <c r="BL152" i="1"/>
  <c r="BV151" i="1"/>
  <c r="BU151" i="1"/>
  <c r="BT151" i="1"/>
  <c r="BS151" i="1"/>
  <c r="BR151" i="1"/>
  <c r="BQ151" i="1"/>
  <c r="BP151" i="1"/>
  <c r="BO151" i="1"/>
  <c r="BN151" i="1"/>
  <c r="BM151" i="1"/>
  <c r="BL151" i="1"/>
  <c r="BV150" i="1"/>
  <c r="BU150" i="1"/>
  <c r="BT150" i="1"/>
  <c r="BS150" i="1"/>
  <c r="BR150" i="1"/>
  <c r="BQ150" i="1"/>
  <c r="BP150" i="1"/>
  <c r="BO150" i="1"/>
  <c r="BN150" i="1"/>
  <c r="BM150" i="1"/>
  <c r="BL150" i="1"/>
  <c r="BV149" i="1"/>
  <c r="BU149" i="1"/>
  <c r="BT149" i="1"/>
  <c r="BS149" i="1"/>
  <c r="BR149" i="1"/>
  <c r="BQ149" i="1"/>
  <c r="BP149" i="1"/>
  <c r="BO149" i="1"/>
  <c r="BN149" i="1"/>
  <c r="BM149" i="1"/>
  <c r="BL149" i="1"/>
  <c r="BV148" i="1"/>
  <c r="BU148" i="1"/>
  <c r="BT148" i="1"/>
  <c r="BS148" i="1"/>
  <c r="BR148" i="1"/>
  <c r="BQ148" i="1"/>
  <c r="BP148" i="1"/>
  <c r="BO148" i="1"/>
  <c r="BN148" i="1"/>
  <c r="BM148" i="1"/>
  <c r="BL148" i="1"/>
  <c r="BV147" i="1"/>
  <c r="BU147" i="1"/>
  <c r="BT147" i="1"/>
  <c r="BS147" i="1"/>
  <c r="BR147" i="1"/>
  <c r="BQ147" i="1"/>
  <c r="BP147" i="1"/>
  <c r="BO147" i="1"/>
  <c r="BN147" i="1"/>
  <c r="BM147" i="1"/>
  <c r="BL147" i="1"/>
  <c r="BV146" i="1"/>
  <c r="BU146" i="1"/>
  <c r="BT146" i="1"/>
  <c r="BS146" i="1"/>
  <c r="BR146" i="1"/>
  <c r="BQ146" i="1"/>
  <c r="BP146" i="1"/>
  <c r="BO146" i="1"/>
  <c r="BN146" i="1"/>
  <c r="BM146" i="1"/>
  <c r="BL146" i="1"/>
  <c r="BV145" i="1"/>
  <c r="BU145" i="1"/>
  <c r="BT145" i="1"/>
  <c r="BS145" i="1"/>
  <c r="BR145" i="1"/>
  <c r="BQ145" i="1"/>
  <c r="BP145" i="1"/>
  <c r="BO145" i="1"/>
  <c r="BN145" i="1"/>
  <c r="BM145" i="1"/>
  <c r="BL145" i="1"/>
  <c r="BV144" i="1"/>
  <c r="BU144" i="1"/>
  <c r="BT144" i="1"/>
  <c r="BS144" i="1"/>
  <c r="BR144" i="1"/>
  <c r="BQ144" i="1"/>
  <c r="BP144" i="1"/>
  <c r="BO144" i="1"/>
  <c r="BN144" i="1"/>
  <c r="BM144" i="1"/>
  <c r="BL144" i="1"/>
  <c r="BV143" i="1"/>
  <c r="BU143" i="1"/>
  <c r="BT143" i="1"/>
  <c r="BS143" i="1"/>
  <c r="BR143" i="1"/>
  <c r="BQ143" i="1"/>
  <c r="BP143" i="1"/>
  <c r="BO143" i="1"/>
  <c r="BN143" i="1"/>
  <c r="BM143" i="1"/>
  <c r="BL143" i="1"/>
  <c r="BV142" i="1"/>
  <c r="BU142" i="1"/>
  <c r="BT142" i="1"/>
  <c r="BS142" i="1"/>
  <c r="BR142" i="1"/>
  <c r="BQ142" i="1"/>
  <c r="BP142" i="1"/>
  <c r="BO142" i="1"/>
  <c r="BN142" i="1"/>
  <c r="BM142" i="1"/>
  <c r="BL142" i="1"/>
  <c r="BV141" i="1"/>
  <c r="BU141" i="1"/>
  <c r="BT141" i="1"/>
  <c r="BS141" i="1"/>
  <c r="BR141" i="1"/>
  <c r="BQ141" i="1"/>
  <c r="BP141" i="1"/>
  <c r="BO141" i="1"/>
  <c r="BN141" i="1"/>
  <c r="BM141" i="1"/>
  <c r="BL141" i="1"/>
  <c r="BV140" i="1"/>
  <c r="BU140" i="1"/>
  <c r="BT140" i="1"/>
  <c r="BS140" i="1"/>
  <c r="BR140" i="1"/>
  <c r="BQ140" i="1"/>
  <c r="BP140" i="1"/>
  <c r="BO140" i="1"/>
  <c r="BN140" i="1"/>
  <c r="BM140" i="1"/>
  <c r="BL140" i="1"/>
  <c r="BV139" i="1"/>
  <c r="BU139" i="1"/>
  <c r="BT139" i="1"/>
  <c r="BS139" i="1"/>
  <c r="BR139" i="1"/>
  <c r="BQ139" i="1"/>
  <c r="BP139" i="1"/>
  <c r="BO139" i="1"/>
  <c r="BN139" i="1"/>
  <c r="BM139" i="1"/>
  <c r="BL139" i="1"/>
  <c r="BV138" i="1"/>
  <c r="BU138" i="1"/>
  <c r="BT138" i="1"/>
  <c r="BS138" i="1"/>
  <c r="BR138" i="1"/>
  <c r="BQ138" i="1"/>
  <c r="BP138" i="1"/>
  <c r="BO138" i="1"/>
  <c r="BN138" i="1"/>
  <c r="BM138" i="1"/>
  <c r="BL138" i="1"/>
  <c r="BV137" i="1"/>
  <c r="BU137" i="1"/>
  <c r="BT137" i="1"/>
  <c r="BS137" i="1"/>
  <c r="BR137" i="1"/>
  <c r="BQ137" i="1"/>
  <c r="BP137" i="1"/>
  <c r="BO137" i="1"/>
  <c r="BN137" i="1"/>
  <c r="BM137" i="1"/>
  <c r="BL137" i="1"/>
  <c r="BV136" i="1"/>
  <c r="BU136" i="1"/>
  <c r="BT136" i="1"/>
  <c r="BS136" i="1"/>
  <c r="BR136" i="1"/>
  <c r="BQ136" i="1"/>
  <c r="BP136" i="1"/>
  <c r="BO136" i="1"/>
  <c r="BN136" i="1"/>
  <c r="BM136" i="1"/>
  <c r="BL136" i="1"/>
  <c r="BV135" i="1"/>
  <c r="BU135" i="1"/>
  <c r="BT135" i="1"/>
  <c r="BS135" i="1"/>
  <c r="BR135" i="1"/>
  <c r="BQ135" i="1"/>
  <c r="BP135" i="1"/>
  <c r="BO135" i="1"/>
  <c r="BN135" i="1"/>
  <c r="BM135" i="1"/>
  <c r="BL135" i="1"/>
  <c r="BV134" i="1"/>
  <c r="BU134" i="1"/>
  <c r="BT134" i="1"/>
  <c r="BS134" i="1"/>
  <c r="BR134" i="1"/>
  <c r="BQ134" i="1"/>
  <c r="BP134" i="1"/>
  <c r="BO134" i="1"/>
  <c r="BN134" i="1"/>
  <c r="BM134" i="1"/>
  <c r="BL134" i="1"/>
  <c r="BV133" i="1"/>
  <c r="BU133" i="1"/>
  <c r="BT133" i="1"/>
  <c r="BS133" i="1"/>
  <c r="BR133" i="1"/>
  <c r="BQ133" i="1"/>
  <c r="BP133" i="1"/>
  <c r="BO133" i="1"/>
  <c r="BN133" i="1"/>
  <c r="BM133" i="1"/>
  <c r="BL133" i="1"/>
  <c r="BV132" i="1"/>
  <c r="BU132" i="1"/>
  <c r="BT132" i="1"/>
  <c r="BS132" i="1"/>
  <c r="BR132" i="1"/>
  <c r="BQ132" i="1"/>
  <c r="BP132" i="1"/>
  <c r="BO132" i="1"/>
  <c r="BN132" i="1"/>
  <c r="BM132" i="1"/>
  <c r="BL132" i="1"/>
  <c r="BV131" i="1"/>
  <c r="BU131" i="1"/>
  <c r="BT131" i="1"/>
  <c r="BS131" i="1"/>
  <c r="BR131" i="1"/>
  <c r="BQ131" i="1"/>
  <c r="BP131" i="1"/>
  <c r="BO131" i="1"/>
  <c r="BN131" i="1"/>
  <c r="BM131" i="1"/>
  <c r="BL131" i="1"/>
  <c r="BV130" i="1"/>
  <c r="BU130" i="1"/>
  <c r="BT130" i="1"/>
  <c r="BS130" i="1"/>
  <c r="BR130" i="1"/>
  <c r="BQ130" i="1"/>
  <c r="BP130" i="1"/>
  <c r="BO130" i="1"/>
  <c r="BN130" i="1"/>
  <c r="BM130" i="1"/>
  <c r="BL130" i="1"/>
  <c r="BV129" i="1"/>
  <c r="BU129" i="1"/>
  <c r="BT129" i="1"/>
  <c r="BS129" i="1"/>
  <c r="BR129" i="1"/>
  <c r="BQ129" i="1"/>
  <c r="BP129" i="1"/>
  <c r="BO129" i="1"/>
  <c r="BN129" i="1"/>
  <c r="BM129" i="1"/>
  <c r="BL129" i="1"/>
  <c r="BV128" i="1"/>
  <c r="BU128" i="1"/>
  <c r="BT128" i="1"/>
  <c r="BS128" i="1"/>
  <c r="BR128" i="1"/>
  <c r="BQ128" i="1"/>
  <c r="BP128" i="1"/>
  <c r="BO128" i="1"/>
  <c r="BN128" i="1"/>
  <c r="BM128" i="1"/>
  <c r="BL128" i="1"/>
  <c r="BV127" i="1"/>
  <c r="BU127" i="1"/>
  <c r="BT127" i="1"/>
  <c r="BS127" i="1"/>
  <c r="BR127" i="1"/>
  <c r="BQ127" i="1"/>
  <c r="BP127" i="1"/>
  <c r="BO127" i="1"/>
  <c r="BN127" i="1"/>
  <c r="BM127" i="1"/>
  <c r="BL127" i="1"/>
  <c r="BV126" i="1"/>
  <c r="BU126" i="1"/>
  <c r="BT126" i="1"/>
  <c r="BS126" i="1"/>
  <c r="BR126" i="1"/>
  <c r="BQ126" i="1"/>
  <c r="BP126" i="1"/>
  <c r="BO126" i="1"/>
  <c r="BN126" i="1"/>
  <c r="BM126" i="1"/>
  <c r="BL126" i="1"/>
  <c r="BV125" i="1"/>
  <c r="BU125" i="1"/>
  <c r="BT125" i="1"/>
  <c r="BS125" i="1"/>
  <c r="BR125" i="1"/>
  <c r="BQ125" i="1"/>
  <c r="BP125" i="1"/>
  <c r="BO125" i="1"/>
  <c r="BN125" i="1"/>
  <c r="BM125" i="1"/>
  <c r="BL125" i="1"/>
  <c r="BV124" i="1"/>
  <c r="BU124" i="1"/>
  <c r="BT124" i="1"/>
  <c r="BS124" i="1"/>
  <c r="BR124" i="1"/>
  <c r="BQ124" i="1"/>
  <c r="BP124" i="1"/>
  <c r="BO124" i="1"/>
  <c r="BN124" i="1"/>
  <c r="BM124" i="1"/>
  <c r="BL124" i="1"/>
  <c r="BV123" i="1"/>
  <c r="BU123" i="1"/>
  <c r="BT123" i="1"/>
  <c r="BS123" i="1"/>
  <c r="BR123" i="1"/>
  <c r="BQ123" i="1"/>
  <c r="BP123" i="1"/>
  <c r="BO123" i="1"/>
  <c r="BN123" i="1"/>
  <c r="BM123" i="1"/>
  <c r="BL123" i="1"/>
  <c r="BV122" i="1"/>
  <c r="BU122" i="1"/>
  <c r="BT122" i="1"/>
  <c r="BS122" i="1"/>
  <c r="BR122" i="1"/>
  <c r="BQ122" i="1"/>
  <c r="BP122" i="1"/>
  <c r="BO122" i="1"/>
  <c r="BN122" i="1"/>
  <c r="BM122" i="1"/>
  <c r="BL122" i="1"/>
  <c r="BV121" i="1"/>
  <c r="BU121" i="1"/>
  <c r="BT121" i="1"/>
  <c r="BS121" i="1"/>
  <c r="BR121" i="1"/>
  <c r="BQ121" i="1"/>
  <c r="BP121" i="1"/>
  <c r="BO121" i="1"/>
  <c r="BN121" i="1"/>
  <c r="BM121" i="1"/>
  <c r="BL121" i="1"/>
  <c r="BV120" i="1"/>
  <c r="BU120" i="1"/>
  <c r="BT120" i="1"/>
  <c r="BS120" i="1"/>
  <c r="BR120" i="1"/>
  <c r="BQ120" i="1"/>
  <c r="BP120" i="1"/>
  <c r="BO120" i="1"/>
  <c r="BN120" i="1"/>
  <c r="BM120" i="1"/>
  <c r="BL120" i="1"/>
  <c r="BV119" i="1"/>
  <c r="BU119" i="1"/>
  <c r="BT119" i="1"/>
  <c r="BS119" i="1"/>
  <c r="BR119" i="1"/>
  <c r="BQ119" i="1"/>
  <c r="BP119" i="1"/>
  <c r="BO119" i="1"/>
  <c r="BN119" i="1"/>
  <c r="BM119" i="1"/>
  <c r="BL119" i="1"/>
  <c r="BV118" i="1"/>
  <c r="BU118" i="1"/>
  <c r="BT118" i="1"/>
  <c r="BS118" i="1"/>
  <c r="BR118" i="1"/>
  <c r="BQ118" i="1"/>
  <c r="BP118" i="1"/>
  <c r="BO118" i="1"/>
  <c r="BN118" i="1"/>
  <c r="BM118" i="1"/>
  <c r="BL118" i="1"/>
  <c r="BV117" i="1"/>
  <c r="BU117" i="1"/>
  <c r="BT117" i="1"/>
  <c r="BS117" i="1"/>
  <c r="BR117" i="1"/>
  <c r="BQ117" i="1"/>
  <c r="BP117" i="1"/>
  <c r="BO117" i="1"/>
  <c r="BN117" i="1"/>
  <c r="BM117" i="1"/>
  <c r="BL117" i="1"/>
  <c r="BV116" i="1"/>
  <c r="BU116" i="1"/>
  <c r="BT116" i="1"/>
  <c r="BS116" i="1"/>
  <c r="BR116" i="1"/>
  <c r="BQ116" i="1"/>
  <c r="BP116" i="1"/>
  <c r="BO116" i="1"/>
  <c r="BN116" i="1"/>
  <c r="BM116" i="1"/>
  <c r="BL116" i="1"/>
  <c r="BV115" i="1"/>
  <c r="BU115" i="1"/>
  <c r="BT115" i="1"/>
  <c r="BS115" i="1"/>
  <c r="BR115" i="1"/>
  <c r="BQ115" i="1"/>
  <c r="BP115" i="1"/>
  <c r="BO115" i="1"/>
  <c r="BN115" i="1"/>
  <c r="BM115" i="1"/>
  <c r="BL115" i="1"/>
  <c r="BV114" i="1"/>
  <c r="BU114" i="1"/>
  <c r="BT114" i="1"/>
  <c r="BS114" i="1"/>
  <c r="BR114" i="1"/>
  <c r="BQ114" i="1"/>
  <c r="BP114" i="1"/>
  <c r="BO114" i="1"/>
  <c r="BN114" i="1"/>
  <c r="BM114" i="1"/>
  <c r="BL114" i="1"/>
  <c r="BV113" i="1"/>
  <c r="BU113" i="1"/>
  <c r="BT113" i="1"/>
  <c r="BS113" i="1"/>
  <c r="BR113" i="1"/>
  <c r="BQ113" i="1"/>
  <c r="BP113" i="1"/>
  <c r="BO113" i="1"/>
  <c r="BN113" i="1"/>
  <c r="BM113" i="1"/>
  <c r="BL113" i="1"/>
  <c r="BV112" i="1"/>
  <c r="BU112" i="1"/>
  <c r="BT112" i="1"/>
  <c r="BS112" i="1"/>
  <c r="BR112" i="1"/>
  <c r="BQ112" i="1"/>
  <c r="BP112" i="1"/>
  <c r="BO112" i="1"/>
  <c r="BN112" i="1"/>
  <c r="BM112" i="1"/>
  <c r="BL112" i="1"/>
  <c r="BV111" i="1"/>
  <c r="BU111" i="1"/>
  <c r="BT111" i="1"/>
  <c r="BS111" i="1"/>
  <c r="BR111" i="1"/>
  <c r="BQ111" i="1"/>
  <c r="BP111" i="1"/>
  <c r="BO111" i="1"/>
  <c r="BN111" i="1"/>
  <c r="BM111" i="1"/>
  <c r="BL111" i="1"/>
  <c r="BV110" i="1"/>
  <c r="BU110" i="1"/>
  <c r="BT110" i="1"/>
  <c r="BS110" i="1"/>
  <c r="BR110" i="1"/>
  <c r="BQ110" i="1"/>
  <c r="BP110" i="1"/>
  <c r="BO110" i="1"/>
  <c r="BN110" i="1"/>
  <c r="BM110" i="1"/>
  <c r="BL110" i="1"/>
  <c r="BV109" i="1"/>
  <c r="BU109" i="1"/>
  <c r="BT109" i="1"/>
  <c r="BS109" i="1"/>
  <c r="BR109" i="1"/>
  <c r="BQ109" i="1"/>
  <c r="BP109" i="1"/>
  <c r="BO109" i="1"/>
  <c r="BN109" i="1"/>
  <c r="BM109" i="1"/>
  <c r="BL109" i="1"/>
  <c r="BV108" i="1"/>
  <c r="BU108" i="1"/>
  <c r="BT108" i="1"/>
  <c r="BS108" i="1"/>
  <c r="BR108" i="1"/>
  <c r="BQ108" i="1"/>
  <c r="BP108" i="1"/>
  <c r="BO108" i="1"/>
  <c r="BN108" i="1"/>
  <c r="BM108" i="1"/>
  <c r="BL108" i="1"/>
  <c r="BV107" i="1"/>
  <c r="BU107" i="1"/>
  <c r="BT107" i="1"/>
  <c r="BS107" i="1"/>
  <c r="BR107" i="1"/>
  <c r="BQ107" i="1"/>
  <c r="BP107" i="1"/>
  <c r="BO107" i="1"/>
  <c r="BN107" i="1"/>
  <c r="BM107" i="1"/>
  <c r="BL107" i="1"/>
  <c r="BV106" i="1"/>
  <c r="BU106" i="1"/>
  <c r="BT106" i="1"/>
  <c r="BS106" i="1"/>
  <c r="BR106" i="1"/>
  <c r="BQ106" i="1"/>
  <c r="BP106" i="1"/>
  <c r="BO106" i="1"/>
  <c r="BN106" i="1"/>
  <c r="BM106" i="1"/>
  <c r="BL106" i="1"/>
  <c r="BV105" i="1"/>
  <c r="BU105" i="1"/>
  <c r="BT105" i="1"/>
  <c r="BS105" i="1"/>
  <c r="BR105" i="1"/>
  <c r="BQ105" i="1"/>
  <c r="BP105" i="1"/>
  <c r="BO105" i="1"/>
  <c r="BN105" i="1"/>
  <c r="BM105" i="1"/>
  <c r="BL105" i="1"/>
  <c r="BV104" i="1"/>
  <c r="BU104" i="1"/>
  <c r="BT104" i="1"/>
  <c r="BS104" i="1"/>
  <c r="BR104" i="1"/>
  <c r="BQ104" i="1"/>
  <c r="BP104" i="1"/>
  <c r="BO104" i="1"/>
  <c r="BN104" i="1"/>
  <c r="BM104" i="1"/>
  <c r="BL104" i="1"/>
  <c r="BV103" i="1"/>
  <c r="BU103" i="1"/>
  <c r="BT103" i="1"/>
  <c r="BS103" i="1"/>
  <c r="BR103" i="1"/>
  <c r="BQ103" i="1"/>
  <c r="BP103" i="1"/>
  <c r="BO103" i="1"/>
  <c r="BN103" i="1"/>
  <c r="BM103" i="1"/>
  <c r="BL103" i="1"/>
  <c r="BV102" i="1"/>
  <c r="BU102" i="1"/>
  <c r="BT102" i="1"/>
  <c r="BS102" i="1"/>
  <c r="BR102" i="1"/>
  <c r="BQ102" i="1"/>
  <c r="BP102" i="1"/>
  <c r="BO102" i="1"/>
  <c r="BN102" i="1"/>
  <c r="BM102" i="1"/>
  <c r="BL102" i="1"/>
  <c r="BV101" i="1"/>
  <c r="BU101" i="1"/>
  <c r="BT101" i="1"/>
  <c r="BS101" i="1"/>
  <c r="BR101" i="1"/>
  <c r="BQ101" i="1"/>
  <c r="BP101" i="1"/>
  <c r="BO101" i="1"/>
  <c r="BN101" i="1"/>
  <c r="BM101" i="1"/>
  <c r="BL101" i="1"/>
  <c r="BV100" i="1"/>
  <c r="BU100" i="1"/>
  <c r="BT100" i="1"/>
  <c r="BS100" i="1"/>
  <c r="BR100" i="1"/>
  <c r="BQ100" i="1"/>
  <c r="BP100" i="1"/>
  <c r="BO100" i="1"/>
  <c r="BN100" i="1"/>
  <c r="BM100" i="1"/>
  <c r="BL100" i="1"/>
  <c r="BV99" i="1"/>
  <c r="BU99" i="1"/>
  <c r="BT99" i="1"/>
  <c r="BS99" i="1"/>
  <c r="BR99" i="1"/>
  <c r="BQ99" i="1"/>
  <c r="BP99" i="1"/>
  <c r="BO99" i="1"/>
  <c r="BN99" i="1"/>
  <c r="BM99" i="1"/>
  <c r="BL99" i="1"/>
  <c r="BV98" i="1"/>
  <c r="BU98" i="1"/>
  <c r="BT98" i="1"/>
  <c r="BS98" i="1"/>
  <c r="BR98" i="1"/>
  <c r="BQ98" i="1"/>
  <c r="BP98" i="1"/>
  <c r="BO98" i="1"/>
  <c r="BN98" i="1"/>
  <c r="BM98" i="1"/>
  <c r="BL98" i="1"/>
  <c r="BV97" i="1"/>
  <c r="BU97" i="1"/>
  <c r="BT97" i="1"/>
  <c r="BS97" i="1"/>
  <c r="BR97" i="1"/>
  <c r="BQ97" i="1"/>
  <c r="BP97" i="1"/>
  <c r="BO97" i="1"/>
  <c r="BN97" i="1"/>
  <c r="BM97" i="1"/>
  <c r="BL97" i="1"/>
  <c r="BV96" i="1"/>
  <c r="BU96" i="1"/>
  <c r="BT96" i="1"/>
  <c r="BS96" i="1"/>
  <c r="BR96" i="1"/>
  <c r="BQ96" i="1"/>
  <c r="BP96" i="1"/>
  <c r="BO96" i="1"/>
  <c r="BN96" i="1"/>
  <c r="BM96" i="1"/>
  <c r="BL96" i="1"/>
  <c r="BV95" i="1"/>
  <c r="BU95" i="1"/>
  <c r="BT95" i="1"/>
  <c r="BS95" i="1"/>
  <c r="BR95" i="1"/>
  <c r="BQ95" i="1"/>
  <c r="BP95" i="1"/>
  <c r="BO95" i="1"/>
  <c r="BN95" i="1"/>
  <c r="BM95" i="1"/>
  <c r="BL95" i="1"/>
  <c r="BV94" i="1"/>
  <c r="BU94" i="1"/>
  <c r="BT94" i="1"/>
  <c r="BS94" i="1"/>
  <c r="BR94" i="1"/>
  <c r="BQ94" i="1"/>
  <c r="BP94" i="1"/>
  <c r="BO94" i="1"/>
  <c r="BN94" i="1"/>
  <c r="BM94" i="1"/>
  <c r="BL94" i="1"/>
  <c r="BV93" i="1"/>
  <c r="BU93" i="1"/>
  <c r="BT93" i="1"/>
  <c r="BS93" i="1"/>
  <c r="BR93" i="1"/>
  <c r="BQ93" i="1"/>
  <c r="BP93" i="1"/>
  <c r="BO93" i="1"/>
  <c r="BN93" i="1"/>
  <c r="BM93" i="1"/>
  <c r="BL93" i="1"/>
  <c r="BV92" i="1"/>
  <c r="BU92" i="1"/>
  <c r="BT92" i="1"/>
  <c r="BS92" i="1"/>
  <c r="BR92" i="1"/>
  <c r="BQ92" i="1"/>
  <c r="BP92" i="1"/>
  <c r="BO92" i="1"/>
  <c r="BN92" i="1"/>
  <c r="BM92" i="1"/>
  <c r="BL92" i="1"/>
  <c r="BV91" i="1"/>
  <c r="BU91" i="1"/>
  <c r="BT91" i="1"/>
  <c r="BS91" i="1"/>
  <c r="BR91" i="1"/>
  <c r="BQ91" i="1"/>
  <c r="BP91" i="1"/>
  <c r="BO91" i="1"/>
  <c r="BN91" i="1"/>
  <c r="BM91" i="1"/>
  <c r="BL91" i="1"/>
  <c r="BV90" i="1"/>
  <c r="BU90" i="1"/>
  <c r="BT90" i="1"/>
  <c r="BS90" i="1"/>
  <c r="BR90" i="1"/>
  <c r="BQ90" i="1"/>
  <c r="BP90" i="1"/>
  <c r="BO90" i="1"/>
  <c r="BN90" i="1"/>
  <c r="BM90" i="1"/>
  <c r="BL90" i="1"/>
  <c r="BV89" i="1"/>
  <c r="BU89" i="1"/>
  <c r="BT89" i="1"/>
  <c r="BS89" i="1"/>
  <c r="BR89" i="1"/>
  <c r="BQ89" i="1"/>
  <c r="BP89" i="1"/>
  <c r="BO89" i="1"/>
  <c r="BN89" i="1"/>
  <c r="BM89" i="1"/>
  <c r="BL89" i="1"/>
  <c r="BV88" i="1"/>
  <c r="BU88" i="1"/>
  <c r="BT88" i="1"/>
  <c r="BS88" i="1"/>
  <c r="BR88" i="1"/>
  <c r="BQ88" i="1"/>
  <c r="BP88" i="1"/>
  <c r="BO88" i="1"/>
  <c r="BN88" i="1"/>
  <c r="BM88" i="1"/>
  <c r="BL88" i="1"/>
  <c r="BV87" i="1"/>
  <c r="BU87" i="1"/>
  <c r="BT87" i="1"/>
  <c r="BS87" i="1"/>
  <c r="BR87" i="1"/>
  <c r="BQ87" i="1"/>
  <c r="BP87" i="1"/>
  <c r="BO87" i="1"/>
  <c r="BN87" i="1"/>
  <c r="BM87" i="1"/>
  <c r="BL87" i="1"/>
  <c r="BV86" i="1"/>
  <c r="BU86" i="1"/>
  <c r="BT86" i="1"/>
  <c r="BS86" i="1"/>
  <c r="BR86" i="1"/>
  <c r="BQ86" i="1"/>
  <c r="BP86" i="1"/>
  <c r="BO86" i="1"/>
  <c r="BN86" i="1"/>
  <c r="BM86" i="1"/>
  <c r="BL86" i="1"/>
  <c r="BV85" i="1"/>
  <c r="BU85" i="1"/>
  <c r="BT85" i="1"/>
  <c r="BS85" i="1"/>
  <c r="BR85" i="1"/>
  <c r="BQ85" i="1"/>
  <c r="BP85" i="1"/>
  <c r="BO85" i="1"/>
  <c r="BN85" i="1"/>
  <c r="BM85" i="1"/>
  <c r="BL85" i="1"/>
  <c r="BV84" i="1"/>
  <c r="BU84" i="1"/>
  <c r="BT84" i="1"/>
  <c r="BS84" i="1"/>
  <c r="BR84" i="1"/>
  <c r="BQ84" i="1"/>
  <c r="BP84" i="1"/>
  <c r="BO84" i="1"/>
  <c r="BN84" i="1"/>
  <c r="BM84" i="1"/>
  <c r="BL84" i="1"/>
  <c r="BV83" i="1"/>
  <c r="BU83" i="1"/>
  <c r="BT83" i="1"/>
  <c r="BS83" i="1"/>
  <c r="BR83" i="1"/>
  <c r="BQ83" i="1"/>
  <c r="BP83" i="1"/>
  <c r="BO83" i="1"/>
  <c r="BN83" i="1"/>
  <c r="BM83" i="1"/>
  <c r="BL83" i="1"/>
  <c r="BV82" i="1"/>
  <c r="BU82" i="1"/>
  <c r="BT82" i="1"/>
  <c r="BS82" i="1"/>
  <c r="BR82" i="1"/>
  <c r="BQ82" i="1"/>
  <c r="BP82" i="1"/>
  <c r="BO82" i="1"/>
  <c r="BN82" i="1"/>
  <c r="BM82" i="1"/>
  <c r="BL82" i="1"/>
  <c r="BV81" i="1"/>
  <c r="BU81" i="1"/>
  <c r="BT81" i="1"/>
  <c r="BS81" i="1"/>
  <c r="BR81" i="1"/>
  <c r="BQ81" i="1"/>
  <c r="BP81" i="1"/>
  <c r="BO81" i="1"/>
  <c r="BN81" i="1"/>
  <c r="BM81" i="1"/>
  <c r="BL81" i="1"/>
  <c r="BV80" i="1"/>
  <c r="BU80" i="1"/>
  <c r="BT80" i="1"/>
  <c r="BS80" i="1"/>
  <c r="BR80" i="1"/>
  <c r="BQ80" i="1"/>
  <c r="BP80" i="1"/>
  <c r="BO80" i="1"/>
  <c r="BN80" i="1"/>
  <c r="BM80" i="1"/>
  <c r="BL80" i="1"/>
  <c r="BV79" i="1"/>
  <c r="BU79" i="1"/>
  <c r="BT79" i="1"/>
  <c r="BS79" i="1"/>
  <c r="BR79" i="1"/>
  <c r="BQ79" i="1"/>
  <c r="BP79" i="1"/>
  <c r="BO79" i="1"/>
  <c r="BN79" i="1"/>
  <c r="BM79" i="1"/>
  <c r="BL79" i="1"/>
  <c r="BV78" i="1"/>
  <c r="BU78" i="1"/>
  <c r="BT78" i="1"/>
  <c r="BS78" i="1"/>
  <c r="BR78" i="1"/>
  <c r="BQ78" i="1"/>
  <c r="BP78" i="1"/>
  <c r="BO78" i="1"/>
  <c r="BN78" i="1"/>
  <c r="BM78" i="1"/>
  <c r="BL78" i="1"/>
  <c r="BV77" i="1"/>
  <c r="BU77" i="1"/>
  <c r="BT77" i="1"/>
  <c r="BS77" i="1"/>
  <c r="BR77" i="1"/>
  <c r="BQ77" i="1"/>
  <c r="BP77" i="1"/>
  <c r="BO77" i="1"/>
  <c r="BN77" i="1"/>
  <c r="BM77" i="1"/>
  <c r="BL77" i="1"/>
  <c r="BV76" i="1"/>
  <c r="BU76" i="1"/>
  <c r="BT76" i="1"/>
  <c r="BS76" i="1"/>
  <c r="BR76" i="1"/>
  <c r="BQ76" i="1"/>
  <c r="BP76" i="1"/>
  <c r="BO76" i="1"/>
  <c r="BN76" i="1"/>
  <c r="BM76" i="1"/>
  <c r="BL76" i="1"/>
  <c r="BV75" i="1"/>
  <c r="BU75" i="1"/>
  <c r="BT75" i="1"/>
  <c r="BS75" i="1"/>
  <c r="BR75" i="1"/>
  <c r="BQ75" i="1"/>
  <c r="BP75" i="1"/>
  <c r="BO75" i="1"/>
  <c r="BN75" i="1"/>
  <c r="BM75" i="1"/>
  <c r="BL75" i="1"/>
  <c r="BV74" i="1"/>
  <c r="BU74" i="1"/>
  <c r="BT74" i="1"/>
  <c r="BS74" i="1"/>
  <c r="BR74" i="1"/>
  <c r="BQ74" i="1"/>
  <c r="BP74" i="1"/>
  <c r="BO74" i="1"/>
  <c r="BN74" i="1"/>
  <c r="BM74" i="1"/>
  <c r="BL74" i="1"/>
  <c r="BV73" i="1"/>
  <c r="BU73" i="1"/>
  <c r="BT73" i="1"/>
  <c r="BS73" i="1"/>
  <c r="BR73" i="1"/>
  <c r="BQ73" i="1"/>
  <c r="BP73" i="1"/>
  <c r="BO73" i="1"/>
  <c r="BN73" i="1"/>
  <c r="BM73" i="1"/>
  <c r="BL73" i="1"/>
  <c r="BV72" i="1"/>
  <c r="BU72" i="1"/>
  <c r="BT72" i="1"/>
  <c r="BS72" i="1"/>
  <c r="BR72" i="1"/>
  <c r="BQ72" i="1"/>
  <c r="BP72" i="1"/>
  <c r="BO72" i="1"/>
  <c r="BN72" i="1"/>
  <c r="BM72" i="1"/>
  <c r="BL72" i="1"/>
  <c r="BV71" i="1"/>
  <c r="BU71" i="1"/>
  <c r="BT71" i="1"/>
  <c r="BS71" i="1"/>
  <c r="BR71" i="1"/>
  <c r="BQ71" i="1"/>
  <c r="BP71" i="1"/>
  <c r="BO71" i="1"/>
  <c r="BN71" i="1"/>
  <c r="BM71" i="1"/>
  <c r="BL71" i="1"/>
  <c r="BV70" i="1"/>
  <c r="BU70" i="1"/>
  <c r="BT70" i="1"/>
  <c r="BS70" i="1"/>
  <c r="BR70" i="1"/>
  <c r="BQ70" i="1"/>
  <c r="BP70" i="1"/>
  <c r="BO70" i="1"/>
  <c r="BN70" i="1"/>
  <c r="BM70" i="1"/>
  <c r="BL70" i="1"/>
  <c r="BV69" i="1"/>
  <c r="BU69" i="1"/>
  <c r="BT69" i="1"/>
  <c r="BS69" i="1"/>
  <c r="BR69" i="1"/>
  <c r="BQ69" i="1"/>
  <c r="BP69" i="1"/>
  <c r="BO69" i="1"/>
  <c r="BN69" i="1"/>
  <c r="BM69" i="1"/>
  <c r="BL69" i="1"/>
  <c r="BV68" i="1"/>
  <c r="BU68" i="1"/>
  <c r="BT68" i="1"/>
  <c r="BS68" i="1"/>
  <c r="BR68" i="1"/>
  <c r="BQ68" i="1"/>
  <c r="BP68" i="1"/>
  <c r="BO68" i="1"/>
  <c r="BN68" i="1"/>
  <c r="BM68" i="1"/>
  <c r="BL68" i="1"/>
  <c r="BV67" i="1"/>
  <c r="BU67" i="1"/>
  <c r="BT67" i="1"/>
  <c r="BS67" i="1"/>
  <c r="BR67" i="1"/>
  <c r="BQ67" i="1"/>
  <c r="BP67" i="1"/>
  <c r="BO67" i="1"/>
  <c r="BN67" i="1"/>
  <c r="BM67" i="1"/>
  <c r="BL67" i="1"/>
  <c r="BV66" i="1"/>
  <c r="BU66" i="1"/>
  <c r="BT66" i="1"/>
  <c r="BS66" i="1"/>
  <c r="BR66" i="1"/>
  <c r="BQ66" i="1"/>
  <c r="BP66" i="1"/>
  <c r="BO66" i="1"/>
  <c r="BN66" i="1"/>
  <c r="BM66" i="1"/>
  <c r="BL66" i="1"/>
  <c r="BV65" i="1"/>
  <c r="BU65" i="1"/>
  <c r="BT65" i="1"/>
  <c r="BS65" i="1"/>
  <c r="BR65" i="1"/>
  <c r="BQ65" i="1"/>
  <c r="BP65" i="1"/>
  <c r="BO65" i="1"/>
  <c r="BN65" i="1"/>
  <c r="BM65" i="1"/>
  <c r="BL65" i="1"/>
  <c r="BV64" i="1"/>
  <c r="BU64" i="1"/>
  <c r="BT64" i="1"/>
  <c r="BS64" i="1"/>
  <c r="BR64" i="1"/>
  <c r="BQ64" i="1"/>
  <c r="BP64" i="1"/>
  <c r="BO64" i="1"/>
  <c r="BN64" i="1"/>
  <c r="BM64" i="1"/>
  <c r="BL64" i="1"/>
  <c r="BV63" i="1"/>
  <c r="BU63" i="1"/>
  <c r="BT63" i="1"/>
  <c r="BS63" i="1"/>
  <c r="BR63" i="1"/>
  <c r="BQ63" i="1"/>
  <c r="BP63" i="1"/>
  <c r="BO63" i="1"/>
  <c r="BN63" i="1"/>
  <c r="BM63" i="1"/>
  <c r="BL63" i="1"/>
  <c r="BV62" i="1"/>
  <c r="BU62" i="1"/>
  <c r="BT62" i="1"/>
  <c r="BS62" i="1"/>
  <c r="BR62" i="1"/>
  <c r="BQ62" i="1"/>
  <c r="BP62" i="1"/>
  <c r="BO62" i="1"/>
  <c r="BN62" i="1"/>
  <c r="BM62" i="1"/>
  <c r="BL62" i="1"/>
  <c r="BV61" i="1"/>
  <c r="BU61" i="1"/>
  <c r="BT61" i="1"/>
  <c r="BS61" i="1"/>
  <c r="BR61" i="1"/>
  <c r="BQ61" i="1"/>
  <c r="BP61" i="1"/>
  <c r="BO61" i="1"/>
  <c r="BN61" i="1"/>
  <c r="BM61" i="1"/>
  <c r="BL61" i="1"/>
  <c r="BV60" i="1"/>
  <c r="BU60" i="1"/>
  <c r="BT60" i="1"/>
  <c r="BS60" i="1"/>
  <c r="BR60" i="1"/>
  <c r="BQ60" i="1"/>
  <c r="BP60" i="1"/>
  <c r="BO60" i="1"/>
  <c r="BN60" i="1"/>
  <c r="BM60" i="1"/>
  <c r="BL60" i="1"/>
  <c r="BV59" i="1"/>
  <c r="BU59" i="1"/>
  <c r="BT59" i="1"/>
  <c r="BS59" i="1"/>
  <c r="BR59" i="1"/>
  <c r="BQ59" i="1"/>
  <c r="BP59" i="1"/>
  <c r="BO59" i="1"/>
  <c r="BN59" i="1"/>
  <c r="BM59" i="1"/>
  <c r="BL59" i="1"/>
  <c r="BV58" i="1"/>
  <c r="BU58" i="1"/>
  <c r="BT58" i="1"/>
  <c r="BS58" i="1"/>
  <c r="BR58" i="1"/>
  <c r="BQ58" i="1"/>
  <c r="BP58" i="1"/>
  <c r="BO58" i="1"/>
  <c r="BN58" i="1"/>
  <c r="BM58" i="1"/>
  <c r="BL58" i="1"/>
  <c r="BV57" i="1"/>
  <c r="BU57" i="1"/>
  <c r="BT57" i="1"/>
  <c r="BS57" i="1"/>
  <c r="BR57" i="1"/>
  <c r="BQ57" i="1"/>
  <c r="BP57" i="1"/>
  <c r="BO57" i="1"/>
  <c r="BN57" i="1"/>
  <c r="BM57" i="1"/>
  <c r="BL57" i="1"/>
  <c r="BV56" i="1"/>
  <c r="BU56" i="1"/>
  <c r="BT56" i="1"/>
  <c r="BS56" i="1"/>
  <c r="BR56" i="1"/>
  <c r="BQ56" i="1"/>
  <c r="BP56" i="1"/>
  <c r="BO56" i="1"/>
  <c r="BN56" i="1"/>
  <c r="BM56" i="1"/>
  <c r="BL56" i="1"/>
  <c r="BV55" i="1"/>
  <c r="BU55" i="1"/>
  <c r="BT55" i="1"/>
  <c r="BS55" i="1"/>
  <c r="BR55" i="1"/>
  <c r="BQ55" i="1"/>
  <c r="BP55" i="1"/>
  <c r="BO55" i="1"/>
  <c r="BN55" i="1"/>
  <c r="BM55" i="1"/>
  <c r="BL55" i="1"/>
  <c r="BV54" i="1"/>
  <c r="BU54" i="1"/>
  <c r="BT54" i="1"/>
  <c r="BS54" i="1"/>
  <c r="BR54" i="1"/>
  <c r="BQ54" i="1"/>
  <c r="BP54" i="1"/>
  <c r="BO54" i="1"/>
  <c r="BN54" i="1"/>
  <c r="BM54" i="1"/>
  <c r="BL54" i="1"/>
  <c r="BV53" i="1"/>
  <c r="BU53" i="1"/>
  <c r="BT53" i="1"/>
  <c r="BS53" i="1"/>
  <c r="BR53" i="1"/>
  <c r="BQ53" i="1"/>
  <c r="BP53" i="1"/>
  <c r="BO53" i="1"/>
  <c r="BN53" i="1"/>
  <c r="BM53" i="1"/>
  <c r="BL53" i="1"/>
  <c r="BV52" i="1"/>
  <c r="BU52" i="1"/>
  <c r="BT52" i="1"/>
  <c r="BS52" i="1"/>
  <c r="BR52" i="1"/>
  <c r="BQ52" i="1"/>
  <c r="BP52" i="1"/>
  <c r="BO52" i="1"/>
  <c r="BN52" i="1"/>
  <c r="BM52" i="1"/>
  <c r="BL52" i="1"/>
  <c r="BV51" i="1"/>
  <c r="BU51" i="1"/>
  <c r="BT51" i="1"/>
  <c r="BS51" i="1"/>
  <c r="BR51" i="1"/>
  <c r="BQ51" i="1"/>
  <c r="BP51" i="1"/>
  <c r="BO51" i="1"/>
  <c r="BN51" i="1"/>
  <c r="BM51" i="1"/>
  <c r="BL51" i="1"/>
  <c r="BV50" i="1"/>
  <c r="BU50" i="1"/>
  <c r="BT50" i="1"/>
  <c r="BS50" i="1"/>
  <c r="BR50" i="1"/>
  <c r="BQ50" i="1"/>
  <c r="BP50" i="1"/>
  <c r="BO50" i="1"/>
  <c r="BN50" i="1"/>
  <c r="BM50" i="1"/>
  <c r="BL50" i="1"/>
  <c r="BV49" i="1"/>
  <c r="BU49" i="1"/>
  <c r="BT49" i="1"/>
  <c r="BS49" i="1"/>
  <c r="BR49" i="1"/>
  <c r="BQ49" i="1"/>
  <c r="BP49" i="1"/>
  <c r="BO49" i="1"/>
  <c r="BN49" i="1"/>
  <c r="BM49" i="1"/>
  <c r="BL49" i="1"/>
  <c r="BV48" i="1"/>
  <c r="BU48" i="1"/>
  <c r="BT48" i="1"/>
  <c r="BS48" i="1"/>
  <c r="BR48" i="1"/>
  <c r="BQ48" i="1"/>
  <c r="BP48" i="1"/>
  <c r="BO48" i="1"/>
  <c r="BN48" i="1"/>
  <c r="BM48" i="1"/>
  <c r="BL48" i="1"/>
  <c r="BV47" i="1"/>
  <c r="BU47" i="1"/>
  <c r="BT47" i="1"/>
  <c r="BS47" i="1"/>
  <c r="BR47" i="1"/>
  <c r="BQ47" i="1"/>
  <c r="BP47" i="1"/>
  <c r="BO47" i="1"/>
  <c r="BN47" i="1"/>
  <c r="BM47" i="1"/>
  <c r="BL47" i="1"/>
  <c r="BV46" i="1"/>
  <c r="BU46" i="1"/>
  <c r="BT46" i="1"/>
  <c r="BS46" i="1"/>
  <c r="BR46" i="1"/>
  <c r="BQ46" i="1"/>
  <c r="BP46" i="1"/>
  <c r="BO46" i="1"/>
  <c r="BN46" i="1"/>
  <c r="BM46" i="1"/>
  <c r="BL46" i="1"/>
  <c r="BV45" i="1"/>
  <c r="BU45" i="1"/>
  <c r="BT45" i="1"/>
  <c r="BS45" i="1"/>
  <c r="BR45" i="1"/>
  <c r="BQ45" i="1"/>
  <c r="BP45" i="1"/>
  <c r="BO45" i="1"/>
  <c r="BN45" i="1"/>
  <c r="BM45" i="1"/>
  <c r="BL45" i="1"/>
  <c r="BV44" i="1"/>
  <c r="BU44" i="1"/>
  <c r="BT44" i="1"/>
  <c r="BS44" i="1"/>
  <c r="BR44" i="1"/>
  <c r="BQ44" i="1"/>
  <c r="BP44" i="1"/>
  <c r="BO44" i="1"/>
  <c r="BN44" i="1"/>
  <c r="BM44" i="1"/>
  <c r="BL44" i="1"/>
  <c r="BV43" i="1"/>
  <c r="BU43" i="1"/>
  <c r="BT43" i="1"/>
  <c r="BS43" i="1"/>
  <c r="BR43" i="1"/>
  <c r="BQ43" i="1"/>
  <c r="BP43" i="1"/>
  <c r="BO43" i="1"/>
  <c r="BN43" i="1"/>
  <c r="BM43" i="1"/>
  <c r="BL43" i="1"/>
  <c r="BV42" i="1"/>
  <c r="BU42" i="1"/>
  <c r="BT42" i="1"/>
  <c r="BS42" i="1"/>
  <c r="BR42" i="1"/>
  <c r="BQ42" i="1"/>
  <c r="BP42" i="1"/>
  <c r="BO42" i="1"/>
  <c r="BN42" i="1"/>
  <c r="BM42" i="1"/>
  <c r="BL42" i="1"/>
  <c r="BV41" i="1"/>
  <c r="BU41" i="1"/>
  <c r="BT41" i="1"/>
  <c r="BS41" i="1"/>
  <c r="BR41" i="1"/>
  <c r="BQ41" i="1"/>
  <c r="BP41" i="1"/>
  <c r="BO41" i="1"/>
  <c r="BN41" i="1"/>
  <c r="BM41" i="1"/>
  <c r="BL41" i="1"/>
  <c r="BV40" i="1"/>
  <c r="BU40" i="1"/>
  <c r="BT40" i="1"/>
  <c r="BS40" i="1"/>
  <c r="BR40" i="1"/>
  <c r="BQ40" i="1"/>
  <c r="BP40" i="1"/>
  <c r="BO40" i="1"/>
  <c r="BN40" i="1"/>
  <c r="BM40" i="1"/>
  <c r="BL40" i="1"/>
  <c r="BV39" i="1"/>
  <c r="BU39" i="1"/>
  <c r="BT39" i="1"/>
  <c r="BS39" i="1"/>
  <c r="BR39" i="1"/>
  <c r="BQ39" i="1"/>
  <c r="BP39" i="1"/>
  <c r="BO39" i="1"/>
  <c r="BN39" i="1"/>
  <c r="BM39" i="1"/>
  <c r="BL39" i="1"/>
  <c r="BV38" i="1"/>
  <c r="BU38" i="1"/>
  <c r="BT38" i="1"/>
  <c r="BS38" i="1"/>
  <c r="BR38" i="1"/>
  <c r="BQ38" i="1"/>
  <c r="BP38" i="1"/>
  <c r="BO38" i="1"/>
  <c r="BN38" i="1"/>
  <c r="BM38" i="1"/>
  <c r="BL38" i="1"/>
  <c r="BV37" i="1"/>
  <c r="BU37" i="1"/>
  <c r="BT37" i="1"/>
  <c r="BS37" i="1"/>
  <c r="BR37" i="1"/>
  <c r="BQ37" i="1"/>
  <c r="BP37" i="1"/>
  <c r="BO37" i="1"/>
  <c r="BN37" i="1"/>
  <c r="BM37" i="1"/>
  <c r="BL37" i="1"/>
  <c r="BV36" i="1"/>
  <c r="BU36" i="1"/>
  <c r="BT36" i="1"/>
  <c r="BS36" i="1"/>
  <c r="BR36" i="1"/>
  <c r="BQ36" i="1"/>
  <c r="BP36" i="1"/>
  <c r="BO36" i="1"/>
  <c r="BN36" i="1"/>
  <c r="BM36" i="1"/>
  <c r="BL36" i="1"/>
  <c r="BV35" i="1"/>
  <c r="BU35" i="1"/>
  <c r="BT35" i="1"/>
  <c r="BS35" i="1"/>
  <c r="BR35" i="1"/>
  <c r="BQ35" i="1"/>
  <c r="BP35" i="1"/>
  <c r="BO35" i="1"/>
  <c r="BN35" i="1"/>
  <c r="BM35" i="1"/>
  <c r="BL35" i="1"/>
  <c r="BV34" i="1"/>
  <c r="BU34" i="1"/>
  <c r="BT34" i="1"/>
  <c r="BS34" i="1"/>
  <c r="BR34" i="1"/>
  <c r="BQ34" i="1"/>
  <c r="BP34" i="1"/>
  <c r="BO34" i="1"/>
  <c r="BN34" i="1"/>
  <c r="BM34" i="1"/>
  <c r="BL34" i="1"/>
  <c r="BV33" i="1"/>
  <c r="BU33" i="1"/>
  <c r="BT33" i="1"/>
  <c r="BS33" i="1"/>
  <c r="BR33" i="1"/>
  <c r="BQ33" i="1"/>
  <c r="BP33" i="1"/>
  <c r="BO33" i="1"/>
  <c r="BN33" i="1"/>
  <c r="BM33" i="1"/>
  <c r="BL33" i="1"/>
  <c r="BV32" i="1"/>
  <c r="BU32" i="1"/>
  <c r="BT32" i="1"/>
  <c r="BS32" i="1"/>
  <c r="BR32" i="1"/>
  <c r="BQ32" i="1"/>
  <c r="BP32" i="1"/>
  <c r="BO32" i="1"/>
  <c r="BN32" i="1"/>
  <c r="BM32" i="1"/>
  <c r="BL32" i="1"/>
  <c r="BV31" i="1"/>
  <c r="BU31" i="1"/>
  <c r="BT31" i="1"/>
  <c r="BS31" i="1"/>
  <c r="BR31" i="1"/>
  <c r="BQ31" i="1"/>
  <c r="BP31" i="1"/>
  <c r="BO31" i="1"/>
  <c r="BN31" i="1"/>
  <c r="BM31" i="1"/>
  <c r="BL31" i="1"/>
  <c r="BV30" i="1"/>
  <c r="BU30" i="1"/>
  <c r="BT30" i="1"/>
  <c r="BS30" i="1"/>
  <c r="BR30" i="1"/>
  <c r="BQ30" i="1"/>
  <c r="BP30" i="1"/>
  <c r="BO30" i="1"/>
  <c r="BN30" i="1"/>
  <c r="BM30" i="1"/>
  <c r="BL30" i="1"/>
  <c r="BV29" i="1"/>
  <c r="BU29" i="1"/>
  <c r="BT29" i="1"/>
  <c r="BS29" i="1"/>
  <c r="BR29" i="1"/>
  <c r="BQ29" i="1"/>
  <c r="BP29" i="1"/>
  <c r="BO29" i="1"/>
  <c r="BN29" i="1"/>
  <c r="BM29" i="1"/>
  <c r="BL29" i="1"/>
  <c r="BV28" i="1"/>
  <c r="BU28" i="1"/>
  <c r="BT28" i="1"/>
  <c r="BS28" i="1"/>
  <c r="BR28" i="1"/>
  <c r="BQ28" i="1"/>
  <c r="BP28" i="1"/>
  <c r="BO28" i="1"/>
  <c r="BN28" i="1"/>
  <c r="BM28" i="1"/>
  <c r="BL28" i="1"/>
  <c r="BV27" i="1"/>
  <c r="BU27" i="1"/>
  <c r="BT27" i="1"/>
  <c r="BS27" i="1"/>
  <c r="BR27" i="1"/>
  <c r="BQ27" i="1"/>
  <c r="BP27" i="1"/>
  <c r="BO27" i="1"/>
  <c r="BN27" i="1"/>
  <c r="BM27" i="1"/>
  <c r="BL27" i="1"/>
  <c r="BV26" i="1"/>
  <c r="BU26" i="1"/>
  <c r="BT26" i="1"/>
  <c r="BS26" i="1"/>
  <c r="BR26" i="1"/>
  <c r="BQ26" i="1"/>
  <c r="BP26" i="1"/>
  <c r="BO26" i="1"/>
  <c r="BN26" i="1"/>
  <c r="BM26" i="1"/>
  <c r="BL26" i="1"/>
  <c r="BV25" i="1"/>
  <c r="BU25" i="1"/>
  <c r="BT25" i="1"/>
  <c r="BS25" i="1"/>
  <c r="BR25" i="1"/>
  <c r="BQ25" i="1"/>
  <c r="BP25" i="1"/>
  <c r="BO25" i="1"/>
  <c r="BN25" i="1"/>
  <c r="BM25" i="1"/>
  <c r="BL25" i="1"/>
  <c r="BV24" i="1"/>
  <c r="BU24" i="1"/>
  <c r="BT24" i="1"/>
  <c r="BS24" i="1"/>
  <c r="BR24" i="1"/>
  <c r="BQ24" i="1"/>
  <c r="BP24" i="1"/>
  <c r="BO24" i="1"/>
  <c r="BN24" i="1"/>
  <c r="BM24" i="1"/>
  <c r="BL24" i="1"/>
  <c r="BV23" i="1"/>
  <c r="BU23" i="1"/>
  <c r="BT23" i="1"/>
  <c r="BS23" i="1"/>
  <c r="BR23" i="1"/>
  <c r="BQ23" i="1"/>
  <c r="BP23" i="1"/>
  <c r="BO23" i="1"/>
  <c r="BN23" i="1"/>
  <c r="BM23" i="1"/>
  <c r="BL23" i="1"/>
  <c r="BV22" i="1"/>
  <c r="BU22" i="1"/>
  <c r="BT22" i="1"/>
  <c r="BS22" i="1"/>
  <c r="BR22" i="1"/>
  <c r="BQ22" i="1"/>
  <c r="BP22" i="1"/>
  <c r="BO22" i="1"/>
  <c r="BN22" i="1"/>
  <c r="BM22" i="1"/>
  <c r="BL22" i="1"/>
  <c r="BV21" i="1"/>
  <c r="BU21" i="1"/>
  <c r="BT21" i="1"/>
  <c r="BS21" i="1"/>
  <c r="BR21" i="1"/>
  <c r="BQ21" i="1"/>
  <c r="BP21" i="1"/>
  <c r="BO21" i="1"/>
  <c r="BN21" i="1"/>
  <c r="BM21" i="1"/>
  <c r="BL21" i="1"/>
  <c r="BV20" i="1"/>
  <c r="BU20" i="1"/>
  <c r="BT20" i="1"/>
  <c r="BS20" i="1"/>
  <c r="BR20" i="1"/>
  <c r="BQ20" i="1"/>
  <c r="BP20" i="1"/>
  <c r="BO20" i="1"/>
  <c r="BN20" i="1"/>
  <c r="BM20" i="1"/>
  <c r="BL20" i="1"/>
  <c r="BV19" i="1"/>
  <c r="BU19" i="1"/>
  <c r="BT19" i="1"/>
  <c r="BS19" i="1"/>
  <c r="BR19" i="1"/>
  <c r="BQ19" i="1"/>
  <c r="BP19" i="1"/>
  <c r="BO19" i="1"/>
  <c r="BN19" i="1"/>
  <c r="BM19" i="1"/>
  <c r="BL19" i="1"/>
  <c r="BV18" i="1"/>
  <c r="BU18" i="1"/>
  <c r="BT18" i="1"/>
  <c r="BS18" i="1"/>
  <c r="BR18" i="1"/>
  <c r="BQ18" i="1"/>
  <c r="BP18" i="1"/>
  <c r="BO18" i="1"/>
  <c r="BN18" i="1"/>
  <c r="BM18" i="1"/>
  <c r="BL18" i="1"/>
  <c r="BV17" i="1"/>
  <c r="BU17" i="1"/>
  <c r="BT17" i="1"/>
  <c r="BS17" i="1"/>
  <c r="BR17" i="1"/>
  <c r="BQ17" i="1"/>
  <c r="BP17" i="1"/>
  <c r="BO17" i="1"/>
  <c r="BN17" i="1"/>
  <c r="BM17" i="1"/>
  <c r="BL17" i="1"/>
  <c r="BV16" i="1"/>
  <c r="BU16" i="1"/>
  <c r="BT16" i="1"/>
  <c r="BS16" i="1"/>
  <c r="BR16" i="1"/>
  <c r="BQ16" i="1"/>
  <c r="BP16" i="1"/>
  <c r="BO16" i="1"/>
  <c r="BN16" i="1"/>
  <c r="BM16" i="1"/>
  <c r="BL16" i="1"/>
  <c r="BV15" i="1"/>
  <c r="BU15" i="1"/>
  <c r="BT15" i="1"/>
  <c r="BS15" i="1"/>
  <c r="BR15" i="1"/>
  <c r="BQ15" i="1"/>
  <c r="BP15" i="1"/>
  <c r="BO15" i="1"/>
  <c r="BN15" i="1"/>
  <c r="BM15" i="1"/>
  <c r="BL15" i="1"/>
  <c r="BV14" i="1"/>
  <c r="BU14" i="1"/>
  <c r="BT14" i="1"/>
  <c r="BS14" i="1"/>
  <c r="BR14" i="1"/>
  <c r="BQ14" i="1"/>
  <c r="BP14" i="1"/>
  <c r="BO14" i="1"/>
  <c r="BN14" i="1"/>
  <c r="BM14" i="1"/>
  <c r="BL14" i="1"/>
  <c r="BV13" i="1"/>
  <c r="BU13" i="1"/>
  <c r="BT13" i="1"/>
  <c r="BS13" i="1"/>
  <c r="BR13" i="1"/>
  <c r="BQ13" i="1"/>
  <c r="BP13" i="1"/>
  <c r="BO13" i="1"/>
  <c r="BN13" i="1"/>
  <c r="BM13" i="1"/>
  <c r="BL13" i="1"/>
  <c r="BV12" i="1"/>
  <c r="BU12" i="1"/>
  <c r="BT12" i="1"/>
  <c r="BS12" i="1"/>
  <c r="BR12" i="1"/>
  <c r="BQ12" i="1"/>
  <c r="BP12" i="1"/>
  <c r="BO12" i="1"/>
  <c r="BN12" i="1"/>
  <c r="BM12" i="1"/>
  <c r="BL12" i="1"/>
  <c r="BV11" i="1"/>
  <c r="BU11" i="1"/>
  <c r="BT11" i="1"/>
  <c r="BS11" i="1"/>
  <c r="BR11" i="1"/>
  <c r="BQ11" i="1"/>
  <c r="BP11" i="1"/>
  <c r="BO11" i="1"/>
  <c r="BN11" i="1"/>
  <c r="BM11" i="1"/>
  <c r="BL11" i="1"/>
  <c r="BV10" i="1"/>
  <c r="BU10" i="1"/>
  <c r="BT10" i="1"/>
  <c r="BS10" i="1"/>
  <c r="BR10" i="1"/>
  <c r="BQ10" i="1"/>
  <c r="BP10" i="1"/>
  <c r="BO10" i="1"/>
  <c r="BN10" i="1"/>
  <c r="BM10" i="1"/>
  <c r="BL10" i="1"/>
  <c r="BV9" i="1"/>
  <c r="BU9" i="1"/>
  <c r="BT9" i="1"/>
  <c r="BS9" i="1"/>
  <c r="BR9" i="1"/>
  <c r="BQ9" i="1"/>
  <c r="BP9" i="1"/>
  <c r="BO9" i="1"/>
  <c r="BN9" i="1"/>
  <c r="BM9" i="1"/>
  <c r="BL9" i="1"/>
  <c r="BV8" i="1"/>
  <c r="BU8" i="1"/>
  <c r="BT8" i="1"/>
  <c r="BS8" i="1"/>
  <c r="BR8" i="1"/>
  <c r="BQ8" i="1"/>
  <c r="BP8" i="1"/>
  <c r="BO8" i="1"/>
  <c r="BN8" i="1"/>
  <c r="BM8" i="1"/>
  <c r="BL8" i="1"/>
  <c r="BV7" i="1"/>
  <c r="BU7" i="1"/>
  <c r="BT7" i="1"/>
  <c r="BS7" i="1"/>
  <c r="BR7" i="1"/>
  <c r="BQ7" i="1"/>
  <c r="BP7" i="1"/>
  <c r="BO7" i="1"/>
  <c r="BN7" i="1"/>
  <c r="BM7" i="1"/>
  <c r="BL7" i="1"/>
  <c r="BV6" i="1"/>
  <c r="BU6" i="1"/>
  <c r="BT6" i="1"/>
  <c r="BS6" i="1"/>
  <c r="BR6" i="1"/>
  <c r="BQ6" i="1"/>
  <c r="BP6" i="1"/>
  <c r="BO6" i="1"/>
  <c r="BN6" i="1"/>
  <c r="BM6" i="1"/>
  <c r="BL6" i="1"/>
  <c r="BV5" i="1"/>
  <c r="BU5" i="1"/>
  <c r="BT5" i="1"/>
  <c r="BS5" i="1"/>
  <c r="BR5" i="1"/>
  <c r="BQ5" i="1"/>
  <c r="BP5" i="1"/>
  <c r="BO5" i="1"/>
  <c r="BN5" i="1"/>
  <c r="BM5" i="1"/>
  <c r="BL5" i="1"/>
  <c r="D7" i="1" l="1"/>
  <c r="E49" i="1" l="1"/>
  <c r="J8" i="1" l="1"/>
  <c r="X19" i="1"/>
  <c r="H46" i="1"/>
  <c r="J35" i="1" l="1"/>
  <c r="X7" i="1"/>
  <c r="X8" i="1"/>
  <c r="X9" i="1"/>
  <c r="X10" i="1"/>
  <c r="X11" i="1"/>
  <c r="X12" i="1"/>
  <c r="X13" i="1"/>
  <c r="X14" i="1"/>
  <c r="X15" i="1"/>
  <c r="X16" i="1"/>
  <c r="X17" i="1"/>
  <c r="X18"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332" i="1"/>
  <c r="X333" i="1"/>
  <c r="X334" i="1"/>
  <c r="X335" i="1"/>
  <c r="X336" i="1"/>
  <c r="X337" i="1"/>
  <c r="X338" i="1"/>
  <c r="X339" i="1"/>
  <c r="X340" i="1"/>
  <c r="X341" i="1"/>
  <c r="X342" i="1"/>
  <c r="X343" i="1"/>
  <c r="X344" i="1"/>
  <c r="X345" i="1"/>
  <c r="X346" i="1"/>
  <c r="X347" i="1"/>
  <c r="X348" i="1"/>
  <c r="X349" i="1"/>
  <c r="X350" i="1"/>
  <c r="X351" i="1"/>
  <c r="X352" i="1"/>
  <c r="X353" i="1"/>
  <c r="X354" i="1"/>
  <c r="X355" i="1"/>
  <c r="X356" i="1"/>
  <c r="X357" i="1"/>
  <c r="X358" i="1"/>
  <c r="X359" i="1"/>
  <c r="X360" i="1"/>
  <c r="X361" i="1"/>
  <c r="X362" i="1"/>
  <c r="X363" i="1"/>
  <c r="X364" i="1"/>
  <c r="X365" i="1"/>
  <c r="X366" i="1"/>
  <c r="X367" i="1"/>
  <c r="X368" i="1"/>
  <c r="X369" i="1"/>
  <c r="X370" i="1"/>
  <c r="X371" i="1"/>
  <c r="X372" i="1"/>
  <c r="X373" i="1"/>
  <c r="X374" i="1"/>
  <c r="X375" i="1"/>
  <c r="X376" i="1"/>
  <c r="X377" i="1"/>
  <c r="X378" i="1"/>
  <c r="X379" i="1"/>
  <c r="X385" i="1"/>
  <c r="X386" i="1"/>
  <c r="X387" i="1"/>
  <c r="X388" i="1"/>
  <c r="X389" i="1"/>
  <c r="X390" i="1"/>
  <c r="X391" i="1"/>
  <c r="X392" i="1"/>
  <c r="X393" i="1"/>
  <c r="X394" i="1"/>
  <c r="X395" i="1"/>
  <c r="X396" i="1"/>
  <c r="X400" i="1"/>
  <c r="X401" i="1"/>
  <c r="X402" i="1"/>
  <c r="X403" i="1"/>
  <c r="X404" i="1"/>
  <c r="Z5" i="1" l="1"/>
  <c r="G27" i="1" l="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5" i="1"/>
  <c r="E386" i="1"/>
  <c r="E387" i="1"/>
  <c r="E388" i="1"/>
  <c r="E389" i="1"/>
  <c r="E390" i="1"/>
  <c r="E391" i="1"/>
  <c r="E392" i="1"/>
  <c r="E393" i="1"/>
  <c r="E394" i="1"/>
  <c r="E395" i="1"/>
  <c r="E396" i="1"/>
  <c r="E400" i="1"/>
  <c r="E401" i="1"/>
  <c r="E402" i="1"/>
  <c r="E403" i="1"/>
  <c r="E404" i="1"/>
  <c r="E5" i="1"/>
  <c r="D5" i="1"/>
  <c r="D6"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5" i="1"/>
  <c r="D386" i="1"/>
  <c r="D387" i="1"/>
  <c r="D388" i="1"/>
  <c r="D389" i="1"/>
  <c r="D390" i="1"/>
  <c r="D391" i="1"/>
  <c r="D392" i="1"/>
  <c r="D393" i="1"/>
  <c r="D394" i="1"/>
  <c r="D395" i="1"/>
  <c r="D396" i="1"/>
  <c r="D400" i="1"/>
  <c r="D401" i="1"/>
  <c r="D402" i="1"/>
  <c r="D403" i="1"/>
  <c r="D404" i="1"/>
  <c r="O404" i="1"/>
  <c r="O403" i="1"/>
  <c r="O402" i="1"/>
  <c r="O401" i="1"/>
  <c r="O400" i="1"/>
  <c r="O396" i="1"/>
  <c r="O395" i="1"/>
  <c r="O394" i="1"/>
  <c r="O393" i="1"/>
  <c r="O392" i="1"/>
  <c r="O391" i="1"/>
  <c r="O390" i="1"/>
  <c r="O389" i="1"/>
  <c r="O388" i="1"/>
  <c r="O387" i="1"/>
  <c r="O386" i="1"/>
  <c r="O385" i="1"/>
  <c r="O379" i="1"/>
  <c r="O378" i="1"/>
  <c r="O377" i="1"/>
  <c r="O376" i="1"/>
  <c r="O375" i="1"/>
  <c r="O374" i="1"/>
  <c r="O373" i="1"/>
  <c r="O372" i="1"/>
  <c r="O371" i="1"/>
  <c r="O370" i="1"/>
  <c r="O369" i="1"/>
  <c r="O368" i="1"/>
  <c r="O367" i="1"/>
  <c r="O366" i="1"/>
  <c r="O365" i="1"/>
  <c r="O364" i="1"/>
  <c r="O363" i="1"/>
  <c r="O362" i="1"/>
  <c r="O361" i="1"/>
  <c r="O360" i="1"/>
  <c r="O359" i="1"/>
  <c r="O358" i="1"/>
  <c r="O357" i="1"/>
  <c r="O356" i="1"/>
  <c r="O355" i="1"/>
  <c r="O354" i="1"/>
  <c r="O353" i="1"/>
  <c r="O352" i="1"/>
  <c r="O351" i="1"/>
  <c r="O350" i="1"/>
  <c r="O349" i="1"/>
  <c r="O348" i="1"/>
  <c r="O347" i="1"/>
  <c r="O346" i="1"/>
  <c r="O345" i="1"/>
  <c r="O344" i="1"/>
  <c r="O343" i="1"/>
  <c r="O342" i="1"/>
  <c r="O341" i="1"/>
  <c r="O340" i="1"/>
  <c r="O339" i="1"/>
  <c r="O338" i="1"/>
  <c r="O337" i="1"/>
  <c r="O336" i="1"/>
  <c r="O335" i="1"/>
  <c r="O334" i="1"/>
  <c r="O333" i="1"/>
  <c r="O332" i="1"/>
  <c r="O239" i="1"/>
  <c r="O238" i="1"/>
  <c r="O237" i="1"/>
  <c r="O236" i="1"/>
  <c r="O235" i="1"/>
  <c r="O234" i="1"/>
  <c r="O233" i="1"/>
  <c r="O232" i="1"/>
  <c r="O231" i="1"/>
  <c r="O230" i="1"/>
  <c r="O229" i="1"/>
  <c r="O228" i="1"/>
  <c r="O227" i="1"/>
  <c r="O226" i="1"/>
  <c r="O225" i="1"/>
  <c r="O224" i="1"/>
  <c r="O223" i="1"/>
  <c r="O222" i="1"/>
  <c r="O221" i="1"/>
  <c r="O220" i="1"/>
  <c r="O219" i="1"/>
  <c r="O218" i="1"/>
  <c r="O217" i="1"/>
  <c r="O216" i="1"/>
  <c r="O215" i="1"/>
  <c r="O214" i="1"/>
  <c r="O213" i="1"/>
  <c r="O212" i="1"/>
  <c r="O211" i="1"/>
  <c r="O210" i="1"/>
  <c r="O209" i="1"/>
  <c r="O208" i="1"/>
  <c r="O207" i="1"/>
  <c r="O206" i="1"/>
  <c r="O205" i="1"/>
  <c r="O204" i="1"/>
  <c r="O203" i="1"/>
  <c r="O202" i="1"/>
  <c r="O201" i="1"/>
  <c r="O200" i="1"/>
  <c r="O199" i="1"/>
  <c r="O198" i="1"/>
  <c r="O197" i="1"/>
  <c r="O196" i="1"/>
  <c r="O195" i="1"/>
  <c r="O194" i="1"/>
  <c r="O193" i="1"/>
  <c r="O192" i="1"/>
  <c r="O191" i="1"/>
  <c r="O190" i="1"/>
  <c r="O189" i="1"/>
  <c r="O188" i="1"/>
  <c r="O187" i="1"/>
  <c r="O186" i="1"/>
  <c r="O185" i="1"/>
  <c r="O184" i="1"/>
  <c r="O183" i="1"/>
  <c r="O182" i="1"/>
  <c r="O181" i="1"/>
  <c r="O180" i="1"/>
  <c r="O179" i="1"/>
  <c r="O178" i="1"/>
  <c r="O177" i="1"/>
  <c r="O176" i="1"/>
  <c r="O175" i="1"/>
  <c r="O174" i="1"/>
  <c r="O173" i="1"/>
  <c r="O172" i="1"/>
  <c r="O171" i="1"/>
  <c r="O170" i="1"/>
  <c r="O169" i="1"/>
  <c r="O168" i="1"/>
  <c r="O167" i="1"/>
  <c r="O166" i="1"/>
  <c r="O165" i="1"/>
  <c r="O164" i="1"/>
  <c r="O163" i="1"/>
  <c r="O162" i="1"/>
  <c r="O161" i="1"/>
  <c r="O160" i="1"/>
  <c r="O159" i="1"/>
  <c r="O158" i="1"/>
  <c r="O157" i="1"/>
  <c r="O156" i="1"/>
  <c r="O155" i="1"/>
  <c r="O154" i="1"/>
  <c r="O153" i="1"/>
  <c r="O152" i="1"/>
  <c r="O151" i="1"/>
  <c r="O150" i="1"/>
  <c r="O149" i="1"/>
  <c r="O148" i="1"/>
  <c r="O147" i="1"/>
  <c r="O146" i="1"/>
  <c r="O145" i="1"/>
  <c r="O144" i="1"/>
  <c r="O143" i="1"/>
  <c r="O142" i="1"/>
  <c r="O141" i="1"/>
  <c r="O140" i="1"/>
  <c r="O139" i="1"/>
  <c r="O138" i="1"/>
  <c r="O137" i="1"/>
  <c r="O136" i="1"/>
  <c r="O135" i="1"/>
  <c r="O134" i="1"/>
  <c r="O133" i="1"/>
  <c r="O132" i="1"/>
  <c r="O131" i="1"/>
  <c r="O130" i="1"/>
  <c r="O129" i="1"/>
  <c r="O128" i="1"/>
  <c r="O127" i="1"/>
  <c r="O126" i="1"/>
  <c r="O125" i="1"/>
  <c r="O124" i="1"/>
  <c r="O123" i="1"/>
  <c r="O122" i="1"/>
  <c r="O121" i="1"/>
  <c r="O120" i="1"/>
  <c r="O119" i="1"/>
  <c r="O118" i="1"/>
  <c r="O117" i="1"/>
  <c r="O116" i="1"/>
  <c r="O115" i="1"/>
  <c r="O114" i="1"/>
  <c r="O113" i="1"/>
  <c r="O112" i="1"/>
  <c r="O111" i="1"/>
  <c r="O110" i="1"/>
  <c r="O109" i="1"/>
  <c r="O108" i="1"/>
  <c r="O107" i="1"/>
  <c r="O106" i="1"/>
  <c r="O105" i="1"/>
  <c r="O104" i="1"/>
  <c r="O103" i="1"/>
  <c r="O102" i="1"/>
  <c r="O101" i="1"/>
  <c r="O100" i="1"/>
  <c r="O99" i="1"/>
  <c r="O98" i="1"/>
  <c r="O97" i="1"/>
  <c r="O96" i="1"/>
  <c r="O95" i="1"/>
  <c r="O94" i="1"/>
  <c r="O93" i="1"/>
  <c r="O92" i="1"/>
  <c r="O91" i="1"/>
  <c r="O90" i="1"/>
  <c r="O89" i="1"/>
  <c r="O88" i="1"/>
  <c r="O87" i="1"/>
  <c r="O86" i="1"/>
  <c r="O85" i="1"/>
  <c r="O84" i="1"/>
  <c r="O83" i="1"/>
  <c r="O82" i="1"/>
  <c r="O81" i="1"/>
  <c r="O80" i="1"/>
  <c r="O79" i="1"/>
  <c r="O78" i="1"/>
  <c r="O77" i="1"/>
  <c r="O76" i="1"/>
  <c r="O75" i="1"/>
  <c r="O74" i="1"/>
  <c r="O73" i="1"/>
  <c r="O72" i="1"/>
  <c r="O71" i="1"/>
  <c r="O70" i="1"/>
  <c r="O69" i="1"/>
  <c r="O68" i="1"/>
  <c r="O67" i="1"/>
  <c r="O66" i="1"/>
  <c r="O65" i="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O15" i="1"/>
  <c r="O14" i="1"/>
  <c r="O13" i="1"/>
  <c r="O12" i="1"/>
  <c r="O11" i="1"/>
  <c r="O10" i="1"/>
  <c r="O9" i="1"/>
  <c r="O8" i="1"/>
  <c r="O7" i="1"/>
  <c r="O6" i="1"/>
  <c r="G16" i="1"/>
  <c r="H16" i="1"/>
  <c r="I16" i="1"/>
  <c r="K16" i="1" s="1"/>
  <c r="J16" i="1"/>
  <c r="G17" i="1"/>
  <c r="H17" i="1"/>
  <c r="I17" i="1"/>
  <c r="K17" i="1" s="1"/>
  <c r="J17" i="1"/>
  <c r="G18" i="1"/>
  <c r="H18" i="1"/>
  <c r="I18" i="1"/>
  <c r="K18" i="1" s="1"/>
  <c r="J18" i="1"/>
  <c r="G19" i="1"/>
  <c r="H19" i="1"/>
  <c r="I19" i="1"/>
  <c r="K19" i="1" s="1"/>
  <c r="J19" i="1"/>
  <c r="G20" i="1"/>
  <c r="H20" i="1"/>
  <c r="I20" i="1"/>
  <c r="K20" i="1" s="1"/>
  <c r="J20" i="1"/>
  <c r="G21" i="1"/>
  <c r="H21" i="1"/>
  <c r="I21" i="1"/>
  <c r="K21" i="1" s="1"/>
  <c r="J21" i="1"/>
  <c r="G22" i="1"/>
  <c r="H22" i="1"/>
  <c r="I22" i="1"/>
  <c r="K22" i="1" s="1"/>
  <c r="J22" i="1"/>
  <c r="G23" i="1"/>
  <c r="H23" i="1"/>
  <c r="I23" i="1"/>
  <c r="K23" i="1" s="1"/>
  <c r="J23" i="1"/>
  <c r="G24" i="1"/>
  <c r="H24" i="1"/>
  <c r="I24" i="1"/>
  <c r="K24" i="1" s="1"/>
  <c r="J24" i="1"/>
  <c r="G25" i="1"/>
  <c r="H25" i="1"/>
  <c r="I25" i="1"/>
  <c r="K25" i="1" s="1"/>
  <c r="J25" i="1"/>
  <c r="G26" i="1"/>
  <c r="H26" i="1"/>
  <c r="I26" i="1"/>
  <c r="K26" i="1" s="1"/>
  <c r="J26" i="1"/>
  <c r="H27" i="1"/>
  <c r="I27" i="1"/>
  <c r="K27" i="1" s="1"/>
  <c r="J27" i="1"/>
  <c r="G28" i="1"/>
  <c r="H28" i="1"/>
  <c r="I28" i="1"/>
  <c r="K28" i="1" s="1"/>
  <c r="J28" i="1"/>
  <c r="G29" i="1"/>
  <c r="H29" i="1"/>
  <c r="I29" i="1"/>
  <c r="K29" i="1" s="1"/>
  <c r="J29" i="1"/>
  <c r="G30" i="1"/>
  <c r="H30" i="1"/>
  <c r="I30" i="1"/>
  <c r="K30" i="1" s="1"/>
  <c r="J30" i="1"/>
  <c r="G31" i="1"/>
  <c r="H31" i="1"/>
  <c r="I31" i="1"/>
  <c r="K31" i="1" s="1"/>
  <c r="J31" i="1"/>
  <c r="G32" i="1"/>
  <c r="H32" i="1"/>
  <c r="I32" i="1"/>
  <c r="K32" i="1" s="1"/>
  <c r="J32" i="1"/>
  <c r="G33" i="1"/>
  <c r="H33" i="1"/>
  <c r="I33" i="1"/>
  <c r="K33" i="1" s="1"/>
  <c r="J33" i="1"/>
  <c r="G34" i="1"/>
  <c r="H34" i="1"/>
  <c r="I34" i="1"/>
  <c r="K34" i="1" s="1"/>
  <c r="J34" i="1"/>
  <c r="G35" i="1"/>
  <c r="H35" i="1"/>
  <c r="I35" i="1"/>
  <c r="K35" i="1" s="1"/>
  <c r="G36" i="1"/>
  <c r="H36" i="1"/>
  <c r="I36" i="1"/>
  <c r="K36" i="1" s="1"/>
  <c r="J36" i="1"/>
  <c r="G37" i="1"/>
  <c r="H37" i="1"/>
  <c r="I37" i="1"/>
  <c r="K37" i="1" s="1"/>
  <c r="J37" i="1"/>
  <c r="G38" i="1"/>
  <c r="H38" i="1"/>
  <c r="I38" i="1"/>
  <c r="K38" i="1" s="1"/>
  <c r="J38" i="1"/>
  <c r="G39" i="1"/>
  <c r="H39" i="1"/>
  <c r="I39" i="1"/>
  <c r="K39" i="1" s="1"/>
  <c r="J39" i="1"/>
  <c r="G40" i="1"/>
  <c r="H40" i="1"/>
  <c r="I40" i="1"/>
  <c r="K40" i="1" s="1"/>
  <c r="J40" i="1"/>
  <c r="G41" i="1"/>
  <c r="H41" i="1"/>
  <c r="I41" i="1"/>
  <c r="K41" i="1" s="1"/>
  <c r="J41" i="1"/>
  <c r="G42" i="1"/>
  <c r="H42" i="1"/>
  <c r="I42" i="1"/>
  <c r="K42" i="1" s="1"/>
  <c r="J42" i="1"/>
  <c r="G43" i="1"/>
  <c r="H43" i="1"/>
  <c r="I43" i="1"/>
  <c r="K43" i="1" s="1"/>
  <c r="J43" i="1"/>
  <c r="G44" i="1"/>
  <c r="H44" i="1"/>
  <c r="I44" i="1"/>
  <c r="K44" i="1" s="1"/>
  <c r="J44" i="1"/>
  <c r="G45" i="1"/>
  <c r="H45" i="1"/>
  <c r="I45" i="1"/>
  <c r="K45" i="1" s="1"/>
  <c r="J45" i="1"/>
  <c r="G46" i="1"/>
  <c r="I46" i="1"/>
  <c r="K46" i="1" s="1"/>
  <c r="J46" i="1"/>
  <c r="G47" i="1"/>
  <c r="H47" i="1"/>
  <c r="I47" i="1"/>
  <c r="K47" i="1" s="1"/>
  <c r="J47" i="1"/>
  <c r="G48" i="1"/>
  <c r="H48" i="1"/>
  <c r="I48" i="1"/>
  <c r="K48" i="1" s="1"/>
  <c r="J48" i="1"/>
  <c r="G49" i="1"/>
  <c r="H49" i="1"/>
  <c r="I49" i="1"/>
  <c r="K49" i="1" s="1"/>
  <c r="J49" i="1"/>
  <c r="G50" i="1"/>
  <c r="H50" i="1"/>
  <c r="I50" i="1"/>
  <c r="K50" i="1" s="1"/>
  <c r="J50" i="1"/>
  <c r="G51" i="1"/>
  <c r="H51" i="1"/>
  <c r="I51" i="1"/>
  <c r="K51" i="1" s="1"/>
  <c r="J51" i="1"/>
  <c r="G52" i="1"/>
  <c r="H52" i="1"/>
  <c r="I52" i="1"/>
  <c r="K52" i="1" s="1"/>
  <c r="J52" i="1"/>
  <c r="G53" i="1"/>
  <c r="H53" i="1"/>
  <c r="I53" i="1"/>
  <c r="K53" i="1" s="1"/>
  <c r="J53" i="1"/>
  <c r="G54" i="1"/>
  <c r="H54" i="1"/>
  <c r="I54" i="1"/>
  <c r="K54" i="1" s="1"/>
  <c r="J54" i="1"/>
  <c r="G55" i="1"/>
  <c r="H55" i="1"/>
  <c r="I55" i="1"/>
  <c r="K55" i="1" s="1"/>
  <c r="J55" i="1"/>
  <c r="G56" i="1"/>
  <c r="H56" i="1"/>
  <c r="I56" i="1"/>
  <c r="K56" i="1" s="1"/>
  <c r="J56" i="1"/>
  <c r="G57" i="1"/>
  <c r="H57" i="1"/>
  <c r="I57" i="1"/>
  <c r="K57" i="1" s="1"/>
  <c r="J57" i="1"/>
  <c r="G58" i="1"/>
  <c r="H58" i="1"/>
  <c r="I58" i="1"/>
  <c r="K58" i="1" s="1"/>
  <c r="J58" i="1"/>
  <c r="G59" i="1"/>
  <c r="H59" i="1"/>
  <c r="I59" i="1"/>
  <c r="K59" i="1" s="1"/>
  <c r="J59" i="1"/>
  <c r="G60" i="1"/>
  <c r="H60" i="1"/>
  <c r="I60" i="1"/>
  <c r="K60" i="1" s="1"/>
  <c r="J60" i="1"/>
  <c r="G61" i="1"/>
  <c r="H61" i="1"/>
  <c r="I61" i="1"/>
  <c r="K61" i="1" s="1"/>
  <c r="J61" i="1"/>
  <c r="G62" i="1"/>
  <c r="H62" i="1"/>
  <c r="I62" i="1"/>
  <c r="K62" i="1" s="1"/>
  <c r="J62" i="1"/>
  <c r="G63" i="1"/>
  <c r="H63" i="1"/>
  <c r="I63" i="1"/>
  <c r="K63" i="1" s="1"/>
  <c r="J63" i="1"/>
  <c r="G64" i="1"/>
  <c r="H64" i="1"/>
  <c r="I64" i="1"/>
  <c r="K64" i="1" s="1"/>
  <c r="J64" i="1"/>
  <c r="G65" i="1"/>
  <c r="H65" i="1"/>
  <c r="I65" i="1"/>
  <c r="K65" i="1" s="1"/>
  <c r="J65" i="1"/>
  <c r="G66" i="1"/>
  <c r="H66" i="1"/>
  <c r="I66" i="1"/>
  <c r="K66" i="1" s="1"/>
  <c r="J66" i="1"/>
  <c r="G67" i="1"/>
  <c r="H67" i="1"/>
  <c r="I67" i="1"/>
  <c r="K67" i="1" s="1"/>
  <c r="J67" i="1"/>
  <c r="G68" i="1"/>
  <c r="H68" i="1"/>
  <c r="I68" i="1"/>
  <c r="K68" i="1" s="1"/>
  <c r="J68" i="1"/>
  <c r="G69" i="1"/>
  <c r="H69" i="1"/>
  <c r="I69" i="1"/>
  <c r="K69" i="1" s="1"/>
  <c r="J69" i="1"/>
  <c r="G70" i="1"/>
  <c r="H70" i="1"/>
  <c r="I70" i="1"/>
  <c r="K70" i="1" s="1"/>
  <c r="J70" i="1"/>
  <c r="G71" i="1"/>
  <c r="H71" i="1"/>
  <c r="I71" i="1"/>
  <c r="K71" i="1" s="1"/>
  <c r="J71" i="1"/>
  <c r="G72" i="1"/>
  <c r="H72" i="1"/>
  <c r="I72" i="1"/>
  <c r="K72" i="1" s="1"/>
  <c r="J72" i="1"/>
  <c r="G73" i="1"/>
  <c r="H73" i="1"/>
  <c r="I73" i="1"/>
  <c r="K73" i="1" s="1"/>
  <c r="J73" i="1"/>
  <c r="G74" i="1"/>
  <c r="H74" i="1"/>
  <c r="I74" i="1"/>
  <c r="K74" i="1" s="1"/>
  <c r="J74" i="1"/>
  <c r="G75" i="1"/>
  <c r="H75" i="1"/>
  <c r="I75" i="1"/>
  <c r="K75" i="1" s="1"/>
  <c r="J75" i="1"/>
  <c r="G76" i="1"/>
  <c r="H76" i="1"/>
  <c r="I76" i="1"/>
  <c r="K76" i="1" s="1"/>
  <c r="J76" i="1"/>
  <c r="G77" i="1"/>
  <c r="H77" i="1"/>
  <c r="I77" i="1"/>
  <c r="K77" i="1" s="1"/>
  <c r="J77" i="1"/>
  <c r="G78" i="1"/>
  <c r="H78" i="1"/>
  <c r="I78" i="1"/>
  <c r="K78" i="1" s="1"/>
  <c r="J78" i="1"/>
  <c r="G79" i="1"/>
  <c r="H79" i="1"/>
  <c r="I79" i="1"/>
  <c r="K79" i="1" s="1"/>
  <c r="J79" i="1"/>
  <c r="G80" i="1"/>
  <c r="H80" i="1"/>
  <c r="I80" i="1"/>
  <c r="K80" i="1" s="1"/>
  <c r="J80" i="1"/>
  <c r="G81" i="1"/>
  <c r="H81" i="1"/>
  <c r="I81" i="1"/>
  <c r="K81" i="1" s="1"/>
  <c r="J81" i="1"/>
  <c r="G82" i="1"/>
  <c r="H82" i="1"/>
  <c r="I82" i="1"/>
  <c r="K82" i="1" s="1"/>
  <c r="J82" i="1"/>
  <c r="G83" i="1"/>
  <c r="H83" i="1"/>
  <c r="I83" i="1"/>
  <c r="K83" i="1" s="1"/>
  <c r="J83" i="1"/>
  <c r="G84" i="1"/>
  <c r="H84" i="1"/>
  <c r="I84" i="1"/>
  <c r="K84" i="1" s="1"/>
  <c r="J84" i="1"/>
  <c r="G85" i="1"/>
  <c r="H85" i="1"/>
  <c r="I85" i="1"/>
  <c r="K85" i="1" s="1"/>
  <c r="J85" i="1"/>
  <c r="G86" i="1"/>
  <c r="H86" i="1"/>
  <c r="I86" i="1"/>
  <c r="K86" i="1" s="1"/>
  <c r="J86" i="1"/>
  <c r="G87" i="1"/>
  <c r="H87" i="1"/>
  <c r="I87" i="1"/>
  <c r="K87" i="1" s="1"/>
  <c r="J87" i="1"/>
  <c r="G88" i="1"/>
  <c r="H88" i="1"/>
  <c r="I88" i="1"/>
  <c r="K88" i="1" s="1"/>
  <c r="J88" i="1"/>
  <c r="G89" i="1"/>
  <c r="H89" i="1"/>
  <c r="I89" i="1"/>
  <c r="K89" i="1" s="1"/>
  <c r="J89" i="1"/>
  <c r="G90" i="1"/>
  <c r="H90" i="1"/>
  <c r="I90" i="1"/>
  <c r="K90" i="1" s="1"/>
  <c r="J90" i="1"/>
  <c r="G91" i="1"/>
  <c r="H91" i="1"/>
  <c r="I91" i="1"/>
  <c r="K91" i="1" s="1"/>
  <c r="J91" i="1"/>
  <c r="G92" i="1"/>
  <c r="H92" i="1"/>
  <c r="I92" i="1"/>
  <c r="K92" i="1" s="1"/>
  <c r="J92" i="1"/>
  <c r="G93" i="1"/>
  <c r="H93" i="1"/>
  <c r="I93" i="1"/>
  <c r="K93" i="1" s="1"/>
  <c r="J93" i="1"/>
  <c r="G94" i="1"/>
  <c r="H94" i="1"/>
  <c r="I94" i="1"/>
  <c r="K94" i="1" s="1"/>
  <c r="J94" i="1"/>
  <c r="G95" i="1"/>
  <c r="H95" i="1"/>
  <c r="I95" i="1"/>
  <c r="K95" i="1" s="1"/>
  <c r="J95" i="1"/>
  <c r="G96" i="1"/>
  <c r="H96" i="1"/>
  <c r="I96" i="1"/>
  <c r="K96" i="1" s="1"/>
  <c r="J96" i="1"/>
  <c r="G97" i="1"/>
  <c r="H97" i="1"/>
  <c r="I97" i="1"/>
  <c r="K97" i="1" s="1"/>
  <c r="J97" i="1"/>
  <c r="G98" i="1"/>
  <c r="H98" i="1"/>
  <c r="I98" i="1"/>
  <c r="K98" i="1" s="1"/>
  <c r="J98" i="1"/>
  <c r="G99" i="1"/>
  <c r="H99" i="1"/>
  <c r="I99" i="1"/>
  <c r="K99" i="1" s="1"/>
  <c r="J99" i="1"/>
  <c r="G100" i="1"/>
  <c r="H100" i="1"/>
  <c r="I100" i="1"/>
  <c r="K100" i="1" s="1"/>
  <c r="J100" i="1"/>
  <c r="G101" i="1"/>
  <c r="H101" i="1"/>
  <c r="I101" i="1"/>
  <c r="K101" i="1" s="1"/>
  <c r="J101" i="1"/>
  <c r="G102" i="1"/>
  <c r="H102" i="1"/>
  <c r="I102" i="1"/>
  <c r="K102" i="1" s="1"/>
  <c r="J102" i="1"/>
  <c r="G103" i="1"/>
  <c r="H103" i="1"/>
  <c r="I103" i="1"/>
  <c r="K103" i="1" s="1"/>
  <c r="J103" i="1"/>
  <c r="G104" i="1"/>
  <c r="H104" i="1"/>
  <c r="I104" i="1"/>
  <c r="K104" i="1" s="1"/>
  <c r="J104" i="1"/>
  <c r="G105" i="1"/>
  <c r="H105" i="1"/>
  <c r="I105" i="1"/>
  <c r="K105" i="1" s="1"/>
  <c r="J105" i="1"/>
  <c r="G106" i="1"/>
  <c r="H106" i="1"/>
  <c r="I106" i="1"/>
  <c r="K106" i="1" s="1"/>
  <c r="J106" i="1"/>
  <c r="G107" i="1"/>
  <c r="H107" i="1"/>
  <c r="I107" i="1"/>
  <c r="K107" i="1" s="1"/>
  <c r="J107" i="1"/>
  <c r="G108" i="1"/>
  <c r="H108" i="1"/>
  <c r="I108" i="1"/>
  <c r="K108" i="1" s="1"/>
  <c r="J108" i="1"/>
  <c r="G109" i="1"/>
  <c r="H109" i="1"/>
  <c r="I109" i="1"/>
  <c r="K109" i="1" s="1"/>
  <c r="J109" i="1"/>
  <c r="G110" i="1"/>
  <c r="H110" i="1"/>
  <c r="I110" i="1"/>
  <c r="K110" i="1" s="1"/>
  <c r="J110" i="1"/>
  <c r="G111" i="1"/>
  <c r="H111" i="1"/>
  <c r="I111" i="1"/>
  <c r="K111" i="1" s="1"/>
  <c r="J111" i="1"/>
  <c r="G112" i="1"/>
  <c r="H112" i="1"/>
  <c r="I112" i="1"/>
  <c r="K112" i="1" s="1"/>
  <c r="J112" i="1"/>
  <c r="G113" i="1"/>
  <c r="H113" i="1"/>
  <c r="I113" i="1"/>
  <c r="K113" i="1" s="1"/>
  <c r="J113" i="1"/>
  <c r="G114" i="1"/>
  <c r="H114" i="1"/>
  <c r="I114" i="1"/>
  <c r="K114" i="1" s="1"/>
  <c r="J114" i="1"/>
  <c r="G115" i="1"/>
  <c r="H115" i="1"/>
  <c r="I115" i="1"/>
  <c r="K115" i="1" s="1"/>
  <c r="J115" i="1"/>
  <c r="G116" i="1"/>
  <c r="H116" i="1"/>
  <c r="I116" i="1"/>
  <c r="K116" i="1" s="1"/>
  <c r="J116" i="1"/>
  <c r="G117" i="1"/>
  <c r="H117" i="1"/>
  <c r="I117" i="1"/>
  <c r="K117" i="1" s="1"/>
  <c r="J117" i="1"/>
  <c r="G118" i="1"/>
  <c r="H118" i="1"/>
  <c r="I118" i="1"/>
  <c r="K118" i="1" s="1"/>
  <c r="J118" i="1"/>
  <c r="G119" i="1"/>
  <c r="H119" i="1"/>
  <c r="I119" i="1"/>
  <c r="K119" i="1" s="1"/>
  <c r="J119" i="1"/>
  <c r="G120" i="1"/>
  <c r="H120" i="1"/>
  <c r="I120" i="1"/>
  <c r="K120" i="1" s="1"/>
  <c r="J120" i="1"/>
  <c r="G121" i="1"/>
  <c r="H121" i="1"/>
  <c r="I121" i="1"/>
  <c r="K121" i="1" s="1"/>
  <c r="J121" i="1"/>
  <c r="G122" i="1"/>
  <c r="H122" i="1"/>
  <c r="I122" i="1"/>
  <c r="K122" i="1" s="1"/>
  <c r="J122" i="1"/>
  <c r="G123" i="1"/>
  <c r="H123" i="1"/>
  <c r="I123" i="1"/>
  <c r="K123" i="1" s="1"/>
  <c r="J123" i="1"/>
  <c r="G124" i="1"/>
  <c r="H124" i="1"/>
  <c r="I124" i="1"/>
  <c r="K124" i="1" s="1"/>
  <c r="J124" i="1"/>
  <c r="G125" i="1"/>
  <c r="H125" i="1"/>
  <c r="I125" i="1"/>
  <c r="K125" i="1" s="1"/>
  <c r="J125" i="1"/>
  <c r="G126" i="1"/>
  <c r="H126" i="1"/>
  <c r="I126" i="1"/>
  <c r="K126" i="1" s="1"/>
  <c r="J126" i="1"/>
  <c r="G127" i="1"/>
  <c r="H127" i="1"/>
  <c r="I127" i="1"/>
  <c r="K127" i="1" s="1"/>
  <c r="J127" i="1"/>
  <c r="G128" i="1"/>
  <c r="H128" i="1"/>
  <c r="I128" i="1"/>
  <c r="K128" i="1" s="1"/>
  <c r="J128" i="1"/>
  <c r="G129" i="1"/>
  <c r="H129" i="1"/>
  <c r="I129" i="1"/>
  <c r="K129" i="1" s="1"/>
  <c r="J129" i="1"/>
  <c r="G130" i="1"/>
  <c r="H130" i="1"/>
  <c r="I130" i="1"/>
  <c r="K130" i="1" s="1"/>
  <c r="J130" i="1"/>
  <c r="G131" i="1"/>
  <c r="H131" i="1"/>
  <c r="I131" i="1"/>
  <c r="K131" i="1" s="1"/>
  <c r="J131" i="1"/>
  <c r="G132" i="1"/>
  <c r="H132" i="1"/>
  <c r="I132" i="1"/>
  <c r="K132" i="1" s="1"/>
  <c r="J132" i="1"/>
  <c r="G133" i="1"/>
  <c r="H133" i="1"/>
  <c r="I133" i="1"/>
  <c r="K133" i="1" s="1"/>
  <c r="J133" i="1"/>
  <c r="G134" i="1"/>
  <c r="H134" i="1"/>
  <c r="I134" i="1"/>
  <c r="K134" i="1" s="1"/>
  <c r="J134" i="1"/>
  <c r="G135" i="1"/>
  <c r="H135" i="1"/>
  <c r="I135" i="1"/>
  <c r="K135" i="1" s="1"/>
  <c r="J135" i="1"/>
  <c r="G136" i="1"/>
  <c r="H136" i="1"/>
  <c r="I136" i="1"/>
  <c r="K136" i="1" s="1"/>
  <c r="J136" i="1"/>
  <c r="G137" i="1"/>
  <c r="H137" i="1"/>
  <c r="I137" i="1"/>
  <c r="K137" i="1" s="1"/>
  <c r="J137" i="1"/>
  <c r="G138" i="1"/>
  <c r="H138" i="1"/>
  <c r="I138" i="1"/>
  <c r="K138" i="1" s="1"/>
  <c r="J138" i="1"/>
  <c r="G139" i="1"/>
  <c r="H139" i="1"/>
  <c r="I139" i="1"/>
  <c r="K139" i="1" s="1"/>
  <c r="J139" i="1"/>
  <c r="G140" i="1"/>
  <c r="H140" i="1"/>
  <c r="I140" i="1"/>
  <c r="K140" i="1" s="1"/>
  <c r="J140" i="1"/>
  <c r="G141" i="1"/>
  <c r="H141" i="1"/>
  <c r="I141" i="1"/>
  <c r="K141" i="1" s="1"/>
  <c r="J141" i="1"/>
  <c r="G142" i="1"/>
  <c r="H142" i="1"/>
  <c r="I142" i="1"/>
  <c r="K142" i="1" s="1"/>
  <c r="J142" i="1"/>
  <c r="G143" i="1"/>
  <c r="H143" i="1"/>
  <c r="I143" i="1"/>
  <c r="K143" i="1" s="1"/>
  <c r="J143" i="1"/>
  <c r="G144" i="1"/>
  <c r="H144" i="1"/>
  <c r="I144" i="1"/>
  <c r="K144" i="1" s="1"/>
  <c r="J144" i="1"/>
  <c r="G145" i="1"/>
  <c r="H145" i="1"/>
  <c r="I145" i="1"/>
  <c r="K145" i="1" s="1"/>
  <c r="J145" i="1"/>
  <c r="G146" i="1"/>
  <c r="H146" i="1"/>
  <c r="I146" i="1"/>
  <c r="K146" i="1" s="1"/>
  <c r="J146" i="1"/>
  <c r="G147" i="1"/>
  <c r="H147" i="1"/>
  <c r="I147" i="1"/>
  <c r="K147" i="1" s="1"/>
  <c r="J147" i="1"/>
  <c r="G148" i="1"/>
  <c r="H148" i="1"/>
  <c r="I148" i="1"/>
  <c r="K148" i="1" s="1"/>
  <c r="J148" i="1"/>
  <c r="G149" i="1"/>
  <c r="H149" i="1"/>
  <c r="I149" i="1"/>
  <c r="K149" i="1" s="1"/>
  <c r="J149" i="1"/>
  <c r="G150" i="1"/>
  <c r="H150" i="1"/>
  <c r="I150" i="1"/>
  <c r="K150" i="1" s="1"/>
  <c r="J150" i="1"/>
  <c r="G151" i="1"/>
  <c r="H151" i="1"/>
  <c r="I151" i="1"/>
  <c r="K151" i="1" s="1"/>
  <c r="J151" i="1"/>
  <c r="G152" i="1"/>
  <c r="H152" i="1"/>
  <c r="I152" i="1"/>
  <c r="K152" i="1" s="1"/>
  <c r="J152" i="1"/>
  <c r="G153" i="1"/>
  <c r="H153" i="1"/>
  <c r="I153" i="1"/>
  <c r="K153" i="1" s="1"/>
  <c r="J153" i="1"/>
  <c r="G154" i="1"/>
  <c r="H154" i="1"/>
  <c r="I154" i="1"/>
  <c r="K154" i="1" s="1"/>
  <c r="J154" i="1"/>
  <c r="G155" i="1"/>
  <c r="H155" i="1"/>
  <c r="I155" i="1"/>
  <c r="K155" i="1" s="1"/>
  <c r="J155" i="1"/>
  <c r="G156" i="1"/>
  <c r="H156" i="1"/>
  <c r="I156" i="1"/>
  <c r="K156" i="1" s="1"/>
  <c r="J156" i="1"/>
  <c r="G157" i="1"/>
  <c r="H157" i="1"/>
  <c r="I157" i="1"/>
  <c r="K157" i="1" s="1"/>
  <c r="J157" i="1"/>
  <c r="G158" i="1"/>
  <c r="H158" i="1"/>
  <c r="I158" i="1"/>
  <c r="K158" i="1" s="1"/>
  <c r="J158" i="1"/>
  <c r="G159" i="1"/>
  <c r="H159" i="1"/>
  <c r="I159" i="1"/>
  <c r="K159" i="1" s="1"/>
  <c r="J159" i="1"/>
  <c r="G160" i="1"/>
  <c r="H160" i="1"/>
  <c r="I160" i="1"/>
  <c r="K160" i="1" s="1"/>
  <c r="J160" i="1"/>
  <c r="G161" i="1"/>
  <c r="H161" i="1"/>
  <c r="I161" i="1"/>
  <c r="K161" i="1" s="1"/>
  <c r="J161" i="1"/>
  <c r="G162" i="1"/>
  <c r="H162" i="1"/>
  <c r="I162" i="1"/>
  <c r="K162" i="1" s="1"/>
  <c r="J162" i="1"/>
  <c r="G163" i="1"/>
  <c r="H163" i="1"/>
  <c r="I163" i="1"/>
  <c r="K163" i="1" s="1"/>
  <c r="J163" i="1"/>
  <c r="G164" i="1"/>
  <c r="H164" i="1"/>
  <c r="I164" i="1"/>
  <c r="K164" i="1" s="1"/>
  <c r="J164" i="1"/>
  <c r="G165" i="1"/>
  <c r="H165" i="1"/>
  <c r="I165" i="1"/>
  <c r="K165" i="1" s="1"/>
  <c r="J165" i="1"/>
  <c r="G166" i="1"/>
  <c r="H166" i="1"/>
  <c r="I166" i="1"/>
  <c r="K166" i="1" s="1"/>
  <c r="J166" i="1"/>
  <c r="G167" i="1"/>
  <c r="H167" i="1"/>
  <c r="I167" i="1"/>
  <c r="K167" i="1" s="1"/>
  <c r="J167" i="1"/>
  <c r="G168" i="1"/>
  <c r="H168" i="1"/>
  <c r="I168" i="1"/>
  <c r="K168" i="1" s="1"/>
  <c r="J168" i="1"/>
  <c r="G169" i="1"/>
  <c r="H169" i="1"/>
  <c r="I169" i="1"/>
  <c r="K169" i="1" s="1"/>
  <c r="J169" i="1"/>
  <c r="G170" i="1"/>
  <c r="H170" i="1"/>
  <c r="I170" i="1"/>
  <c r="K170" i="1" s="1"/>
  <c r="J170" i="1"/>
  <c r="G171" i="1"/>
  <c r="H171" i="1"/>
  <c r="I171" i="1"/>
  <c r="K171" i="1" s="1"/>
  <c r="J171" i="1"/>
  <c r="G172" i="1"/>
  <c r="H172" i="1"/>
  <c r="I172" i="1"/>
  <c r="K172" i="1" s="1"/>
  <c r="J172" i="1"/>
  <c r="G173" i="1"/>
  <c r="H173" i="1"/>
  <c r="I173" i="1"/>
  <c r="K173" i="1" s="1"/>
  <c r="J173" i="1"/>
  <c r="G174" i="1"/>
  <c r="H174" i="1"/>
  <c r="I174" i="1"/>
  <c r="K174" i="1" s="1"/>
  <c r="J174" i="1"/>
  <c r="G175" i="1"/>
  <c r="H175" i="1"/>
  <c r="I175" i="1"/>
  <c r="K175" i="1" s="1"/>
  <c r="J175" i="1"/>
  <c r="G176" i="1"/>
  <c r="H176" i="1"/>
  <c r="I176" i="1"/>
  <c r="K176" i="1" s="1"/>
  <c r="J176" i="1"/>
  <c r="G177" i="1"/>
  <c r="H177" i="1"/>
  <c r="I177" i="1"/>
  <c r="K177" i="1" s="1"/>
  <c r="J177" i="1"/>
  <c r="G178" i="1"/>
  <c r="H178" i="1"/>
  <c r="I178" i="1"/>
  <c r="K178" i="1" s="1"/>
  <c r="J178" i="1"/>
  <c r="G179" i="1"/>
  <c r="H179" i="1"/>
  <c r="I179" i="1"/>
  <c r="K179" i="1" s="1"/>
  <c r="J179" i="1"/>
  <c r="G180" i="1"/>
  <c r="H180" i="1"/>
  <c r="I180" i="1"/>
  <c r="K180" i="1" s="1"/>
  <c r="J180" i="1"/>
  <c r="G181" i="1"/>
  <c r="H181" i="1"/>
  <c r="I181" i="1"/>
  <c r="K181" i="1" s="1"/>
  <c r="J181" i="1"/>
  <c r="G182" i="1"/>
  <c r="H182" i="1"/>
  <c r="I182" i="1"/>
  <c r="K182" i="1" s="1"/>
  <c r="J182" i="1"/>
  <c r="G183" i="1"/>
  <c r="H183" i="1"/>
  <c r="I183" i="1"/>
  <c r="K183" i="1" s="1"/>
  <c r="J183" i="1"/>
  <c r="G184" i="1"/>
  <c r="H184" i="1"/>
  <c r="I184" i="1"/>
  <c r="K184" i="1" s="1"/>
  <c r="J184" i="1"/>
  <c r="G185" i="1"/>
  <c r="H185" i="1"/>
  <c r="I185" i="1"/>
  <c r="K185" i="1" s="1"/>
  <c r="J185" i="1"/>
  <c r="G186" i="1"/>
  <c r="H186" i="1"/>
  <c r="I186" i="1"/>
  <c r="K186" i="1" s="1"/>
  <c r="J186" i="1"/>
  <c r="G187" i="1"/>
  <c r="H187" i="1"/>
  <c r="I187" i="1"/>
  <c r="K187" i="1" s="1"/>
  <c r="J187" i="1"/>
  <c r="G188" i="1"/>
  <c r="H188" i="1"/>
  <c r="I188" i="1"/>
  <c r="K188" i="1" s="1"/>
  <c r="J188" i="1"/>
  <c r="G189" i="1"/>
  <c r="H189" i="1"/>
  <c r="I189" i="1"/>
  <c r="K189" i="1" s="1"/>
  <c r="J189" i="1"/>
  <c r="G190" i="1"/>
  <c r="H190" i="1"/>
  <c r="I190" i="1"/>
  <c r="K190" i="1" s="1"/>
  <c r="J190" i="1"/>
  <c r="G191" i="1"/>
  <c r="H191" i="1"/>
  <c r="I191" i="1"/>
  <c r="K191" i="1" s="1"/>
  <c r="J191" i="1"/>
  <c r="G192" i="1"/>
  <c r="H192" i="1"/>
  <c r="I192" i="1"/>
  <c r="K192" i="1" s="1"/>
  <c r="J192" i="1"/>
  <c r="G193" i="1"/>
  <c r="H193" i="1"/>
  <c r="I193" i="1"/>
  <c r="K193" i="1" s="1"/>
  <c r="J193" i="1"/>
  <c r="G194" i="1"/>
  <c r="H194" i="1"/>
  <c r="I194" i="1"/>
  <c r="K194" i="1" s="1"/>
  <c r="J194" i="1"/>
  <c r="G195" i="1"/>
  <c r="H195" i="1"/>
  <c r="I195" i="1"/>
  <c r="K195" i="1" s="1"/>
  <c r="J195" i="1"/>
  <c r="G196" i="1"/>
  <c r="H196" i="1"/>
  <c r="I196" i="1"/>
  <c r="K196" i="1" s="1"/>
  <c r="J196" i="1"/>
  <c r="G197" i="1"/>
  <c r="H197" i="1"/>
  <c r="I197" i="1"/>
  <c r="K197" i="1" s="1"/>
  <c r="J197" i="1"/>
  <c r="G198" i="1"/>
  <c r="H198" i="1"/>
  <c r="I198" i="1"/>
  <c r="K198" i="1" s="1"/>
  <c r="J198" i="1"/>
  <c r="G199" i="1"/>
  <c r="H199" i="1"/>
  <c r="I199" i="1"/>
  <c r="K199" i="1" s="1"/>
  <c r="J199" i="1"/>
  <c r="G200" i="1"/>
  <c r="H200" i="1"/>
  <c r="I200" i="1"/>
  <c r="K200" i="1" s="1"/>
  <c r="J200" i="1"/>
  <c r="G201" i="1"/>
  <c r="H201" i="1"/>
  <c r="I201" i="1"/>
  <c r="K201" i="1" s="1"/>
  <c r="J201" i="1"/>
  <c r="G202" i="1"/>
  <c r="H202" i="1"/>
  <c r="I202" i="1"/>
  <c r="K202" i="1" s="1"/>
  <c r="J202" i="1"/>
  <c r="G203" i="1"/>
  <c r="H203" i="1"/>
  <c r="I203" i="1"/>
  <c r="K203" i="1" s="1"/>
  <c r="J203" i="1"/>
  <c r="G204" i="1"/>
  <c r="H204" i="1"/>
  <c r="I204" i="1"/>
  <c r="K204" i="1" s="1"/>
  <c r="J204" i="1"/>
  <c r="G205" i="1"/>
  <c r="H205" i="1"/>
  <c r="I205" i="1"/>
  <c r="K205" i="1" s="1"/>
  <c r="J205" i="1"/>
  <c r="G206" i="1"/>
  <c r="H206" i="1"/>
  <c r="I206" i="1"/>
  <c r="K206" i="1" s="1"/>
  <c r="J206" i="1"/>
  <c r="G207" i="1"/>
  <c r="H207" i="1"/>
  <c r="I207" i="1"/>
  <c r="K207" i="1" s="1"/>
  <c r="J207" i="1"/>
  <c r="G208" i="1"/>
  <c r="H208" i="1"/>
  <c r="I208" i="1"/>
  <c r="K208" i="1" s="1"/>
  <c r="J208" i="1"/>
  <c r="G209" i="1"/>
  <c r="H209" i="1"/>
  <c r="I209" i="1"/>
  <c r="K209" i="1" s="1"/>
  <c r="J209" i="1"/>
  <c r="G210" i="1"/>
  <c r="H210" i="1"/>
  <c r="I210" i="1"/>
  <c r="K210" i="1" s="1"/>
  <c r="J210" i="1"/>
  <c r="G211" i="1"/>
  <c r="H211" i="1"/>
  <c r="I211" i="1"/>
  <c r="K211" i="1" s="1"/>
  <c r="J211" i="1"/>
  <c r="G212" i="1"/>
  <c r="H212" i="1"/>
  <c r="I212" i="1"/>
  <c r="K212" i="1" s="1"/>
  <c r="J212" i="1"/>
  <c r="G213" i="1"/>
  <c r="H213" i="1"/>
  <c r="I213" i="1"/>
  <c r="K213" i="1" s="1"/>
  <c r="J213" i="1"/>
  <c r="G214" i="1"/>
  <c r="H214" i="1"/>
  <c r="I214" i="1"/>
  <c r="K214" i="1" s="1"/>
  <c r="J214" i="1"/>
  <c r="G215" i="1"/>
  <c r="H215" i="1"/>
  <c r="I215" i="1"/>
  <c r="K215" i="1" s="1"/>
  <c r="J215" i="1"/>
  <c r="G216" i="1"/>
  <c r="H216" i="1"/>
  <c r="I216" i="1"/>
  <c r="K216" i="1" s="1"/>
  <c r="J216" i="1"/>
  <c r="G217" i="1"/>
  <c r="H217" i="1"/>
  <c r="I217" i="1"/>
  <c r="K217" i="1" s="1"/>
  <c r="J217" i="1"/>
  <c r="G218" i="1"/>
  <c r="H218" i="1"/>
  <c r="I218" i="1"/>
  <c r="K218" i="1" s="1"/>
  <c r="J218" i="1"/>
  <c r="G219" i="1"/>
  <c r="H219" i="1"/>
  <c r="I219" i="1"/>
  <c r="K219" i="1" s="1"/>
  <c r="J219" i="1"/>
  <c r="G220" i="1"/>
  <c r="H220" i="1"/>
  <c r="I220" i="1"/>
  <c r="K220" i="1" s="1"/>
  <c r="J220" i="1"/>
  <c r="G221" i="1"/>
  <c r="H221" i="1"/>
  <c r="I221" i="1"/>
  <c r="K221" i="1" s="1"/>
  <c r="J221" i="1"/>
  <c r="G222" i="1"/>
  <c r="H222" i="1"/>
  <c r="I222" i="1"/>
  <c r="K222" i="1" s="1"/>
  <c r="J222" i="1"/>
  <c r="G223" i="1"/>
  <c r="H223" i="1"/>
  <c r="I223" i="1"/>
  <c r="K223" i="1" s="1"/>
  <c r="J223" i="1"/>
  <c r="G224" i="1"/>
  <c r="H224" i="1"/>
  <c r="I224" i="1"/>
  <c r="K224" i="1" s="1"/>
  <c r="J224" i="1"/>
  <c r="G225" i="1"/>
  <c r="H225" i="1"/>
  <c r="I225" i="1"/>
  <c r="K225" i="1" s="1"/>
  <c r="J225" i="1"/>
  <c r="G226" i="1"/>
  <c r="H226" i="1"/>
  <c r="I226" i="1"/>
  <c r="K226" i="1" s="1"/>
  <c r="J226" i="1"/>
  <c r="G227" i="1"/>
  <c r="H227" i="1"/>
  <c r="I227" i="1"/>
  <c r="K227" i="1" s="1"/>
  <c r="J227" i="1"/>
  <c r="G228" i="1"/>
  <c r="H228" i="1"/>
  <c r="I228" i="1"/>
  <c r="K228" i="1" s="1"/>
  <c r="J228" i="1"/>
  <c r="G229" i="1"/>
  <c r="H229" i="1"/>
  <c r="I229" i="1"/>
  <c r="K229" i="1" s="1"/>
  <c r="J229" i="1"/>
  <c r="G230" i="1"/>
  <c r="H230" i="1"/>
  <c r="I230" i="1"/>
  <c r="K230" i="1" s="1"/>
  <c r="J230" i="1"/>
  <c r="G231" i="1"/>
  <c r="H231" i="1"/>
  <c r="I231" i="1"/>
  <c r="K231" i="1" s="1"/>
  <c r="J231" i="1"/>
  <c r="G232" i="1"/>
  <c r="H232" i="1"/>
  <c r="I232" i="1"/>
  <c r="K232" i="1" s="1"/>
  <c r="J232" i="1"/>
  <c r="G233" i="1"/>
  <c r="H233" i="1"/>
  <c r="I233" i="1"/>
  <c r="K233" i="1" s="1"/>
  <c r="J233" i="1"/>
  <c r="G234" i="1"/>
  <c r="H234" i="1"/>
  <c r="I234" i="1"/>
  <c r="K234" i="1" s="1"/>
  <c r="J234" i="1"/>
  <c r="G235" i="1"/>
  <c r="H235" i="1"/>
  <c r="I235" i="1"/>
  <c r="K235" i="1" s="1"/>
  <c r="J235" i="1"/>
  <c r="G236" i="1"/>
  <c r="H236" i="1"/>
  <c r="I236" i="1"/>
  <c r="K236" i="1" s="1"/>
  <c r="J236" i="1"/>
  <c r="G237" i="1"/>
  <c r="H237" i="1"/>
  <c r="I237" i="1"/>
  <c r="K237" i="1" s="1"/>
  <c r="J237" i="1"/>
  <c r="G238" i="1"/>
  <c r="H238" i="1"/>
  <c r="I238" i="1"/>
  <c r="K238" i="1" s="1"/>
  <c r="J238" i="1"/>
  <c r="G239" i="1"/>
  <c r="H239" i="1"/>
  <c r="I239" i="1"/>
  <c r="K239" i="1" s="1"/>
  <c r="J239" i="1"/>
  <c r="G332" i="1"/>
  <c r="H332" i="1"/>
  <c r="I332" i="1"/>
  <c r="K332" i="1" s="1"/>
  <c r="J332" i="1"/>
  <c r="G333" i="1"/>
  <c r="H333" i="1"/>
  <c r="I333" i="1"/>
  <c r="K333" i="1" s="1"/>
  <c r="J333" i="1"/>
  <c r="G334" i="1"/>
  <c r="H334" i="1"/>
  <c r="I334" i="1"/>
  <c r="K334" i="1" s="1"/>
  <c r="J334" i="1"/>
  <c r="G335" i="1"/>
  <c r="H335" i="1"/>
  <c r="I335" i="1"/>
  <c r="K335" i="1" s="1"/>
  <c r="J335" i="1"/>
  <c r="G336" i="1"/>
  <c r="H336" i="1"/>
  <c r="I336" i="1"/>
  <c r="K336" i="1" s="1"/>
  <c r="J336" i="1"/>
  <c r="G337" i="1"/>
  <c r="H337" i="1"/>
  <c r="I337" i="1"/>
  <c r="K337" i="1" s="1"/>
  <c r="J337" i="1"/>
  <c r="G338" i="1"/>
  <c r="H338" i="1"/>
  <c r="I338" i="1"/>
  <c r="K338" i="1" s="1"/>
  <c r="J338" i="1"/>
  <c r="G339" i="1"/>
  <c r="H339" i="1"/>
  <c r="I339" i="1"/>
  <c r="K339" i="1" s="1"/>
  <c r="J339" i="1"/>
  <c r="G340" i="1"/>
  <c r="H340" i="1"/>
  <c r="I340" i="1"/>
  <c r="K340" i="1" s="1"/>
  <c r="J340" i="1"/>
  <c r="G341" i="1"/>
  <c r="H341" i="1"/>
  <c r="I341" i="1"/>
  <c r="K341" i="1" s="1"/>
  <c r="J341" i="1"/>
  <c r="G342" i="1"/>
  <c r="H342" i="1"/>
  <c r="I342" i="1"/>
  <c r="K342" i="1" s="1"/>
  <c r="J342" i="1"/>
  <c r="G343" i="1"/>
  <c r="H343" i="1"/>
  <c r="I343" i="1"/>
  <c r="K343" i="1" s="1"/>
  <c r="J343" i="1"/>
  <c r="G344" i="1"/>
  <c r="H344" i="1"/>
  <c r="I344" i="1"/>
  <c r="K344" i="1" s="1"/>
  <c r="J344" i="1"/>
  <c r="G345" i="1"/>
  <c r="H345" i="1"/>
  <c r="I345" i="1"/>
  <c r="K345" i="1" s="1"/>
  <c r="J345" i="1"/>
  <c r="G346" i="1"/>
  <c r="H346" i="1"/>
  <c r="I346" i="1"/>
  <c r="K346" i="1" s="1"/>
  <c r="J346" i="1"/>
  <c r="G347" i="1"/>
  <c r="H347" i="1"/>
  <c r="I347" i="1"/>
  <c r="K347" i="1" s="1"/>
  <c r="J347" i="1"/>
  <c r="G348" i="1"/>
  <c r="H348" i="1"/>
  <c r="I348" i="1"/>
  <c r="K348" i="1" s="1"/>
  <c r="J348" i="1"/>
  <c r="G349" i="1"/>
  <c r="H349" i="1"/>
  <c r="I349" i="1"/>
  <c r="K349" i="1" s="1"/>
  <c r="J349" i="1"/>
  <c r="G350" i="1"/>
  <c r="H350" i="1"/>
  <c r="I350" i="1"/>
  <c r="K350" i="1" s="1"/>
  <c r="J350" i="1"/>
  <c r="G351" i="1"/>
  <c r="H351" i="1"/>
  <c r="I351" i="1"/>
  <c r="K351" i="1" s="1"/>
  <c r="J351" i="1"/>
  <c r="G352" i="1"/>
  <c r="H352" i="1"/>
  <c r="I352" i="1"/>
  <c r="K352" i="1" s="1"/>
  <c r="J352" i="1"/>
  <c r="G353" i="1"/>
  <c r="H353" i="1"/>
  <c r="I353" i="1"/>
  <c r="K353" i="1" s="1"/>
  <c r="J353" i="1"/>
  <c r="G354" i="1"/>
  <c r="H354" i="1"/>
  <c r="I354" i="1"/>
  <c r="K354" i="1" s="1"/>
  <c r="J354" i="1"/>
  <c r="G355" i="1"/>
  <c r="H355" i="1"/>
  <c r="I355" i="1"/>
  <c r="K355" i="1" s="1"/>
  <c r="J355" i="1"/>
  <c r="G356" i="1"/>
  <c r="H356" i="1"/>
  <c r="I356" i="1"/>
  <c r="K356" i="1" s="1"/>
  <c r="J356" i="1"/>
  <c r="G357" i="1"/>
  <c r="H357" i="1"/>
  <c r="I357" i="1"/>
  <c r="K357" i="1" s="1"/>
  <c r="J357" i="1"/>
  <c r="G358" i="1"/>
  <c r="H358" i="1"/>
  <c r="I358" i="1"/>
  <c r="K358" i="1" s="1"/>
  <c r="J358" i="1"/>
  <c r="G359" i="1"/>
  <c r="H359" i="1"/>
  <c r="I359" i="1"/>
  <c r="K359" i="1" s="1"/>
  <c r="J359" i="1"/>
  <c r="G360" i="1"/>
  <c r="H360" i="1"/>
  <c r="I360" i="1"/>
  <c r="K360" i="1" s="1"/>
  <c r="J360" i="1"/>
  <c r="G361" i="1"/>
  <c r="H361" i="1"/>
  <c r="I361" i="1"/>
  <c r="K361" i="1" s="1"/>
  <c r="J361" i="1"/>
  <c r="G362" i="1"/>
  <c r="H362" i="1"/>
  <c r="I362" i="1"/>
  <c r="K362" i="1" s="1"/>
  <c r="J362" i="1"/>
  <c r="G363" i="1"/>
  <c r="H363" i="1"/>
  <c r="I363" i="1"/>
  <c r="K363" i="1" s="1"/>
  <c r="J363" i="1"/>
  <c r="G364" i="1"/>
  <c r="H364" i="1"/>
  <c r="I364" i="1"/>
  <c r="K364" i="1" s="1"/>
  <c r="J364" i="1"/>
  <c r="G365" i="1"/>
  <c r="H365" i="1"/>
  <c r="I365" i="1"/>
  <c r="K365" i="1" s="1"/>
  <c r="J365" i="1"/>
  <c r="G366" i="1"/>
  <c r="H366" i="1"/>
  <c r="I366" i="1"/>
  <c r="K366" i="1" s="1"/>
  <c r="J366" i="1"/>
  <c r="G367" i="1"/>
  <c r="H367" i="1"/>
  <c r="I367" i="1"/>
  <c r="K367" i="1" s="1"/>
  <c r="J367" i="1"/>
  <c r="G368" i="1"/>
  <c r="H368" i="1"/>
  <c r="I368" i="1"/>
  <c r="K368" i="1" s="1"/>
  <c r="J368" i="1"/>
  <c r="G369" i="1"/>
  <c r="H369" i="1"/>
  <c r="I369" i="1"/>
  <c r="K369" i="1" s="1"/>
  <c r="J369" i="1"/>
  <c r="G370" i="1"/>
  <c r="H370" i="1"/>
  <c r="I370" i="1"/>
  <c r="K370" i="1" s="1"/>
  <c r="J370" i="1"/>
  <c r="G371" i="1"/>
  <c r="H371" i="1"/>
  <c r="I371" i="1"/>
  <c r="K371" i="1" s="1"/>
  <c r="J371" i="1"/>
  <c r="G372" i="1"/>
  <c r="H372" i="1"/>
  <c r="I372" i="1"/>
  <c r="K372" i="1" s="1"/>
  <c r="J372" i="1"/>
  <c r="G373" i="1"/>
  <c r="H373" i="1"/>
  <c r="I373" i="1"/>
  <c r="K373" i="1" s="1"/>
  <c r="J373" i="1"/>
  <c r="G374" i="1"/>
  <c r="H374" i="1"/>
  <c r="I374" i="1"/>
  <c r="K374" i="1" s="1"/>
  <c r="J374" i="1"/>
  <c r="G375" i="1"/>
  <c r="H375" i="1"/>
  <c r="I375" i="1"/>
  <c r="K375" i="1" s="1"/>
  <c r="J375" i="1"/>
  <c r="G376" i="1"/>
  <c r="H376" i="1"/>
  <c r="I376" i="1"/>
  <c r="K376" i="1" s="1"/>
  <c r="J376" i="1"/>
  <c r="G377" i="1"/>
  <c r="H377" i="1"/>
  <c r="I377" i="1"/>
  <c r="K377" i="1" s="1"/>
  <c r="J377" i="1"/>
  <c r="G378" i="1"/>
  <c r="H378" i="1"/>
  <c r="I378" i="1"/>
  <c r="K378" i="1" s="1"/>
  <c r="J378" i="1"/>
  <c r="G379" i="1"/>
  <c r="H379" i="1"/>
  <c r="I379" i="1"/>
  <c r="K379" i="1" s="1"/>
  <c r="J379" i="1"/>
  <c r="G385" i="1"/>
  <c r="H385" i="1"/>
  <c r="I385" i="1"/>
  <c r="K385" i="1" s="1"/>
  <c r="J385" i="1"/>
  <c r="G386" i="1"/>
  <c r="H386" i="1"/>
  <c r="I386" i="1"/>
  <c r="K386" i="1" s="1"/>
  <c r="J386" i="1"/>
  <c r="G387" i="1"/>
  <c r="H387" i="1"/>
  <c r="I387" i="1"/>
  <c r="K387" i="1" s="1"/>
  <c r="J387" i="1"/>
  <c r="G388" i="1"/>
  <c r="H388" i="1"/>
  <c r="I388" i="1"/>
  <c r="K388" i="1" s="1"/>
  <c r="J388" i="1"/>
  <c r="G389" i="1"/>
  <c r="H389" i="1"/>
  <c r="I389" i="1"/>
  <c r="K389" i="1" s="1"/>
  <c r="J389" i="1"/>
  <c r="G390" i="1"/>
  <c r="H390" i="1"/>
  <c r="I390" i="1"/>
  <c r="K390" i="1" s="1"/>
  <c r="J390" i="1"/>
  <c r="G391" i="1"/>
  <c r="H391" i="1"/>
  <c r="I391" i="1"/>
  <c r="K391" i="1" s="1"/>
  <c r="J391" i="1"/>
  <c r="G392" i="1"/>
  <c r="H392" i="1"/>
  <c r="I392" i="1"/>
  <c r="K392" i="1" s="1"/>
  <c r="J392" i="1"/>
  <c r="G393" i="1"/>
  <c r="H393" i="1"/>
  <c r="I393" i="1"/>
  <c r="K393" i="1" s="1"/>
  <c r="J393" i="1"/>
  <c r="G394" i="1"/>
  <c r="H394" i="1"/>
  <c r="I394" i="1"/>
  <c r="K394" i="1" s="1"/>
  <c r="J394" i="1"/>
  <c r="G395" i="1"/>
  <c r="H395" i="1"/>
  <c r="I395" i="1"/>
  <c r="K395" i="1" s="1"/>
  <c r="J395" i="1"/>
  <c r="G396" i="1"/>
  <c r="H396" i="1"/>
  <c r="I396" i="1"/>
  <c r="K396" i="1" s="1"/>
  <c r="J396" i="1"/>
  <c r="G400" i="1"/>
  <c r="H400" i="1"/>
  <c r="I400" i="1"/>
  <c r="K400" i="1" s="1"/>
  <c r="J400" i="1"/>
  <c r="G401" i="1"/>
  <c r="H401" i="1"/>
  <c r="I401" i="1"/>
  <c r="K401" i="1" s="1"/>
  <c r="J401" i="1"/>
  <c r="G402" i="1"/>
  <c r="H402" i="1"/>
  <c r="I402" i="1"/>
  <c r="K402" i="1" s="1"/>
  <c r="J402" i="1"/>
  <c r="G403" i="1"/>
  <c r="H403" i="1"/>
  <c r="I403" i="1"/>
  <c r="K403" i="1" s="1"/>
  <c r="J403" i="1"/>
  <c r="G404" i="1"/>
  <c r="H404" i="1"/>
  <c r="I404" i="1"/>
  <c r="K404" i="1" s="1"/>
  <c r="J404" i="1"/>
  <c r="O5" i="1"/>
  <c r="H6" i="1"/>
  <c r="I6" i="1"/>
  <c r="K6" i="1" s="1"/>
  <c r="J6" i="1"/>
  <c r="H7" i="1"/>
  <c r="I7" i="1"/>
  <c r="K7" i="1" s="1"/>
  <c r="J7" i="1"/>
  <c r="H8" i="1"/>
  <c r="I8" i="1"/>
  <c r="K8" i="1" s="1"/>
  <c r="H9" i="1"/>
  <c r="I9" i="1"/>
  <c r="K9" i="1" s="1"/>
  <c r="J9" i="1"/>
  <c r="H10" i="1"/>
  <c r="I10" i="1"/>
  <c r="K10" i="1" s="1"/>
  <c r="J10" i="1"/>
  <c r="H11" i="1"/>
  <c r="I11" i="1"/>
  <c r="K11" i="1" s="1"/>
  <c r="J11" i="1"/>
  <c r="H12" i="1"/>
  <c r="I12" i="1"/>
  <c r="K12" i="1" s="1"/>
  <c r="J12" i="1"/>
  <c r="H13" i="1"/>
  <c r="I13" i="1"/>
  <c r="K13" i="1" s="1"/>
  <c r="J13" i="1"/>
  <c r="H14" i="1"/>
  <c r="I14" i="1"/>
  <c r="K14" i="1" s="1"/>
  <c r="J14" i="1"/>
  <c r="H15" i="1"/>
  <c r="I15" i="1"/>
  <c r="K15" i="1" s="1"/>
  <c r="J15" i="1"/>
  <c r="G8" i="1"/>
  <c r="G9" i="1"/>
  <c r="G10" i="1"/>
  <c r="G11" i="1"/>
  <c r="G12" i="1"/>
  <c r="G13" i="1"/>
  <c r="G14" i="1"/>
  <c r="G15" i="1"/>
  <c r="J5" i="1"/>
  <c r="I5" i="1"/>
  <c r="K5" i="1" s="1"/>
  <c r="H5" i="1"/>
  <c r="G5" i="1"/>
  <c r="G7" i="1"/>
  <c r="G6" i="1"/>
  <c r="AA13" i="1" l="1"/>
  <c r="AB13" i="1"/>
  <c r="AC13" i="1"/>
  <c r="AD13" i="1"/>
  <c r="AE13" i="1"/>
  <c r="AF13" i="1"/>
  <c r="AG13" i="1"/>
  <c r="AH13" i="1"/>
  <c r="AI13" i="1"/>
  <c r="AJ13" i="1"/>
  <c r="AK13" i="1"/>
  <c r="AL13" i="1"/>
  <c r="AM13" i="1"/>
  <c r="AN13" i="1"/>
  <c r="AO13" i="1"/>
  <c r="AP13" i="1"/>
  <c r="AQ13" i="1"/>
  <c r="AR13" i="1"/>
  <c r="AS13" i="1"/>
  <c r="AT13" i="1"/>
  <c r="AU13" i="1"/>
  <c r="AV13" i="1"/>
  <c r="AW13" i="1"/>
  <c r="AX13" i="1"/>
  <c r="CJ13" i="1"/>
  <c r="CK13" i="1"/>
  <c r="CL13" i="1"/>
  <c r="CM13" i="1"/>
  <c r="CN13" i="1"/>
  <c r="CO13" i="1"/>
  <c r="CP13" i="1"/>
  <c r="CQ13" i="1"/>
  <c r="CR13" i="1"/>
  <c r="CS13" i="1"/>
  <c r="CT13" i="1"/>
  <c r="AA14" i="1"/>
  <c r="AB14" i="1"/>
  <c r="AC14" i="1"/>
  <c r="AD14" i="1"/>
  <c r="AE14" i="1"/>
  <c r="AF14" i="1"/>
  <c r="AG14" i="1"/>
  <c r="AH14" i="1"/>
  <c r="AI14" i="1"/>
  <c r="AJ14" i="1"/>
  <c r="AK14" i="1"/>
  <c r="AL14" i="1"/>
  <c r="AM14" i="1"/>
  <c r="AN14" i="1"/>
  <c r="AO14" i="1"/>
  <c r="AP14" i="1"/>
  <c r="AQ14" i="1"/>
  <c r="AR14" i="1"/>
  <c r="AS14" i="1"/>
  <c r="AT14" i="1"/>
  <c r="AU14" i="1"/>
  <c r="AV14" i="1"/>
  <c r="AW14" i="1"/>
  <c r="AX14" i="1"/>
  <c r="CJ14" i="1"/>
  <c r="CK14" i="1"/>
  <c r="CL14" i="1"/>
  <c r="CM14" i="1"/>
  <c r="CN14" i="1"/>
  <c r="CO14" i="1"/>
  <c r="CP14" i="1"/>
  <c r="CQ14" i="1"/>
  <c r="CR14" i="1"/>
  <c r="CS14" i="1"/>
  <c r="CT14" i="1"/>
  <c r="AA15" i="1"/>
  <c r="AB15" i="1"/>
  <c r="AC15" i="1"/>
  <c r="AD15" i="1"/>
  <c r="AE15" i="1"/>
  <c r="AF15" i="1"/>
  <c r="AG15" i="1"/>
  <c r="AH15" i="1"/>
  <c r="AI15" i="1"/>
  <c r="AJ15" i="1"/>
  <c r="AK15" i="1"/>
  <c r="AL15" i="1"/>
  <c r="AM15" i="1"/>
  <c r="AN15" i="1"/>
  <c r="AO15" i="1"/>
  <c r="AP15" i="1"/>
  <c r="AQ15" i="1"/>
  <c r="AR15" i="1"/>
  <c r="AS15" i="1"/>
  <c r="AT15" i="1"/>
  <c r="AU15" i="1"/>
  <c r="AV15" i="1"/>
  <c r="AW15" i="1"/>
  <c r="AX15" i="1"/>
  <c r="CJ15" i="1"/>
  <c r="CK15" i="1"/>
  <c r="CL15" i="1"/>
  <c r="CM15" i="1"/>
  <c r="CN15" i="1"/>
  <c r="CO15" i="1"/>
  <c r="CP15" i="1"/>
  <c r="CQ15" i="1"/>
  <c r="CR15" i="1"/>
  <c r="CS15" i="1"/>
  <c r="CT15" i="1"/>
  <c r="AA16" i="1"/>
  <c r="AB16" i="1"/>
  <c r="AC16" i="1"/>
  <c r="AD16" i="1"/>
  <c r="AE16" i="1"/>
  <c r="AF16" i="1"/>
  <c r="AG16" i="1"/>
  <c r="AH16" i="1"/>
  <c r="AI16" i="1"/>
  <c r="AJ16" i="1"/>
  <c r="AK16" i="1"/>
  <c r="AL16" i="1"/>
  <c r="AM16" i="1"/>
  <c r="AN16" i="1"/>
  <c r="AO16" i="1"/>
  <c r="AP16" i="1"/>
  <c r="AQ16" i="1"/>
  <c r="AR16" i="1"/>
  <c r="AS16" i="1"/>
  <c r="AT16" i="1"/>
  <c r="AU16" i="1"/>
  <c r="AV16" i="1"/>
  <c r="AW16" i="1"/>
  <c r="AX16" i="1"/>
  <c r="CJ16" i="1"/>
  <c r="CK16" i="1"/>
  <c r="CL16" i="1"/>
  <c r="CM16" i="1"/>
  <c r="CN16" i="1"/>
  <c r="CO16" i="1"/>
  <c r="CP16" i="1"/>
  <c r="CQ16" i="1"/>
  <c r="CR16" i="1"/>
  <c r="CS16" i="1"/>
  <c r="CT16" i="1"/>
  <c r="AA17" i="1"/>
  <c r="AB17" i="1"/>
  <c r="AC17" i="1"/>
  <c r="AD17" i="1"/>
  <c r="AE17" i="1"/>
  <c r="AF17" i="1"/>
  <c r="AG17" i="1"/>
  <c r="AH17" i="1"/>
  <c r="AI17" i="1"/>
  <c r="AJ17" i="1"/>
  <c r="AK17" i="1"/>
  <c r="AL17" i="1"/>
  <c r="AM17" i="1"/>
  <c r="AN17" i="1"/>
  <c r="AO17" i="1"/>
  <c r="AP17" i="1"/>
  <c r="AQ17" i="1"/>
  <c r="AR17" i="1"/>
  <c r="AS17" i="1"/>
  <c r="AT17" i="1"/>
  <c r="AU17" i="1"/>
  <c r="AV17" i="1"/>
  <c r="AW17" i="1"/>
  <c r="AX17" i="1"/>
  <c r="CJ17" i="1"/>
  <c r="CK17" i="1"/>
  <c r="CL17" i="1"/>
  <c r="CM17" i="1"/>
  <c r="CN17" i="1"/>
  <c r="CO17" i="1"/>
  <c r="CP17" i="1"/>
  <c r="CQ17" i="1"/>
  <c r="CR17" i="1"/>
  <c r="CS17" i="1"/>
  <c r="CT17" i="1"/>
  <c r="AA18" i="1"/>
  <c r="AB18" i="1"/>
  <c r="AC18" i="1"/>
  <c r="AD18" i="1"/>
  <c r="AE18" i="1"/>
  <c r="AF18" i="1"/>
  <c r="AG18" i="1"/>
  <c r="AH18" i="1"/>
  <c r="AI18" i="1"/>
  <c r="AJ18" i="1"/>
  <c r="AK18" i="1"/>
  <c r="AL18" i="1"/>
  <c r="AM18" i="1"/>
  <c r="AN18" i="1"/>
  <c r="AO18" i="1"/>
  <c r="AP18" i="1"/>
  <c r="AQ18" i="1"/>
  <c r="AR18" i="1"/>
  <c r="AS18" i="1"/>
  <c r="AT18" i="1"/>
  <c r="AU18" i="1"/>
  <c r="AV18" i="1"/>
  <c r="AW18" i="1"/>
  <c r="AX18" i="1"/>
  <c r="CJ18" i="1"/>
  <c r="CK18" i="1"/>
  <c r="CL18" i="1"/>
  <c r="CM18" i="1"/>
  <c r="CN18" i="1"/>
  <c r="CO18" i="1"/>
  <c r="CP18" i="1"/>
  <c r="CQ18" i="1"/>
  <c r="CR18" i="1"/>
  <c r="CS18" i="1"/>
  <c r="CT18" i="1"/>
  <c r="AA19" i="1"/>
  <c r="AB19" i="1"/>
  <c r="AC19" i="1"/>
  <c r="AD19" i="1"/>
  <c r="AE19" i="1"/>
  <c r="AF19" i="1"/>
  <c r="AG19" i="1"/>
  <c r="AH19" i="1"/>
  <c r="AI19" i="1"/>
  <c r="AJ19" i="1"/>
  <c r="AK19" i="1"/>
  <c r="AL19" i="1"/>
  <c r="AM19" i="1"/>
  <c r="AN19" i="1"/>
  <c r="AO19" i="1"/>
  <c r="AP19" i="1"/>
  <c r="AQ19" i="1"/>
  <c r="AR19" i="1"/>
  <c r="AS19" i="1"/>
  <c r="AT19" i="1"/>
  <c r="AU19" i="1"/>
  <c r="AV19" i="1"/>
  <c r="AW19" i="1"/>
  <c r="AX19" i="1"/>
  <c r="CJ19" i="1"/>
  <c r="CK19" i="1"/>
  <c r="CL19" i="1"/>
  <c r="CM19" i="1"/>
  <c r="CN19" i="1"/>
  <c r="CO19" i="1"/>
  <c r="CP19" i="1"/>
  <c r="CQ19" i="1"/>
  <c r="CR19" i="1"/>
  <c r="CS19" i="1"/>
  <c r="CT19" i="1"/>
  <c r="AA20" i="1"/>
  <c r="AB20" i="1"/>
  <c r="AC20" i="1"/>
  <c r="AD20" i="1"/>
  <c r="AE20" i="1"/>
  <c r="AF20" i="1"/>
  <c r="AG20" i="1"/>
  <c r="AH20" i="1"/>
  <c r="AI20" i="1"/>
  <c r="AJ20" i="1"/>
  <c r="AK20" i="1"/>
  <c r="AL20" i="1"/>
  <c r="AM20" i="1"/>
  <c r="AN20" i="1"/>
  <c r="AO20" i="1"/>
  <c r="AP20" i="1"/>
  <c r="AQ20" i="1"/>
  <c r="AR20" i="1"/>
  <c r="AS20" i="1"/>
  <c r="AT20" i="1"/>
  <c r="AU20" i="1"/>
  <c r="AV20" i="1"/>
  <c r="AW20" i="1"/>
  <c r="AX20" i="1"/>
  <c r="CJ20" i="1"/>
  <c r="CK20" i="1"/>
  <c r="CL20" i="1"/>
  <c r="CM20" i="1"/>
  <c r="CN20" i="1"/>
  <c r="CO20" i="1"/>
  <c r="CP20" i="1"/>
  <c r="CQ20" i="1"/>
  <c r="CR20" i="1"/>
  <c r="CS20" i="1"/>
  <c r="CT20" i="1"/>
  <c r="AA21" i="1"/>
  <c r="AB21" i="1"/>
  <c r="AC21" i="1"/>
  <c r="AD21" i="1"/>
  <c r="AE21" i="1"/>
  <c r="AF21" i="1"/>
  <c r="AG21" i="1"/>
  <c r="AH21" i="1"/>
  <c r="AI21" i="1"/>
  <c r="AJ21" i="1"/>
  <c r="AK21" i="1"/>
  <c r="AL21" i="1"/>
  <c r="AM21" i="1"/>
  <c r="AN21" i="1"/>
  <c r="AO21" i="1"/>
  <c r="AP21" i="1"/>
  <c r="AQ21" i="1"/>
  <c r="AR21" i="1"/>
  <c r="AS21" i="1"/>
  <c r="AT21" i="1"/>
  <c r="AU21" i="1"/>
  <c r="AV21" i="1"/>
  <c r="AW21" i="1"/>
  <c r="AX21" i="1"/>
  <c r="CJ21" i="1"/>
  <c r="CK21" i="1"/>
  <c r="CL21" i="1"/>
  <c r="CM21" i="1"/>
  <c r="CN21" i="1"/>
  <c r="CO21" i="1"/>
  <c r="CP21" i="1"/>
  <c r="CQ21" i="1"/>
  <c r="CR21" i="1"/>
  <c r="CS21" i="1"/>
  <c r="CT21" i="1"/>
  <c r="AA22" i="1"/>
  <c r="AB22" i="1"/>
  <c r="AC22" i="1"/>
  <c r="AD22" i="1"/>
  <c r="AE22" i="1"/>
  <c r="AF22" i="1"/>
  <c r="AG22" i="1"/>
  <c r="AH22" i="1"/>
  <c r="AI22" i="1"/>
  <c r="AJ22" i="1"/>
  <c r="AK22" i="1"/>
  <c r="AL22" i="1"/>
  <c r="AM22" i="1"/>
  <c r="AN22" i="1"/>
  <c r="AO22" i="1"/>
  <c r="AP22" i="1"/>
  <c r="AQ22" i="1"/>
  <c r="AR22" i="1"/>
  <c r="AS22" i="1"/>
  <c r="AT22" i="1"/>
  <c r="AU22" i="1"/>
  <c r="AV22" i="1"/>
  <c r="AW22" i="1"/>
  <c r="AX22" i="1"/>
  <c r="CJ22" i="1"/>
  <c r="CK22" i="1"/>
  <c r="CL22" i="1"/>
  <c r="CM22" i="1"/>
  <c r="CN22" i="1"/>
  <c r="CO22" i="1"/>
  <c r="CP22" i="1"/>
  <c r="CQ22" i="1"/>
  <c r="CR22" i="1"/>
  <c r="CS22" i="1"/>
  <c r="CT22" i="1"/>
  <c r="AA23" i="1"/>
  <c r="AB23" i="1"/>
  <c r="AC23" i="1"/>
  <c r="AD23" i="1"/>
  <c r="AE23" i="1"/>
  <c r="AF23" i="1"/>
  <c r="AG23" i="1"/>
  <c r="AH23" i="1"/>
  <c r="AI23" i="1"/>
  <c r="AJ23" i="1"/>
  <c r="AK23" i="1"/>
  <c r="AL23" i="1"/>
  <c r="AM23" i="1"/>
  <c r="AN23" i="1"/>
  <c r="AO23" i="1"/>
  <c r="AP23" i="1"/>
  <c r="AQ23" i="1"/>
  <c r="AR23" i="1"/>
  <c r="AS23" i="1"/>
  <c r="AT23" i="1"/>
  <c r="AU23" i="1"/>
  <c r="AV23" i="1"/>
  <c r="AW23" i="1"/>
  <c r="AX23" i="1"/>
  <c r="CJ23" i="1"/>
  <c r="CK23" i="1"/>
  <c r="CL23" i="1"/>
  <c r="CM23" i="1"/>
  <c r="CN23" i="1"/>
  <c r="CO23" i="1"/>
  <c r="CP23" i="1"/>
  <c r="CQ23" i="1"/>
  <c r="CR23" i="1"/>
  <c r="CS23" i="1"/>
  <c r="CT23" i="1"/>
  <c r="AA24" i="1"/>
  <c r="AB24" i="1"/>
  <c r="AC24" i="1"/>
  <c r="AD24" i="1"/>
  <c r="AE24" i="1"/>
  <c r="AF24" i="1"/>
  <c r="AG24" i="1"/>
  <c r="AH24" i="1"/>
  <c r="AI24" i="1"/>
  <c r="AJ24" i="1"/>
  <c r="AK24" i="1"/>
  <c r="AL24" i="1"/>
  <c r="AM24" i="1"/>
  <c r="AN24" i="1"/>
  <c r="AO24" i="1"/>
  <c r="AP24" i="1"/>
  <c r="AQ24" i="1"/>
  <c r="AR24" i="1"/>
  <c r="AS24" i="1"/>
  <c r="AT24" i="1"/>
  <c r="AU24" i="1"/>
  <c r="AV24" i="1"/>
  <c r="AW24" i="1"/>
  <c r="AX24" i="1"/>
  <c r="CJ24" i="1"/>
  <c r="CK24" i="1"/>
  <c r="CL24" i="1"/>
  <c r="CM24" i="1"/>
  <c r="CN24" i="1"/>
  <c r="CO24" i="1"/>
  <c r="CP24" i="1"/>
  <c r="CQ24" i="1"/>
  <c r="CR24" i="1"/>
  <c r="CS24" i="1"/>
  <c r="CT24" i="1"/>
  <c r="AA25" i="1"/>
  <c r="AB25" i="1"/>
  <c r="AC25" i="1"/>
  <c r="AD25" i="1"/>
  <c r="AE25" i="1"/>
  <c r="AF25" i="1"/>
  <c r="AG25" i="1"/>
  <c r="AH25" i="1"/>
  <c r="AI25" i="1"/>
  <c r="AJ25" i="1"/>
  <c r="AK25" i="1"/>
  <c r="AL25" i="1"/>
  <c r="AM25" i="1"/>
  <c r="AN25" i="1"/>
  <c r="AO25" i="1"/>
  <c r="AP25" i="1"/>
  <c r="AQ25" i="1"/>
  <c r="AR25" i="1"/>
  <c r="AS25" i="1"/>
  <c r="AT25" i="1"/>
  <c r="AU25" i="1"/>
  <c r="AV25" i="1"/>
  <c r="AW25" i="1"/>
  <c r="AX25" i="1"/>
  <c r="CJ25" i="1"/>
  <c r="CK25" i="1"/>
  <c r="CL25" i="1"/>
  <c r="CM25" i="1"/>
  <c r="CN25" i="1"/>
  <c r="CO25" i="1"/>
  <c r="CP25" i="1"/>
  <c r="CQ25" i="1"/>
  <c r="CR25" i="1"/>
  <c r="CS25" i="1"/>
  <c r="CT25" i="1"/>
  <c r="AA26" i="1"/>
  <c r="AB26" i="1"/>
  <c r="AC26" i="1"/>
  <c r="AD26" i="1"/>
  <c r="AE26" i="1"/>
  <c r="AF26" i="1"/>
  <c r="AG26" i="1"/>
  <c r="AH26" i="1"/>
  <c r="AI26" i="1"/>
  <c r="AJ26" i="1"/>
  <c r="AK26" i="1"/>
  <c r="AL26" i="1"/>
  <c r="AM26" i="1"/>
  <c r="AN26" i="1"/>
  <c r="AO26" i="1"/>
  <c r="AP26" i="1"/>
  <c r="AQ26" i="1"/>
  <c r="AR26" i="1"/>
  <c r="AS26" i="1"/>
  <c r="AT26" i="1"/>
  <c r="AU26" i="1"/>
  <c r="AV26" i="1"/>
  <c r="AW26" i="1"/>
  <c r="AX26" i="1"/>
  <c r="CJ26" i="1"/>
  <c r="CK26" i="1"/>
  <c r="CL26" i="1"/>
  <c r="CM26" i="1"/>
  <c r="CN26" i="1"/>
  <c r="CO26" i="1"/>
  <c r="CP26" i="1"/>
  <c r="CQ26" i="1"/>
  <c r="CR26" i="1"/>
  <c r="CS26" i="1"/>
  <c r="CT26" i="1"/>
  <c r="AA27" i="1"/>
  <c r="AB27" i="1"/>
  <c r="AC27" i="1"/>
  <c r="AD27" i="1"/>
  <c r="AE27" i="1"/>
  <c r="AF27" i="1"/>
  <c r="AG27" i="1"/>
  <c r="AH27" i="1"/>
  <c r="AI27" i="1"/>
  <c r="AJ27" i="1"/>
  <c r="AK27" i="1"/>
  <c r="AL27" i="1"/>
  <c r="AM27" i="1"/>
  <c r="AN27" i="1"/>
  <c r="AO27" i="1"/>
  <c r="AP27" i="1"/>
  <c r="AQ27" i="1"/>
  <c r="AR27" i="1"/>
  <c r="AS27" i="1"/>
  <c r="AT27" i="1"/>
  <c r="AU27" i="1"/>
  <c r="AV27" i="1"/>
  <c r="AW27" i="1"/>
  <c r="AX27" i="1"/>
  <c r="CJ27" i="1"/>
  <c r="CK27" i="1"/>
  <c r="CL27" i="1"/>
  <c r="CM27" i="1"/>
  <c r="CN27" i="1"/>
  <c r="CO27" i="1"/>
  <c r="CP27" i="1"/>
  <c r="CQ27" i="1"/>
  <c r="CR27" i="1"/>
  <c r="CS27" i="1"/>
  <c r="CT27" i="1"/>
  <c r="AA28" i="1"/>
  <c r="AB28" i="1"/>
  <c r="AC28" i="1"/>
  <c r="AD28" i="1"/>
  <c r="AE28" i="1"/>
  <c r="AF28" i="1"/>
  <c r="AG28" i="1"/>
  <c r="AH28" i="1"/>
  <c r="AI28" i="1"/>
  <c r="AJ28" i="1"/>
  <c r="AK28" i="1"/>
  <c r="AL28" i="1"/>
  <c r="AM28" i="1"/>
  <c r="AN28" i="1"/>
  <c r="AO28" i="1"/>
  <c r="AP28" i="1"/>
  <c r="AQ28" i="1"/>
  <c r="AR28" i="1"/>
  <c r="AS28" i="1"/>
  <c r="AT28" i="1"/>
  <c r="AU28" i="1"/>
  <c r="AV28" i="1"/>
  <c r="AW28" i="1"/>
  <c r="AX28" i="1"/>
  <c r="CJ28" i="1"/>
  <c r="CK28" i="1"/>
  <c r="CL28" i="1"/>
  <c r="CM28" i="1"/>
  <c r="CN28" i="1"/>
  <c r="CO28" i="1"/>
  <c r="CP28" i="1"/>
  <c r="CQ28" i="1"/>
  <c r="CR28" i="1"/>
  <c r="CS28" i="1"/>
  <c r="CT28" i="1"/>
  <c r="AA29" i="1"/>
  <c r="AB29" i="1"/>
  <c r="AC29" i="1"/>
  <c r="AD29" i="1"/>
  <c r="AE29" i="1"/>
  <c r="AF29" i="1"/>
  <c r="AG29" i="1"/>
  <c r="AH29" i="1"/>
  <c r="AI29" i="1"/>
  <c r="AJ29" i="1"/>
  <c r="AK29" i="1"/>
  <c r="AL29" i="1"/>
  <c r="AM29" i="1"/>
  <c r="AN29" i="1"/>
  <c r="AO29" i="1"/>
  <c r="AP29" i="1"/>
  <c r="AQ29" i="1"/>
  <c r="AR29" i="1"/>
  <c r="AS29" i="1"/>
  <c r="AT29" i="1"/>
  <c r="AU29" i="1"/>
  <c r="AV29" i="1"/>
  <c r="AW29" i="1"/>
  <c r="AX29" i="1"/>
  <c r="CJ29" i="1"/>
  <c r="CK29" i="1"/>
  <c r="CL29" i="1"/>
  <c r="CM29" i="1"/>
  <c r="CN29" i="1"/>
  <c r="CO29" i="1"/>
  <c r="CP29" i="1"/>
  <c r="CQ29" i="1"/>
  <c r="CR29" i="1"/>
  <c r="CS29" i="1"/>
  <c r="CT29" i="1"/>
  <c r="AA30" i="1"/>
  <c r="AB30" i="1"/>
  <c r="AC30" i="1"/>
  <c r="AD30" i="1"/>
  <c r="AE30" i="1"/>
  <c r="AF30" i="1"/>
  <c r="AG30" i="1"/>
  <c r="AH30" i="1"/>
  <c r="AI30" i="1"/>
  <c r="AJ30" i="1"/>
  <c r="AK30" i="1"/>
  <c r="AL30" i="1"/>
  <c r="AM30" i="1"/>
  <c r="AN30" i="1"/>
  <c r="AO30" i="1"/>
  <c r="AP30" i="1"/>
  <c r="AQ30" i="1"/>
  <c r="AR30" i="1"/>
  <c r="AS30" i="1"/>
  <c r="AT30" i="1"/>
  <c r="AU30" i="1"/>
  <c r="AV30" i="1"/>
  <c r="AW30" i="1"/>
  <c r="AX30" i="1"/>
  <c r="CJ30" i="1"/>
  <c r="CK30" i="1"/>
  <c r="CL30" i="1"/>
  <c r="CM30" i="1"/>
  <c r="CN30" i="1"/>
  <c r="CO30" i="1"/>
  <c r="CP30" i="1"/>
  <c r="CQ30" i="1"/>
  <c r="CR30" i="1"/>
  <c r="CS30" i="1"/>
  <c r="CT30" i="1"/>
  <c r="AA31" i="1"/>
  <c r="AB31" i="1"/>
  <c r="AC31" i="1"/>
  <c r="AD31" i="1"/>
  <c r="AE31" i="1"/>
  <c r="AF31" i="1"/>
  <c r="AG31" i="1"/>
  <c r="AH31" i="1"/>
  <c r="AI31" i="1"/>
  <c r="AJ31" i="1"/>
  <c r="AK31" i="1"/>
  <c r="AL31" i="1"/>
  <c r="AM31" i="1"/>
  <c r="AN31" i="1"/>
  <c r="AO31" i="1"/>
  <c r="AP31" i="1"/>
  <c r="AQ31" i="1"/>
  <c r="AR31" i="1"/>
  <c r="AS31" i="1"/>
  <c r="AT31" i="1"/>
  <c r="AU31" i="1"/>
  <c r="AV31" i="1"/>
  <c r="AW31" i="1"/>
  <c r="AX31" i="1"/>
  <c r="CJ31" i="1"/>
  <c r="CK31" i="1"/>
  <c r="CL31" i="1"/>
  <c r="CM31" i="1"/>
  <c r="CN31" i="1"/>
  <c r="CO31" i="1"/>
  <c r="CP31" i="1"/>
  <c r="CQ31" i="1"/>
  <c r="CR31" i="1"/>
  <c r="CS31" i="1"/>
  <c r="CT31" i="1"/>
  <c r="AA32" i="1"/>
  <c r="AB32" i="1"/>
  <c r="AC32" i="1"/>
  <c r="AD32" i="1"/>
  <c r="AE32" i="1"/>
  <c r="AF32" i="1"/>
  <c r="AG32" i="1"/>
  <c r="AH32" i="1"/>
  <c r="AI32" i="1"/>
  <c r="AJ32" i="1"/>
  <c r="AK32" i="1"/>
  <c r="AL32" i="1"/>
  <c r="AM32" i="1"/>
  <c r="AN32" i="1"/>
  <c r="AO32" i="1"/>
  <c r="AP32" i="1"/>
  <c r="AQ32" i="1"/>
  <c r="AR32" i="1"/>
  <c r="AS32" i="1"/>
  <c r="AT32" i="1"/>
  <c r="AU32" i="1"/>
  <c r="AV32" i="1"/>
  <c r="AW32" i="1"/>
  <c r="AX32" i="1"/>
  <c r="CJ32" i="1"/>
  <c r="CK32" i="1"/>
  <c r="CL32" i="1"/>
  <c r="CM32" i="1"/>
  <c r="CN32" i="1"/>
  <c r="CO32" i="1"/>
  <c r="CP32" i="1"/>
  <c r="CQ32" i="1"/>
  <c r="CR32" i="1"/>
  <c r="CS32" i="1"/>
  <c r="CT32" i="1"/>
  <c r="AA33" i="1"/>
  <c r="AB33" i="1"/>
  <c r="AC33" i="1"/>
  <c r="AD33" i="1"/>
  <c r="AE33" i="1"/>
  <c r="AF33" i="1"/>
  <c r="AG33" i="1"/>
  <c r="AH33" i="1"/>
  <c r="AI33" i="1"/>
  <c r="AJ33" i="1"/>
  <c r="AK33" i="1"/>
  <c r="AL33" i="1"/>
  <c r="AM33" i="1"/>
  <c r="AN33" i="1"/>
  <c r="AO33" i="1"/>
  <c r="AP33" i="1"/>
  <c r="AQ33" i="1"/>
  <c r="AR33" i="1"/>
  <c r="AS33" i="1"/>
  <c r="AT33" i="1"/>
  <c r="AU33" i="1"/>
  <c r="AV33" i="1"/>
  <c r="AW33" i="1"/>
  <c r="AX33" i="1"/>
  <c r="CJ33" i="1"/>
  <c r="CK33" i="1"/>
  <c r="CL33" i="1"/>
  <c r="CM33" i="1"/>
  <c r="CN33" i="1"/>
  <c r="CO33" i="1"/>
  <c r="CP33" i="1"/>
  <c r="CQ33" i="1"/>
  <c r="CR33" i="1"/>
  <c r="CS33" i="1"/>
  <c r="CT33" i="1"/>
  <c r="AA34" i="1"/>
  <c r="AB34" i="1"/>
  <c r="AC34" i="1"/>
  <c r="AD34" i="1"/>
  <c r="AE34" i="1"/>
  <c r="AF34" i="1"/>
  <c r="AG34" i="1"/>
  <c r="AH34" i="1"/>
  <c r="AI34" i="1"/>
  <c r="AJ34" i="1"/>
  <c r="AK34" i="1"/>
  <c r="AL34" i="1"/>
  <c r="AM34" i="1"/>
  <c r="AN34" i="1"/>
  <c r="AO34" i="1"/>
  <c r="AP34" i="1"/>
  <c r="AQ34" i="1"/>
  <c r="AR34" i="1"/>
  <c r="AS34" i="1"/>
  <c r="AT34" i="1"/>
  <c r="AU34" i="1"/>
  <c r="AV34" i="1"/>
  <c r="AW34" i="1"/>
  <c r="AX34" i="1"/>
  <c r="CJ34" i="1"/>
  <c r="CK34" i="1"/>
  <c r="CL34" i="1"/>
  <c r="CM34" i="1"/>
  <c r="CN34" i="1"/>
  <c r="CO34" i="1"/>
  <c r="CP34" i="1"/>
  <c r="CQ34" i="1"/>
  <c r="CR34" i="1"/>
  <c r="CS34" i="1"/>
  <c r="CT34" i="1"/>
  <c r="AA35" i="1"/>
  <c r="AB35" i="1"/>
  <c r="AC35" i="1"/>
  <c r="AD35" i="1"/>
  <c r="AE35" i="1"/>
  <c r="AF35" i="1"/>
  <c r="AG35" i="1"/>
  <c r="AH35" i="1"/>
  <c r="AI35" i="1"/>
  <c r="AJ35" i="1"/>
  <c r="AK35" i="1"/>
  <c r="AL35" i="1"/>
  <c r="AM35" i="1"/>
  <c r="AN35" i="1"/>
  <c r="AO35" i="1"/>
  <c r="AP35" i="1"/>
  <c r="AQ35" i="1"/>
  <c r="AR35" i="1"/>
  <c r="AS35" i="1"/>
  <c r="AT35" i="1"/>
  <c r="AU35" i="1"/>
  <c r="AV35" i="1"/>
  <c r="AW35" i="1"/>
  <c r="AX35" i="1"/>
  <c r="CJ35" i="1"/>
  <c r="CK35" i="1"/>
  <c r="CL35" i="1"/>
  <c r="CM35" i="1"/>
  <c r="CN35" i="1"/>
  <c r="CO35" i="1"/>
  <c r="CP35" i="1"/>
  <c r="CQ35" i="1"/>
  <c r="CR35" i="1"/>
  <c r="CS35" i="1"/>
  <c r="CT35" i="1"/>
  <c r="AA36" i="1"/>
  <c r="AB36" i="1"/>
  <c r="AC36" i="1"/>
  <c r="AD36" i="1"/>
  <c r="AE36" i="1"/>
  <c r="AF36" i="1"/>
  <c r="AG36" i="1"/>
  <c r="AH36" i="1"/>
  <c r="AI36" i="1"/>
  <c r="AJ36" i="1"/>
  <c r="AK36" i="1"/>
  <c r="AL36" i="1"/>
  <c r="AM36" i="1"/>
  <c r="AN36" i="1"/>
  <c r="AO36" i="1"/>
  <c r="AP36" i="1"/>
  <c r="AQ36" i="1"/>
  <c r="AR36" i="1"/>
  <c r="AS36" i="1"/>
  <c r="AT36" i="1"/>
  <c r="AU36" i="1"/>
  <c r="AV36" i="1"/>
  <c r="AW36" i="1"/>
  <c r="AX36" i="1"/>
  <c r="CJ36" i="1"/>
  <c r="CK36" i="1"/>
  <c r="CL36" i="1"/>
  <c r="CM36" i="1"/>
  <c r="CN36" i="1"/>
  <c r="CO36" i="1"/>
  <c r="CP36" i="1"/>
  <c r="CQ36" i="1"/>
  <c r="CR36" i="1"/>
  <c r="CS36" i="1"/>
  <c r="CT36" i="1"/>
  <c r="AA37" i="1"/>
  <c r="AB37" i="1"/>
  <c r="AC37" i="1"/>
  <c r="AD37" i="1"/>
  <c r="AE37" i="1"/>
  <c r="AF37" i="1"/>
  <c r="AG37" i="1"/>
  <c r="AH37" i="1"/>
  <c r="AI37" i="1"/>
  <c r="AJ37" i="1"/>
  <c r="AK37" i="1"/>
  <c r="AL37" i="1"/>
  <c r="AM37" i="1"/>
  <c r="AN37" i="1"/>
  <c r="AO37" i="1"/>
  <c r="AP37" i="1"/>
  <c r="AQ37" i="1"/>
  <c r="AR37" i="1"/>
  <c r="AS37" i="1"/>
  <c r="AT37" i="1"/>
  <c r="AU37" i="1"/>
  <c r="AV37" i="1"/>
  <c r="AW37" i="1"/>
  <c r="AX37" i="1"/>
  <c r="CJ37" i="1"/>
  <c r="CK37" i="1"/>
  <c r="CL37" i="1"/>
  <c r="CM37" i="1"/>
  <c r="CN37" i="1"/>
  <c r="CO37" i="1"/>
  <c r="CP37" i="1"/>
  <c r="CQ37" i="1"/>
  <c r="CR37" i="1"/>
  <c r="CS37" i="1"/>
  <c r="CT37" i="1"/>
  <c r="AA38" i="1"/>
  <c r="AB38" i="1"/>
  <c r="AC38" i="1"/>
  <c r="AD38" i="1"/>
  <c r="AE38" i="1"/>
  <c r="AF38" i="1"/>
  <c r="AG38" i="1"/>
  <c r="AH38" i="1"/>
  <c r="AI38" i="1"/>
  <c r="AJ38" i="1"/>
  <c r="AK38" i="1"/>
  <c r="AL38" i="1"/>
  <c r="AM38" i="1"/>
  <c r="AN38" i="1"/>
  <c r="AO38" i="1"/>
  <c r="AP38" i="1"/>
  <c r="AQ38" i="1"/>
  <c r="AR38" i="1"/>
  <c r="AS38" i="1"/>
  <c r="AT38" i="1"/>
  <c r="AU38" i="1"/>
  <c r="AV38" i="1"/>
  <c r="AW38" i="1"/>
  <c r="AX38" i="1"/>
  <c r="CJ38" i="1"/>
  <c r="CK38" i="1"/>
  <c r="CL38" i="1"/>
  <c r="CM38" i="1"/>
  <c r="CN38" i="1"/>
  <c r="CO38" i="1"/>
  <c r="CP38" i="1"/>
  <c r="CQ38" i="1"/>
  <c r="CR38" i="1"/>
  <c r="CS38" i="1"/>
  <c r="CT38" i="1"/>
  <c r="AA39" i="1"/>
  <c r="AB39" i="1"/>
  <c r="AC39" i="1"/>
  <c r="AD39" i="1"/>
  <c r="AE39" i="1"/>
  <c r="AF39" i="1"/>
  <c r="AG39" i="1"/>
  <c r="AH39" i="1"/>
  <c r="AI39" i="1"/>
  <c r="AJ39" i="1"/>
  <c r="AK39" i="1"/>
  <c r="AL39" i="1"/>
  <c r="AM39" i="1"/>
  <c r="AN39" i="1"/>
  <c r="AO39" i="1"/>
  <c r="AP39" i="1"/>
  <c r="AQ39" i="1"/>
  <c r="AR39" i="1"/>
  <c r="AS39" i="1"/>
  <c r="AT39" i="1"/>
  <c r="AU39" i="1"/>
  <c r="AV39" i="1"/>
  <c r="AW39" i="1"/>
  <c r="AX39" i="1"/>
  <c r="CJ39" i="1"/>
  <c r="CK39" i="1"/>
  <c r="CL39" i="1"/>
  <c r="CM39" i="1"/>
  <c r="CN39" i="1"/>
  <c r="CO39" i="1"/>
  <c r="CP39" i="1"/>
  <c r="CQ39" i="1"/>
  <c r="CR39" i="1"/>
  <c r="CS39" i="1"/>
  <c r="CT39" i="1"/>
  <c r="AA40" i="1"/>
  <c r="AB40" i="1"/>
  <c r="AC40" i="1"/>
  <c r="AD40" i="1"/>
  <c r="AE40" i="1"/>
  <c r="AF40" i="1"/>
  <c r="AG40" i="1"/>
  <c r="AH40" i="1"/>
  <c r="AI40" i="1"/>
  <c r="AJ40" i="1"/>
  <c r="AK40" i="1"/>
  <c r="AL40" i="1"/>
  <c r="AM40" i="1"/>
  <c r="AN40" i="1"/>
  <c r="AO40" i="1"/>
  <c r="AP40" i="1"/>
  <c r="AQ40" i="1"/>
  <c r="AR40" i="1"/>
  <c r="AS40" i="1"/>
  <c r="AT40" i="1"/>
  <c r="AU40" i="1"/>
  <c r="AV40" i="1"/>
  <c r="AW40" i="1"/>
  <c r="AX40" i="1"/>
  <c r="CJ40" i="1"/>
  <c r="CK40" i="1"/>
  <c r="CL40" i="1"/>
  <c r="CM40" i="1"/>
  <c r="CN40" i="1"/>
  <c r="CO40" i="1"/>
  <c r="CP40" i="1"/>
  <c r="CQ40" i="1"/>
  <c r="CR40" i="1"/>
  <c r="CS40" i="1"/>
  <c r="CT40" i="1"/>
  <c r="AA41" i="1"/>
  <c r="AB41" i="1"/>
  <c r="AC41" i="1"/>
  <c r="AD41" i="1"/>
  <c r="AE41" i="1"/>
  <c r="AF41" i="1"/>
  <c r="AG41" i="1"/>
  <c r="AH41" i="1"/>
  <c r="AI41" i="1"/>
  <c r="AJ41" i="1"/>
  <c r="AK41" i="1"/>
  <c r="AL41" i="1"/>
  <c r="AM41" i="1"/>
  <c r="AN41" i="1"/>
  <c r="AO41" i="1"/>
  <c r="AP41" i="1"/>
  <c r="AQ41" i="1"/>
  <c r="AR41" i="1"/>
  <c r="AS41" i="1"/>
  <c r="AT41" i="1"/>
  <c r="AU41" i="1"/>
  <c r="AV41" i="1"/>
  <c r="AW41" i="1"/>
  <c r="AX41" i="1"/>
  <c r="CJ41" i="1"/>
  <c r="CK41" i="1"/>
  <c r="CL41" i="1"/>
  <c r="CM41" i="1"/>
  <c r="CN41" i="1"/>
  <c r="CO41" i="1"/>
  <c r="CP41" i="1"/>
  <c r="CQ41" i="1"/>
  <c r="CR41" i="1"/>
  <c r="CS41" i="1"/>
  <c r="CT41" i="1"/>
  <c r="AA42" i="1"/>
  <c r="AB42" i="1"/>
  <c r="AC42" i="1"/>
  <c r="AD42" i="1"/>
  <c r="AE42" i="1"/>
  <c r="AF42" i="1"/>
  <c r="AG42" i="1"/>
  <c r="AH42" i="1"/>
  <c r="AI42" i="1"/>
  <c r="AJ42" i="1"/>
  <c r="AK42" i="1"/>
  <c r="AL42" i="1"/>
  <c r="AM42" i="1"/>
  <c r="AN42" i="1"/>
  <c r="AO42" i="1"/>
  <c r="AP42" i="1"/>
  <c r="AQ42" i="1"/>
  <c r="AR42" i="1"/>
  <c r="AS42" i="1"/>
  <c r="AT42" i="1"/>
  <c r="AU42" i="1"/>
  <c r="AV42" i="1"/>
  <c r="AW42" i="1"/>
  <c r="AX42" i="1"/>
  <c r="CJ42" i="1"/>
  <c r="CK42" i="1"/>
  <c r="CL42" i="1"/>
  <c r="CM42" i="1"/>
  <c r="CN42" i="1"/>
  <c r="CO42" i="1"/>
  <c r="CP42" i="1"/>
  <c r="CQ42" i="1"/>
  <c r="CR42" i="1"/>
  <c r="CS42" i="1"/>
  <c r="CT42" i="1"/>
  <c r="AA43" i="1"/>
  <c r="AB43" i="1"/>
  <c r="AC43" i="1"/>
  <c r="AD43" i="1"/>
  <c r="AE43" i="1"/>
  <c r="AF43" i="1"/>
  <c r="AG43" i="1"/>
  <c r="AH43" i="1"/>
  <c r="AI43" i="1"/>
  <c r="AJ43" i="1"/>
  <c r="AK43" i="1"/>
  <c r="AL43" i="1"/>
  <c r="AM43" i="1"/>
  <c r="AN43" i="1"/>
  <c r="AO43" i="1"/>
  <c r="AP43" i="1"/>
  <c r="AQ43" i="1"/>
  <c r="AR43" i="1"/>
  <c r="AS43" i="1"/>
  <c r="AT43" i="1"/>
  <c r="AU43" i="1"/>
  <c r="AV43" i="1"/>
  <c r="AW43" i="1"/>
  <c r="AX43" i="1"/>
  <c r="CJ43" i="1"/>
  <c r="CK43" i="1"/>
  <c r="CL43" i="1"/>
  <c r="CM43" i="1"/>
  <c r="CN43" i="1"/>
  <c r="CO43" i="1"/>
  <c r="CP43" i="1"/>
  <c r="CQ43" i="1"/>
  <c r="CR43" i="1"/>
  <c r="CS43" i="1"/>
  <c r="CT43" i="1"/>
  <c r="AA44" i="1"/>
  <c r="AB44" i="1"/>
  <c r="AC44" i="1"/>
  <c r="AD44" i="1"/>
  <c r="AE44" i="1"/>
  <c r="AF44" i="1"/>
  <c r="AG44" i="1"/>
  <c r="AH44" i="1"/>
  <c r="AI44" i="1"/>
  <c r="AJ44" i="1"/>
  <c r="AK44" i="1"/>
  <c r="AL44" i="1"/>
  <c r="AM44" i="1"/>
  <c r="AN44" i="1"/>
  <c r="AO44" i="1"/>
  <c r="AP44" i="1"/>
  <c r="AQ44" i="1"/>
  <c r="AR44" i="1"/>
  <c r="AS44" i="1"/>
  <c r="AT44" i="1"/>
  <c r="AU44" i="1"/>
  <c r="AV44" i="1"/>
  <c r="AW44" i="1"/>
  <c r="AX44" i="1"/>
  <c r="CJ44" i="1"/>
  <c r="CK44" i="1"/>
  <c r="CL44" i="1"/>
  <c r="CM44" i="1"/>
  <c r="CN44" i="1"/>
  <c r="CO44" i="1"/>
  <c r="CP44" i="1"/>
  <c r="CQ44" i="1"/>
  <c r="CR44" i="1"/>
  <c r="CS44" i="1"/>
  <c r="CT44" i="1"/>
  <c r="AA45" i="1"/>
  <c r="AB45" i="1"/>
  <c r="AC45" i="1"/>
  <c r="AD45" i="1"/>
  <c r="AE45" i="1"/>
  <c r="AF45" i="1"/>
  <c r="AG45" i="1"/>
  <c r="AH45" i="1"/>
  <c r="AI45" i="1"/>
  <c r="AJ45" i="1"/>
  <c r="AK45" i="1"/>
  <c r="AL45" i="1"/>
  <c r="AM45" i="1"/>
  <c r="AN45" i="1"/>
  <c r="AO45" i="1"/>
  <c r="AP45" i="1"/>
  <c r="AQ45" i="1"/>
  <c r="AR45" i="1"/>
  <c r="AS45" i="1"/>
  <c r="AT45" i="1"/>
  <c r="AU45" i="1"/>
  <c r="AV45" i="1"/>
  <c r="AW45" i="1"/>
  <c r="AX45" i="1"/>
  <c r="CJ45" i="1"/>
  <c r="CK45" i="1"/>
  <c r="CL45" i="1"/>
  <c r="CM45" i="1"/>
  <c r="CN45" i="1"/>
  <c r="CO45" i="1"/>
  <c r="CP45" i="1"/>
  <c r="CQ45" i="1"/>
  <c r="CR45" i="1"/>
  <c r="CS45" i="1"/>
  <c r="CT45" i="1"/>
  <c r="AA46" i="1"/>
  <c r="AB46" i="1"/>
  <c r="AC46" i="1"/>
  <c r="AD46" i="1"/>
  <c r="AE46" i="1"/>
  <c r="AF46" i="1"/>
  <c r="AG46" i="1"/>
  <c r="AH46" i="1"/>
  <c r="AI46" i="1"/>
  <c r="AJ46" i="1"/>
  <c r="AK46" i="1"/>
  <c r="AL46" i="1"/>
  <c r="AM46" i="1"/>
  <c r="AN46" i="1"/>
  <c r="AO46" i="1"/>
  <c r="AP46" i="1"/>
  <c r="AQ46" i="1"/>
  <c r="AR46" i="1"/>
  <c r="AS46" i="1"/>
  <c r="AT46" i="1"/>
  <c r="AU46" i="1"/>
  <c r="AV46" i="1"/>
  <c r="AW46" i="1"/>
  <c r="AX46" i="1"/>
  <c r="CJ46" i="1"/>
  <c r="CK46" i="1"/>
  <c r="CL46" i="1"/>
  <c r="CM46" i="1"/>
  <c r="CN46" i="1"/>
  <c r="CO46" i="1"/>
  <c r="CP46" i="1"/>
  <c r="CQ46" i="1"/>
  <c r="CR46" i="1"/>
  <c r="CS46" i="1"/>
  <c r="CT46" i="1"/>
  <c r="AA47" i="1"/>
  <c r="AB47" i="1"/>
  <c r="AC47" i="1"/>
  <c r="AD47" i="1"/>
  <c r="AE47" i="1"/>
  <c r="AF47" i="1"/>
  <c r="AG47" i="1"/>
  <c r="AH47" i="1"/>
  <c r="AI47" i="1"/>
  <c r="AJ47" i="1"/>
  <c r="AK47" i="1"/>
  <c r="AL47" i="1"/>
  <c r="AM47" i="1"/>
  <c r="AN47" i="1"/>
  <c r="AO47" i="1"/>
  <c r="AP47" i="1"/>
  <c r="AQ47" i="1"/>
  <c r="AR47" i="1"/>
  <c r="AS47" i="1"/>
  <c r="AT47" i="1"/>
  <c r="AU47" i="1"/>
  <c r="AV47" i="1"/>
  <c r="AW47" i="1"/>
  <c r="AX47" i="1"/>
  <c r="CJ47" i="1"/>
  <c r="CK47" i="1"/>
  <c r="CL47" i="1"/>
  <c r="CM47" i="1"/>
  <c r="CN47" i="1"/>
  <c r="CO47" i="1"/>
  <c r="CP47" i="1"/>
  <c r="CQ47" i="1"/>
  <c r="CR47" i="1"/>
  <c r="CS47" i="1"/>
  <c r="CT47" i="1"/>
  <c r="AA48" i="1"/>
  <c r="AB48" i="1"/>
  <c r="AC48" i="1"/>
  <c r="AD48" i="1"/>
  <c r="AE48" i="1"/>
  <c r="AF48" i="1"/>
  <c r="AG48" i="1"/>
  <c r="AH48" i="1"/>
  <c r="AI48" i="1"/>
  <c r="AJ48" i="1"/>
  <c r="AK48" i="1"/>
  <c r="AL48" i="1"/>
  <c r="AM48" i="1"/>
  <c r="AN48" i="1"/>
  <c r="AO48" i="1"/>
  <c r="AP48" i="1"/>
  <c r="AQ48" i="1"/>
  <c r="AR48" i="1"/>
  <c r="AS48" i="1"/>
  <c r="AT48" i="1"/>
  <c r="AU48" i="1"/>
  <c r="AV48" i="1"/>
  <c r="AW48" i="1"/>
  <c r="AX48" i="1"/>
  <c r="CJ48" i="1"/>
  <c r="CK48" i="1"/>
  <c r="CL48" i="1"/>
  <c r="CM48" i="1"/>
  <c r="CN48" i="1"/>
  <c r="CO48" i="1"/>
  <c r="CP48" i="1"/>
  <c r="CQ48" i="1"/>
  <c r="CR48" i="1"/>
  <c r="CS48" i="1"/>
  <c r="CT48" i="1"/>
  <c r="AA49" i="1"/>
  <c r="AB49" i="1"/>
  <c r="AC49" i="1"/>
  <c r="AD49" i="1"/>
  <c r="AE49" i="1"/>
  <c r="AF49" i="1"/>
  <c r="AG49" i="1"/>
  <c r="AH49" i="1"/>
  <c r="AI49" i="1"/>
  <c r="AJ49" i="1"/>
  <c r="AK49" i="1"/>
  <c r="AL49" i="1"/>
  <c r="AM49" i="1"/>
  <c r="AN49" i="1"/>
  <c r="AO49" i="1"/>
  <c r="AP49" i="1"/>
  <c r="AQ49" i="1"/>
  <c r="AR49" i="1"/>
  <c r="AS49" i="1"/>
  <c r="AT49" i="1"/>
  <c r="AU49" i="1"/>
  <c r="AV49" i="1"/>
  <c r="AW49" i="1"/>
  <c r="AX49" i="1"/>
  <c r="CJ49" i="1"/>
  <c r="CK49" i="1"/>
  <c r="CL49" i="1"/>
  <c r="CM49" i="1"/>
  <c r="CN49" i="1"/>
  <c r="CO49" i="1"/>
  <c r="CP49" i="1"/>
  <c r="CQ49" i="1"/>
  <c r="CR49" i="1"/>
  <c r="CS49" i="1"/>
  <c r="CT49" i="1"/>
  <c r="AA50" i="1"/>
  <c r="AB50" i="1"/>
  <c r="AC50" i="1"/>
  <c r="AD50" i="1"/>
  <c r="AE50" i="1"/>
  <c r="AF50" i="1"/>
  <c r="AG50" i="1"/>
  <c r="AH50" i="1"/>
  <c r="AI50" i="1"/>
  <c r="AJ50" i="1"/>
  <c r="AK50" i="1"/>
  <c r="AL50" i="1"/>
  <c r="AM50" i="1"/>
  <c r="AN50" i="1"/>
  <c r="AO50" i="1"/>
  <c r="AP50" i="1"/>
  <c r="AQ50" i="1"/>
  <c r="AR50" i="1"/>
  <c r="AS50" i="1"/>
  <c r="AT50" i="1"/>
  <c r="AU50" i="1"/>
  <c r="AV50" i="1"/>
  <c r="AW50" i="1"/>
  <c r="AX50" i="1"/>
  <c r="CJ50" i="1"/>
  <c r="CK50" i="1"/>
  <c r="CL50" i="1"/>
  <c r="CM50" i="1"/>
  <c r="CN50" i="1"/>
  <c r="CO50" i="1"/>
  <c r="CP50" i="1"/>
  <c r="CQ50" i="1"/>
  <c r="CR50" i="1"/>
  <c r="CS50" i="1"/>
  <c r="CT50" i="1"/>
  <c r="AA51" i="1"/>
  <c r="AB51" i="1"/>
  <c r="AC51" i="1"/>
  <c r="AD51" i="1"/>
  <c r="AE51" i="1"/>
  <c r="AF51" i="1"/>
  <c r="AG51" i="1"/>
  <c r="AH51" i="1"/>
  <c r="AI51" i="1"/>
  <c r="AJ51" i="1"/>
  <c r="AK51" i="1"/>
  <c r="AL51" i="1"/>
  <c r="AM51" i="1"/>
  <c r="AN51" i="1"/>
  <c r="AO51" i="1"/>
  <c r="AP51" i="1"/>
  <c r="AQ51" i="1"/>
  <c r="AR51" i="1"/>
  <c r="AS51" i="1"/>
  <c r="AT51" i="1"/>
  <c r="AU51" i="1"/>
  <c r="AV51" i="1"/>
  <c r="AW51" i="1"/>
  <c r="AX51" i="1"/>
  <c r="CJ51" i="1"/>
  <c r="CK51" i="1"/>
  <c r="CL51" i="1"/>
  <c r="CM51" i="1"/>
  <c r="CN51" i="1"/>
  <c r="CO51" i="1"/>
  <c r="CP51" i="1"/>
  <c r="CQ51" i="1"/>
  <c r="CR51" i="1"/>
  <c r="CS51" i="1"/>
  <c r="CT51" i="1"/>
  <c r="AA52" i="1"/>
  <c r="AB52" i="1"/>
  <c r="AC52" i="1"/>
  <c r="AD52" i="1"/>
  <c r="AE52" i="1"/>
  <c r="AF52" i="1"/>
  <c r="AG52" i="1"/>
  <c r="AH52" i="1"/>
  <c r="AI52" i="1"/>
  <c r="AJ52" i="1"/>
  <c r="AK52" i="1"/>
  <c r="AL52" i="1"/>
  <c r="AM52" i="1"/>
  <c r="AN52" i="1"/>
  <c r="AO52" i="1"/>
  <c r="AP52" i="1"/>
  <c r="AQ52" i="1"/>
  <c r="AR52" i="1"/>
  <c r="AS52" i="1"/>
  <c r="AT52" i="1"/>
  <c r="AU52" i="1"/>
  <c r="AV52" i="1"/>
  <c r="AW52" i="1"/>
  <c r="AX52" i="1"/>
  <c r="CJ52" i="1"/>
  <c r="CK52" i="1"/>
  <c r="CL52" i="1"/>
  <c r="CM52" i="1"/>
  <c r="CN52" i="1"/>
  <c r="CO52" i="1"/>
  <c r="CP52" i="1"/>
  <c r="CQ52" i="1"/>
  <c r="CR52" i="1"/>
  <c r="CS52" i="1"/>
  <c r="CT52" i="1"/>
  <c r="AA53" i="1"/>
  <c r="AB53" i="1"/>
  <c r="AC53" i="1"/>
  <c r="AD53" i="1"/>
  <c r="AE53" i="1"/>
  <c r="AF53" i="1"/>
  <c r="AG53" i="1"/>
  <c r="AH53" i="1"/>
  <c r="AI53" i="1"/>
  <c r="AJ53" i="1"/>
  <c r="AK53" i="1"/>
  <c r="AL53" i="1"/>
  <c r="AM53" i="1"/>
  <c r="AN53" i="1"/>
  <c r="AO53" i="1"/>
  <c r="AP53" i="1"/>
  <c r="AQ53" i="1"/>
  <c r="AR53" i="1"/>
  <c r="AS53" i="1"/>
  <c r="AT53" i="1"/>
  <c r="AU53" i="1"/>
  <c r="AV53" i="1"/>
  <c r="AW53" i="1"/>
  <c r="AX53" i="1"/>
  <c r="CJ53" i="1"/>
  <c r="CK53" i="1"/>
  <c r="CL53" i="1"/>
  <c r="CM53" i="1"/>
  <c r="CN53" i="1"/>
  <c r="CO53" i="1"/>
  <c r="CP53" i="1"/>
  <c r="CQ53" i="1"/>
  <c r="CR53" i="1"/>
  <c r="CS53" i="1"/>
  <c r="CT53" i="1"/>
  <c r="AA54" i="1"/>
  <c r="AB54" i="1"/>
  <c r="AC54" i="1"/>
  <c r="AD54" i="1"/>
  <c r="AE54" i="1"/>
  <c r="AF54" i="1"/>
  <c r="AG54" i="1"/>
  <c r="AH54" i="1"/>
  <c r="AI54" i="1"/>
  <c r="AJ54" i="1"/>
  <c r="AK54" i="1"/>
  <c r="AL54" i="1"/>
  <c r="AM54" i="1"/>
  <c r="AN54" i="1"/>
  <c r="AO54" i="1"/>
  <c r="AP54" i="1"/>
  <c r="AQ54" i="1"/>
  <c r="AR54" i="1"/>
  <c r="AS54" i="1"/>
  <c r="AT54" i="1"/>
  <c r="AU54" i="1"/>
  <c r="AV54" i="1"/>
  <c r="AW54" i="1"/>
  <c r="AX54" i="1"/>
  <c r="CJ54" i="1"/>
  <c r="CK54" i="1"/>
  <c r="CL54" i="1"/>
  <c r="CM54" i="1"/>
  <c r="CN54" i="1"/>
  <c r="CO54" i="1"/>
  <c r="CP54" i="1"/>
  <c r="CQ54" i="1"/>
  <c r="CR54" i="1"/>
  <c r="CS54" i="1"/>
  <c r="CT54" i="1"/>
  <c r="AA55" i="1"/>
  <c r="AB55" i="1"/>
  <c r="AC55" i="1"/>
  <c r="AD55" i="1"/>
  <c r="AE55" i="1"/>
  <c r="AF55" i="1"/>
  <c r="AG55" i="1"/>
  <c r="AH55" i="1"/>
  <c r="AI55" i="1"/>
  <c r="AJ55" i="1"/>
  <c r="AK55" i="1"/>
  <c r="AL55" i="1"/>
  <c r="AM55" i="1"/>
  <c r="AN55" i="1"/>
  <c r="AO55" i="1"/>
  <c r="AP55" i="1"/>
  <c r="AQ55" i="1"/>
  <c r="AR55" i="1"/>
  <c r="AS55" i="1"/>
  <c r="AT55" i="1"/>
  <c r="AU55" i="1"/>
  <c r="AV55" i="1"/>
  <c r="AW55" i="1"/>
  <c r="AX55" i="1"/>
  <c r="CJ55" i="1"/>
  <c r="CK55" i="1"/>
  <c r="CL55" i="1"/>
  <c r="CM55" i="1"/>
  <c r="CN55" i="1"/>
  <c r="CO55" i="1"/>
  <c r="CP55" i="1"/>
  <c r="CQ55" i="1"/>
  <c r="CR55" i="1"/>
  <c r="CS55" i="1"/>
  <c r="CT55" i="1"/>
  <c r="AA56" i="1"/>
  <c r="AB56" i="1"/>
  <c r="AC56" i="1"/>
  <c r="AD56" i="1"/>
  <c r="AE56" i="1"/>
  <c r="AF56" i="1"/>
  <c r="AG56" i="1"/>
  <c r="AH56" i="1"/>
  <c r="AI56" i="1"/>
  <c r="AJ56" i="1"/>
  <c r="AK56" i="1"/>
  <c r="AL56" i="1"/>
  <c r="AM56" i="1"/>
  <c r="AN56" i="1"/>
  <c r="AO56" i="1"/>
  <c r="AP56" i="1"/>
  <c r="AQ56" i="1"/>
  <c r="AR56" i="1"/>
  <c r="AS56" i="1"/>
  <c r="AT56" i="1"/>
  <c r="AU56" i="1"/>
  <c r="AV56" i="1"/>
  <c r="AW56" i="1"/>
  <c r="AX56" i="1"/>
  <c r="CJ56" i="1"/>
  <c r="CK56" i="1"/>
  <c r="CL56" i="1"/>
  <c r="CM56" i="1"/>
  <c r="CN56" i="1"/>
  <c r="CO56" i="1"/>
  <c r="CP56" i="1"/>
  <c r="CQ56" i="1"/>
  <c r="CR56" i="1"/>
  <c r="CS56" i="1"/>
  <c r="CT56" i="1"/>
  <c r="AA57" i="1"/>
  <c r="AB57" i="1"/>
  <c r="AC57" i="1"/>
  <c r="AD57" i="1"/>
  <c r="AE57" i="1"/>
  <c r="AF57" i="1"/>
  <c r="AG57" i="1"/>
  <c r="AH57" i="1"/>
  <c r="AI57" i="1"/>
  <c r="AJ57" i="1"/>
  <c r="AK57" i="1"/>
  <c r="AL57" i="1"/>
  <c r="AM57" i="1"/>
  <c r="AN57" i="1"/>
  <c r="AO57" i="1"/>
  <c r="AP57" i="1"/>
  <c r="AQ57" i="1"/>
  <c r="AR57" i="1"/>
  <c r="AS57" i="1"/>
  <c r="AT57" i="1"/>
  <c r="AU57" i="1"/>
  <c r="AV57" i="1"/>
  <c r="AW57" i="1"/>
  <c r="AX57" i="1"/>
  <c r="CJ57" i="1"/>
  <c r="CK57" i="1"/>
  <c r="CL57" i="1"/>
  <c r="CM57" i="1"/>
  <c r="CN57" i="1"/>
  <c r="CO57" i="1"/>
  <c r="CP57" i="1"/>
  <c r="CQ57" i="1"/>
  <c r="CR57" i="1"/>
  <c r="CS57" i="1"/>
  <c r="CT57" i="1"/>
  <c r="AA58" i="1"/>
  <c r="AB58" i="1"/>
  <c r="AC58" i="1"/>
  <c r="AD58" i="1"/>
  <c r="AE58" i="1"/>
  <c r="AF58" i="1"/>
  <c r="AG58" i="1"/>
  <c r="AH58" i="1"/>
  <c r="AI58" i="1"/>
  <c r="AJ58" i="1"/>
  <c r="AK58" i="1"/>
  <c r="AL58" i="1"/>
  <c r="AM58" i="1"/>
  <c r="AN58" i="1"/>
  <c r="AO58" i="1"/>
  <c r="AP58" i="1"/>
  <c r="AQ58" i="1"/>
  <c r="AR58" i="1"/>
  <c r="AS58" i="1"/>
  <c r="AT58" i="1"/>
  <c r="AU58" i="1"/>
  <c r="AV58" i="1"/>
  <c r="AW58" i="1"/>
  <c r="AX58" i="1"/>
  <c r="CJ58" i="1"/>
  <c r="CK58" i="1"/>
  <c r="CL58" i="1"/>
  <c r="CM58" i="1"/>
  <c r="CN58" i="1"/>
  <c r="CO58" i="1"/>
  <c r="CP58" i="1"/>
  <c r="CQ58" i="1"/>
  <c r="CR58" i="1"/>
  <c r="CS58" i="1"/>
  <c r="CT58" i="1"/>
  <c r="AA59" i="1"/>
  <c r="AB59" i="1"/>
  <c r="AC59" i="1"/>
  <c r="AD59" i="1"/>
  <c r="AE59" i="1"/>
  <c r="AF59" i="1"/>
  <c r="AG59" i="1"/>
  <c r="AH59" i="1"/>
  <c r="AI59" i="1"/>
  <c r="AJ59" i="1"/>
  <c r="AK59" i="1"/>
  <c r="AL59" i="1"/>
  <c r="AM59" i="1"/>
  <c r="AN59" i="1"/>
  <c r="AO59" i="1"/>
  <c r="AP59" i="1"/>
  <c r="AQ59" i="1"/>
  <c r="AR59" i="1"/>
  <c r="AS59" i="1"/>
  <c r="AT59" i="1"/>
  <c r="AU59" i="1"/>
  <c r="AV59" i="1"/>
  <c r="AW59" i="1"/>
  <c r="AX59" i="1"/>
  <c r="CJ59" i="1"/>
  <c r="CK59" i="1"/>
  <c r="CL59" i="1"/>
  <c r="CM59" i="1"/>
  <c r="CN59" i="1"/>
  <c r="CO59" i="1"/>
  <c r="CP59" i="1"/>
  <c r="CQ59" i="1"/>
  <c r="CR59" i="1"/>
  <c r="CS59" i="1"/>
  <c r="CT59" i="1"/>
  <c r="AA60" i="1"/>
  <c r="AB60" i="1"/>
  <c r="AC60" i="1"/>
  <c r="AD60" i="1"/>
  <c r="AE60" i="1"/>
  <c r="AF60" i="1"/>
  <c r="AG60" i="1"/>
  <c r="AH60" i="1"/>
  <c r="AI60" i="1"/>
  <c r="AJ60" i="1"/>
  <c r="AK60" i="1"/>
  <c r="AL60" i="1"/>
  <c r="AM60" i="1"/>
  <c r="AN60" i="1"/>
  <c r="AO60" i="1"/>
  <c r="AP60" i="1"/>
  <c r="AQ60" i="1"/>
  <c r="AR60" i="1"/>
  <c r="AS60" i="1"/>
  <c r="AT60" i="1"/>
  <c r="AU60" i="1"/>
  <c r="AV60" i="1"/>
  <c r="AW60" i="1"/>
  <c r="AX60" i="1"/>
  <c r="CJ60" i="1"/>
  <c r="CK60" i="1"/>
  <c r="CL60" i="1"/>
  <c r="CM60" i="1"/>
  <c r="CN60" i="1"/>
  <c r="CO60" i="1"/>
  <c r="CP60" i="1"/>
  <c r="CQ60" i="1"/>
  <c r="CR60" i="1"/>
  <c r="CS60" i="1"/>
  <c r="CT60" i="1"/>
  <c r="AA61" i="1"/>
  <c r="AB61" i="1"/>
  <c r="AC61" i="1"/>
  <c r="AD61" i="1"/>
  <c r="AE61" i="1"/>
  <c r="AF61" i="1"/>
  <c r="AG61" i="1"/>
  <c r="AH61" i="1"/>
  <c r="AI61" i="1"/>
  <c r="AJ61" i="1"/>
  <c r="AK61" i="1"/>
  <c r="AL61" i="1"/>
  <c r="AM61" i="1"/>
  <c r="AN61" i="1"/>
  <c r="AO61" i="1"/>
  <c r="AP61" i="1"/>
  <c r="AQ61" i="1"/>
  <c r="AR61" i="1"/>
  <c r="AS61" i="1"/>
  <c r="AT61" i="1"/>
  <c r="AU61" i="1"/>
  <c r="AV61" i="1"/>
  <c r="AW61" i="1"/>
  <c r="AX61" i="1"/>
  <c r="CJ61" i="1"/>
  <c r="CK61" i="1"/>
  <c r="CL61" i="1"/>
  <c r="CM61" i="1"/>
  <c r="CN61" i="1"/>
  <c r="CO61" i="1"/>
  <c r="CP61" i="1"/>
  <c r="CQ61" i="1"/>
  <c r="CR61" i="1"/>
  <c r="CS61" i="1"/>
  <c r="CT61" i="1"/>
  <c r="AA62" i="1"/>
  <c r="AB62" i="1"/>
  <c r="AC62" i="1"/>
  <c r="AD62" i="1"/>
  <c r="AE62" i="1"/>
  <c r="AF62" i="1"/>
  <c r="AG62" i="1"/>
  <c r="AH62" i="1"/>
  <c r="AI62" i="1"/>
  <c r="AJ62" i="1"/>
  <c r="AK62" i="1"/>
  <c r="AL62" i="1"/>
  <c r="AM62" i="1"/>
  <c r="AN62" i="1"/>
  <c r="AO62" i="1"/>
  <c r="AP62" i="1"/>
  <c r="AQ62" i="1"/>
  <c r="AR62" i="1"/>
  <c r="AS62" i="1"/>
  <c r="AT62" i="1"/>
  <c r="AU62" i="1"/>
  <c r="AV62" i="1"/>
  <c r="AW62" i="1"/>
  <c r="AX62" i="1"/>
  <c r="CJ62" i="1"/>
  <c r="CK62" i="1"/>
  <c r="CL62" i="1"/>
  <c r="CM62" i="1"/>
  <c r="CN62" i="1"/>
  <c r="CO62" i="1"/>
  <c r="CP62" i="1"/>
  <c r="CQ62" i="1"/>
  <c r="CR62" i="1"/>
  <c r="CS62" i="1"/>
  <c r="CT62" i="1"/>
  <c r="AA63" i="1"/>
  <c r="AB63" i="1"/>
  <c r="AC63" i="1"/>
  <c r="AD63" i="1"/>
  <c r="AE63" i="1"/>
  <c r="AF63" i="1"/>
  <c r="AG63" i="1"/>
  <c r="AH63" i="1"/>
  <c r="AI63" i="1"/>
  <c r="AJ63" i="1"/>
  <c r="AK63" i="1"/>
  <c r="AL63" i="1"/>
  <c r="AM63" i="1"/>
  <c r="AN63" i="1"/>
  <c r="AO63" i="1"/>
  <c r="AP63" i="1"/>
  <c r="AQ63" i="1"/>
  <c r="AR63" i="1"/>
  <c r="AS63" i="1"/>
  <c r="AT63" i="1"/>
  <c r="AU63" i="1"/>
  <c r="AV63" i="1"/>
  <c r="AW63" i="1"/>
  <c r="AX63" i="1"/>
  <c r="CJ63" i="1"/>
  <c r="CK63" i="1"/>
  <c r="CL63" i="1"/>
  <c r="CM63" i="1"/>
  <c r="CN63" i="1"/>
  <c r="CO63" i="1"/>
  <c r="CP63" i="1"/>
  <c r="CQ63" i="1"/>
  <c r="CR63" i="1"/>
  <c r="CS63" i="1"/>
  <c r="CT63" i="1"/>
  <c r="AA64" i="1"/>
  <c r="AB64" i="1"/>
  <c r="AC64" i="1"/>
  <c r="AD64" i="1"/>
  <c r="AE64" i="1"/>
  <c r="AF64" i="1"/>
  <c r="AG64" i="1"/>
  <c r="AH64" i="1"/>
  <c r="AI64" i="1"/>
  <c r="AJ64" i="1"/>
  <c r="AK64" i="1"/>
  <c r="AL64" i="1"/>
  <c r="AM64" i="1"/>
  <c r="AN64" i="1"/>
  <c r="AO64" i="1"/>
  <c r="AP64" i="1"/>
  <c r="AQ64" i="1"/>
  <c r="AR64" i="1"/>
  <c r="AS64" i="1"/>
  <c r="AT64" i="1"/>
  <c r="AU64" i="1"/>
  <c r="AV64" i="1"/>
  <c r="AW64" i="1"/>
  <c r="AX64" i="1"/>
  <c r="CJ64" i="1"/>
  <c r="CK64" i="1"/>
  <c r="CL64" i="1"/>
  <c r="CM64" i="1"/>
  <c r="CN64" i="1"/>
  <c r="CO64" i="1"/>
  <c r="CP64" i="1"/>
  <c r="CQ64" i="1"/>
  <c r="CR64" i="1"/>
  <c r="CS64" i="1"/>
  <c r="CT64" i="1"/>
  <c r="AA65" i="1"/>
  <c r="AB65" i="1"/>
  <c r="AC65" i="1"/>
  <c r="AD65" i="1"/>
  <c r="AE65" i="1"/>
  <c r="AF65" i="1"/>
  <c r="AG65" i="1"/>
  <c r="AH65" i="1"/>
  <c r="AI65" i="1"/>
  <c r="AJ65" i="1"/>
  <c r="AK65" i="1"/>
  <c r="AL65" i="1"/>
  <c r="AM65" i="1"/>
  <c r="AN65" i="1"/>
  <c r="AO65" i="1"/>
  <c r="AP65" i="1"/>
  <c r="AQ65" i="1"/>
  <c r="AR65" i="1"/>
  <c r="AS65" i="1"/>
  <c r="AT65" i="1"/>
  <c r="AU65" i="1"/>
  <c r="AV65" i="1"/>
  <c r="AW65" i="1"/>
  <c r="AX65" i="1"/>
  <c r="CJ65" i="1"/>
  <c r="CK65" i="1"/>
  <c r="CL65" i="1"/>
  <c r="CM65" i="1"/>
  <c r="CN65" i="1"/>
  <c r="CO65" i="1"/>
  <c r="CP65" i="1"/>
  <c r="CQ65" i="1"/>
  <c r="CR65" i="1"/>
  <c r="CS65" i="1"/>
  <c r="CT65" i="1"/>
  <c r="AA66" i="1"/>
  <c r="AB66" i="1"/>
  <c r="AC66" i="1"/>
  <c r="AD66" i="1"/>
  <c r="AE66" i="1"/>
  <c r="AF66" i="1"/>
  <c r="AG66" i="1"/>
  <c r="AH66" i="1"/>
  <c r="AI66" i="1"/>
  <c r="AJ66" i="1"/>
  <c r="AK66" i="1"/>
  <c r="AL66" i="1"/>
  <c r="AM66" i="1"/>
  <c r="AN66" i="1"/>
  <c r="AO66" i="1"/>
  <c r="AP66" i="1"/>
  <c r="AQ66" i="1"/>
  <c r="AR66" i="1"/>
  <c r="AS66" i="1"/>
  <c r="AT66" i="1"/>
  <c r="AU66" i="1"/>
  <c r="AV66" i="1"/>
  <c r="AW66" i="1"/>
  <c r="AX66" i="1"/>
  <c r="CJ66" i="1"/>
  <c r="CK66" i="1"/>
  <c r="CL66" i="1"/>
  <c r="CM66" i="1"/>
  <c r="CN66" i="1"/>
  <c r="CO66" i="1"/>
  <c r="CP66" i="1"/>
  <c r="CQ66" i="1"/>
  <c r="CR66" i="1"/>
  <c r="CS66" i="1"/>
  <c r="CT66" i="1"/>
  <c r="AA67" i="1"/>
  <c r="AB67" i="1"/>
  <c r="AC67" i="1"/>
  <c r="AD67" i="1"/>
  <c r="AE67" i="1"/>
  <c r="AF67" i="1"/>
  <c r="AG67" i="1"/>
  <c r="AH67" i="1"/>
  <c r="AI67" i="1"/>
  <c r="AJ67" i="1"/>
  <c r="AK67" i="1"/>
  <c r="AL67" i="1"/>
  <c r="AM67" i="1"/>
  <c r="AN67" i="1"/>
  <c r="AO67" i="1"/>
  <c r="AP67" i="1"/>
  <c r="AQ67" i="1"/>
  <c r="AR67" i="1"/>
  <c r="AS67" i="1"/>
  <c r="AT67" i="1"/>
  <c r="AU67" i="1"/>
  <c r="AV67" i="1"/>
  <c r="AW67" i="1"/>
  <c r="AX67" i="1"/>
  <c r="CJ67" i="1"/>
  <c r="CK67" i="1"/>
  <c r="CL67" i="1"/>
  <c r="CM67" i="1"/>
  <c r="CN67" i="1"/>
  <c r="CO67" i="1"/>
  <c r="CP67" i="1"/>
  <c r="CQ67" i="1"/>
  <c r="CR67" i="1"/>
  <c r="CS67" i="1"/>
  <c r="CT67" i="1"/>
  <c r="AA68" i="1"/>
  <c r="AB68" i="1"/>
  <c r="AC68" i="1"/>
  <c r="AD68" i="1"/>
  <c r="AE68" i="1"/>
  <c r="AF68" i="1"/>
  <c r="AG68" i="1"/>
  <c r="AH68" i="1"/>
  <c r="AI68" i="1"/>
  <c r="AJ68" i="1"/>
  <c r="AK68" i="1"/>
  <c r="AL68" i="1"/>
  <c r="AM68" i="1"/>
  <c r="AN68" i="1"/>
  <c r="AO68" i="1"/>
  <c r="AP68" i="1"/>
  <c r="AQ68" i="1"/>
  <c r="AR68" i="1"/>
  <c r="AS68" i="1"/>
  <c r="AT68" i="1"/>
  <c r="AU68" i="1"/>
  <c r="AV68" i="1"/>
  <c r="AW68" i="1"/>
  <c r="AX68" i="1"/>
  <c r="CJ68" i="1"/>
  <c r="CK68" i="1"/>
  <c r="CL68" i="1"/>
  <c r="CM68" i="1"/>
  <c r="CN68" i="1"/>
  <c r="CO68" i="1"/>
  <c r="CP68" i="1"/>
  <c r="CQ68" i="1"/>
  <c r="CR68" i="1"/>
  <c r="CS68" i="1"/>
  <c r="CT68" i="1"/>
  <c r="AA69" i="1"/>
  <c r="AB69" i="1"/>
  <c r="AC69" i="1"/>
  <c r="AD69" i="1"/>
  <c r="AE69" i="1"/>
  <c r="AF69" i="1"/>
  <c r="AG69" i="1"/>
  <c r="AH69" i="1"/>
  <c r="AI69" i="1"/>
  <c r="AJ69" i="1"/>
  <c r="AK69" i="1"/>
  <c r="AL69" i="1"/>
  <c r="AM69" i="1"/>
  <c r="AN69" i="1"/>
  <c r="AO69" i="1"/>
  <c r="AP69" i="1"/>
  <c r="AQ69" i="1"/>
  <c r="AR69" i="1"/>
  <c r="AS69" i="1"/>
  <c r="AT69" i="1"/>
  <c r="AU69" i="1"/>
  <c r="AV69" i="1"/>
  <c r="AW69" i="1"/>
  <c r="AX69" i="1"/>
  <c r="CJ69" i="1"/>
  <c r="CK69" i="1"/>
  <c r="CL69" i="1"/>
  <c r="CM69" i="1"/>
  <c r="CN69" i="1"/>
  <c r="CO69" i="1"/>
  <c r="CP69" i="1"/>
  <c r="CQ69" i="1"/>
  <c r="CR69" i="1"/>
  <c r="CS69" i="1"/>
  <c r="CT69" i="1"/>
  <c r="AA70" i="1"/>
  <c r="AB70" i="1"/>
  <c r="AC70" i="1"/>
  <c r="AD70" i="1"/>
  <c r="AE70" i="1"/>
  <c r="AF70" i="1"/>
  <c r="AG70" i="1"/>
  <c r="AH70" i="1"/>
  <c r="AI70" i="1"/>
  <c r="AJ70" i="1"/>
  <c r="AK70" i="1"/>
  <c r="AL70" i="1"/>
  <c r="AM70" i="1"/>
  <c r="AN70" i="1"/>
  <c r="AO70" i="1"/>
  <c r="AP70" i="1"/>
  <c r="AQ70" i="1"/>
  <c r="AR70" i="1"/>
  <c r="AS70" i="1"/>
  <c r="AT70" i="1"/>
  <c r="AU70" i="1"/>
  <c r="AV70" i="1"/>
  <c r="AW70" i="1"/>
  <c r="AX70" i="1"/>
  <c r="CJ70" i="1"/>
  <c r="CK70" i="1"/>
  <c r="CL70" i="1"/>
  <c r="CM70" i="1"/>
  <c r="CN70" i="1"/>
  <c r="CO70" i="1"/>
  <c r="CP70" i="1"/>
  <c r="CQ70" i="1"/>
  <c r="CR70" i="1"/>
  <c r="CS70" i="1"/>
  <c r="CT70" i="1"/>
  <c r="AA71" i="1"/>
  <c r="AB71" i="1"/>
  <c r="AC71" i="1"/>
  <c r="AD71" i="1"/>
  <c r="AE71" i="1"/>
  <c r="AF71" i="1"/>
  <c r="AG71" i="1"/>
  <c r="AH71" i="1"/>
  <c r="AI71" i="1"/>
  <c r="AJ71" i="1"/>
  <c r="AK71" i="1"/>
  <c r="AL71" i="1"/>
  <c r="AM71" i="1"/>
  <c r="AN71" i="1"/>
  <c r="AO71" i="1"/>
  <c r="AP71" i="1"/>
  <c r="AQ71" i="1"/>
  <c r="AR71" i="1"/>
  <c r="AS71" i="1"/>
  <c r="AT71" i="1"/>
  <c r="AU71" i="1"/>
  <c r="AV71" i="1"/>
  <c r="AW71" i="1"/>
  <c r="AX71" i="1"/>
  <c r="CJ71" i="1"/>
  <c r="CK71" i="1"/>
  <c r="CL71" i="1"/>
  <c r="CM71" i="1"/>
  <c r="CN71" i="1"/>
  <c r="CO71" i="1"/>
  <c r="CP71" i="1"/>
  <c r="CQ71" i="1"/>
  <c r="CR71" i="1"/>
  <c r="CS71" i="1"/>
  <c r="CT71" i="1"/>
  <c r="AA72" i="1"/>
  <c r="AB72" i="1"/>
  <c r="AC72" i="1"/>
  <c r="AD72" i="1"/>
  <c r="AE72" i="1"/>
  <c r="AF72" i="1"/>
  <c r="AG72" i="1"/>
  <c r="AH72" i="1"/>
  <c r="AI72" i="1"/>
  <c r="AJ72" i="1"/>
  <c r="AK72" i="1"/>
  <c r="AL72" i="1"/>
  <c r="AM72" i="1"/>
  <c r="AN72" i="1"/>
  <c r="AO72" i="1"/>
  <c r="AP72" i="1"/>
  <c r="AQ72" i="1"/>
  <c r="AR72" i="1"/>
  <c r="AS72" i="1"/>
  <c r="AT72" i="1"/>
  <c r="AU72" i="1"/>
  <c r="AV72" i="1"/>
  <c r="AW72" i="1"/>
  <c r="AX72" i="1"/>
  <c r="CJ72" i="1"/>
  <c r="CK72" i="1"/>
  <c r="CL72" i="1"/>
  <c r="CM72" i="1"/>
  <c r="CN72" i="1"/>
  <c r="CO72" i="1"/>
  <c r="CP72" i="1"/>
  <c r="CQ72" i="1"/>
  <c r="CR72" i="1"/>
  <c r="CS72" i="1"/>
  <c r="CT72" i="1"/>
  <c r="AA73" i="1"/>
  <c r="AB73" i="1"/>
  <c r="AC73" i="1"/>
  <c r="AD73" i="1"/>
  <c r="AE73" i="1"/>
  <c r="AF73" i="1"/>
  <c r="AG73" i="1"/>
  <c r="AH73" i="1"/>
  <c r="AI73" i="1"/>
  <c r="AJ73" i="1"/>
  <c r="AK73" i="1"/>
  <c r="AL73" i="1"/>
  <c r="AM73" i="1"/>
  <c r="AN73" i="1"/>
  <c r="AO73" i="1"/>
  <c r="AP73" i="1"/>
  <c r="AQ73" i="1"/>
  <c r="AR73" i="1"/>
  <c r="AS73" i="1"/>
  <c r="AT73" i="1"/>
  <c r="AU73" i="1"/>
  <c r="AV73" i="1"/>
  <c r="AW73" i="1"/>
  <c r="AX73" i="1"/>
  <c r="CJ73" i="1"/>
  <c r="CK73" i="1"/>
  <c r="CL73" i="1"/>
  <c r="CM73" i="1"/>
  <c r="CN73" i="1"/>
  <c r="CO73" i="1"/>
  <c r="CP73" i="1"/>
  <c r="CQ73" i="1"/>
  <c r="CR73" i="1"/>
  <c r="CS73" i="1"/>
  <c r="CT73" i="1"/>
  <c r="AA74" i="1"/>
  <c r="AB74" i="1"/>
  <c r="AC74" i="1"/>
  <c r="AD74" i="1"/>
  <c r="AE74" i="1"/>
  <c r="AF74" i="1"/>
  <c r="AG74" i="1"/>
  <c r="AH74" i="1"/>
  <c r="AI74" i="1"/>
  <c r="AJ74" i="1"/>
  <c r="AK74" i="1"/>
  <c r="AL74" i="1"/>
  <c r="AM74" i="1"/>
  <c r="AN74" i="1"/>
  <c r="AO74" i="1"/>
  <c r="AP74" i="1"/>
  <c r="AQ74" i="1"/>
  <c r="AR74" i="1"/>
  <c r="AS74" i="1"/>
  <c r="AT74" i="1"/>
  <c r="AU74" i="1"/>
  <c r="AV74" i="1"/>
  <c r="AW74" i="1"/>
  <c r="AX74" i="1"/>
  <c r="CJ74" i="1"/>
  <c r="CK74" i="1"/>
  <c r="CL74" i="1"/>
  <c r="CM74" i="1"/>
  <c r="CN74" i="1"/>
  <c r="CO74" i="1"/>
  <c r="CP74" i="1"/>
  <c r="CQ74" i="1"/>
  <c r="CR74" i="1"/>
  <c r="CS74" i="1"/>
  <c r="CT74" i="1"/>
  <c r="AA75" i="1"/>
  <c r="AB75" i="1"/>
  <c r="AC75" i="1"/>
  <c r="AD75" i="1"/>
  <c r="AE75" i="1"/>
  <c r="AF75" i="1"/>
  <c r="AG75" i="1"/>
  <c r="AH75" i="1"/>
  <c r="AI75" i="1"/>
  <c r="AJ75" i="1"/>
  <c r="AK75" i="1"/>
  <c r="AL75" i="1"/>
  <c r="AM75" i="1"/>
  <c r="AN75" i="1"/>
  <c r="AO75" i="1"/>
  <c r="AP75" i="1"/>
  <c r="AQ75" i="1"/>
  <c r="AR75" i="1"/>
  <c r="AS75" i="1"/>
  <c r="AT75" i="1"/>
  <c r="AU75" i="1"/>
  <c r="AV75" i="1"/>
  <c r="AW75" i="1"/>
  <c r="AX75" i="1"/>
  <c r="CJ75" i="1"/>
  <c r="CK75" i="1"/>
  <c r="CL75" i="1"/>
  <c r="CM75" i="1"/>
  <c r="CN75" i="1"/>
  <c r="CO75" i="1"/>
  <c r="CP75" i="1"/>
  <c r="CQ75" i="1"/>
  <c r="CR75" i="1"/>
  <c r="CS75" i="1"/>
  <c r="CT75" i="1"/>
  <c r="AA76" i="1"/>
  <c r="AB76" i="1"/>
  <c r="AC76" i="1"/>
  <c r="AD76" i="1"/>
  <c r="AE76" i="1"/>
  <c r="AF76" i="1"/>
  <c r="AG76" i="1"/>
  <c r="AH76" i="1"/>
  <c r="AI76" i="1"/>
  <c r="AJ76" i="1"/>
  <c r="AK76" i="1"/>
  <c r="AL76" i="1"/>
  <c r="AM76" i="1"/>
  <c r="AN76" i="1"/>
  <c r="AO76" i="1"/>
  <c r="AP76" i="1"/>
  <c r="AQ76" i="1"/>
  <c r="AR76" i="1"/>
  <c r="AS76" i="1"/>
  <c r="AT76" i="1"/>
  <c r="AU76" i="1"/>
  <c r="AV76" i="1"/>
  <c r="AW76" i="1"/>
  <c r="AX76" i="1"/>
  <c r="CJ76" i="1"/>
  <c r="CK76" i="1"/>
  <c r="CL76" i="1"/>
  <c r="CM76" i="1"/>
  <c r="CN76" i="1"/>
  <c r="CO76" i="1"/>
  <c r="CP76" i="1"/>
  <c r="CQ76" i="1"/>
  <c r="CR76" i="1"/>
  <c r="CS76" i="1"/>
  <c r="CT76" i="1"/>
  <c r="AA77" i="1"/>
  <c r="AB77" i="1"/>
  <c r="AC77" i="1"/>
  <c r="AD77" i="1"/>
  <c r="AE77" i="1"/>
  <c r="AF77" i="1"/>
  <c r="AG77" i="1"/>
  <c r="AH77" i="1"/>
  <c r="AI77" i="1"/>
  <c r="AJ77" i="1"/>
  <c r="AK77" i="1"/>
  <c r="AL77" i="1"/>
  <c r="AM77" i="1"/>
  <c r="AN77" i="1"/>
  <c r="AO77" i="1"/>
  <c r="AP77" i="1"/>
  <c r="AQ77" i="1"/>
  <c r="AR77" i="1"/>
  <c r="AS77" i="1"/>
  <c r="AT77" i="1"/>
  <c r="AU77" i="1"/>
  <c r="AV77" i="1"/>
  <c r="AW77" i="1"/>
  <c r="AX77" i="1"/>
  <c r="CJ77" i="1"/>
  <c r="CK77" i="1"/>
  <c r="CL77" i="1"/>
  <c r="CM77" i="1"/>
  <c r="CN77" i="1"/>
  <c r="CO77" i="1"/>
  <c r="CP77" i="1"/>
  <c r="CQ77" i="1"/>
  <c r="CR77" i="1"/>
  <c r="CS77" i="1"/>
  <c r="CT77" i="1"/>
  <c r="AA78" i="1"/>
  <c r="AB78" i="1"/>
  <c r="AC78" i="1"/>
  <c r="AD78" i="1"/>
  <c r="AE78" i="1"/>
  <c r="AF78" i="1"/>
  <c r="AG78" i="1"/>
  <c r="AH78" i="1"/>
  <c r="AI78" i="1"/>
  <c r="AJ78" i="1"/>
  <c r="AK78" i="1"/>
  <c r="AL78" i="1"/>
  <c r="AM78" i="1"/>
  <c r="AN78" i="1"/>
  <c r="AO78" i="1"/>
  <c r="AP78" i="1"/>
  <c r="AQ78" i="1"/>
  <c r="AR78" i="1"/>
  <c r="AS78" i="1"/>
  <c r="AT78" i="1"/>
  <c r="AU78" i="1"/>
  <c r="AV78" i="1"/>
  <c r="AW78" i="1"/>
  <c r="AX78" i="1"/>
  <c r="CJ78" i="1"/>
  <c r="CK78" i="1"/>
  <c r="CL78" i="1"/>
  <c r="CM78" i="1"/>
  <c r="CN78" i="1"/>
  <c r="CO78" i="1"/>
  <c r="CP78" i="1"/>
  <c r="CQ78" i="1"/>
  <c r="CR78" i="1"/>
  <c r="CS78" i="1"/>
  <c r="CT78" i="1"/>
  <c r="AA79" i="1"/>
  <c r="AB79" i="1"/>
  <c r="AC79" i="1"/>
  <c r="AD79" i="1"/>
  <c r="AE79" i="1"/>
  <c r="AF79" i="1"/>
  <c r="AG79" i="1"/>
  <c r="AH79" i="1"/>
  <c r="AI79" i="1"/>
  <c r="AJ79" i="1"/>
  <c r="AK79" i="1"/>
  <c r="AL79" i="1"/>
  <c r="AM79" i="1"/>
  <c r="AN79" i="1"/>
  <c r="AO79" i="1"/>
  <c r="AP79" i="1"/>
  <c r="AQ79" i="1"/>
  <c r="AR79" i="1"/>
  <c r="AS79" i="1"/>
  <c r="AT79" i="1"/>
  <c r="AU79" i="1"/>
  <c r="AV79" i="1"/>
  <c r="AW79" i="1"/>
  <c r="AX79" i="1"/>
  <c r="CJ79" i="1"/>
  <c r="CK79" i="1"/>
  <c r="CL79" i="1"/>
  <c r="CM79" i="1"/>
  <c r="CN79" i="1"/>
  <c r="CO79" i="1"/>
  <c r="CP79" i="1"/>
  <c r="CQ79" i="1"/>
  <c r="CR79" i="1"/>
  <c r="CS79" i="1"/>
  <c r="CT79" i="1"/>
  <c r="AA80" i="1"/>
  <c r="AB80" i="1"/>
  <c r="AC80" i="1"/>
  <c r="AD80" i="1"/>
  <c r="AE80" i="1"/>
  <c r="AF80" i="1"/>
  <c r="AG80" i="1"/>
  <c r="AH80" i="1"/>
  <c r="AI80" i="1"/>
  <c r="AJ80" i="1"/>
  <c r="AK80" i="1"/>
  <c r="AL80" i="1"/>
  <c r="AM80" i="1"/>
  <c r="AN80" i="1"/>
  <c r="AO80" i="1"/>
  <c r="AP80" i="1"/>
  <c r="AQ80" i="1"/>
  <c r="AR80" i="1"/>
  <c r="AS80" i="1"/>
  <c r="AT80" i="1"/>
  <c r="AU80" i="1"/>
  <c r="AV80" i="1"/>
  <c r="AW80" i="1"/>
  <c r="AX80" i="1"/>
  <c r="CJ80" i="1"/>
  <c r="CK80" i="1"/>
  <c r="CL80" i="1"/>
  <c r="CM80" i="1"/>
  <c r="CN80" i="1"/>
  <c r="CO80" i="1"/>
  <c r="CP80" i="1"/>
  <c r="CQ80" i="1"/>
  <c r="CR80" i="1"/>
  <c r="CS80" i="1"/>
  <c r="CT80" i="1"/>
  <c r="AA81" i="1"/>
  <c r="AB81" i="1"/>
  <c r="AC81" i="1"/>
  <c r="AD81" i="1"/>
  <c r="AE81" i="1"/>
  <c r="AF81" i="1"/>
  <c r="AG81" i="1"/>
  <c r="AH81" i="1"/>
  <c r="AI81" i="1"/>
  <c r="AJ81" i="1"/>
  <c r="AK81" i="1"/>
  <c r="AL81" i="1"/>
  <c r="AM81" i="1"/>
  <c r="AN81" i="1"/>
  <c r="AO81" i="1"/>
  <c r="AP81" i="1"/>
  <c r="AQ81" i="1"/>
  <c r="AR81" i="1"/>
  <c r="AS81" i="1"/>
  <c r="AT81" i="1"/>
  <c r="AU81" i="1"/>
  <c r="AV81" i="1"/>
  <c r="AW81" i="1"/>
  <c r="AX81" i="1"/>
  <c r="CJ81" i="1"/>
  <c r="CK81" i="1"/>
  <c r="CL81" i="1"/>
  <c r="CM81" i="1"/>
  <c r="CN81" i="1"/>
  <c r="CO81" i="1"/>
  <c r="CP81" i="1"/>
  <c r="CQ81" i="1"/>
  <c r="CR81" i="1"/>
  <c r="CS81" i="1"/>
  <c r="CT81" i="1"/>
  <c r="AA82" i="1"/>
  <c r="AB82" i="1"/>
  <c r="AC82" i="1"/>
  <c r="AD82" i="1"/>
  <c r="AE82" i="1"/>
  <c r="AF82" i="1"/>
  <c r="AG82" i="1"/>
  <c r="AH82" i="1"/>
  <c r="AI82" i="1"/>
  <c r="AJ82" i="1"/>
  <c r="AK82" i="1"/>
  <c r="AL82" i="1"/>
  <c r="AM82" i="1"/>
  <c r="AN82" i="1"/>
  <c r="AO82" i="1"/>
  <c r="AP82" i="1"/>
  <c r="AQ82" i="1"/>
  <c r="AR82" i="1"/>
  <c r="AS82" i="1"/>
  <c r="AT82" i="1"/>
  <c r="AU82" i="1"/>
  <c r="AV82" i="1"/>
  <c r="AW82" i="1"/>
  <c r="AX82" i="1"/>
  <c r="CJ82" i="1"/>
  <c r="CK82" i="1"/>
  <c r="CL82" i="1"/>
  <c r="CM82" i="1"/>
  <c r="CN82" i="1"/>
  <c r="CO82" i="1"/>
  <c r="CP82" i="1"/>
  <c r="CQ82" i="1"/>
  <c r="CR82" i="1"/>
  <c r="CS82" i="1"/>
  <c r="CT82" i="1"/>
  <c r="AA83" i="1"/>
  <c r="AB83" i="1"/>
  <c r="AC83" i="1"/>
  <c r="AD83" i="1"/>
  <c r="AE83" i="1"/>
  <c r="AF83" i="1"/>
  <c r="AG83" i="1"/>
  <c r="AH83" i="1"/>
  <c r="AI83" i="1"/>
  <c r="AJ83" i="1"/>
  <c r="AK83" i="1"/>
  <c r="AL83" i="1"/>
  <c r="AM83" i="1"/>
  <c r="AN83" i="1"/>
  <c r="AO83" i="1"/>
  <c r="AP83" i="1"/>
  <c r="AQ83" i="1"/>
  <c r="AR83" i="1"/>
  <c r="AS83" i="1"/>
  <c r="AT83" i="1"/>
  <c r="AU83" i="1"/>
  <c r="AV83" i="1"/>
  <c r="AW83" i="1"/>
  <c r="AX83" i="1"/>
  <c r="CJ83" i="1"/>
  <c r="CK83" i="1"/>
  <c r="CL83" i="1"/>
  <c r="CM83" i="1"/>
  <c r="CN83" i="1"/>
  <c r="CO83" i="1"/>
  <c r="CP83" i="1"/>
  <c r="CQ83" i="1"/>
  <c r="CR83" i="1"/>
  <c r="CS83" i="1"/>
  <c r="CT83" i="1"/>
  <c r="AA84" i="1"/>
  <c r="AB84" i="1"/>
  <c r="AC84" i="1"/>
  <c r="AD84" i="1"/>
  <c r="AE84" i="1"/>
  <c r="AF84" i="1"/>
  <c r="AG84" i="1"/>
  <c r="AH84" i="1"/>
  <c r="AI84" i="1"/>
  <c r="AJ84" i="1"/>
  <c r="AK84" i="1"/>
  <c r="AL84" i="1"/>
  <c r="AM84" i="1"/>
  <c r="AN84" i="1"/>
  <c r="AO84" i="1"/>
  <c r="AP84" i="1"/>
  <c r="AQ84" i="1"/>
  <c r="AR84" i="1"/>
  <c r="AS84" i="1"/>
  <c r="AT84" i="1"/>
  <c r="AU84" i="1"/>
  <c r="AV84" i="1"/>
  <c r="AW84" i="1"/>
  <c r="AX84" i="1"/>
  <c r="CJ84" i="1"/>
  <c r="CK84" i="1"/>
  <c r="CL84" i="1"/>
  <c r="CM84" i="1"/>
  <c r="CN84" i="1"/>
  <c r="CO84" i="1"/>
  <c r="CP84" i="1"/>
  <c r="CQ84" i="1"/>
  <c r="CR84" i="1"/>
  <c r="CS84" i="1"/>
  <c r="CT84" i="1"/>
  <c r="AA85" i="1"/>
  <c r="AB85" i="1"/>
  <c r="AC85" i="1"/>
  <c r="AD85" i="1"/>
  <c r="AE85" i="1"/>
  <c r="AF85" i="1"/>
  <c r="AG85" i="1"/>
  <c r="AH85" i="1"/>
  <c r="AI85" i="1"/>
  <c r="AJ85" i="1"/>
  <c r="AK85" i="1"/>
  <c r="AL85" i="1"/>
  <c r="AM85" i="1"/>
  <c r="AN85" i="1"/>
  <c r="AO85" i="1"/>
  <c r="AP85" i="1"/>
  <c r="AQ85" i="1"/>
  <c r="AR85" i="1"/>
  <c r="AS85" i="1"/>
  <c r="AT85" i="1"/>
  <c r="AU85" i="1"/>
  <c r="AV85" i="1"/>
  <c r="AW85" i="1"/>
  <c r="AX85" i="1"/>
  <c r="CJ85" i="1"/>
  <c r="CK85" i="1"/>
  <c r="CL85" i="1"/>
  <c r="CM85" i="1"/>
  <c r="CN85" i="1"/>
  <c r="CO85" i="1"/>
  <c r="CP85" i="1"/>
  <c r="CQ85" i="1"/>
  <c r="CR85" i="1"/>
  <c r="CS85" i="1"/>
  <c r="CT85" i="1"/>
  <c r="AA86" i="1"/>
  <c r="AB86" i="1"/>
  <c r="AC86" i="1"/>
  <c r="AD86" i="1"/>
  <c r="AE86" i="1"/>
  <c r="AF86" i="1"/>
  <c r="AG86" i="1"/>
  <c r="AH86" i="1"/>
  <c r="AI86" i="1"/>
  <c r="AJ86" i="1"/>
  <c r="AK86" i="1"/>
  <c r="AL86" i="1"/>
  <c r="AM86" i="1"/>
  <c r="AN86" i="1"/>
  <c r="AO86" i="1"/>
  <c r="AP86" i="1"/>
  <c r="AQ86" i="1"/>
  <c r="AR86" i="1"/>
  <c r="AS86" i="1"/>
  <c r="AT86" i="1"/>
  <c r="AU86" i="1"/>
  <c r="AV86" i="1"/>
  <c r="AW86" i="1"/>
  <c r="AX86" i="1"/>
  <c r="CJ86" i="1"/>
  <c r="CK86" i="1"/>
  <c r="CL86" i="1"/>
  <c r="CM86" i="1"/>
  <c r="CN86" i="1"/>
  <c r="CO86" i="1"/>
  <c r="CP86" i="1"/>
  <c r="CQ86" i="1"/>
  <c r="CR86" i="1"/>
  <c r="CS86" i="1"/>
  <c r="CT86" i="1"/>
  <c r="AA87" i="1"/>
  <c r="AB87" i="1"/>
  <c r="AC87" i="1"/>
  <c r="AD87" i="1"/>
  <c r="AE87" i="1"/>
  <c r="AF87" i="1"/>
  <c r="AG87" i="1"/>
  <c r="AH87" i="1"/>
  <c r="AI87" i="1"/>
  <c r="AJ87" i="1"/>
  <c r="AK87" i="1"/>
  <c r="AL87" i="1"/>
  <c r="AM87" i="1"/>
  <c r="AN87" i="1"/>
  <c r="AO87" i="1"/>
  <c r="AP87" i="1"/>
  <c r="AQ87" i="1"/>
  <c r="AR87" i="1"/>
  <c r="AS87" i="1"/>
  <c r="AT87" i="1"/>
  <c r="AU87" i="1"/>
  <c r="AV87" i="1"/>
  <c r="AW87" i="1"/>
  <c r="AX87" i="1"/>
  <c r="CJ87" i="1"/>
  <c r="CK87" i="1"/>
  <c r="CL87" i="1"/>
  <c r="CM87" i="1"/>
  <c r="CN87" i="1"/>
  <c r="CO87" i="1"/>
  <c r="CP87" i="1"/>
  <c r="CQ87" i="1"/>
  <c r="CR87" i="1"/>
  <c r="CS87" i="1"/>
  <c r="CT87" i="1"/>
  <c r="AA88" i="1"/>
  <c r="AB88" i="1"/>
  <c r="AC88" i="1"/>
  <c r="AD88" i="1"/>
  <c r="AE88" i="1"/>
  <c r="AF88" i="1"/>
  <c r="AG88" i="1"/>
  <c r="AH88" i="1"/>
  <c r="AI88" i="1"/>
  <c r="AJ88" i="1"/>
  <c r="AK88" i="1"/>
  <c r="AL88" i="1"/>
  <c r="AM88" i="1"/>
  <c r="AN88" i="1"/>
  <c r="AO88" i="1"/>
  <c r="AP88" i="1"/>
  <c r="AQ88" i="1"/>
  <c r="AR88" i="1"/>
  <c r="AS88" i="1"/>
  <c r="AT88" i="1"/>
  <c r="AU88" i="1"/>
  <c r="AV88" i="1"/>
  <c r="AW88" i="1"/>
  <c r="AX88" i="1"/>
  <c r="CJ88" i="1"/>
  <c r="CK88" i="1"/>
  <c r="CL88" i="1"/>
  <c r="CM88" i="1"/>
  <c r="CN88" i="1"/>
  <c r="CO88" i="1"/>
  <c r="CP88" i="1"/>
  <c r="CQ88" i="1"/>
  <c r="CR88" i="1"/>
  <c r="CS88" i="1"/>
  <c r="CT88" i="1"/>
  <c r="AA89" i="1"/>
  <c r="AB89" i="1"/>
  <c r="AC89" i="1"/>
  <c r="AD89" i="1"/>
  <c r="AE89" i="1"/>
  <c r="AF89" i="1"/>
  <c r="AG89" i="1"/>
  <c r="AH89" i="1"/>
  <c r="AI89" i="1"/>
  <c r="AJ89" i="1"/>
  <c r="AK89" i="1"/>
  <c r="AL89" i="1"/>
  <c r="AM89" i="1"/>
  <c r="AN89" i="1"/>
  <c r="AO89" i="1"/>
  <c r="AP89" i="1"/>
  <c r="AQ89" i="1"/>
  <c r="AR89" i="1"/>
  <c r="AS89" i="1"/>
  <c r="AT89" i="1"/>
  <c r="AU89" i="1"/>
  <c r="AV89" i="1"/>
  <c r="AW89" i="1"/>
  <c r="AX89" i="1"/>
  <c r="CJ89" i="1"/>
  <c r="CK89" i="1"/>
  <c r="CL89" i="1"/>
  <c r="CM89" i="1"/>
  <c r="CN89" i="1"/>
  <c r="CO89" i="1"/>
  <c r="CP89" i="1"/>
  <c r="CQ89" i="1"/>
  <c r="CR89" i="1"/>
  <c r="CS89" i="1"/>
  <c r="CT89" i="1"/>
  <c r="AA90" i="1"/>
  <c r="AB90" i="1"/>
  <c r="AC90" i="1"/>
  <c r="AD90" i="1"/>
  <c r="AE90" i="1"/>
  <c r="AF90" i="1"/>
  <c r="AG90" i="1"/>
  <c r="AH90" i="1"/>
  <c r="AI90" i="1"/>
  <c r="AJ90" i="1"/>
  <c r="AK90" i="1"/>
  <c r="AL90" i="1"/>
  <c r="AM90" i="1"/>
  <c r="AN90" i="1"/>
  <c r="AO90" i="1"/>
  <c r="AP90" i="1"/>
  <c r="AQ90" i="1"/>
  <c r="AR90" i="1"/>
  <c r="AS90" i="1"/>
  <c r="AT90" i="1"/>
  <c r="AU90" i="1"/>
  <c r="AV90" i="1"/>
  <c r="AW90" i="1"/>
  <c r="AX90" i="1"/>
  <c r="CJ90" i="1"/>
  <c r="CK90" i="1"/>
  <c r="CL90" i="1"/>
  <c r="CM90" i="1"/>
  <c r="CN90" i="1"/>
  <c r="CO90" i="1"/>
  <c r="CP90" i="1"/>
  <c r="CQ90" i="1"/>
  <c r="CR90" i="1"/>
  <c r="CS90" i="1"/>
  <c r="CT90" i="1"/>
  <c r="AA91" i="1"/>
  <c r="AB91" i="1"/>
  <c r="AC91" i="1"/>
  <c r="AD91" i="1"/>
  <c r="AE91" i="1"/>
  <c r="AF91" i="1"/>
  <c r="AG91" i="1"/>
  <c r="AH91" i="1"/>
  <c r="AI91" i="1"/>
  <c r="AJ91" i="1"/>
  <c r="AK91" i="1"/>
  <c r="AL91" i="1"/>
  <c r="AM91" i="1"/>
  <c r="AN91" i="1"/>
  <c r="AO91" i="1"/>
  <c r="AP91" i="1"/>
  <c r="AQ91" i="1"/>
  <c r="AR91" i="1"/>
  <c r="AS91" i="1"/>
  <c r="AT91" i="1"/>
  <c r="AU91" i="1"/>
  <c r="AV91" i="1"/>
  <c r="AW91" i="1"/>
  <c r="AX91" i="1"/>
  <c r="CJ91" i="1"/>
  <c r="CK91" i="1"/>
  <c r="CL91" i="1"/>
  <c r="CM91" i="1"/>
  <c r="CN91" i="1"/>
  <c r="CO91" i="1"/>
  <c r="CP91" i="1"/>
  <c r="CQ91" i="1"/>
  <c r="CR91" i="1"/>
  <c r="CS91" i="1"/>
  <c r="CT91" i="1"/>
  <c r="AA92" i="1"/>
  <c r="AB92" i="1"/>
  <c r="AC92" i="1"/>
  <c r="AD92" i="1"/>
  <c r="AE92" i="1"/>
  <c r="AF92" i="1"/>
  <c r="AG92" i="1"/>
  <c r="AH92" i="1"/>
  <c r="AI92" i="1"/>
  <c r="AJ92" i="1"/>
  <c r="AK92" i="1"/>
  <c r="AL92" i="1"/>
  <c r="AM92" i="1"/>
  <c r="AN92" i="1"/>
  <c r="AO92" i="1"/>
  <c r="AP92" i="1"/>
  <c r="AQ92" i="1"/>
  <c r="AR92" i="1"/>
  <c r="AS92" i="1"/>
  <c r="AT92" i="1"/>
  <c r="AU92" i="1"/>
  <c r="AV92" i="1"/>
  <c r="AW92" i="1"/>
  <c r="AX92" i="1"/>
  <c r="CJ92" i="1"/>
  <c r="CK92" i="1"/>
  <c r="CL92" i="1"/>
  <c r="CM92" i="1"/>
  <c r="CN92" i="1"/>
  <c r="CO92" i="1"/>
  <c r="CP92" i="1"/>
  <c r="CQ92" i="1"/>
  <c r="CR92" i="1"/>
  <c r="CS92" i="1"/>
  <c r="CT92" i="1"/>
  <c r="AA93" i="1"/>
  <c r="AB93" i="1"/>
  <c r="AC93" i="1"/>
  <c r="AD93" i="1"/>
  <c r="AE93" i="1"/>
  <c r="AF93" i="1"/>
  <c r="AG93" i="1"/>
  <c r="AH93" i="1"/>
  <c r="AI93" i="1"/>
  <c r="AJ93" i="1"/>
  <c r="AK93" i="1"/>
  <c r="AL93" i="1"/>
  <c r="AM93" i="1"/>
  <c r="AN93" i="1"/>
  <c r="AO93" i="1"/>
  <c r="AP93" i="1"/>
  <c r="AQ93" i="1"/>
  <c r="AR93" i="1"/>
  <c r="AS93" i="1"/>
  <c r="AT93" i="1"/>
  <c r="AU93" i="1"/>
  <c r="AV93" i="1"/>
  <c r="AW93" i="1"/>
  <c r="AX93" i="1"/>
  <c r="CJ93" i="1"/>
  <c r="CK93" i="1"/>
  <c r="CL93" i="1"/>
  <c r="CM93" i="1"/>
  <c r="CN93" i="1"/>
  <c r="CO93" i="1"/>
  <c r="CP93" i="1"/>
  <c r="CQ93" i="1"/>
  <c r="CR93" i="1"/>
  <c r="CS93" i="1"/>
  <c r="CT93" i="1"/>
  <c r="AA94" i="1"/>
  <c r="AB94" i="1"/>
  <c r="AC94" i="1"/>
  <c r="AD94" i="1"/>
  <c r="AE94" i="1"/>
  <c r="AF94" i="1"/>
  <c r="AG94" i="1"/>
  <c r="AH94" i="1"/>
  <c r="AI94" i="1"/>
  <c r="AJ94" i="1"/>
  <c r="AK94" i="1"/>
  <c r="AL94" i="1"/>
  <c r="AM94" i="1"/>
  <c r="AN94" i="1"/>
  <c r="AO94" i="1"/>
  <c r="AP94" i="1"/>
  <c r="AQ94" i="1"/>
  <c r="AR94" i="1"/>
  <c r="AS94" i="1"/>
  <c r="AT94" i="1"/>
  <c r="AU94" i="1"/>
  <c r="AV94" i="1"/>
  <c r="AW94" i="1"/>
  <c r="AX94" i="1"/>
  <c r="CJ94" i="1"/>
  <c r="CK94" i="1"/>
  <c r="CL94" i="1"/>
  <c r="CM94" i="1"/>
  <c r="CN94" i="1"/>
  <c r="CO94" i="1"/>
  <c r="CP94" i="1"/>
  <c r="CQ94" i="1"/>
  <c r="CR94" i="1"/>
  <c r="CS94" i="1"/>
  <c r="CT94" i="1"/>
  <c r="AA95" i="1"/>
  <c r="AB95" i="1"/>
  <c r="AC95" i="1"/>
  <c r="AD95" i="1"/>
  <c r="AE95" i="1"/>
  <c r="AF95" i="1"/>
  <c r="AG95" i="1"/>
  <c r="AH95" i="1"/>
  <c r="AI95" i="1"/>
  <c r="AJ95" i="1"/>
  <c r="AK95" i="1"/>
  <c r="AL95" i="1"/>
  <c r="AM95" i="1"/>
  <c r="AN95" i="1"/>
  <c r="AO95" i="1"/>
  <c r="AP95" i="1"/>
  <c r="AQ95" i="1"/>
  <c r="AR95" i="1"/>
  <c r="AS95" i="1"/>
  <c r="AT95" i="1"/>
  <c r="AU95" i="1"/>
  <c r="AV95" i="1"/>
  <c r="AW95" i="1"/>
  <c r="AX95" i="1"/>
  <c r="CJ95" i="1"/>
  <c r="CK95" i="1"/>
  <c r="CL95" i="1"/>
  <c r="CM95" i="1"/>
  <c r="CN95" i="1"/>
  <c r="CO95" i="1"/>
  <c r="CP95" i="1"/>
  <c r="CQ95" i="1"/>
  <c r="CR95" i="1"/>
  <c r="CS95" i="1"/>
  <c r="CT95" i="1"/>
  <c r="AA96" i="1"/>
  <c r="AB96" i="1"/>
  <c r="AC96" i="1"/>
  <c r="AD96" i="1"/>
  <c r="AE96" i="1"/>
  <c r="AF96" i="1"/>
  <c r="AG96" i="1"/>
  <c r="AH96" i="1"/>
  <c r="AI96" i="1"/>
  <c r="AJ96" i="1"/>
  <c r="AK96" i="1"/>
  <c r="AL96" i="1"/>
  <c r="AM96" i="1"/>
  <c r="AN96" i="1"/>
  <c r="AO96" i="1"/>
  <c r="AP96" i="1"/>
  <c r="AQ96" i="1"/>
  <c r="AR96" i="1"/>
  <c r="AS96" i="1"/>
  <c r="AT96" i="1"/>
  <c r="AU96" i="1"/>
  <c r="AV96" i="1"/>
  <c r="AW96" i="1"/>
  <c r="AX96" i="1"/>
  <c r="CJ96" i="1"/>
  <c r="CK96" i="1"/>
  <c r="CL96" i="1"/>
  <c r="CM96" i="1"/>
  <c r="CN96" i="1"/>
  <c r="CO96" i="1"/>
  <c r="CP96" i="1"/>
  <c r="CQ96" i="1"/>
  <c r="CR96" i="1"/>
  <c r="CS96" i="1"/>
  <c r="CT96" i="1"/>
  <c r="AA97" i="1"/>
  <c r="AB97" i="1"/>
  <c r="AC97" i="1"/>
  <c r="AD97" i="1"/>
  <c r="AE97" i="1"/>
  <c r="AF97" i="1"/>
  <c r="AG97" i="1"/>
  <c r="AH97" i="1"/>
  <c r="AI97" i="1"/>
  <c r="AJ97" i="1"/>
  <c r="AK97" i="1"/>
  <c r="AL97" i="1"/>
  <c r="AM97" i="1"/>
  <c r="AN97" i="1"/>
  <c r="AO97" i="1"/>
  <c r="AP97" i="1"/>
  <c r="AQ97" i="1"/>
  <c r="AR97" i="1"/>
  <c r="AS97" i="1"/>
  <c r="AT97" i="1"/>
  <c r="AU97" i="1"/>
  <c r="AV97" i="1"/>
  <c r="AW97" i="1"/>
  <c r="AX97" i="1"/>
  <c r="CJ97" i="1"/>
  <c r="CK97" i="1"/>
  <c r="CL97" i="1"/>
  <c r="CM97" i="1"/>
  <c r="CN97" i="1"/>
  <c r="CO97" i="1"/>
  <c r="CP97" i="1"/>
  <c r="CQ97" i="1"/>
  <c r="CR97" i="1"/>
  <c r="CS97" i="1"/>
  <c r="CT97" i="1"/>
  <c r="AA98" i="1"/>
  <c r="AB98" i="1"/>
  <c r="AC98" i="1"/>
  <c r="AD98" i="1"/>
  <c r="AE98" i="1"/>
  <c r="AF98" i="1"/>
  <c r="AG98" i="1"/>
  <c r="AH98" i="1"/>
  <c r="AI98" i="1"/>
  <c r="AJ98" i="1"/>
  <c r="AK98" i="1"/>
  <c r="AL98" i="1"/>
  <c r="AM98" i="1"/>
  <c r="AN98" i="1"/>
  <c r="AO98" i="1"/>
  <c r="AP98" i="1"/>
  <c r="AQ98" i="1"/>
  <c r="AR98" i="1"/>
  <c r="AS98" i="1"/>
  <c r="AT98" i="1"/>
  <c r="AU98" i="1"/>
  <c r="AV98" i="1"/>
  <c r="AW98" i="1"/>
  <c r="AX98" i="1"/>
  <c r="CJ98" i="1"/>
  <c r="CK98" i="1"/>
  <c r="CL98" i="1"/>
  <c r="CM98" i="1"/>
  <c r="CN98" i="1"/>
  <c r="CO98" i="1"/>
  <c r="CP98" i="1"/>
  <c r="CQ98" i="1"/>
  <c r="CR98" i="1"/>
  <c r="CS98" i="1"/>
  <c r="CT98" i="1"/>
  <c r="AA99" i="1"/>
  <c r="AB99" i="1"/>
  <c r="AC99" i="1"/>
  <c r="AD99" i="1"/>
  <c r="AE99" i="1"/>
  <c r="AF99" i="1"/>
  <c r="AG99" i="1"/>
  <c r="AH99" i="1"/>
  <c r="AI99" i="1"/>
  <c r="AJ99" i="1"/>
  <c r="AK99" i="1"/>
  <c r="AL99" i="1"/>
  <c r="AM99" i="1"/>
  <c r="AN99" i="1"/>
  <c r="AO99" i="1"/>
  <c r="AP99" i="1"/>
  <c r="AQ99" i="1"/>
  <c r="AR99" i="1"/>
  <c r="AS99" i="1"/>
  <c r="AT99" i="1"/>
  <c r="AU99" i="1"/>
  <c r="AV99" i="1"/>
  <c r="AW99" i="1"/>
  <c r="AX99" i="1"/>
  <c r="CJ99" i="1"/>
  <c r="CK99" i="1"/>
  <c r="CL99" i="1"/>
  <c r="CM99" i="1"/>
  <c r="CN99" i="1"/>
  <c r="CO99" i="1"/>
  <c r="CP99" i="1"/>
  <c r="CQ99" i="1"/>
  <c r="CR99" i="1"/>
  <c r="CS99" i="1"/>
  <c r="CT99" i="1"/>
  <c r="AA100" i="1"/>
  <c r="AB100" i="1"/>
  <c r="AC100" i="1"/>
  <c r="AD100" i="1"/>
  <c r="AE100" i="1"/>
  <c r="AF100" i="1"/>
  <c r="AG100" i="1"/>
  <c r="AH100" i="1"/>
  <c r="AI100" i="1"/>
  <c r="AJ100" i="1"/>
  <c r="AK100" i="1"/>
  <c r="AL100" i="1"/>
  <c r="AM100" i="1"/>
  <c r="AN100" i="1"/>
  <c r="AO100" i="1"/>
  <c r="AP100" i="1"/>
  <c r="AQ100" i="1"/>
  <c r="AR100" i="1"/>
  <c r="AS100" i="1"/>
  <c r="AT100" i="1"/>
  <c r="AU100" i="1"/>
  <c r="AV100" i="1"/>
  <c r="AW100" i="1"/>
  <c r="AX100" i="1"/>
  <c r="CJ100" i="1"/>
  <c r="CK100" i="1"/>
  <c r="CL100" i="1"/>
  <c r="CM100" i="1"/>
  <c r="CN100" i="1"/>
  <c r="CO100" i="1"/>
  <c r="CP100" i="1"/>
  <c r="CQ100" i="1"/>
  <c r="CR100" i="1"/>
  <c r="CS100" i="1"/>
  <c r="CT100" i="1"/>
  <c r="AA101" i="1"/>
  <c r="AB101" i="1"/>
  <c r="AC101" i="1"/>
  <c r="AD101" i="1"/>
  <c r="AE101" i="1"/>
  <c r="AF101" i="1"/>
  <c r="AG101" i="1"/>
  <c r="AH101" i="1"/>
  <c r="AI101" i="1"/>
  <c r="AJ101" i="1"/>
  <c r="AK101" i="1"/>
  <c r="AL101" i="1"/>
  <c r="AM101" i="1"/>
  <c r="AN101" i="1"/>
  <c r="AO101" i="1"/>
  <c r="AP101" i="1"/>
  <c r="AQ101" i="1"/>
  <c r="AR101" i="1"/>
  <c r="AS101" i="1"/>
  <c r="AT101" i="1"/>
  <c r="AU101" i="1"/>
  <c r="AV101" i="1"/>
  <c r="AW101" i="1"/>
  <c r="AX101" i="1"/>
  <c r="CJ101" i="1"/>
  <c r="CK101" i="1"/>
  <c r="CL101" i="1"/>
  <c r="CM101" i="1"/>
  <c r="CN101" i="1"/>
  <c r="CO101" i="1"/>
  <c r="CP101" i="1"/>
  <c r="CQ101" i="1"/>
  <c r="CR101" i="1"/>
  <c r="CS101" i="1"/>
  <c r="CT101" i="1"/>
  <c r="AA102" i="1"/>
  <c r="AB102" i="1"/>
  <c r="AC102" i="1"/>
  <c r="AD102" i="1"/>
  <c r="AE102" i="1"/>
  <c r="AF102" i="1"/>
  <c r="AG102" i="1"/>
  <c r="AH102" i="1"/>
  <c r="AI102" i="1"/>
  <c r="AJ102" i="1"/>
  <c r="AK102" i="1"/>
  <c r="AL102" i="1"/>
  <c r="AM102" i="1"/>
  <c r="AN102" i="1"/>
  <c r="AO102" i="1"/>
  <c r="AP102" i="1"/>
  <c r="AQ102" i="1"/>
  <c r="AR102" i="1"/>
  <c r="AS102" i="1"/>
  <c r="AT102" i="1"/>
  <c r="AU102" i="1"/>
  <c r="AV102" i="1"/>
  <c r="AW102" i="1"/>
  <c r="AX102" i="1"/>
  <c r="CJ102" i="1"/>
  <c r="CK102" i="1"/>
  <c r="CL102" i="1"/>
  <c r="CM102" i="1"/>
  <c r="CN102" i="1"/>
  <c r="CO102" i="1"/>
  <c r="CP102" i="1"/>
  <c r="CQ102" i="1"/>
  <c r="CR102" i="1"/>
  <c r="CS102" i="1"/>
  <c r="CT102" i="1"/>
  <c r="AA103" i="1"/>
  <c r="AB103" i="1"/>
  <c r="AC103" i="1"/>
  <c r="AD103" i="1"/>
  <c r="AE103" i="1"/>
  <c r="AF103" i="1"/>
  <c r="AG103" i="1"/>
  <c r="AH103" i="1"/>
  <c r="AI103" i="1"/>
  <c r="AJ103" i="1"/>
  <c r="AK103" i="1"/>
  <c r="AL103" i="1"/>
  <c r="AM103" i="1"/>
  <c r="AN103" i="1"/>
  <c r="AO103" i="1"/>
  <c r="AP103" i="1"/>
  <c r="AQ103" i="1"/>
  <c r="AR103" i="1"/>
  <c r="AS103" i="1"/>
  <c r="AT103" i="1"/>
  <c r="AU103" i="1"/>
  <c r="AV103" i="1"/>
  <c r="AW103" i="1"/>
  <c r="AX103" i="1"/>
  <c r="CJ103" i="1"/>
  <c r="CK103" i="1"/>
  <c r="CL103" i="1"/>
  <c r="CM103" i="1"/>
  <c r="CN103" i="1"/>
  <c r="CO103" i="1"/>
  <c r="CP103" i="1"/>
  <c r="CQ103" i="1"/>
  <c r="CR103" i="1"/>
  <c r="CS103" i="1"/>
  <c r="CT103" i="1"/>
  <c r="AA104" i="1"/>
  <c r="AB104" i="1"/>
  <c r="AC104" i="1"/>
  <c r="AD104" i="1"/>
  <c r="AE104" i="1"/>
  <c r="AF104" i="1"/>
  <c r="AG104" i="1"/>
  <c r="AH104" i="1"/>
  <c r="AI104" i="1"/>
  <c r="AJ104" i="1"/>
  <c r="AK104" i="1"/>
  <c r="AL104" i="1"/>
  <c r="AM104" i="1"/>
  <c r="AN104" i="1"/>
  <c r="AO104" i="1"/>
  <c r="AP104" i="1"/>
  <c r="AQ104" i="1"/>
  <c r="AR104" i="1"/>
  <c r="AS104" i="1"/>
  <c r="AT104" i="1"/>
  <c r="AU104" i="1"/>
  <c r="AV104" i="1"/>
  <c r="AW104" i="1"/>
  <c r="AX104" i="1"/>
  <c r="CJ104" i="1"/>
  <c r="CK104" i="1"/>
  <c r="CL104" i="1"/>
  <c r="CM104" i="1"/>
  <c r="CN104" i="1"/>
  <c r="CO104" i="1"/>
  <c r="CP104" i="1"/>
  <c r="CQ104" i="1"/>
  <c r="CR104" i="1"/>
  <c r="CS104" i="1"/>
  <c r="CT104" i="1"/>
  <c r="AA105" i="1"/>
  <c r="AB105" i="1"/>
  <c r="AC105" i="1"/>
  <c r="AD105" i="1"/>
  <c r="AE105" i="1"/>
  <c r="AF105" i="1"/>
  <c r="AG105" i="1"/>
  <c r="AH105" i="1"/>
  <c r="AI105" i="1"/>
  <c r="AJ105" i="1"/>
  <c r="AK105" i="1"/>
  <c r="AL105" i="1"/>
  <c r="AM105" i="1"/>
  <c r="AN105" i="1"/>
  <c r="AO105" i="1"/>
  <c r="AP105" i="1"/>
  <c r="AQ105" i="1"/>
  <c r="AR105" i="1"/>
  <c r="AS105" i="1"/>
  <c r="AT105" i="1"/>
  <c r="AU105" i="1"/>
  <c r="AV105" i="1"/>
  <c r="AW105" i="1"/>
  <c r="AX105" i="1"/>
  <c r="CJ105" i="1"/>
  <c r="CK105" i="1"/>
  <c r="CL105" i="1"/>
  <c r="CM105" i="1"/>
  <c r="CN105" i="1"/>
  <c r="CO105" i="1"/>
  <c r="CP105" i="1"/>
  <c r="CQ105" i="1"/>
  <c r="CR105" i="1"/>
  <c r="CS105" i="1"/>
  <c r="CT105" i="1"/>
  <c r="AA106" i="1"/>
  <c r="AB106" i="1"/>
  <c r="AC106" i="1"/>
  <c r="AD106" i="1"/>
  <c r="AE106" i="1"/>
  <c r="AF106" i="1"/>
  <c r="AG106" i="1"/>
  <c r="AH106" i="1"/>
  <c r="AI106" i="1"/>
  <c r="AJ106" i="1"/>
  <c r="AK106" i="1"/>
  <c r="AL106" i="1"/>
  <c r="AM106" i="1"/>
  <c r="AN106" i="1"/>
  <c r="AO106" i="1"/>
  <c r="AP106" i="1"/>
  <c r="AQ106" i="1"/>
  <c r="AR106" i="1"/>
  <c r="AS106" i="1"/>
  <c r="AT106" i="1"/>
  <c r="AU106" i="1"/>
  <c r="AV106" i="1"/>
  <c r="AW106" i="1"/>
  <c r="AX106" i="1"/>
  <c r="CJ106" i="1"/>
  <c r="CK106" i="1"/>
  <c r="CL106" i="1"/>
  <c r="CM106" i="1"/>
  <c r="CN106" i="1"/>
  <c r="CO106" i="1"/>
  <c r="CP106" i="1"/>
  <c r="CQ106" i="1"/>
  <c r="CR106" i="1"/>
  <c r="CS106" i="1"/>
  <c r="CT106" i="1"/>
  <c r="AA107" i="1"/>
  <c r="AB107" i="1"/>
  <c r="AC107" i="1"/>
  <c r="AD107" i="1"/>
  <c r="AE107" i="1"/>
  <c r="AF107" i="1"/>
  <c r="AG107" i="1"/>
  <c r="AH107" i="1"/>
  <c r="AI107" i="1"/>
  <c r="AJ107" i="1"/>
  <c r="AK107" i="1"/>
  <c r="AL107" i="1"/>
  <c r="AM107" i="1"/>
  <c r="AN107" i="1"/>
  <c r="AO107" i="1"/>
  <c r="AP107" i="1"/>
  <c r="AQ107" i="1"/>
  <c r="AR107" i="1"/>
  <c r="AS107" i="1"/>
  <c r="AT107" i="1"/>
  <c r="AU107" i="1"/>
  <c r="AV107" i="1"/>
  <c r="AW107" i="1"/>
  <c r="AX107" i="1"/>
  <c r="CJ107" i="1"/>
  <c r="CK107" i="1"/>
  <c r="CL107" i="1"/>
  <c r="CM107" i="1"/>
  <c r="CN107" i="1"/>
  <c r="CO107" i="1"/>
  <c r="CP107" i="1"/>
  <c r="CQ107" i="1"/>
  <c r="CR107" i="1"/>
  <c r="CS107" i="1"/>
  <c r="CT107" i="1"/>
  <c r="AA108" i="1"/>
  <c r="AB108" i="1"/>
  <c r="AC108" i="1"/>
  <c r="AD108" i="1"/>
  <c r="AE108" i="1"/>
  <c r="AF108" i="1"/>
  <c r="AG108" i="1"/>
  <c r="AH108" i="1"/>
  <c r="AI108" i="1"/>
  <c r="AJ108" i="1"/>
  <c r="AK108" i="1"/>
  <c r="AL108" i="1"/>
  <c r="AM108" i="1"/>
  <c r="AN108" i="1"/>
  <c r="AO108" i="1"/>
  <c r="AP108" i="1"/>
  <c r="AQ108" i="1"/>
  <c r="AR108" i="1"/>
  <c r="AS108" i="1"/>
  <c r="AT108" i="1"/>
  <c r="AU108" i="1"/>
  <c r="AV108" i="1"/>
  <c r="AW108" i="1"/>
  <c r="AX108" i="1"/>
  <c r="CJ108" i="1"/>
  <c r="CK108" i="1"/>
  <c r="CL108" i="1"/>
  <c r="CM108" i="1"/>
  <c r="CN108" i="1"/>
  <c r="CO108" i="1"/>
  <c r="CP108" i="1"/>
  <c r="CQ108" i="1"/>
  <c r="CR108" i="1"/>
  <c r="CS108" i="1"/>
  <c r="CT108" i="1"/>
  <c r="AA109" i="1"/>
  <c r="AB109" i="1"/>
  <c r="AC109" i="1"/>
  <c r="AD109" i="1"/>
  <c r="AE109" i="1"/>
  <c r="AF109" i="1"/>
  <c r="AG109" i="1"/>
  <c r="AH109" i="1"/>
  <c r="AI109" i="1"/>
  <c r="AJ109" i="1"/>
  <c r="AK109" i="1"/>
  <c r="AL109" i="1"/>
  <c r="AM109" i="1"/>
  <c r="AN109" i="1"/>
  <c r="AO109" i="1"/>
  <c r="AP109" i="1"/>
  <c r="AQ109" i="1"/>
  <c r="AR109" i="1"/>
  <c r="AS109" i="1"/>
  <c r="AT109" i="1"/>
  <c r="AU109" i="1"/>
  <c r="AV109" i="1"/>
  <c r="AW109" i="1"/>
  <c r="AX109" i="1"/>
  <c r="CJ109" i="1"/>
  <c r="CK109" i="1"/>
  <c r="CL109" i="1"/>
  <c r="CM109" i="1"/>
  <c r="CN109" i="1"/>
  <c r="CO109" i="1"/>
  <c r="CP109" i="1"/>
  <c r="CQ109" i="1"/>
  <c r="CR109" i="1"/>
  <c r="CS109" i="1"/>
  <c r="CT109" i="1"/>
  <c r="AA110" i="1"/>
  <c r="AB110" i="1"/>
  <c r="AC110" i="1"/>
  <c r="AD110" i="1"/>
  <c r="AE110" i="1"/>
  <c r="AF110" i="1"/>
  <c r="AG110" i="1"/>
  <c r="AH110" i="1"/>
  <c r="AI110" i="1"/>
  <c r="AJ110" i="1"/>
  <c r="AK110" i="1"/>
  <c r="AL110" i="1"/>
  <c r="AM110" i="1"/>
  <c r="AN110" i="1"/>
  <c r="AO110" i="1"/>
  <c r="AP110" i="1"/>
  <c r="AQ110" i="1"/>
  <c r="AR110" i="1"/>
  <c r="AS110" i="1"/>
  <c r="AT110" i="1"/>
  <c r="AU110" i="1"/>
  <c r="AV110" i="1"/>
  <c r="AW110" i="1"/>
  <c r="AX110" i="1"/>
  <c r="CJ110" i="1"/>
  <c r="CK110" i="1"/>
  <c r="CL110" i="1"/>
  <c r="CM110" i="1"/>
  <c r="CN110" i="1"/>
  <c r="CO110" i="1"/>
  <c r="CP110" i="1"/>
  <c r="CQ110" i="1"/>
  <c r="CR110" i="1"/>
  <c r="CS110" i="1"/>
  <c r="CT110" i="1"/>
  <c r="AA111" i="1"/>
  <c r="AB111" i="1"/>
  <c r="AC111" i="1"/>
  <c r="AD111" i="1"/>
  <c r="AE111" i="1"/>
  <c r="AF111" i="1"/>
  <c r="AG111" i="1"/>
  <c r="AH111" i="1"/>
  <c r="AI111" i="1"/>
  <c r="AJ111" i="1"/>
  <c r="AK111" i="1"/>
  <c r="AL111" i="1"/>
  <c r="AM111" i="1"/>
  <c r="AN111" i="1"/>
  <c r="AO111" i="1"/>
  <c r="AP111" i="1"/>
  <c r="AQ111" i="1"/>
  <c r="AR111" i="1"/>
  <c r="AS111" i="1"/>
  <c r="AT111" i="1"/>
  <c r="AU111" i="1"/>
  <c r="AV111" i="1"/>
  <c r="AW111" i="1"/>
  <c r="AX111" i="1"/>
  <c r="CJ111" i="1"/>
  <c r="CK111" i="1"/>
  <c r="CL111" i="1"/>
  <c r="CM111" i="1"/>
  <c r="CN111" i="1"/>
  <c r="CO111" i="1"/>
  <c r="CP111" i="1"/>
  <c r="CQ111" i="1"/>
  <c r="CR111" i="1"/>
  <c r="CS111" i="1"/>
  <c r="CT111" i="1"/>
  <c r="AA112" i="1"/>
  <c r="AB112" i="1"/>
  <c r="AC112" i="1"/>
  <c r="AD112" i="1"/>
  <c r="AE112" i="1"/>
  <c r="AF112" i="1"/>
  <c r="AG112" i="1"/>
  <c r="AH112" i="1"/>
  <c r="AI112" i="1"/>
  <c r="AJ112" i="1"/>
  <c r="AK112" i="1"/>
  <c r="AL112" i="1"/>
  <c r="AM112" i="1"/>
  <c r="AN112" i="1"/>
  <c r="AO112" i="1"/>
  <c r="AP112" i="1"/>
  <c r="AQ112" i="1"/>
  <c r="AR112" i="1"/>
  <c r="AS112" i="1"/>
  <c r="AT112" i="1"/>
  <c r="AU112" i="1"/>
  <c r="AV112" i="1"/>
  <c r="AW112" i="1"/>
  <c r="AX112" i="1"/>
  <c r="CJ112" i="1"/>
  <c r="CK112" i="1"/>
  <c r="CL112" i="1"/>
  <c r="CM112" i="1"/>
  <c r="CN112" i="1"/>
  <c r="CO112" i="1"/>
  <c r="CP112" i="1"/>
  <c r="CQ112" i="1"/>
  <c r="CR112" i="1"/>
  <c r="CS112" i="1"/>
  <c r="CT112" i="1"/>
  <c r="AA113" i="1"/>
  <c r="AB113" i="1"/>
  <c r="AC113" i="1"/>
  <c r="AD113" i="1"/>
  <c r="AE113" i="1"/>
  <c r="AF113" i="1"/>
  <c r="AG113" i="1"/>
  <c r="AH113" i="1"/>
  <c r="AI113" i="1"/>
  <c r="AJ113" i="1"/>
  <c r="AK113" i="1"/>
  <c r="AL113" i="1"/>
  <c r="AM113" i="1"/>
  <c r="AN113" i="1"/>
  <c r="AO113" i="1"/>
  <c r="AP113" i="1"/>
  <c r="AQ113" i="1"/>
  <c r="AR113" i="1"/>
  <c r="AS113" i="1"/>
  <c r="AT113" i="1"/>
  <c r="AU113" i="1"/>
  <c r="AV113" i="1"/>
  <c r="AW113" i="1"/>
  <c r="AX113" i="1"/>
  <c r="CJ113" i="1"/>
  <c r="CK113" i="1"/>
  <c r="CL113" i="1"/>
  <c r="CM113" i="1"/>
  <c r="CN113" i="1"/>
  <c r="CO113" i="1"/>
  <c r="CP113" i="1"/>
  <c r="CQ113" i="1"/>
  <c r="CR113" i="1"/>
  <c r="CS113" i="1"/>
  <c r="CT113" i="1"/>
  <c r="AA114" i="1"/>
  <c r="AB114" i="1"/>
  <c r="AC114" i="1"/>
  <c r="AD114" i="1"/>
  <c r="AE114" i="1"/>
  <c r="AF114" i="1"/>
  <c r="AG114" i="1"/>
  <c r="AH114" i="1"/>
  <c r="AI114" i="1"/>
  <c r="AJ114" i="1"/>
  <c r="AK114" i="1"/>
  <c r="AL114" i="1"/>
  <c r="AM114" i="1"/>
  <c r="AN114" i="1"/>
  <c r="AO114" i="1"/>
  <c r="AP114" i="1"/>
  <c r="AQ114" i="1"/>
  <c r="AR114" i="1"/>
  <c r="AS114" i="1"/>
  <c r="AT114" i="1"/>
  <c r="AU114" i="1"/>
  <c r="AV114" i="1"/>
  <c r="AW114" i="1"/>
  <c r="AX114" i="1"/>
  <c r="CJ114" i="1"/>
  <c r="CK114" i="1"/>
  <c r="CL114" i="1"/>
  <c r="CM114" i="1"/>
  <c r="CN114" i="1"/>
  <c r="CO114" i="1"/>
  <c r="CP114" i="1"/>
  <c r="CQ114" i="1"/>
  <c r="CR114" i="1"/>
  <c r="CS114" i="1"/>
  <c r="CT114" i="1"/>
  <c r="AA115" i="1"/>
  <c r="AB115" i="1"/>
  <c r="AC115" i="1"/>
  <c r="AD115" i="1"/>
  <c r="AE115" i="1"/>
  <c r="AF115" i="1"/>
  <c r="AG115" i="1"/>
  <c r="AH115" i="1"/>
  <c r="AI115" i="1"/>
  <c r="AJ115" i="1"/>
  <c r="AK115" i="1"/>
  <c r="AL115" i="1"/>
  <c r="AM115" i="1"/>
  <c r="AN115" i="1"/>
  <c r="AO115" i="1"/>
  <c r="AP115" i="1"/>
  <c r="AQ115" i="1"/>
  <c r="AR115" i="1"/>
  <c r="AS115" i="1"/>
  <c r="AT115" i="1"/>
  <c r="AU115" i="1"/>
  <c r="AV115" i="1"/>
  <c r="AW115" i="1"/>
  <c r="AX115" i="1"/>
  <c r="CJ115" i="1"/>
  <c r="CK115" i="1"/>
  <c r="CL115" i="1"/>
  <c r="CM115" i="1"/>
  <c r="CN115" i="1"/>
  <c r="CO115" i="1"/>
  <c r="CP115" i="1"/>
  <c r="CQ115" i="1"/>
  <c r="CR115" i="1"/>
  <c r="CS115" i="1"/>
  <c r="CT115" i="1"/>
  <c r="AA116" i="1"/>
  <c r="AB116" i="1"/>
  <c r="AC116" i="1"/>
  <c r="AD116" i="1"/>
  <c r="AE116" i="1"/>
  <c r="AF116" i="1"/>
  <c r="AG116" i="1"/>
  <c r="AH116" i="1"/>
  <c r="AI116" i="1"/>
  <c r="AJ116" i="1"/>
  <c r="AK116" i="1"/>
  <c r="AL116" i="1"/>
  <c r="AM116" i="1"/>
  <c r="AN116" i="1"/>
  <c r="AO116" i="1"/>
  <c r="AP116" i="1"/>
  <c r="AQ116" i="1"/>
  <c r="AR116" i="1"/>
  <c r="AS116" i="1"/>
  <c r="AT116" i="1"/>
  <c r="AU116" i="1"/>
  <c r="AV116" i="1"/>
  <c r="AW116" i="1"/>
  <c r="AX116" i="1"/>
  <c r="CJ116" i="1"/>
  <c r="CK116" i="1"/>
  <c r="CL116" i="1"/>
  <c r="CM116" i="1"/>
  <c r="CN116" i="1"/>
  <c r="CO116" i="1"/>
  <c r="CP116" i="1"/>
  <c r="CQ116" i="1"/>
  <c r="CR116" i="1"/>
  <c r="CS116" i="1"/>
  <c r="CT116" i="1"/>
  <c r="AA117" i="1"/>
  <c r="AB117" i="1"/>
  <c r="AC117" i="1"/>
  <c r="AD117" i="1"/>
  <c r="AE117" i="1"/>
  <c r="AF117" i="1"/>
  <c r="AG117" i="1"/>
  <c r="AH117" i="1"/>
  <c r="AI117" i="1"/>
  <c r="AJ117" i="1"/>
  <c r="AK117" i="1"/>
  <c r="AL117" i="1"/>
  <c r="AM117" i="1"/>
  <c r="AN117" i="1"/>
  <c r="AO117" i="1"/>
  <c r="AP117" i="1"/>
  <c r="AQ117" i="1"/>
  <c r="AR117" i="1"/>
  <c r="AS117" i="1"/>
  <c r="AT117" i="1"/>
  <c r="AU117" i="1"/>
  <c r="AV117" i="1"/>
  <c r="AW117" i="1"/>
  <c r="AX117" i="1"/>
  <c r="CJ117" i="1"/>
  <c r="CK117" i="1"/>
  <c r="CL117" i="1"/>
  <c r="CM117" i="1"/>
  <c r="CN117" i="1"/>
  <c r="CO117" i="1"/>
  <c r="CP117" i="1"/>
  <c r="CQ117" i="1"/>
  <c r="CR117" i="1"/>
  <c r="CS117" i="1"/>
  <c r="CT117" i="1"/>
  <c r="AA118" i="1"/>
  <c r="AB118" i="1"/>
  <c r="AC118" i="1"/>
  <c r="AD118" i="1"/>
  <c r="AE118" i="1"/>
  <c r="AF118" i="1"/>
  <c r="AG118" i="1"/>
  <c r="AH118" i="1"/>
  <c r="AI118" i="1"/>
  <c r="AJ118" i="1"/>
  <c r="AK118" i="1"/>
  <c r="AL118" i="1"/>
  <c r="AM118" i="1"/>
  <c r="AN118" i="1"/>
  <c r="AO118" i="1"/>
  <c r="AP118" i="1"/>
  <c r="AQ118" i="1"/>
  <c r="AR118" i="1"/>
  <c r="AS118" i="1"/>
  <c r="AT118" i="1"/>
  <c r="AU118" i="1"/>
  <c r="AV118" i="1"/>
  <c r="AW118" i="1"/>
  <c r="AX118" i="1"/>
  <c r="CJ118" i="1"/>
  <c r="CK118" i="1"/>
  <c r="CL118" i="1"/>
  <c r="CM118" i="1"/>
  <c r="CN118" i="1"/>
  <c r="CO118" i="1"/>
  <c r="CP118" i="1"/>
  <c r="CQ118" i="1"/>
  <c r="CR118" i="1"/>
  <c r="CS118" i="1"/>
  <c r="CT118" i="1"/>
  <c r="AA119" i="1"/>
  <c r="AB119" i="1"/>
  <c r="AC119" i="1"/>
  <c r="AD119" i="1"/>
  <c r="AE119" i="1"/>
  <c r="AF119" i="1"/>
  <c r="AG119" i="1"/>
  <c r="AH119" i="1"/>
  <c r="AI119" i="1"/>
  <c r="AJ119" i="1"/>
  <c r="AK119" i="1"/>
  <c r="AL119" i="1"/>
  <c r="AM119" i="1"/>
  <c r="AN119" i="1"/>
  <c r="AO119" i="1"/>
  <c r="AP119" i="1"/>
  <c r="AQ119" i="1"/>
  <c r="AR119" i="1"/>
  <c r="AS119" i="1"/>
  <c r="AT119" i="1"/>
  <c r="AU119" i="1"/>
  <c r="AV119" i="1"/>
  <c r="AW119" i="1"/>
  <c r="AX119" i="1"/>
  <c r="CJ119" i="1"/>
  <c r="CK119" i="1"/>
  <c r="CL119" i="1"/>
  <c r="CM119" i="1"/>
  <c r="CN119" i="1"/>
  <c r="CO119" i="1"/>
  <c r="CP119" i="1"/>
  <c r="CQ119" i="1"/>
  <c r="CR119" i="1"/>
  <c r="CS119" i="1"/>
  <c r="CT119" i="1"/>
  <c r="AA120" i="1"/>
  <c r="AB120" i="1"/>
  <c r="AC120" i="1"/>
  <c r="AD120" i="1"/>
  <c r="AE120" i="1"/>
  <c r="AF120" i="1"/>
  <c r="AG120" i="1"/>
  <c r="AH120" i="1"/>
  <c r="AI120" i="1"/>
  <c r="AJ120" i="1"/>
  <c r="AK120" i="1"/>
  <c r="AL120" i="1"/>
  <c r="AM120" i="1"/>
  <c r="AN120" i="1"/>
  <c r="AO120" i="1"/>
  <c r="AP120" i="1"/>
  <c r="AQ120" i="1"/>
  <c r="AR120" i="1"/>
  <c r="AS120" i="1"/>
  <c r="AT120" i="1"/>
  <c r="AU120" i="1"/>
  <c r="AV120" i="1"/>
  <c r="AW120" i="1"/>
  <c r="AX120" i="1"/>
  <c r="CJ120" i="1"/>
  <c r="CK120" i="1"/>
  <c r="CL120" i="1"/>
  <c r="CM120" i="1"/>
  <c r="CN120" i="1"/>
  <c r="CO120" i="1"/>
  <c r="CP120" i="1"/>
  <c r="CQ120" i="1"/>
  <c r="CR120" i="1"/>
  <c r="CS120" i="1"/>
  <c r="CT120" i="1"/>
  <c r="AA121" i="1"/>
  <c r="AB121" i="1"/>
  <c r="AC121" i="1"/>
  <c r="AD121" i="1"/>
  <c r="AE121" i="1"/>
  <c r="AF121" i="1"/>
  <c r="AG121" i="1"/>
  <c r="AH121" i="1"/>
  <c r="AI121" i="1"/>
  <c r="AJ121" i="1"/>
  <c r="AK121" i="1"/>
  <c r="AL121" i="1"/>
  <c r="AM121" i="1"/>
  <c r="AN121" i="1"/>
  <c r="AO121" i="1"/>
  <c r="AP121" i="1"/>
  <c r="AQ121" i="1"/>
  <c r="AR121" i="1"/>
  <c r="AS121" i="1"/>
  <c r="AT121" i="1"/>
  <c r="AU121" i="1"/>
  <c r="AV121" i="1"/>
  <c r="AW121" i="1"/>
  <c r="AX121" i="1"/>
  <c r="CJ121" i="1"/>
  <c r="CK121" i="1"/>
  <c r="CL121" i="1"/>
  <c r="CM121" i="1"/>
  <c r="CN121" i="1"/>
  <c r="CO121" i="1"/>
  <c r="CP121" i="1"/>
  <c r="CQ121" i="1"/>
  <c r="CR121" i="1"/>
  <c r="CS121" i="1"/>
  <c r="CT121" i="1"/>
  <c r="AA122" i="1"/>
  <c r="AB122" i="1"/>
  <c r="AC122" i="1"/>
  <c r="AD122" i="1"/>
  <c r="AE122" i="1"/>
  <c r="AF122" i="1"/>
  <c r="AG122" i="1"/>
  <c r="AH122" i="1"/>
  <c r="AI122" i="1"/>
  <c r="AJ122" i="1"/>
  <c r="AK122" i="1"/>
  <c r="AL122" i="1"/>
  <c r="AM122" i="1"/>
  <c r="AN122" i="1"/>
  <c r="AO122" i="1"/>
  <c r="AP122" i="1"/>
  <c r="AQ122" i="1"/>
  <c r="AR122" i="1"/>
  <c r="AS122" i="1"/>
  <c r="AT122" i="1"/>
  <c r="AU122" i="1"/>
  <c r="AV122" i="1"/>
  <c r="AW122" i="1"/>
  <c r="AX122" i="1"/>
  <c r="CJ122" i="1"/>
  <c r="CK122" i="1"/>
  <c r="CL122" i="1"/>
  <c r="CM122" i="1"/>
  <c r="CN122" i="1"/>
  <c r="CO122" i="1"/>
  <c r="CP122" i="1"/>
  <c r="CQ122" i="1"/>
  <c r="CR122" i="1"/>
  <c r="CS122" i="1"/>
  <c r="CT122" i="1"/>
  <c r="AA123" i="1"/>
  <c r="AB123" i="1"/>
  <c r="AC123" i="1"/>
  <c r="AD123" i="1"/>
  <c r="AE123" i="1"/>
  <c r="AF123" i="1"/>
  <c r="AG123" i="1"/>
  <c r="AH123" i="1"/>
  <c r="AI123" i="1"/>
  <c r="AJ123" i="1"/>
  <c r="AK123" i="1"/>
  <c r="AL123" i="1"/>
  <c r="AM123" i="1"/>
  <c r="AN123" i="1"/>
  <c r="AO123" i="1"/>
  <c r="AP123" i="1"/>
  <c r="AQ123" i="1"/>
  <c r="AR123" i="1"/>
  <c r="AS123" i="1"/>
  <c r="AT123" i="1"/>
  <c r="AU123" i="1"/>
  <c r="AV123" i="1"/>
  <c r="AW123" i="1"/>
  <c r="AX123" i="1"/>
  <c r="CJ123" i="1"/>
  <c r="CK123" i="1"/>
  <c r="CL123" i="1"/>
  <c r="CM123" i="1"/>
  <c r="CN123" i="1"/>
  <c r="CO123" i="1"/>
  <c r="CP123" i="1"/>
  <c r="CQ123" i="1"/>
  <c r="CR123" i="1"/>
  <c r="CS123" i="1"/>
  <c r="CT123" i="1"/>
  <c r="AA124" i="1"/>
  <c r="AB124" i="1"/>
  <c r="AC124" i="1"/>
  <c r="AD124" i="1"/>
  <c r="AE124" i="1"/>
  <c r="AF124" i="1"/>
  <c r="AG124" i="1"/>
  <c r="AH124" i="1"/>
  <c r="AI124" i="1"/>
  <c r="AJ124" i="1"/>
  <c r="AK124" i="1"/>
  <c r="AL124" i="1"/>
  <c r="AM124" i="1"/>
  <c r="AN124" i="1"/>
  <c r="AO124" i="1"/>
  <c r="AP124" i="1"/>
  <c r="AQ124" i="1"/>
  <c r="AR124" i="1"/>
  <c r="AS124" i="1"/>
  <c r="AT124" i="1"/>
  <c r="AU124" i="1"/>
  <c r="AV124" i="1"/>
  <c r="AW124" i="1"/>
  <c r="AX124" i="1"/>
  <c r="CJ124" i="1"/>
  <c r="CK124" i="1"/>
  <c r="CL124" i="1"/>
  <c r="CM124" i="1"/>
  <c r="CN124" i="1"/>
  <c r="CO124" i="1"/>
  <c r="CP124" i="1"/>
  <c r="CQ124" i="1"/>
  <c r="CR124" i="1"/>
  <c r="CS124" i="1"/>
  <c r="CT124" i="1"/>
  <c r="AA125" i="1"/>
  <c r="AB125" i="1"/>
  <c r="AC125" i="1"/>
  <c r="AD125" i="1"/>
  <c r="AE125" i="1"/>
  <c r="AF125" i="1"/>
  <c r="AG125" i="1"/>
  <c r="AH125" i="1"/>
  <c r="AI125" i="1"/>
  <c r="AJ125" i="1"/>
  <c r="AK125" i="1"/>
  <c r="AL125" i="1"/>
  <c r="AM125" i="1"/>
  <c r="AN125" i="1"/>
  <c r="AO125" i="1"/>
  <c r="AP125" i="1"/>
  <c r="AQ125" i="1"/>
  <c r="AR125" i="1"/>
  <c r="AS125" i="1"/>
  <c r="AT125" i="1"/>
  <c r="AU125" i="1"/>
  <c r="AV125" i="1"/>
  <c r="AW125" i="1"/>
  <c r="AX125" i="1"/>
  <c r="CJ125" i="1"/>
  <c r="CK125" i="1"/>
  <c r="CL125" i="1"/>
  <c r="CM125" i="1"/>
  <c r="CN125" i="1"/>
  <c r="CO125" i="1"/>
  <c r="CP125" i="1"/>
  <c r="CQ125" i="1"/>
  <c r="CR125" i="1"/>
  <c r="CS125" i="1"/>
  <c r="CT125" i="1"/>
  <c r="AA126" i="1"/>
  <c r="AB126" i="1"/>
  <c r="AC126" i="1"/>
  <c r="AD126" i="1"/>
  <c r="AE126" i="1"/>
  <c r="AF126" i="1"/>
  <c r="AG126" i="1"/>
  <c r="AH126" i="1"/>
  <c r="AI126" i="1"/>
  <c r="AJ126" i="1"/>
  <c r="AK126" i="1"/>
  <c r="AL126" i="1"/>
  <c r="AM126" i="1"/>
  <c r="AN126" i="1"/>
  <c r="AO126" i="1"/>
  <c r="AP126" i="1"/>
  <c r="AQ126" i="1"/>
  <c r="AR126" i="1"/>
  <c r="AS126" i="1"/>
  <c r="AT126" i="1"/>
  <c r="AU126" i="1"/>
  <c r="AV126" i="1"/>
  <c r="AW126" i="1"/>
  <c r="AX126" i="1"/>
  <c r="CJ126" i="1"/>
  <c r="CK126" i="1"/>
  <c r="CL126" i="1"/>
  <c r="CM126" i="1"/>
  <c r="CN126" i="1"/>
  <c r="CO126" i="1"/>
  <c r="CP126" i="1"/>
  <c r="CQ126" i="1"/>
  <c r="CR126" i="1"/>
  <c r="CS126" i="1"/>
  <c r="CT126" i="1"/>
  <c r="AA127" i="1"/>
  <c r="AB127" i="1"/>
  <c r="AC127" i="1"/>
  <c r="AD127" i="1"/>
  <c r="AE127" i="1"/>
  <c r="AF127" i="1"/>
  <c r="AG127" i="1"/>
  <c r="AH127" i="1"/>
  <c r="AI127" i="1"/>
  <c r="AJ127" i="1"/>
  <c r="AK127" i="1"/>
  <c r="AL127" i="1"/>
  <c r="AM127" i="1"/>
  <c r="AN127" i="1"/>
  <c r="AO127" i="1"/>
  <c r="AP127" i="1"/>
  <c r="AQ127" i="1"/>
  <c r="AR127" i="1"/>
  <c r="AS127" i="1"/>
  <c r="AT127" i="1"/>
  <c r="AU127" i="1"/>
  <c r="AV127" i="1"/>
  <c r="AW127" i="1"/>
  <c r="AX127" i="1"/>
  <c r="CJ127" i="1"/>
  <c r="CK127" i="1"/>
  <c r="CL127" i="1"/>
  <c r="CM127" i="1"/>
  <c r="CN127" i="1"/>
  <c r="CO127" i="1"/>
  <c r="CP127" i="1"/>
  <c r="CQ127" i="1"/>
  <c r="CR127" i="1"/>
  <c r="CS127" i="1"/>
  <c r="CT127" i="1"/>
  <c r="AA128" i="1"/>
  <c r="AB128" i="1"/>
  <c r="AC128" i="1"/>
  <c r="AD128" i="1"/>
  <c r="AE128" i="1"/>
  <c r="AF128" i="1"/>
  <c r="AG128" i="1"/>
  <c r="AH128" i="1"/>
  <c r="AI128" i="1"/>
  <c r="AJ128" i="1"/>
  <c r="AK128" i="1"/>
  <c r="AL128" i="1"/>
  <c r="AM128" i="1"/>
  <c r="AN128" i="1"/>
  <c r="AO128" i="1"/>
  <c r="AP128" i="1"/>
  <c r="AQ128" i="1"/>
  <c r="AR128" i="1"/>
  <c r="AS128" i="1"/>
  <c r="AT128" i="1"/>
  <c r="AU128" i="1"/>
  <c r="AV128" i="1"/>
  <c r="AW128" i="1"/>
  <c r="AX128" i="1"/>
  <c r="CJ128" i="1"/>
  <c r="CK128" i="1"/>
  <c r="CL128" i="1"/>
  <c r="CM128" i="1"/>
  <c r="CN128" i="1"/>
  <c r="CO128" i="1"/>
  <c r="CP128" i="1"/>
  <c r="CQ128" i="1"/>
  <c r="CR128" i="1"/>
  <c r="CS128" i="1"/>
  <c r="CT128" i="1"/>
  <c r="AA129" i="1"/>
  <c r="AB129" i="1"/>
  <c r="AC129" i="1"/>
  <c r="AD129" i="1"/>
  <c r="AE129" i="1"/>
  <c r="AF129" i="1"/>
  <c r="AG129" i="1"/>
  <c r="AH129" i="1"/>
  <c r="AI129" i="1"/>
  <c r="AJ129" i="1"/>
  <c r="AK129" i="1"/>
  <c r="AL129" i="1"/>
  <c r="AM129" i="1"/>
  <c r="AN129" i="1"/>
  <c r="AO129" i="1"/>
  <c r="AP129" i="1"/>
  <c r="AQ129" i="1"/>
  <c r="AR129" i="1"/>
  <c r="AS129" i="1"/>
  <c r="AT129" i="1"/>
  <c r="AU129" i="1"/>
  <c r="AV129" i="1"/>
  <c r="AW129" i="1"/>
  <c r="AX129" i="1"/>
  <c r="CJ129" i="1"/>
  <c r="CK129" i="1"/>
  <c r="CL129" i="1"/>
  <c r="CM129" i="1"/>
  <c r="CN129" i="1"/>
  <c r="CO129" i="1"/>
  <c r="CP129" i="1"/>
  <c r="CQ129" i="1"/>
  <c r="CR129" i="1"/>
  <c r="CS129" i="1"/>
  <c r="CT129" i="1"/>
  <c r="AA130" i="1"/>
  <c r="AB130" i="1"/>
  <c r="AC130" i="1"/>
  <c r="AD130" i="1"/>
  <c r="AE130" i="1"/>
  <c r="AF130" i="1"/>
  <c r="AG130" i="1"/>
  <c r="AH130" i="1"/>
  <c r="AI130" i="1"/>
  <c r="AJ130" i="1"/>
  <c r="AK130" i="1"/>
  <c r="AL130" i="1"/>
  <c r="AM130" i="1"/>
  <c r="AN130" i="1"/>
  <c r="AO130" i="1"/>
  <c r="AP130" i="1"/>
  <c r="AQ130" i="1"/>
  <c r="AR130" i="1"/>
  <c r="AS130" i="1"/>
  <c r="AT130" i="1"/>
  <c r="AU130" i="1"/>
  <c r="AV130" i="1"/>
  <c r="AW130" i="1"/>
  <c r="AX130" i="1"/>
  <c r="CJ130" i="1"/>
  <c r="CK130" i="1"/>
  <c r="CL130" i="1"/>
  <c r="CM130" i="1"/>
  <c r="CN130" i="1"/>
  <c r="CO130" i="1"/>
  <c r="CP130" i="1"/>
  <c r="CQ130" i="1"/>
  <c r="CR130" i="1"/>
  <c r="CS130" i="1"/>
  <c r="CT130" i="1"/>
  <c r="AA131" i="1"/>
  <c r="AB131" i="1"/>
  <c r="AC131" i="1"/>
  <c r="AD131" i="1"/>
  <c r="AE131" i="1"/>
  <c r="AF131" i="1"/>
  <c r="AG131" i="1"/>
  <c r="AH131" i="1"/>
  <c r="AI131" i="1"/>
  <c r="AJ131" i="1"/>
  <c r="AK131" i="1"/>
  <c r="AL131" i="1"/>
  <c r="AM131" i="1"/>
  <c r="AN131" i="1"/>
  <c r="AO131" i="1"/>
  <c r="AP131" i="1"/>
  <c r="AQ131" i="1"/>
  <c r="AR131" i="1"/>
  <c r="AS131" i="1"/>
  <c r="AT131" i="1"/>
  <c r="AU131" i="1"/>
  <c r="AV131" i="1"/>
  <c r="AW131" i="1"/>
  <c r="AX131" i="1"/>
  <c r="CJ131" i="1"/>
  <c r="CK131" i="1"/>
  <c r="CL131" i="1"/>
  <c r="CM131" i="1"/>
  <c r="CN131" i="1"/>
  <c r="CO131" i="1"/>
  <c r="CP131" i="1"/>
  <c r="CQ131" i="1"/>
  <c r="CR131" i="1"/>
  <c r="CS131" i="1"/>
  <c r="CT131" i="1"/>
  <c r="AA132" i="1"/>
  <c r="AB132" i="1"/>
  <c r="AC132" i="1"/>
  <c r="AD132" i="1"/>
  <c r="AE132" i="1"/>
  <c r="AF132" i="1"/>
  <c r="AG132" i="1"/>
  <c r="AH132" i="1"/>
  <c r="AI132" i="1"/>
  <c r="AJ132" i="1"/>
  <c r="AK132" i="1"/>
  <c r="AL132" i="1"/>
  <c r="AM132" i="1"/>
  <c r="AN132" i="1"/>
  <c r="AO132" i="1"/>
  <c r="AP132" i="1"/>
  <c r="AQ132" i="1"/>
  <c r="AR132" i="1"/>
  <c r="AS132" i="1"/>
  <c r="AT132" i="1"/>
  <c r="AU132" i="1"/>
  <c r="AV132" i="1"/>
  <c r="AW132" i="1"/>
  <c r="AX132" i="1"/>
  <c r="CJ132" i="1"/>
  <c r="CK132" i="1"/>
  <c r="CL132" i="1"/>
  <c r="CM132" i="1"/>
  <c r="CN132" i="1"/>
  <c r="CO132" i="1"/>
  <c r="CP132" i="1"/>
  <c r="CQ132" i="1"/>
  <c r="CR132" i="1"/>
  <c r="CS132" i="1"/>
  <c r="CT132" i="1"/>
  <c r="AA133" i="1"/>
  <c r="AB133" i="1"/>
  <c r="AC133" i="1"/>
  <c r="AD133" i="1"/>
  <c r="AE133" i="1"/>
  <c r="AF133" i="1"/>
  <c r="AG133" i="1"/>
  <c r="AH133" i="1"/>
  <c r="AI133" i="1"/>
  <c r="AJ133" i="1"/>
  <c r="AK133" i="1"/>
  <c r="AL133" i="1"/>
  <c r="AM133" i="1"/>
  <c r="AN133" i="1"/>
  <c r="AO133" i="1"/>
  <c r="AP133" i="1"/>
  <c r="AQ133" i="1"/>
  <c r="AR133" i="1"/>
  <c r="AS133" i="1"/>
  <c r="AT133" i="1"/>
  <c r="AU133" i="1"/>
  <c r="AV133" i="1"/>
  <c r="AW133" i="1"/>
  <c r="AX133" i="1"/>
  <c r="CJ133" i="1"/>
  <c r="CK133" i="1"/>
  <c r="CL133" i="1"/>
  <c r="CM133" i="1"/>
  <c r="CN133" i="1"/>
  <c r="CO133" i="1"/>
  <c r="CP133" i="1"/>
  <c r="CQ133" i="1"/>
  <c r="CR133" i="1"/>
  <c r="CS133" i="1"/>
  <c r="CT133" i="1"/>
  <c r="AA134" i="1"/>
  <c r="AB134" i="1"/>
  <c r="AC134" i="1"/>
  <c r="AD134" i="1"/>
  <c r="AE134" i="1"/>
  <c r="AF134" i="1"/>
  <c r="AG134" i="1"/>
  <c r="AH134" i="1"/>
  <c r="AI134" i="1"/>
  <c r="AJ134" i="1"/>
  <c r="AK134" i="1"/>
  <c r="AL134" i="1"/>
  <c r="AM134" i="1"/>
  <c r="AN134" i="1"/>
  <c r="AO134" i="1"/>
  <c r="AP134" i="1"/>
  <c r="AQ134" i="1"/>
  <c r="AR134" i="1"/>
  <c r="AS134" i="1"/>
  <c r="AT134" i="1"/>
  <c r="AU134" i="1"/>
  <c r="AV134" i="1"/>
  <c r="AW134" i="1"/>
  <c r="AX134" i="1"/>
  <c r="CJ134" i="1"/>
  <c r="CK134" i="1"/>
  <c r="CL134" i="1"/>
  <c r="CM134" i="1"/>
  <c r="CN134" i="1"/>
  <c r="CO134" i="1"/>
  <c r="CP134" i="1"/>
  <c r="CQ134" i="1"/>
  <c r="CR134" i="1"/>
  <c r="CS134" i="1"/>
  <c r="CT134" i="1"/>
  <c r="AA135" i="1"/>
  <c r="AB135" i="1"/>
  <c r="AC135" i="1"/>
  <c r="AD135" i="1"/>
  <c r="AE135" i="1"/>
  <c r="AF135" i="1"/>
  <c r="AG135" i="1"/>
  <c r="AH135" i="1"/>
  <c r="AI135" i="1"/>
  <c r="AJ135" i="1"/>
  <c r="AK135" i="1"/>
  <c r="AL135" i="1"/>
  <c r="AM135" i="1"/>
  <c r="AN135" i="1"/>
  <c r="AO135" i="1"/>
  <c r="AP135" i="1"/>
  <c r="AQ135" i="1"/>
  <c r="AR135" i="1"/>
  <c r="AS135" i="1"/>
  <c r="AT135" i="1"/>
  <c r="AU135" i="1"/>
  <c r="AV135" i="1"/>
  <c r="AW135" i="1"/>
  <c r="AX135" i="1"/>
  <c r="CJ135" i="1"/>
  <c r="CK135" i="1"/>
  <c r="CL135" i="1"/>
  <c r="CM135" i="1"/>
  <c r="CN135" i="1"/>
  <c r="CO135" i="1"/>
  <c r="CP135" i="1"/>
  <c r="CQ135" i="1"/>
  <c r="CR135" i="1"/>
  <c r="CS135" i="1"/>
  <c r="CT135" i="1"/>
  <c r="AA136" i="1"/>
  <c r="AB136" i="1"/>
  <c r="AC136" i="1"/>
  <c r="AD136" i="1"/>
  <c r="AE136" i="1"/>
  <c r="AF136" i="1"/>
  <c r="AG136" i="1"/>
  <c r="AH136" i="1"/>
  <c r="AI136" i="1"/>
  <c r="AJ136" i="1"/>
  <c r="AK136" i="1"/>
  <c r="AL136" i="1"/>
  <c r="AM136" i="1"/>
  <c r="AN136" i="1"/>
  <c r="AO136" i="1"/>
  <c r="AP136" i="1"/>
  <c r="AQ136" i="1"/>
  <c r="AR136" i="1"/>
  <c r="AS136" i="1"/>
  <c r="AT136" i="1"/>
  <c r="AU136" i="1"/>
  <c r="AV136" i="1"/>
  <c r="AW136" i="1"/>
  <c r="AX136" i="1"/>
  <c r="CJ136" i="1"/>
  <c r="CK136" i="1"/>
  <c r="CL136" i="1"/>
  <c r="CM136" i="1"/>
  <c r="CN136" i="1"/>
  <c r="CO136" i="1"/>
  <c r="CP136" i="1"/>
  <c r="CQ136" i="1"/>
  <c r="CR136" i="1"/>
  <c r="CS136" i="1"/>
  <c r="CT136" i="1"/>
  <c r="AA137" i="1"/>
  <c r="AB137" i="1"/>
  <c r="AC137" i="1"/>
  <c r="AD137" i="1"/>
  <c r="AE137" i="1"/>
  <c r="AF137" i="1"/>
  <c r="AG137" i="1"/>
  <c r="AH137" i="1"/>
  <c r="AI137" i="1"/>
  <c r="AJ137" i="1"/>
  <c r="AK137" i="1"/>
  <c r="AL137" i="1"/>
  <c r="AM137" i="1"/>
  <c r="AN137" i="1"/>
  <c r="AO137" i="1"/>
  <c r="AP137" i="1"/>
  <c r="AQ137" i="1"/>
  <c r="AR137" i="1"/>
  <c r="AS137" i="1"/>
  <c r="AT137" i="1"/>
  <c r="AU137" i="1"/>
  <c r="AV137" i="1"/>
  <c r="AW137" i="1"/>
  <c r="AX137" i="1"/>
  <c r="CJ137" i="1"/>
  <c r="CK137" i="1"/>
  <c r="CL137" i="1"/>
  <c r="CM137" i="1"/>
  <c r="CN137" i="1"/>
  <c r="CO137" i="1"/>
  <c r="CP137" i="1"/>
  <c r="CQ137" i="1"/>
  <c r="CR137" i="1"/>
  <c r="CS137" i="1"/>
  <c r="CT137" i="1"/>
  <c r="AA138" i="1"/>
  <c r="AB138" i="1"/>
  <c r="AC138" i="1"/>
  <c r="AD138" i="1"/>
  <c r="AE138" i="1"/>
  <c r="AF138" i="1"/>
  <c r="AG138" i="1"/>
  <c r="AH138" i="1"/>
  <c r="AI138" i="1"/>
  <c r="AJ138" i="1"/>
  <c r="AK138" i="1"/>
  <c r="AL138" i="1"/>
  <c r="AM138" i="1"/>
  <c r="AN138" i="1"/>
  <c r="AO138" i="1"/>
  <c r="AP138" i="1"/>
  <c r="AQ138" i="1"/>
  <c r="AR138" i="1"/>
  <c r="AS138" i="1"/>
  <c r="AT138" i="1"/>
  <c r="AU138" i="1"/>
  <c r="AV138" i="1"/>
  <c r="AW138" i="1"/>
  <c r="AX138" i="1"/>
  <c r="CJ138" i="1"/>
  <c r="CK138" i="1"/>
  <c r="CL138" i="1"/>
  <c r="CM138" i="1"/>
  <c r="CN138" i="1"/>
  <c r="CO138" i="1"/>
  <c r="CP138" i="1"/>
  <c r="CQ138" i="1"/>
  <c r="CR138" i="1"/>
  <c r="CS138" i="1"/>
  <c r="CT138" i="1"/>
  <c r="AA139" i="1"/>
  <c r="AB139" i="1"/>
  <c r="AC139" i="1"/>
  <c r="AD139" i="1"/>
  <c r="AE139" i="1"/>
  <c r="AF139" i="1"/>
  <c r="AG139" i="1"/>
  <c r="AH139" i="1"/>
  <c r="AI139" i="1"/>
  <c r="AJ139" i="1"/>
  <c r="AK139" i="1"/>
  <c r="AL139" i="1"/>
  <c r="AM139" i="1"/>
  <c r="AN139" i="1"/>
  <c r="AO139" i="1"/>
  <c r="AP139" i="1"/>
  <c r="AQ139" i="1"/>
  <c r="AR139" i="1"/>
  <c r="AS139" i="1"/>
  <c r="AT139" i="1"/>
  <c r="AU139" i="1"/>
  <c r="AV139" i="1"/>
  <c r="AW139" i="1"/>
  <c r="AX139" i="1"/>
  <c r="CJ139" i="1"/>
  <c r="CK139" i="1"/>
  <c r="CL139" i="1"/>
  <c r="CM139" i="1"/>
  <c r="CN139" i="1"/>
  <c r="CO139" i="1"/>
  <c r="CP139" i="1"/>
  <c r="CQ139" i="1"/>
  <c r="CR139" i="1"/>
  <c r="CS139" i="1"/>
  <c r="CT139" i="1"/>
  <c r="AA140" i="1"/>
  <c r="AB140" i="1"/>
  <c r="AC140" i="1"/>
  <c r="AD140" i="1"/>
  <c r="AE140" i="1"/>
  <c r="AF140" i="1"/>
  <c r="AG140" i="1"/>
  <c r="AH140" i="1"/>
  <c r="AI140" i="1"/>
  <c r="AJ140" i="1"/>
  <c r="AK140" i="1"/>
  <c r="AL140" i="1"/>
  <c r="AM140" i="1"/>
  <c r="AN140" i="1"/>
  <c r="AO140" i="1"/>
  <c r="AP140" i="1"/>
  <c r="AQ140" i="1"/>
  <c r="AR140" i="1"/>
  <c r="AS140" i="1"/>
  <c r="AT140" i="1"/>
  <c r="AU140" i="1"/>
  <c r="AV140" i="1"/>
  <c r="AW140" i="1"/>
  <c r="AX140" i="1"/>
  <c r="CJ140" i="1"/>
  <c r="CK140" i="1"/>
  <c r="CL140" i="1"/>
  <c r="CM140" i="1"/>
  <c r="CN140" i="1"/>
  <c r="CO140" i="1"/>
  <c r="CP140" i="1"/>
  <c r="CQ140" i="1"/>
  <c r="CR140" i="1"/>
  <c r="CS140" i="1"/>
  <c r="CT140" i="1"/>
  <c r="AA141" i="1"/>
  <c r="AB141" i="1"/>
  <c r="AC141" i="1"/>
  <c r="AD141" i="1"/>
  <c r="AE141" i="1"/>
  <c r="AF141" i="1"/>
  <c r="AG141" i="1"/>
  <c r="AH141" i="1"/>
  <c r="AI141" i="1"/>
  <c r="AJ141" i="1"/>
  <c r="AK141" i="1"/>
  <c r="AL141" i="1"/>
  <c r="AM141" i="1"/>
  <c r="AN141" i="1"/>
  <c r="AO141" i="1"/>
  <c r="AP141" i="1"/>
  <c r="AQ141" i="1"/>
  <c r="AR141" i="1"/>
  <c r="AS141" i="1"/>
  <c r="AT141" i="1"/>
  <c r="AU141" i="1"/>
  <c r="AV141" i="1"/>
  <c r="AW141" i="1"/>
  <c r="AX141" i="1"/>
  <c r="CJ141" i="1"/>
  <c r="CK141" i="1"/>
  <c r="CL141" i="1"/>
  <c r="CM141" i="1"/>
  <c r="CN141" i="1"/>
  <c r="CO141" i="1"/>
  <c r="CP141" i="1"/>
  <c r="CQ141" i="1"/>
  <c r="CR141" i="1"/>
  <c r="CS141" i="1"/>
  <c r="CT141" i="1"/>
  <c r="AA142" i="1"/>
  <c r="AB142" i="1"/>
  <c r="AC142" i="1"/>
  <c r="AD142" i="1"/>
  <c r="AE142" i="1"/>
  <c r="AF142" i="1"/>
  <c r="AG142" i="1"/>
  <c r="AH142" i="1"/>
  <c r="AI142" i="1"/>
  <c r="AJ142" i="1"/>
  <c r="AK142" i="1"/>
  <c r="AL142" i="1"/>
  <c r="AM142" i="1"/>
  <c r="AN142" i="1"/>
  <c r="AO142" i="1"/>
  <c r="AP142" i="1"/>
  <c r="AQ142" i="1"/>
  <c r="AR142" i="1"/>
  <c r="AS142" i="1"/>
  <c r="AT142" i="1"/>
  <c r="AU142" i="1"/>
  <c r="AV142" i="1"/>
  <c r="AW142" i="1"/>
  <c r="AX142" i="1"/>
  <c r="CJ142" i="1"/>
  <c r="CK142" i="1"/>
  <c r="CL142" i="1"/>
  <c r="CM142" i="1"/>
  <c r="CN142" i="1"/>
  <c r="CO142" i="1"/>
  <c r="CP142" i="1"/>
  <c r="CQ142" i="1"/>
  <c r="CR142" i="1"/>
  <c r="CS142" i="1"/>
  <c r="CT142" i="1"/>
  <c r="AA143" i="1"/>
  <c r="AB143" i="1"/>
  <c r="AC143" i="1"/>
  <c r="AD143" i="1"/>
  <c r="AE143" i="1"/>
  <c r="AF143" i="1"/>
  <c r="AG143" i="1"/>
  <c r="AH143" i="1"/>
  <c r="AI143" i="1"/>
  <c r="AJ143" i="1"/>
  <c r="AK143" i="1"/>
  <c r="AL143" i="1"/>
  <c r="AM143" i="1"/>
  <c r="AN143" i="1"/>
  <c r="AO143" i="1"/>
  <c r="AP143" i="1"/>
  <c r="AQ143" i="1"/>
  <c r="AR143" i="1"/>
  <c r="AS143" i="1"/>
  <c r="AT143" i="1"/>
  <c r="AU143" i="1"/>
  <c r="AV143" i="1"/>
  <c r="AW143" i="1"/>
  <c r="AX143" i="1"/>
  <c r="CJ143" i="1"/>
  <c r="CK143" i="1"/>
  <c r="CL143" i="1"/>
  <c r="CM143" i="1"/>
  <c r="CN143" i="1"/>
  <c r="CO143" i="1"/>
  <c r="CP143" i="1"/>
  <c r="CQ143" i="1"/>
  <c r="CR143" i="1"/>
  <c r="CS143" i="1"/>
  <c r="CT143" i="1"/>
  <c r="AA144" i="1"/>
  <c r="AB144" i="1"/>
  <c r="AC144" i="1"/>
  <c r="AD144" i="1"/>
  <c r="AE144" i="1"/>
  <c r="AF144" i="1"/>
  <c r="AG144" i="1"/>
  <c r="AH144" i="1"/>
  <c r="AI144" i="1"/>
  <c r="AJ144" i="1"/>
  <c r="AK144" i="1"/>
  <c r="AL144" i="1"/>
  <c r="AM144" i="1"/>
  <c r="AN144" i="1"/>
  <c r="AO144" i="1"/>
  <c r="AP144" i="1"/>
  <c r="AQ144" i="1"/>
  <c r="AR144" i="1"/>
  <c r="AS144" i="1"/>
  <c r="AT144" i="1"/>
  <c r="AU144" i="1"/>
  <c r="AV144" i="1"/>
  <c r="AW144" i="1"/>
  <c r="AX144" i="1"/>
  <c r="CJ144" i="1"/>
  <c r="CK144" i="1"/>
  <c r="CL144" i="1"/>
  <c r="CM144" i="1"/>
  <c r="CN144" i="1"/>
  <c r="CO144" i="1"/>
  <c r="CP144" i="1"/>
  <c r="CQ144" i="1"/>
  <c r="CR144" i="1"/>
  <c r="CS144" i="1"/>
  <c r="CT144" i="1"/>
  <c r="AA145" i="1"/>
  <c r="AB145" i="1"/>
  <c r="AC145" i="1"/>
  <c r="AD145" i="1"/>
  <c r="AE145" i="1"/>
  <c r="AF145" i="1"/>
  <c r="AG145" i="1"/>
  <c r="AH145" i="1"/>
  <c r="AI145" i="1"/>
  <c r="AJ145" i="1"/>
  <c r="AK145" i="1"/>
  <c r="AL145" i="1"/>
  <c r="AM145" i="1"/>
  <c r="AN145" i="1"/>
  <c r="AO145" i="1"/>
  <c r="AP145" i="1"/>
  <c r="AQ145" i="1"/>
  <c r="AR145" i="1"/>
  <c r="AS145" i="1"/>
  <c r="AT145" i="1"/>
  <c r="AU145" i="1"/>
  <c r="AV145" i="1"/>
  <c r="AW145" i="1"/>
  <c r="AX145" i="1"/>
  <c r="CJ145" i="1"/>
  <c r="CK145" i="1"/>
  <c r="CL145" i="1"/>
  <c r="CM145" i="1"/>
  <c r="CN145" i="1"/>
  <c r="CO145" i="1"/>
  <c r="CP145" i="1"/>
  <c r="CQ145" i="1"/>
  <c r="CR145" i="1"/>
  <c r="CS145" i="1"/>
  <c r="CT145" i="1"/>
  <c r="AA146" i="1"/>
  <c r="AB146" i="1"/>
  <c r="AC146" i="1"/>
  <c r="AD146" i="1"/>
  <c r="AE146" i="1"/>
  <c r="AF146" i="1"/>
  <c r="AG146" i="1"/>
  <c r="AH146" i="1"/>
  <c r="AI146" i="1"/>
  <c r="AJ146" i="1"/>
  <c r="AK146" i="1"/>
  <c r="AL146" i="1"/>
  <c r="AM146" i="1"/>
  <c r="AN146" i="1"/>
  <c r="AO146" i="1"/>
  <c r="AP146" i="1"/>
  <c r="AQ146" i="1"/>
  <c r="AR146" i="1"/>
  <c r="AS146" i="1"/>
  <c r="AT146" i="1"/>
  <c r="AU146" i="1"/>
  <c r="AV146" i="1"/>
  <c r="AW146" i="1"/>
  <c r="AX146" i="1"/>
  <c r="CJ146" i="1"/>
  <c r="CK146" i="1"/>
  <c r="CL146" i="1"/>
  <c r="CM146" i="1"/>
  <c r="CN146" i="1"/>
  <c r="CO146" i="1"/>
  <c r="CP146" i="1"/>
  <c r="CQ146" i="1"/>
  <c r="CR146" i="1"/>
  <c r="CS146" i="1"/>
  <c r="CT146" i="1"/>
  <c r="AA147" i="1"/>
  <c r="AB147" i="1"/>
  <c r="AC147" i="1"/>
  <c r="AD147" i="1"/>
  <c r="AE147" i="1"/>
  <c r="AF147" i="1"/>
  <c r="AG147" i="1"/>
  <c r="AH147" i="1"/>
  <c r="AI147" i="1"/>
  <c r="AJ147" i="1"/>
  <c r="AK147" i="1"/>
  <c r="AL147" i="1"/>
  <c r="AM147" i="1"/>
  <c r="AN147" i="1"/>
  <c r="AO147" i="1"/>
  <c r="AP147" i="1"/>
  <c r="AQ147" i="1"/>
  <c r="AR147" i="1"/>
  <c r="AS147" i="1"/>
  <c r="AT147" i="1"/>
  <c r="AU147" i="1"/>
  <c r="AV147" i="1"/>
  <c r="AW147" i="1"/>
  <c r="AX147" i="1"/>
  <c r="CJ147" i="1"/>
  <c r="CK147" i="1"/>
  <c r="CL147" i="1"/>
  <c r="CM147" i="1"/>
  <c r="CN147" i="1"/>
  <c r="CO147" i="1"/>
  <c r="CP147" i="1"/>
  <c r="CQ147" i="1"/>
  <c r="CR147" i="1"/>
  <c r="CS147" i="1"/>
  <c r="CT147" i="1"/>
  <c r="AA148" i="1"/>
  <c r="AB148" i="1"/>
  <c r="AC148" i="1"/>
  <c r="AD148" i="1"/>
  <c r="AE148" i="1"/>
  <c r="AF148" i="1"/>
  <c r="AG148" i="1"/>
  <c r="AH148" i="1"/>
  <c r="AI148" i="1"/>
  <c r="AJ148" i="1"/>
  <c r="AK148" i="1"/>
  <c r="AL148" i="1"/>
  <c r="AM148" i="1"/>
  <c r="AN148" i="1"/>
  <c r="AO148" i="1"/>
  <c r="AP148" i="1"/>
  <c r="AQ148" i="1"/>
  <c r="AR148" i="1"/>
  <c r="AS148" i="1"/>
  <c r="AT148" i="1"/>
  <c r="AU148" i="1"/>
  <c r="AV148" i="1"/>
  <c r="AW148" i="1"/>
  <c r="AX148" i="1"/>
  <c r="CJ148" i="1"/>
  <c r="CK148" i="1"/>
  <c r="CL148" i="1"/>
  <c r="CM148" i="1"/>
  <c r="CN148" i="1"/>
  <c r="CO148" i="1"/>
  <c r="CP148" i="1"/>
  <c r="CQ148" i="1"/>
  <c r="CR148" i="1"/>
  <c r="CS148" i="1"/>
  <c r="CT148" i="1"/>
  <c r="AA149" i="1"/>
  <c r="AB149" i="1"/>
  <c r="AC149" i="1"/>
  <c r="AD149" i="1"/>
  <c r="AE149" i="1"/>
  <c r="AF149" i="1"/>
  <c r="AG149" i="1"/>
  <c r="AH149" i="1"/>
  <c r="AI149" i="1"/>
  <c r="AJ149" i="1"/>
  <c r="AK149" i="1"/>
  <c r="AL149" i="1"/>
  <c r="AM149" i="1"/>
  <c r="AN149" i="1"/>
  <c r="AO149" i="1"/>
  <c r="AP149" i="1"/>
  <c r="AQ149" i="1"/>
  <c r="AR149" i="1"/>
  <c r="AS149" i="1"/>
  <c r="AT149" i="1"/>
  <c r="AU149" i="1"/>
  <c r="AV149" i="1"/>
  <c r="AW149" i="1"/>
  <c r="AX149" i="1"/>
  <c r="CJ149" i="1"/>
  <c r="CK149" i="1"/>
  <c r="CL149" i="1"/>
  <c r="CM149" i="1"/>
  <c r="CN149" i="1"/>
  <c r="CO149" i="1"/>
  <c r="CP149" i="1"/>
  <c r="CQ149" i="1"/>
  <c r="CR149" i="1"/>
  <c r="CS149" i="1"/>
  <c r="CT149" i="1"/>
  <c r="AA150" i="1"/>
  <c r="AB150" i="1"/>
  <c r="AC150" i="1"/>
  <c r="AD150" i="1"/>
  <c r="AE150" i="1"/>
  <c r="AF150" i="1"/>
  <c r="AG150" i="1"/>
  <c r="AH150" i="1"/>
  <c r="AI150" i="1"/>
  <c r="AJ150" i="1"/>
  <c r="AK150" i="1"/>
  <c r="AL150" i="1"/>
  <c r="AM150" i="1"/>
  <c r="AN150" i="1"/>
  <c r="AO150" i="1"/>
  <c r="AP150" i="1"/>
  <c r="AQ150" i="1"/>
  <c r="AR150" i="1"/>
  <c r="AS150" i="1"/>
  <c r="AT150" i="1"/>
  <c r="AU150" i="1"/>
  <c r="AV150" i="1"/>
  <c r="AW150" i="1"/>
  <c r="AX150" i="1"/>
  <c r="CJ150" i="1"/>
  <c r="CK150" i="1"/>
  <c r="CL150" i="1"/>
  <c r="CM150" i="1"/>
  <c r="CN150" i="1"/>
  <c r="CO150" i="1"/>
  <c r="CP150" i="1"/>
  <c r="CQ150" i="1"/>
  <c r="CR150" i="1"/>
  <c r="CS150" i="1"/>
  <c r="CT150" i="1"/>
  <c r="AA151" i="1"/>
  <c r="AB151" i="1"/>
  <c r="AC151" i="1"/>
  <c r="AD151" i="1"/>
  <c r="AE151" i="1"/>
  <c r="AF151" i="1"/>
  <c r="AG151" i="1"/>
  <c r="AH151" i="1"/>
  <c r="AI151" i="1"/>
  <c r="AJ151" i="1"/>
  <c r="AK151" i="1"/>
  <c r="AL151" i="1"/>
  <c r="AM151" i="1"/>
  <c r="AN151" i="1"/>
  <c r="AO151" i="1"/>
  <c r="AP151" i="1"/>
  <c r="AQ151" i="1"/>
  <c r="AR151" i="1"/>
  <c r="AS151" i="1"/>
  <c r="AT151" i="1"/>
  <c r="AU151" i="1"/>
  <c r="AV151" i="1"/>
  <c r="AW151" i="1"/>
  <c r="AX151" i="1"/>
  <c r="CJ151" i="1"/>
  <c r="CK151" i="1"/>
  <c r="CL151" i="1"/>
  <c r="CM151" i="1"/>
  <c r="CN151" i="1"/>
  <c r="CO151" i="1"/>
  <c r="CP151" i="1"/>
  <c r="CQ151" i="1"/>
  <c r="CR151" i="1"/>
  <c r="CS151" i="1"/>
  <c r="CT151" i="1"/>
  <c r="AA152" i="1"/>
  <c r="AB152" i="1"/>
  <c r="AC152" i="1"/>
  <c r="AD152" i="1"/>
  <c r="AE152" i="1"/>
  <c r="AF152" i="1"/>
  <c r="AG152" i="1"/>
  <c r="AH152" i="1"/>
  <c r="AI152" i="1"/>
  <c r="AJ152" i="1"/>
  <c r="AK152" i="1"/>
  <c r="AL152" i="1"/>
  <c r="AM152" i="1"/>
  <c r="AN152" i="1"/>
  <c r="AO152" i="1"/>
  <c r="AP152" i="1"/>
  <c r="AQ152" i="1"/>
  <c r="AR152" i="1"/>
  <c r="AS152" i="1"/>
  <c r="AT152" i="1"/>
  <c r="AU152" i="1"/>
  <c r="AV152" i="1"/>
  <c r="AW152" i="1"/>
  <c r="AX152" i="1"/>
  <c r="CJ152" i="1"/>
  <c r="CK152" i="1"/>
  <c r="CL152" i="1"/>
  <c r="CM152" i="1"/>
  <c r="CN152" i="1"/>
  <c r="CO152" i="1"/>
  <c r="CP152" i="1"/>
  <c r="CQ152" i="1"/>
  <c r="CR152" i="1"/>
  <c r="CS152" i="1"/>
  <c r="CT152" i="1"/>
  <c r="AA153" i="1"/>
  <c r="AB153" i="1"/>
  <c r="AC153" i="1"/>
  <c r="AD153" i="1"/>
  <c r="AE153" i="1"/>
  <c r="AF153" i="1"/>
  <c r="AG153" i="1"/>
  <c r="AH153" i="1"/>
  <c r="AI153" i="1"/>
  <c r="AJ153" i="1"/>
  <c r="AK153" i="1"/>
  <c r="AL153" i="1"/>
  <c r="AM153" i="1"/>
  <c r="AN153" i="1"/>
  <c r="AO153" i="1"/>
  <c r="AP153" i="1"/>
  <c r="AQ153" i="1"/>
  <c r="AR153" i="1"/>
  <c r="AS153" i="1"/>
  <c r="AT153" i="1"/>
  <c r="AU153" i="1"/>
  <c r="AV153" i="1"/>
  <c r="AW153" i="1"/>
  <c r="AX153" i="1"/>
  <c r="CJ153" i="1"/>
  <c r="CK153" i="1"/>
  <c r="CL153" i="1"/>
  <c r="CM153" i="1"/>
  <c r="CN153" i="1"/>
  <c r="CO153" i="1"/>
  <c r="CP153" i="1"/>
  <c r="CQ153" i="1"/>
  <c r="CR153" i="1"/>
  <c r="CS153" i="1"/>
  <c r="CT153" i="1"/>
  <c r="AA154" i="1"/>
  <c r="AB154" i="1"/>
  <c r="AC154" i="1"/>
  <c r="AD154" i="1"/>
  <c r="AE154" i="1"/>
  <c r="AF154" i="1"/>
  <c r="AG154" i="1"/>
  <c r="AH154" i="1"/>
  <c r="AI154" i="1"/>
  <c r="AJ154" i="1"/>
  <c r="AK154" i="1"/>
  <c r="AL154" i="1"/>
  <c r="AM154" i="1"/>
  <c r="AN154" i="1"/>
  <c r="AO154" i="1"/>
  <c r="AP154" i="1"/>
  <c r="AQ154" i="1"/>
  <c r="AR154" i="1"/>
  <c r="AS154" i="1"/>
  <c r="AT154" i="1"/>
  <c r="AU154" i="1"/>
  <c r="AV154" i="1"/>
  <c r="AW154" i="1"/>
  <c r="AX154" i="1"/>
  <c r="CJ154" i="1"/>
  <c r="CK154" i="1"/>
  <c r="CL154" i="1"/>
  <c r="CM154" i="1"/>
  <c r="CN154" i="1"/>
  <c r="CO154" i="1"/>
  <c r="CP154" i="1"/>
  <c r="CQ154" i="1"/>
  <c r="CR154" i="1"/>
  <c r="CS154" i="1"/>
  <c r="CT154" i="1"/>
  <c r="AA155" i="1"/>
  <c r="AB155" i="1"/>
  <c r="AC155" i="1"/>
  <c r="AD155" i="1"/>
  <c r="AE155" i="1"/>
  <c r="AF155" i="1"/>
  <c r="AG155" i="1"/>
  <c r="AH155" i="1"/>
  <c r="AI155" i="1"/>
  <c r="AJ155" i="1"/>
  <c r="AK155" i="1"/>
  <c r="AL155" i="1"/>
  <c r="AM155" i="1"/>
  <c r="AN155" i="1"/>
  <c r="AO155" i="1"/>
  <c r="AP155" i="1"/>
  <c r="AQ155" i="1"/>
  <c r="AR155" i="1"/>
  <c r="AS155" i="1"/>
  <c r="AT155" i="1"/>
  <c r="AU155" i="1"/>
  <c r="AV155" i="1"/>
  <c r="AW155" i="1"/>
  <c r="AX155" i="1"/>
  <c r="CJ155" i="1"/>
  <c r="CK155" i="1"/>
  <c r="CL155" i="1"/>
  <c r="CM155" i="1"/>
  <c r="CN155" i="1"/>
  <c r="CO155" i="1"/>
  <c r="CP155" i="1"/>
  <c r="CQ155" i="1"/>
  <c r="CR155" i="1"/>
  <c r="CS155" i="1"/>
  <c r="CT155" i="1"/>
  <c r="AA156" i="1"/>
  <c r="AB156" i="1"/>
  <c r="AC156" i="1"/>
  <c r="AD156" i="1"/>
  <c r="AE156" i="1"/>
  <c r="AF156" i="1"/>
  <c r="AG156" i="1"/>
  <c r="AH156" i="1"/>
  <c r="AI156" i="1"/>
  <c r="AJ156" i="1"/>
  <c r="AK156" i="1"/>
  <c r="AL156" i="1"/>
  <c r="AM156" i="1"/>
  <c r="AN156" i="1"/>
  <c r="AO156" i="1"/>
  <c r="AP156" i="1"/>
  <c r="AQ156" i="1"/>
  <c r="AR156" i="1"/>
  <c r="AS156" i="1"/>
  <c r="AT156" i="1"/>
  <c r="AU156" i="1"/>
  <c r="AV156" i="1"/>
  <c r="AW156" i="1"/>
  <c r="AX156" i="1"/>
  <c r="CJ156" i="1"/>
  <c r="CK156" i="1"/>
  <c r="CL156" i="1"/>
  <c r="CM156" i="1"/>
  <c r="CN156" i="1"/>
  <c r="CO156" i="1"/>
  <c r="CP156" i="1"/>
  <c r="CQ156" i="1"/>
  <c r="CR156" i="1"/>
  <c r="CS156" i="1"/>
  <c r="CT156" i="1"/>
  <c r="AA157" i="1"/>
  <c r="AB157" i="1"/>
  <c r="AC157" i="1"/>
  <c r="AD157" i="1"/>
  <c r="AE157" i="1"/>
  <c r="AF157" i="1"/>
  <c r="AG157" i="1"/>
  <c r="AH157" i="1"/>
  <c r="AI157" i="1"/>
  <c r="AJ157" i="1"/>
  <c r="AK157" i="1"/>
  <c r="AL157" i="1"/>
  <c r="AM157" i="1"/>
  <c r="AN157" i="1"/>
  <c r="AO157" i="1"/>
  <c r="AP157" i="1"/>
  <c r="AQ157" i="1"/>
  <c r="AR157" i="1"/>
  <c r="AS157" i="1"/>
  <c r="AT157" i="1"/>
  <c r="AU157" i="1"/>
  <c r="AV157" i="1"/>
  <c r="AW157" i="1"/>
  <c r="AX157" i="1"/>
  <c r="CJ157" i="1"/>
  <c r="CK157" i="1"/>
  <c r="CL157" i="1"/>
  <c r="CM157" i="1"/>
  <c r="CN157" i="1"/>
  <c r="CO157" i="1"/>
  <c r="CP157" i="1"/>
  <c r="CQ157" i="1"/>
  <c r="CR157" i="1"/>
  <c r="CS157" i="1"/>
  <c r="CT157" i="1"/>
  <c r="AA158" i="1"/>
  <c r="AB158" i="1"/>
  <c r="AC158" i="1"/>
  <c r="AD158" i="1"/>
  <c r="AE158" i="1"/>
  <c r="AF158" i="1"/>
  <c r="AG158" i="1"/>
  <c r="AH158" i="1"/>
  <c r="AI158" i="1"/>
  <c r="AJ158" i="1"/>
  <c r="AK158" i="1"/>
  <c r="AL158" i="1"/>
  <c r="AM158" i="1"/>
  <c r="AN158" i="1"/>
  <c r="AO158" i="1"/>
  <c r="AP158" i="1"/>
  <c r="AQ158" i="1"/>
  <c r="AR158" i="1"/>
  <c r="AS158" i="1"/>
  <c r="AT158" i="1"/>
  <c r="AU158" i="1"/>
  <c r="AV158" i="1"/>
  <c r="AW158" i="1"/>
  <c r="AX158" i="1"/>
  <c r="CJ158" i="1"/>
  <c r="CK158" i="1"/>
  <c r="CL158" i="1"/>
  <c r="CM158" i="1"/>
  <c r="CN158" i="1"/>
  <c r="CO158" i="1"/>
  <c r="CP158" i="1"/>
  <c r="CQ158" i="1"/>
  <c r="CR158" i="1"/>
  <c r="CS158" i="1"/>
  <c r="CT158" i="1"/>
  <c r="AA159" i="1"/>
  <c r="AB159" i="1"/>
  <c r="AC159" i="1"/>
  <c r="AD159" i="1"/>
  <c r="AE159" i="1"/>
  <c r="AF159" i="1"/>
  <c r="AG159" i="1"/>
  <c r="AH159" i="1"/>
  <c r="AI159" i="1"/>
  <c r="AJ159" i="1"/>
  <c r="AK159" i="1"/>
  <c r="AL159" i="1"/>
  <c r="AM159" i="1"/>
  <c r="AN159" i="1"/>
  <c r="AO159" i="1"/>
  <c r="AP159" i="1"/>
  <c r="AQ159" i="1"/>
  <c r="AR159" i="1"/>
  <c r="AS159" i="1"/>
  <c r="AT159" i="1"/>
  <c r="AU159" i="1"/>
  <c r="AV159" i="1"/>
  <c r="AW159" i="1"/>
  <c r="AX159" i="1"/>
  <c r="CJ159" i="1"/>
  <c r="CK159" i="1"/>
  <c r="CL159" i="1"/>
  <c r="CM159" i="1"/>
  <c r="CN159" i="1"/>
  <c r="CO159" i="1"/>
  <c r="CP159" i="1"/>
  <c r="CQ159" i="1"/>
  <c r="CR159" i="1"/>
  <c r="CS159" i="1"/>
  <c r="CT159" i="1"/>
  <c r="AA160" i="1"/>
  <c r="AB160" i="1"/>
  <c r="AC160" i="1"/>
  <c r="AD160" i="1"/>
  <c r="AE160" i="1"/>
  <c r="AF160" i="1"/>
  <c r="AG160" i="1"/>
  <c r="AH160" i="1"/>
  <c r="AI160" i="1"/>
  <c r="AJ160" i="1"/>
  <c r="AK160" i="1"/>
  <c r="AL160" i="1"/>
  <c r="AM160" i="1"/>
  <c r="AN160" i="1"/>
  <c r="AO160" i="1"/>
  <c r="AP160" i="1"/>
  <c r="AQ160" i="1"/>
  <c r="AR160" i="1"/>
  <c r="AS160" i="1"/>
  <c r="AT160" i="1"/>
  <c r="AU160" i="1"/>
  <c r="AV160" i="1"/>
  <c r="AW160" i="1"/>
  <c r="AX160" i="1"/>
  <c r="CJ160" i="1"/>
  <c r="CK160" i="1"/>
  <c r="CL160" i="1"/>
  <c r="CM160" i="1"/>
  <c r="CN160" i="1"/>
  <c r="CO160" i="1"/>
  <c r="CP160" i="1"/>
  <c r="CQ160" i="1"/>
  <c r="CR160" i="1"/>
  <c r="CS160" i="1"/>
  <c r="CT160" i="1"/>
  <c r="AA161" i="1"/>
  <c r="AB161" i="1"/>
  <c r="AC161" i="1"/>
  <c r="AD161" i="1"/>
  <c r="AE161" i="1"/>
  <c r="AF161" i="1"/>
  <c r="AG161" i="1"/>
  <c r="AH161" i="1"/>
  <c r="AI161" i="1"/>
  <c r="AJ161" i="1"/>
  <c r="AK161" i="1"/>
  <c r="AL161" i="1"/>
  <c r="AM161" i="1"/>
  <c r="AN161" i="1"/>
  <c r="AO161" i="1"/>
  <c r="AP161" i="1"/>
  <c r="AQ161" i="1"/>
  <c r="AR161" i="1"/>
  <c r="AS161" i="1"/>
  <c r="AT161" i="1"/>
  <c r="AU161" i="1"/>
  <c r="AV161" i="1"/>
  <c r="AW161" i="1"/>
  <c r="AX161" i="1"/>
  <c r="CJ161" i="1"/>
  <c r="CK161" i="1"/>
  <c r="CL161" i="1"/>
  <c r="CM161" i="1"/>
  <c r="CN161" i="1"/>
  <c r="CO161" i="1"/>
  <c r="CP161" i="1"/>
  <c r="CQ161" i="1"/>
  <c r="CR161" i="1"/>
  <c r="CS161" i="1"/>
  <c r="CT161" i="1"/>
  <c r="AA162" i="1"/>
  <c r="AB162" i="1"/>
  <c r="AC162" i="1"/>
  <c r="AD162" i="1"/>
  <c r="AE162" i="1"/>
  <c r="AF162" i="1"/>
  <c r="AG162" i="1"/>
  <c r="AH162" i="1"/>
  <c r="AI162" i="1"/>
  <c r="AJ162" i="1"/>
  <c r="AK162" i="1"/>
  <c r="AL162" i="1"/>
  <c r="AM162" i="1"/>
  <c r="AN162" i="1"/>
  <c r="AO162" i="1"/>
  <c r="AP162" i="1"/>
  <c r="AQ162" i="1"/>
  <c r="AR162" i="1"/>
  <c r="AS162" i="1"/>
  <c r="AT162" i="1"/>
  <c r="AU162" i="1"/>
  <c r="AV162" i="1"/>
  <c r="AW162" i="1"/>
  <c r="AX162" i="1"/>
  <c r="CJ162" i="1"/>
  <c r="CK162" i="1"/>
  <c r="CL162" i="1"/>
  <c r="CM162" i="1"/>
  <c r="CN162" i="1"/>
  <c r="CO162" i="1"/>
  <c r="CP162" i="1"/>
  <c r="CQ162" i="1"/>
  <c r="CR162" i="1"/>
  <c r="CS162" i="1"/>
  <c r="CT162" i="1"/>
  <c r="AA163" i="1"/>
  <c r="AB163" i="1"/>
  <c r="AC163" i="1"/>
  <c r="AD163" i="1"/>
  <c r="AE163" i="1"/>
  <c r="AF163" i="1"/>
  <c r="AG163" i="1"/>
  <c r="AH163" i="1"/>
  <c r="AI163" i="1"/>
  <c r="AJ163" i="1"/>
  <c r="AK163" i="1"/>
  <c r="AL163" i="1"/>
  <c r="AM163" i="1"/>
  <c r="AN163" i="1"/>
  <c r="AO163" i="1"/>
  <c r="AP163" i="1"/>
  <c r="AQ163" i="1"/>
  <c r="AR163" i="1"/>
  <c r="AS163" i="1"/>
  <c r="AT163" i="1"/>
  <c r="AU163" i="1"/>
  <c r="AV163" i="1"/>
  <c r="AW163" i="1"/>
  <c r="AX163" i="1"/>
  <c r="CJ163" i="1"/>
  <c r="CK163" i="1"/>
  <c r="CL163" i="1"/>
  <c r="CM163" i="1"/>
  <c r="CN163" i="1"/>
  <c r="CO163" i="1"/>
  <c r="CP163" i="1"/>
  <c r="CQ163" i="1"/>
  <c r="CR163" i="1"/>
  <c r="CS163" i="1"/>
  <c r="CT163" i="1"/>
  <c r="AA164" i="1"/>
  <c r="AB164" i="1"/>
  <c r="AC164" i="1"/>
  <c r="AD164" i="1"/>
  <c r="AE164" i="1"/>
  <c r="AF164" i="1"/>
  <c r="AG164" i="1"/>
  <c r="AH164" i="1"/>
  <c r="AI164" i="1"/>
  <c r="AJ164" i="1"/>
  <c r="AK164" i="1"/>
  <c r="AL164" i="1"/>
  <c r="AM164" i="1"/>
  <c r="AN164" i="1"/>
  <c r="AO164" i="1"/>
  <c r="AP164" i="1"/>
  <c r="AQ164" i="1"/>
  <c r="AR164" i="1"/>
  <c r="AS164" i="1"/>
  <c r="AT164" i="1"/>
  <c r="AU164" i="1"/>
  <c r="AV164" i="1"/>
  <c r="AW164" i="1"/>
  <c r="AX164" i="1"/>
  <c r="CJ164" i="1"/>
  <c r="CK164" i="1"/>
  <c r="CL164" i="1"/>
  <c r="CM164" i="1"/>
  <c r="CN164" i="1"/>
  <c r="CO164" i="1"/>
  <c r="CP164" i="1"/>
  <c r="CQ164" i="1"/>
  <c r="CR164" i="1"/>
  <c r="CS164" i="1"/>
  <c r="CT164" i="1"/>
  <c r="AA165" i="1"/>
  <c r="AB165" i="1"/>
  <c r="AC165" i="1"/>
  <c r="AD165" i="1"/>
  <c r="AE165" i="1"/>
  <c r="AF165" i="1"/>
  <c r="AG165" i="1"/>
  <c r="AH165" i="1"/>
  <c r="AI165" i="1"/>
  <c r="AJ165" i="1"/>
  <c r="AK165" i="1"/>
  <c r="AL165" i="1"/>
  <c r="AM165" i="1"/>
  <c r="AN165" i="1"/>
  <c r="AO165" i="1"/>
  <c r="AP165" i="1"/>
  <c r="AQ165" i="1"/>
  <c r="AR165" i="1"/>
  <c r="AS165" i="1"/>
  <c r="AT165" i="1"/>
  <c r="AU165" i="1"/>
  <c r="AV165" i="1"/>
  <c r="AW165" i="1"/>
  <c r="AX165" i="1"/>
  <c r="CJ165" i="1"/>
  <c r="CK165" i="1"/>
  <c r="CL165" i="1"/>
  <c r="CM165" i="1"/>
  <c r="CN165" i="1"/>
  <c r="CO165" i="1"/>
  <c r="CP165" i="1"/>
  <c r="CQ165" i="1"/>
  <c r="CR165" i="1"/>
  <c r="CS165" i="1"/>
  <c r="CT165" i="1"/>
  <c r="AA166" i="1"/>
  <c r="AB166" i="1"/>
  <c r="AC166" i="1"/>
  <c r="AD166" i="1"/>
  <c r="AE166" i="1"/>
  <c r="AF166" i="1"/>
  <c r="AG166" i="1"/>
  <c r="AH166" i="1"/>
  <c r="AI166" i="1"/>
  <c r="AJ166" i="1"/>
  <c r="AK166" i="1"/>
  <c r="AL166" i="1"/>
  <c r="AM166" i="1"/>
  <c r="AN166" i="1"/>
  <c r="AO166" i="1"/>
  <c r="AP166" i="1"/>
  <c r="AQ166" i="1"/>
  <c r="AR166" i="1"/>
  <c r="AS166" i="1"/>
  <c r="AT166" i="1"/>
  <c r="AU166" i="1"/>
  <c r="AV166" i="1"/>
  <c r="AW166" i="1"/>
  <c r="AX166" i="1"/>
  <c r="CJ166" i="1"/>
  <c r="CK166" i="1"/>
  <c r="CL166" i="1"/>
  <c r="CM166" i="1"/>
  <c r="CN166" i="1"/>
  <c r="CO166" i="1"/>
  <c r="CP166" i="1"/>
  <c r="CQ166" i="1"/>
  <c r="CR166" i="1"/>
  <c r="CS166" i="1"/>
  <c r="CT166" i="1"/>
  <c r="AA167" i="1"/>
  <c r="AB167" i="1"/>
  <c r="AC167" i="1"/>
  <c r="AD167" i="1"/>
  <c r="AE167" i="1"/>
  <c r="AF167" i="1"/>
  <c r="AG167" i="1"/>
  <c r="AH167" i="1"/>
  <c r="AI167" i="1"/>
  <c r="AJ167" i="1"/>
  <c r="AK167" i="1"/>
  <c r="AL167" i="1"/>
  <c r="AM167" i="1"/>
  <c r="AN167" i="1"/>
  <c r="AO167" i="1"/>
  <c r="AP167" i="1"/>
  <c r="AQ167" i="1"/>
  <c r="AR167" i="1"/>
  <c r="AS167" i="1"/>
  <c r="AT167" i="1"/>
  <c r="AU167" i="1"/>
  <c r="AV167" i="1"/>
  <c r="AW167" i="1"/>
  <c r="AX167" i="1"/>
  <c r="CJ167" i="1"/>
  <c r="CK167" i="1"/>
  <c r="CL167" i="1"/>
  <c r="CM167" i="1"/>
  <c r="CN167" i="1"/>
  <c r="CO167" i="1"/>
  <c r="CP167" i="1"/>
  <c r="CQ167" i="1"/>
  <c r="CR167" i="1"/>
  <c r="CS167" i="1"/>
  <c r="CT167" i="1"/>
  <c r="AA168" i="1"/>
  <c r="AB168" i="1"/>
  <c r="AC168" i="1"/>
  <c r="AD168" i="1"/>
  <c r="AE168" i="1"/>
  <c r="AF168" i="1"/>
  <c r="AG168" i="1"/>
  <c r="AH168" i="1"/>
  <c r="AI168" i="1"/>
  <c r="AJ168" i="1"/>
  <c r="AK168" i="1"/>
  <c r="AL168" i="1"/>
  <c r="AM168" i="1"/>
  <c r="AN168" i="1"/>
  <c r="AO168" i="1"/>
  <c r="AP168" i="1"/>
  <c r="AQ168" i="1"/>
  <c r="AR168" i="1"/>
  <c r="AS168" i="1"/>
  <c r="AT168" i="1"/>
  <c r="AU168" i="1"/>
  <c r="AV168" i="1"/>
  <c r="AW168" i="1"/>
  <c r="AX168" i="1"/>
  <c r="CJ168" i="1"/>
  <c r="CK168" i="1"/>
  <c r="CL168" i="1"/>
  <c r="CM168" i="1"/>
  <c r="CN168" i="1"/>
  <c r="CO168" i="1"/>
  <c r="CP168" i="1"/>
  <c r="CQ168" i="1"/>
  <c r="CR168" i="1"/>
  <c r="CS168" i="1"/>
  <c r="CT168" i="1"/>
  <c r="AA169" i="1"/>
  <c r="AB169" i="1"/>
  <c r="AC169" i="1"/>
  <c r="AD169" i="1"/>
  <c r="AE169" i="1"/>
  <c r="AF169" i="1"/>
  <c r="AG169" i="1"/>
  <c r="AH169" i="1"/>
  <c r="AI169" i="1"/>
  <c r="AJ169" i="1"/>
  <c r="AK169" i="1"/>
  <c r="AL169" i="1"/>
  <c r="AM169" i="1"/>
  <c r="AN169" i="1"/>
  <c r="AO169" i="1"/>
  <c r="AP169" i="1"/>
  <c r="AQ169" i="1"/>
  <c r="AR169" i="1"/>
  <c r="AS169" i="1"/>
  <c r="AT169" i="1"/>
  <c r="AU169" i="1"/>
  <c r="AV169" i="1"/>
  <c r="AW169" i="1"/>
  <c r="AX169" i="1"/>
  <c r="CJ169" i="1"/>
  <c r="CK169" i="1"/>
  <c r="CL169" i="1"/>
  <c r="CM169" i="1"/>
  <c r="CN169" i="1"/>
  <c r="CO169" i="1"/>
  <c r="CP169" i="1"/>
  <c r="CQ169" i="1"/>
  <c r="CR169" i="1"/>
  <c r="CS169" i="1"/>
  <c r="CT169" i="1"/>
  <c r="AA170" i="1"/>
  <c r="AB170" i="1"/>
  <c r="AC170" i="1"/>
  <c r="AD170" i="1"/>
  <c r="AE170" i="1"/>
  <c r="AF170" i="1"/>
  <c r="AG170" i="1"/>
  <c r="AH170" i="1"/>
  <c r="AI170" i="1"/>
  <c r="AJ170" i="1"/>
  <c r="AK170" i="1"/>
  <c r="AL170" i="1"/>
  <c r="AM170" i="1"/>
  <c r="AN170" i="1"/>
  <c r="AO170" i="1"/>
  <c r="AP170" i="1"/>
  <c r="AQ170" i="1"/>
  <c r="AR170" i="1"/>
  <c r="AS170" i="1"/>
  <c r="AT170" i="1"/>
  <c r="AU170" i="1"/>
  <c r="AV170" i="1"/>
  <c r="AW170" i="1"/>
  <c r="AX170" i="1"/>
  <c r="CJ170" i="1"/>
  <c r="CK170" i="1"/>
  <c r="CL170" i="1"/>
  <c r="CM170" i="1"/>
  <c r="CN170" i="1"/>
  <c r="CO170" i="1"/>
  <c r="CP170" i="1"/>
  <c r="CQ170" i="1"/>
  <c r="CR170" i="1"/>
  <c r="CS170" i="1"/>
  <c r="CT170" i="1"/>
  <c r="AA171" i="1"/>
  <c r="AB171" i="1"/>
  <c r="AC171" i="1"/>
  <c r="AD171" i="1"/>
  <c r="AE171" i="1"/>
  <c r="AF171" i="1"/>
  <c r="AG171" i="1"/>
  <c r="AH171" i="1"/>
  <c r="AI171" i="1"/>
  <c r="AJ171" i="1"/>
  <c r="AK171" i="1"/>
  <c r="AL171" i="1"/>
  <c r="AM171" i="1"/>
  <c r="AN171" i="1"/>
  <c r="AO171" i="1"/>
  <c r="AP171" i="1"/>
  <c r="AQ171" i="1"/>
  <c r="AR171" i="1"/>
  <c r="AS171" i="1"/>
  <c r="AT171" i="1"/>
  <c r="AU171" i="1"/>
  <c r="AV171" i="1"/>
  <c r="AW171" i="1"/>
  <c r="AX171" i="1"/>
  <c r="CJ171" i="1"/>
  <c r="CK171" i="1"/>
  <c r="CL171" i="1"/>
  <c r="CM171" i="1"/>
  <c r="CN171" i="1"/>
  <c r="CO171" i="1"/>
  <c r="CP171" i="1"/>
  <c r="CQ171" i="1"/>
  <c r="CR171" i="1"/>
  <c r="CS171" i="1"/>
  <c r="CT171" i="1"/>
  <c r="AA172" i="1"/>
  <c r="AB172" i="1"/>
  <c r="AC172" i="1"/>
  <c r="AD172" i="1"/>
  <c r="AE172" i="1"/>
  <c r="AF172" i="1"/>
  <c r="AG172" i="1"/>
  <c r="AH172" i="1"/>
  <c r="AI172" i="1"/>
  <c r="AJ172" i="1"/>
  <c r="AK172" i="1"/>
  <c r="AL172" i="1"/>
  <c r="AM172" i="1"/>
  <c r="AN172" i="1"/>
  <c r="AO172" i="1"/>
  <c r="AP172" i="1"/>
  <c r="AQ172" i="1"/>
  <c r="AR172" i="1"/>
  <c r="AS172" i="1"/>
  <c r="AT172" i="1"/>
  <c r="AU172" i="1"/>
  <c r="AV172" i="1"/>
  <c r="AW172" i="1"/>
  <c r="AX172" i="1"/>
  <c r="CJ172" i="1"/>
  <c r="CK172" i="1"/>
  <c r="CL172" i="1"/>
  <c r="CM172" i="1"/>
  <c r="CN172" i="1"/>
  <c r="CO172" i="1"/>
  <c r="CP172" i="1"/>
  <c r="CQ172" i="1"/>
  <c r="CR172" i="1"/>
  <c r="CS172" i="1"/>
  <c r="CT172" i="1"/>
  <c r="AA173" i="1"/>
  <c r="AB173" i="1"/>
  <c r="AC173" i="1"/>
  <c r="AD173" i="1"/>
  <c r="AE173" i="1"/>
  <c r="AF173" i="1"/>
  <c r="AG173" i="1"/>
  <c r="AH173" i="1"/>
  <c r="AI173" i="1"/>
  <c r="AJ173" i="1"/>
  <c r="AK173" i="1"/>
  <c r="AL173" i="1"/>
  <c r="AM173" i="1"/>
  <c r="AN173" i="1"/>
  <c r="AO173" i="1"/>
  <c r="AP173" i="1"/>
  <c r="AQ173" i="1"/>
  <c r="AR173" i="1"/>
  <c r="AS173" i="1"/>
  <c r="AT173" i="1"/>
  <c r="AU173" i="1"/>
  <c r="AV173" i="1"/>
  <c r="AW173" i="1"/>
  <c r="AX173" i="1"/>
  <c r="CJ173" i="1"/>
  <c r="CK173" i="1"/>
  <c r="CL173" i="1"/>
  <c r="CM173" i="1"/>
  <c r="CN173" i="1"/>
  <c r="CO173" i="1"/>
  <c r="CP173" i="1"/>
  <c r="CQ173" i="1"/>
  <c r="CR173" i="1"/>
  <c r="CS173" i="1"/>
  <c r="CT173" i="1"/>
  <c r="AA174" i="1"/>
  <c r="AB174" i="1"/>
  <c r="AC174" i="1"/>
  <c r="AD174" i="1"/>
  <c r="AE174" i="1"/>
  <c r="AF174" i="1"/>
  <c r="AG174" i="1"/>
  <c r="AH174" i="1"/>
  <c r="AI174" i="1"/>
  <c r="AJ174" i="1"/>
  <c r="AK174" i="1"/>
  <c r="AL174" i="1"/>
  <c r="AM174" i="1"/>
  <c r="AN174" i="1"/>
  <c r="AO174" i="1"/>
  <c r="AP174" i="1"/>
  <c r="AQ174" i="1"/>
  <c r="AR174" i="1"/>
  <c r="AS174" i="1"/>
  <c r="AT174" i="1"/>
  <c r="AU174" i="1"/>
  <c r="AV174" i="1"/>
  <c r="AW174" i="1"/>
  <c r="AX174" i="1"/>
  <c r="CJ174" i="1"/>
  <c r="CK174" i="1"/>
  <c r="CL174" i="1"/>
  <c r="CM174" i="1"/>
  <c r="CN174" i="1"/>
  <c r="CO174" i="1"/>
  <c r="CP174" i="1"/>
  <c r="CQ174" i="1"/>
  <c r="CR174" i="1"/>
  <c r="CS174" i="1"/>
  <c r="CT174" i="1"/>
  <c r="AA175" i="1"/>
  <c r="AB175" i="1"/>
  <c r="AC175" i="1"/>
  <c r="AD175" i="1"/>
  <c r="AE175" i="1"/>
  <c r="AF175" i="1"/>
  <c r="AG175" i="1"/>
  <c r="AH175" i="1"/>
  <c r="AI175" i="1"/>
  <c r="AJ175" i="1"/>
  <c r="AK175" i="1"/>
  <c r="AL175" i="1"/>
  <c r="AM175" i="1"/>
  <c r="AN175" i="1"/>
  <c r="AO175" i="1"/>
  <c r="AP175" i="1"/>
  <c r="AQ175" i="1"/>
  <c r="AR175" i="1"/>
  <c r="AS175" i="1"/>
  <c r="AT175" i="1"/>
  <c r="AU175" i="1"/>
  <c r="AV175" i="1"/>
  <c r="AW175" i="1"/>
  <c r="AX175" i="1"/>
  <c r="CJ175" i="1"/>
  <c r="CK175" i="1"/>
  <c r="CL175" i="1"/>
  <c r="CM175" i="1"/>
  <c r="CN175" i="1"/>
  <c r="CO175" i="1"/>
  <c r="CP175" i="1"/>
  <c r="CQ175" i="1"/>
  <c r="CR175" i="1"/>
  <c r="CS175" i="1"/>
  <c r="CT175" i="1"/>
  <c r="AA176" i="1"/>
  <c r="AB176" i="1"/>
  <c r="AC176" i="1"/>
  <c r="AD176" i="1"/>
  <c r="AE176" i="1"/>
  <c r="AF176" i="1"/>
  <c r="AG176" i="1"/>
  <c r="AH176" i="1"/>
  <c r="AI176" i="1"/>
  <c r="AJ176" i="1"/>
  <c r="AK176" i="1"/>
  <c r="AL176" i="1"/>
  <c r="AM176" i="1"/>
  <c r="AN176" i="1"/>
  <c r="AO176" i="1"/>
  <c r="AP176" i="1"/>
  <c r="AQ176" i="1"/>
  <c r="AR176" i="1"/>
  <c r="AS176" i="1"/>
  <c r="AT176" i="1"/>
  <c r="AU176" i="1"/>
  <c r="AV176" i="1"/>
  <c r="AW176" i="1"/>
  <c r="AX176" i="1"/>
  <c r="CJ176" i="1"/>
  <c r="CK176" i="1"/>
  <c r="CL176" i="1"/>
  <c r="CM176" i="1"/>
  <c r="CN176" i="1"/>
  <c r="CO176" i="1"/>
  <c r="CP176" i="1"/>
  <c r="CQ176" i="1"/>
  <c r="CR176" i="1"/>
  <c r="CS176" i="1"/>
  <c r="CT176" i="1"/>
  <c r="AA177" i="1"/>
  <c r="AB177" i="1"/>
  <c r="AC177" i="1"/>
  <c r="AD177" i="1"/>
  <c r="AE177" i="1"/>
  <c r="AF177" i="1"/>
  <c r="AG177" i="1"/>
  <c r="AH177" i="1"/>
  <c r="AI177" i="1"/>
  <c r="AJ177" i="1"/>
  <c r="AK177" i="1"/>
  <c r="AL177" i="1"/>
  <c r="AM177" i="1"/>
  <c r="AN177" i="1"/>
  <c r="AO177" i="1"/>
  <c r="AP177" i="1"/>
  <c r="AQ177" i="1"/>
  <c r="AR177" i="1"/>
  <c r="AS177" i="1"/>
  <c r="AT177" i="1"/>
  <c r="AU177" i="1"/>
  <c r="AV177" i="1"/>
  <c r="AW177" i="1"/>
  <c r="AX177" i="1"/>
  <c r="CJ177" i="1"/>
  <c r="CK177" i="1"/>
  <c r="CL177" i="1"/>
  <c r="CM177" i="1"/>
  <c r="CN177" i="1"/>
  <c r="CO177" i="1"/>
  <c r="CP177" i="1"/>
  <c r="CQ177" i="1"/>
  <c r="CR177" i="1"/>
  <c r="CS177" i="1"/>
  <c r="CT177" i="1"/>
  <c r="AA178" i="1"/>
  <c r="AB178" i="1"/>
  <c r="AC178" i="1"/>
  <c r="AD178" i="1"/>
  <c r="AE178" i="1"/>
  <c r="AF178" i="1"/>
  <c r="AG178" i="1"/>
  <c r="AH178" i="1"/>
  <c r="AI178" i="1"/>
  <c r="AJ178" i="1"/>
  <c r="AK178" i="1"/>
  <c r="AL178" i="1"/>
  <c r="AM178" i="1"/>
  <c r="AN178" i="1"/>
  <c r="AO178" i="1"/>
  <c r="AP178" i="1"/>
  <c r="AQ178" i="1"/>
  <c r="AR178" i="1"/>
  <c r="AS178" i="1"/>
  <c r="AT178" i="1"/>
  <c r="AU178" i="1"/>
  <c r="AV178" i="1"/>
  <c r="AW178" i="1"/>
  <c r="AX178" i="1"/>
  <c r="CJ178" i="1"/>
  <c r="CK178" i="1"/>
  <c r="CL178" i="1"/>
  <c r="CM178" i="1"/>
  <c r="CN178" i="1"/>
  <c r="CO178" i="1"/>
  <c r="CP178" i="1"/>
  <c r="CQ178" i="1"/>
  <c r="CR178" i="1"/>
  <c r="CS178" i="1"/>
  <c r="CT178" i="1"/>
  <c r="AA179" i="1"/>
  <c r="AB179" i="1"/>
  <c r="AC179" i="1"/>
  <c r="AD179" i="1"/>
  <c r="AE179" i="1"/>
  <c r="AF179" i="1"/>
  <c r="AG179" i="1"/>
  <c r="AH179" i="1"/>
  <c r="AI179" i="1"/>
  <c r="AJ179" i="1"/>
  <c r="AK179" i="1"/>
  <c r="AL179" i="1"/>
  <c r="AM179" i="1"/>
  <c r="AN179" i="1"/>
  <c r="AO179" i="1"/>
  <c r="AP179" i="1"/>
  <c r="AQ179" i="1"/>
  <c r="AR179" i="1"/>
  <c r="AS179" i="1"/>
  <c r="AT179" i="1"/>
  <c r="AU179" i="1"/>
  <c r="AV179" i="1"/>
  <c r="AW179" i="1"/>
  <c r="AX179" i="1"/>
  <c r="CJ179" i="1"/>
  <c r="CK179" i="1"/>
  <c r="CL179" i="1"/>
  <c r="CM179" i="1"/>
  <c r="CN179" i="1"/>
  <c r="CO179" i="1"/>
  <c r="CP179" i="1"/>
  <c r="CQ179" i="1"/>
  <c r="CR179" i="1"/>
  <c r="CS179" i="1"/>
  <c r="CT179" i="1"/>
  <c r="AA180" i="1"/>
  <c r="AB180" i="1"/>
  <c r="AC180" i="1"/>
  <c r="AD180" i="1"/>
  <c r="AE180" i="1"/>
  <c r="AF180" i="1"/>
  <c r="AG180" i="1"/>
  <c r="AH180" i="1"/>
  <c r="AI180" i="1"/>
  <c r="AJ180" i="1"/>
  <c r="AK180" i="1"/>
  <c r="AL180" i="1"/>
  <c r="AM180" i="1"/>
  <c r="AN180" i="1"/>
  <c r="AO180" i="1"/>
  <c r="AP180" i="1"/>
  <c r="AQ180" i="1"/>
  <c r="AR180" i="1"/>
  <c r="AS180" i="1"/>
  <c r="AT180" i="1"/>
  <c r="AU180" i="1"/>
  <c r="AV180" i="1"/>
  <c r="AW180" i="1"/>
  <c r="AX180" i="1"/>
  <c r="CJ180" i="1"/>
  <c r="CK180" i="1"/>
  <c r="CL180" i="1"/>
  <c r="CM180" i="1"/>
  <c r="CN180" i="1"/>
  <c r="CO180" i="1"/>
  <c r="CP180" i="1"/>
  <c r="CQ180" i="1"/>
  <c r="CR180" i="1"/>
  <c r="CS180" i="1"/>
  <c r="CT180" i="1"/>
  <c r="AA181" i="1"/>
  <c r="AB181" i="1"/>
  <c r="AC181" i="1"/>
  <c r="AD181" i="1"/>
  <c r="AE181" i="1"/>
  <c r="AF181" i="1"/>
  <c r="AG181" i="1"/>
  <c r="AH181" i="1"/>
  <c r="AI181" i="1"/>
  <c r="AJ181" i="1"/>
  <c r="AK181" i="1"/>
  <c r="AL181" i="1"/>
  <c r="AM181" i="1"/>
  <c r="AN181" i="1"/>
  <c r="AO181" i="1"/>
  <c r="AP181" i="1"/>
  <c r="AQ181" i="1"/>
  <c r="AR181" i="1"/>
  <c r="AS181" i="1"/>
  <c r="AT181" i="1"/>
  <c r="AU181" i="1"/>
  <c r="AV181" i="1"/>
  <c r="AW181" i="1"/>
  <c r="AX181" i="1"/>
  <c r="CJ181" i="1"/>
  <c r="CK181" i="1"/>
  <c r="CL181" i="1"/>
  <c r="CM181" i="1"/>
  <c r="CN181" i="1"/>
  <c r="CO181" i="1"/>
  <c r="CP181" i="1"/>
  <c r="CQ181" i="1"/>
  <c r="CR181" i="1"/>
  <c r="CS181" i="1"/>
  <c r="CT181" i="1"/>
  <c r="AA182" i="1"/>
  <c r="AB182" i="1"/>
  <c r="AC182" i="1"/>
  <c r="AD182" i="1"/>
  <c r="AE182" i="1"/>
  <c r="AF182" i="1"/>
  <c r="AG182" i="1"/>
  <c r="AH182" i="1"/>
  <c r="AI182" i="1"/>
  <c r="AJ182" i="1"/>
  <c r="AK182" i="1"/>
  <c r="AL182" i="1"/>
  <c r="AM182" i="1"/>
  <c r="AN182" i="1"/>
  <c r="AO182" i="1"/>
  <c r="AP182" i="1"/>
  <c r="AQ182" i="1"/>
  <c r="AR182" i="1"/>
  <c r="AS182" i="1"/>
  <c r="AT182" i="1"/>
  <c r="AU182" i="1"/>
  <c r="AV182" i="1"/>
  <c r="AW182" i="1"/>
  <c r="AX182" i="1"/>
  <c r="CJ182" i="1"/>
  <c r="CK182" i="1"/>
  <c r="CL182" i="1"/>
  <c r="CM182" i="1"/>
  <c r="CN182" i="1"/>
  <c r="CO182" i="1"/>
  <c r="CP182" i="1"/>
  <c r="CQ182" i="1"/>
  <c r="CR182" i="1"/>
  <c r="CS182" i="1"/>
  <c r="CT182" i="1"/>
  <c r="AA183" i="1"/>
  <c r="AB183" i="1"/>
  <c r="AC183" i="1"/>
  <c r="AD183" i="1"/>
  <c r="AE183" i="1"/>
  <c r="AF183" i="1"/>
  <c r="AG183" i="1"/>
  <c r="AH183" i="1"/>
  <c r="AI183" i="1"/>
  <c r="AJ183" i="1"/>
  <c r="AK183" i="1"/>
  <c r="AL183" i="1"/>
  <c r="AM183" i="1"/>
  <c r="AN183" i="1"/>
  <c r="AO183" i="1"/>
  <c r="AP183" i="1"/>
  <c r="AQ183" i="1"/>
  <c r="AR183" i="1"/>
  <c r="AS183" i="1"/>
  <c r="AT183" i="1"/>
  <c r="AU183" i="1"/>
  <c r="AV183" i="1"/>
  <c r="AW183" i="1"/>
  <c r="AX183" i="1"/>
  <c r="CJ183" i="1"/>
  <c r="CK183" i="1"/>
  <c r="CL183" i="1"/>
  <c r="CM183" i="1"/>
  <c r="CN183" i="1"/>
  <c r="CO183" i="1"/>
  <c r="CP183" i="1"/>
  <c r="CQ183" i="1"/>
  <c r="CR183" i="1"/>
  <c r="CS183" i="1"/>
  <c r="CT183" i="1"/>
  <c r="AA184" i="1"/>
  <c r="AB184" i="1"/>
  <c r="AC184" i="1"/>
  <c r="AD184" i="1"/>
  <c r="AE184" i="1"/>
  <c r="AF184" i="1"/>
  <c r="AG184" i="1"/>
  <c r="AH184" i="1"/>
  <c r="AI184" i="1"/>
  <c r="AJ184" i="1"/>
  <c r="AK184" i="1"/>
  <c r="AL184" i="1"/>
  <c r="AM184" i="1"/>
  <c r="AN184" i="1"/>
  <c r="AO184" i="1"/>
  <c r="AP184" i="1"/>
  <c r="AQ184" i="1"/>
  <c r="AR184" i="1"/>
  <c r="AS184" i="1"/>
  <c r="AT184" i="1"/>
  <c r="AU184" i="1"/>
  <c r="AV184" i="1"/>
  <c r="AW184" i="1"/>
  <c r="AX184" i="1"/>
  <c r="CJ184" i="1"/>
  <c r="CK184" i="1"/>
  <c r="CL184" i="1"/>
  <c r="CM184" i="1"/>
  <c r="CN184" i="1"/>
  <c r="CO184" i="1"/>
  <c r="CP184" i="1"/>
  <c r="CQ184" i="1"/>
  <c r="CR184" i="1"/>
  <c r="CS184" i="1"/>
  <c r="CT184" i="1"/>
  <c r="AA185" i="1"/>
  <c r="AB185" i="1"/>
  <c r="AC185" i="1"/>
  <c r="AD185" i="1"/>
  <c r="AE185" i="1"/>
  <c r="AF185" i="1"/>
  <c r="AG185" i="1"/>
  <c r="AH185" i="1"/>
  <c r="AI185" i="1"/>
  <c r="AJ185" i="1"/>
  <c r="AK185" i="1"/>
  <c r="AL185" i="1"/>
  <c r="AM185" i="1"/>
  <c r="AN185" i="1"/>
  <c r="AO185" i="1"/>
  <c r="AP185" i="1"/>
  <c r="AQ185" i="1"/>
  <c r="AR185" i="1"/>
  <c r="AS185" i="1"/>
  <c r="AT185" i="1"/>
  <c r="AU185" i="1"/>
  <c r="AV185" i="1"/>
  <c r="AW185" i="1"/>
  <c r="AX185" i="1"/>
  <c r="CJ185" i="1"/>
  <c r="CK185" i="1"/>
  <c r="CL185" i="1"/>
  <c r="CM185" i="1"/>
  <c r="CN185" i="1"/>
  <c r="CO185" i="1"/>
  <c r="CP185" i="1"/>
  <c r="CQ185" i="1"/>
  <c r="CR185" i="1"/>
  <c r="CS185" i="1"/>
  <c r="CT185" i="1"/>
  <c r="AA186" i="1"/>
  <c r="AB186" i="1"/>
  <c r="AC186" i="1"/>
  <c r="AD186" i="1"/>
  <c r="AE186" i="1"/>
  <c r="AF186" i="1"/>
  <c r="AG186" i="1"/>
  <c r="AH186" i="1"/>
  <c r="AI186" i="1"/>
  <c r="AJ186" i="1"/>
  <c r="AK186" i="1"/>
  <c r="AL186" i="1"/>
  <c r="AM186" i="1"/>
  <c r="AN186" i="1"/>
  <c r="AO186" i="1"/>
  <c r="AP186" i="1"/>
  <c r="AQ186" i="1"/>
  <c r="AR186" i="1"/>
  <c r="AS186" i="1"/>
  <c r="AT186" i="1"/>
  <c r="AU186" i="1"/>
  <c r="AV186" i="1"/>
  <c r="AW186" i="1"/>
  <c r="AX186" i="1"/>
  <c r="CJ186" i="1"/>
  <c r="CK186" i="1"/>
  <c r="CL186" i="1"/>
  <c r="CM186" i="1"/>
  <c r="CN186" i="1"/>
  <c r="CO186" i="1"/>
  <c r="CP186" i="1"/>
  <c r="CQ186" i="1"/>
  <c r="CR186" i="1"/>
  <c r="CS186" i="1"/>
  <c r="CT186" i="1"/>
  <c r="AA187" i="1"/>
  <c r="AB187" i="1"/>
  <c r="AC187" i="1"/>
  <c r="AD187" i="1"/>
  <c r="AE187" i="1"/>
  <c r="AF187" i="1"/>
  <c r="AG187" i="1"/>
  <c r="AH187" i="1"/>
  <c r="AI187" i="1"/>
  <c r="AJ187" i="1"/>
  <c r="AK187" i="1"/>
  <c r="AL187" i="1"/>
  <c r="AM187" i="1"/>
  <c r="AN187" i="1"/>
  <c r="AO187" i="1"/>
  <c r="AP187" i="1"/>
  <c r="AQ187" i="1"/>
  <c r="AR187" i="1"/>
  <c r="AS187" i="1"/>
  <c r="AT187" i="1"/>
  <c r="AU187" i="1"/>
  <c r="AV187" i="1"/>
  <c r="AW187" i="1"/>
  <c r="AX187" i="1"/>
  <c r="CJ187" i="1"/>
  <c r="CK187" i="1"/>
  <c r="CL187" i="1"/>
  <c r="CM187" i="1"/>
  <c r="CN187" i="1"/>
  <c r="CO187" i="1"/>
  <c r="CP187" i="1"/>
  <c r="CQ187" i="1"/>
  <c r="CR187" i="1"/>
  <c r="CS187" i="1"/>
  <c r="CT187" i="1"/>
  <c r="AA188" i="1"/>
  <c r="AB188" i="1"/>
  <c r="AC188" i="1"/>
  <c r="AD188" i="1"/>
  <c r="AE188" i="1"/>
  <c r="AF188" i="1"/>
  <c r="AG188" i="1"/>
  <c r="AH188" i="1"/>
  <c r="AI188" i="1"/>
  <c r="AJ188" i="1"/>
  <c r="AK188" i="1"/>
  <c r="AL188" i="1"/>
  <c r="AM188" i="1"/>
  <c r="AN188" i="1"/>
  <c r="AO188" i="1"/>
  <c r="AP188" i="1"/>
  <c r="AQ188" i="1"/>
  <c r="AR188" i="1"/>
  <c r="AS188" i="1"/>
  <c r="AT188" i="1"/>
  <c r="AU188" i="1"/>
  <c r="AV188" i="1"/>
  <c r="AW188" i="1"/>
  <c r="AX188" i="1"/>
  <c r="CJ188" i="1"/>
  <c r="CK188" i="1"/>
  <c r="CL188" i="1"/>
  <c r="CM188" i="1"/>
  <c r="CN188" i="1"/>
  <c r="CO188" i="1"/>
  <c r="CP188" i="1"/>
  <c r="CQ188" i="1"/>
  <c r="CR188" i="1"/>
  <c r="CS188" i="1"/>
  <c r="CT188" i="1"/>
  <c r="AA189" i="1"/>
  <c r="AB189" i="1"/>
  <c r="AC189" i="1"/>
  <c r="AD189" i="1"/>
  <c r="AE189" i="1"/>
  <c r="AF189" i="1"/>
  <c r="AG189" i="1"/>
  <c r="AH189" i="1"/>
  <c r="AI189" i="1"/>
  <c r="AJ189" i="1"/>
  <c r="AK189" i="1"/>
  <c r="AL189" i="1"/>
  <c r="AM189" i="1"/>
  <c r="AN189" i="1"/>
  <c r="AO189" i="1"/>
  <c r="AP189" i="1"/>
  <c r="AQ189" i="1"/>
  <c r="AR189" i="1"/>
  <c r="AS189" i="1"/>
  <c r="AT189" i="1"/>
  <c r="AU189" i="1"/>
  <c r="AV189" i="1"/>
  <c r="AW189" i="1"/>
  <c r="AX189" i="1"/>
  <c r="CJ189" i="1"/>
  <c r="CK189" i="1"/>
  <c r="CL189" i="1"/>
  <c r="CM189" i="1"/>
  <c r="CN189" i="1"/>
  <c r="CO189" i="1"/>
  <c r="CP189" i="1"/>
  <c r="CQ189" i="1"/>
  <c r="CR189" i="1"/>
  <c r="CS189" i="1"/>
  <c r="CT189" i="1"/>
  <c r="AA190" i="1"/>
  <c r="AB190" i="1"/>
  <c r="AC190" i="1"/>
  <c r="AD190" i="1"/>
  <c r="AE190" i="1"/>
  <c r="AF190" i="1"/>
  <c r="AG190" i="1"/>
  <c r="AH190" i="1"/>
  <c r="AI190" i="1"/>
  <c r="AJ190" i="1"/>
  <c r="AK190" i="1"/>
  <c r="AL190" i="1"/>
  <c r="AM190" i="1"/>
  <c r="AN190" i="1"/>
  <c r="AO190" i="1"/>
  <c r="AP190" i="1"/>
  <c r="AQ190" i="1"/>
  <c r="AR190" i="1"/>
  <c r="AS190" i="1"/>
  <c r="AT190" i="1"/>
  <c r="AU190" i="1"/>
  <c r="AV190" i="1"/>
  <c r="AW190" i="1"/>
  <c r="AX190" i="1"/>
  <c r="CJ190" i="1"/>
  <c r="CK190" i="1"/>
  <c r="CL190" i="1"/>
  <c r="CM190" i="1"/>
  <c r="CN190" i="1"/>
  <c r="CO190" i="1"/>
  <c r="CP190" i="1"/>
  <c r="CQ190" i="1"/>
  <c r="CR190" i="1"/>
  <c r="CS190" i="1"/>
  <c r="CT190" i="1"/>
  <c r="AA191" i="1"/>
  <c r="AB191" i="1"/>
  <c r="AC191" i="1"/>
  <c r="AD191" i="1"/>
  <c r="AE191" i="1"/>
  <c r="AF191" i="1"/>
  <c r="AG191" i="1"/>
  <c r="AH191" i="1"/>
  <c r="AI191" i="1"/>
  <c r="AJ191" i="1"/>
  <c r="AK191" i="1"/>
  <c r="AL191" i="1"/>
  <c r="AM191" i="1"/>
  <c r="AN191" i="1"/>
  <c r="AO191" i="1"/>
  <c r="AP191" i="1"/>
  <c r="AQ191" i="1"/>
  <c r="AR191" i="1"/>
  <c r="AS191" i="1"/>
  <c r="AT191" i="1"/>
  <c r="AU191" i="1"/>
  <c r="AV191" i="1"/>
  <c r="AW191" i="1"/>
  <c r="AX191" i="1"/>
  <c r="CJ191" i="1"/>
  <c r="CK191" i="1"/>
  <c r="CL191" i="1"/>
  <c r="CM191" i="1"/>
  <c r="CN191" i="1"/>
  <c r="CO191" i="1"/>
  <c r="CP191" i="1"/>
  <c r="CQ191" i="1"/>
  <c r="CR191" i="1"/>
  <c r="CS191" i="1"/>
  <c r="CT191" i="1"/>
  <c r="AA192" i="1"/>
  <c r="AB192" i="1"/>
  <c r="AC192" i="1"/>
  <c r="AD192" i="1"/>
  <c r="AE192" i="1"/>
  <c r="AF192" i="1"/>
  <c r="AG192" i="1"/>
  <c r="AH192" i="1"/>
  <c r="AI192" i="1"/>
  <c r="AJ192" i="1"/>
  <c r="AK192" i="1"/>
  <c r="AL192" i="1"/>
  <c r="AM192" i="1"/>
  <c r="AN192" i="1"/>
  <c r="AO192" i="1"/>
  <c r="AP192" i="1"/>
  <c r="AQ192" i="1"/>
  <c r="AR192" i="1"/>
  <c r="AS192" i="1"/>
  <c r="AT192" i="1"/>
  <c r="AU192" i="1"/>
  <c r="AV192" i="1"/>
  <c r="AW192" i="1"/>
  <c r="AX192" i="1"/>
  <c r="CJ192" i="1"/>
  <c r="CK192" i="1"/>
  <c r="CL192" i="1"/>
  <c r="CM192" i="1"/>
  <c r="CN192" i="1"/>
  <c r="CO192" i="1"/>
  <c r="CP192" i="1"/>
  <c r="CQ192" i="1"/>
  <c r="CR192" i="1"/>
  <c r="CS192" i="1"/>
  <c r="CT192" i="1"/>
  <c r="AA193" i="1"/>
  <c r="AB193" i="1"/>
  <c r="AC193" i="1"/>
  <c r="AD193" i="1"/>
  <c r="AE193" i="1"/>
  <c r="AF193" i="1"/>
  <c r="AG193" i="1"/>
  <c r="AH193" i="1"/>
  <c r="AI193" i="1"/>
  <c r="AJ193" i="1"/>
  <c r="AK193" i="1"/>
  <c r="AL193" i="1"/>
  <c r="AM193" i="1"/>
  <c r="AN193" i="1"/>
  <c r="AO193" i="1"/>
  <c r="AP193" i="1"/>
  <c r="AQ193" i="1"/>
  <c r="AR193" i="1"/>
  <c r="AS193" i="1"/>
  <c r="AT193" i="1"/>
  <c r="AU193" i="1"/>
  <c r="AV193" i="1"/>
  <c r="AW193" i="1"/>
  <c r="AX193" i="1"/>
  <c r="CJ193" i="1"/>
  <c r="CK193" i="1"/>
  <c r="CL193" i="1"/>
  <c r="CM193" i="1"/>
  <c r="CN193" i="1"/>
  <c r="CO193" i="1"/>
  <c r="CP193" i="1"/>
  <c r="CQ193" i="1"/>
  <c r="CR193" i="1"/>
  <c r="CS193" i="1"/>
  <c r="CT193" i="1"/>
  <c r="AA194" i="1"/>
  <c r="AB194" i="1"/>
  <c r="AC194" i="1"/>
  <c r="AD194" i="1"/>
  <c r="AE194" i="1"/>
  <c r="AF194" i="1"/>
  <c r="AG194" i="1"/>
  <c r="AH194" i="1"/>
  <c r="AI194" i="1"/>
  <c r="AJ194" i="1"/>
  <c r="AK194" i="1"/>
  <c r="AL194" i="1"/>
  <c r="AM194" i="1"/>
  <c r="AN194" i="1"/>
  <c r="AO194" i="1"/>
  <c r="AP194" i="1"/>
  <c r="AQ194" i="1"/>
  <c r="AR194" i="1"/>
  <c r="AS194" i="1"/>
  <c r="AT194" i="1"/>
  <c r="AU194" i="1"/>
  <c r="AV194" i="1"/>
  <c r="AW194" i="1"/>
  <c r="AX194" i="1"/>
  <c r="CJ194" i="1"/>
  <c r="CK194" i="1"/>
  <c r="CL194" i="1"/>
  <c r="CM194" i="1"/>
  <c r="CN194" i="1"/>
  <c r="CO194" i="1"/>
  <c r="CP194" i="1"/>
  <c r="CQ194" i="1"/>
  <c r="CR194" i="1"/>
  <c r="CS194" i="1"/>
  <c r="CT194" i="1"/>
  <c r="AA195" i="1"/>
  <c r="AB195" i="1"/>
  <c r="AC195" i="1"/>
  <c r="AD195" i="1"/>
  <c r="AE195" i="1"/>
  <c r="AF195" i="1"/>
  <c r="AG195" i="1"/>
  <c r="AH195" i="1"/>
  <c r="AI195" i="1"/>
  <c r="AJ195" i="1"/>
  <c r="AK195" i="1"/>
  <c r="AL195" i="1"/>
  <c r="AM195" i="1"/>
  <c r="AN195" i="1"/>
  <c r="AO195" i="1"/>
  <c r="AP195" i="1"/>
  <c r="AQ195" i="1"/>
  <c r="AR195" i="1"/>
  <c r="AS195" i="1"/>
  <c r="AT195" i="1"/>
  <c r="AU195" i="1"/>
  <c r="AV195" i="1"/>
  <c r="AW195" i="1"/>
  <c r="AX195" i="1"/>
  <c r="CJ195" i="1"/>
  <c r="CK195" i="1"/>
  <c r="CL195" i="1"/>
  <c r="CM195" i="1"/>
  <c r="CN195" i="1"/>
  <c r="CO195" i="1"/>
  <c r="CP195" i="1"/>
  <c r="CQ195" i="1"/>
  <c r="CR195" i="1"/>
  <c r="CS195" i="1"/>
  <c r="CT195" i="1"/>
  <c r="AA196" i="1"/>
  <c r="AB196" i="1"/>
  <c r="AC196" i="1"/>
  <c r="AD196" i="1"/>
  <c r="AE196" i="1"/>
  <c r="AF196" i="1"/>
  <c r="AG196" i="1"/>
  <c r="AH196" i="1"/>
  <c r="AI196" i="1"/>
  <c r="AJ196" i="1"/>
  <c r="AK196" i="1"/>
  <c r="AL196" i="1"/>
  <c r="AM196" i="1"/>
  <c r="AN196" i="1"/>
  <c r="AO196" i="1"/>
  <c r="AP196" i="1"/>
  <c r="AQ196" i="1"/>
  <c r="AR196" i="1"/>
  <c r="AS196" i="1"/>
  <c r="AT196" i="1"/>
  <c r="AU196" i="1"/>
  <c r="AV196" i="1"/>
  <c r="AW196" i="1"/>
  <c r="AX196" i="1"/>
  <c r="CJ196" i="1"/>
  <c r="CK196" i="1"/>
  <c r="CL196" i="1"/>
  <c r="CM196" i="1"/>
  <c r="CN196" i="1"/>
  <c r="CO196" i="1"/>
  <c r="CP196" i="1"/>
  <c r="CQ196" i="1"/>
  <c r="CR196" i="1"/>
  <c r="CS196" i="1"/>
  <c r="CT196" i="1"/>
  <c r="AA197" i="1"/>
  <c r="AB197" i="1"/>
  <c r="AC197" i="1"/>
  <c r="AD197" i="1"/>
  <c r="AE197" i="1"/>
  <c r="AF197" i="1"/>
  <c r="AG197" i="1"/>
  <c r="AH197" i="1"/>
  <c r="AI197" i="1"/>
  <c r="AJ197" i="1"/>
  <c r="AK197" i="1"/>
  <c r="AL197" i="1"/>
  <c r="AM197" i="1"/>
  <c r="AN197" i="1"/>
  <c r="AO197" i="1"/>
  <c r="AP197" i="1"/>
  <c r="AQ197" i="1"/>
  <c r="AR197" i="1"/>
  <c r="AS197" i="1"/>
  <c r="AT197" i="1"/>
  <c r="AU197" i="1"/>
  <c r="AV197" i="1"/>
  <c r="AW197" i="1"/>
  <c r="AX197" i="1"/>
  <c r="CJ197" i="1"/>
  <c r="CK197" i="1"/>
  <c r="CL197" i="1"/>
  <c r="CM197" i="1"/>
  <c r="CN197" i="1"/>
  <c r="CO197" i="1"/>
  <c r="CP197" i="1"/>
  <c r="CQ197" i="1"/>
  <c r="CR197" i="1"/>
  <c r="CS197" i="1"/>
  <c r="CT197" i="1"/>
  <c r="AA198" i="1"/>
  <c r="AB198" i="1"/>
  <c r="AC198" i="1"/>
  <c r="AD198" i="1"/>
  <c r="AE198" i="1"/>
  <c r="AF198" i="1"/>
  <c r="AG198" i="1"/>
  <c r="AH198" i="1"/>
  <c r="AI198" i="1"/>
  <c r="AJ198" i="1"/>
  <c r="AK198" i="1"/>
  <c r="AL198" i="1"/>
  <c r="AM198" i="1"/>
  <c r="AN198" i="1"/>
  <c r="AO198" i="1"/>
  <c r="AP198" i="1"/>
  <c r="AQ198" i="1"/>
  <c r="AR198" i="1"/>
  <c r="AS198" i="1"/>
  <c r="AT198" i="1"/>
  <c r="AU198" i="1"/>
  <c r="AV198" i="1"/>
  <c r="AW198" i="1"/>
  <c r="AX198" i="1"/>
  <c r="CJ198" i="1"/>
  <c r="CK198" i="1"/>
  <c r="CL198" i="1"/>
  <c r="CM198" i="1"/>
  <c r="CN198" i="1"/>
  <c r="CO198" i="1"/>
  <c r="CP198" i="1"/>
  <c r="CQ198" i="1"/>
  <c r="CR198" i="1"/>
  <c r="CS198" i="1"/>
  <c r="CT198" i="1"/>
  <c r="AA199" i="1"/>
  <c r="AB199" i="1"/>
  <c r="AC199" i="1"/>
  <c r="AD199" i="1"/>
  <c r="AE199" i="1"/>
  <c r="AF199" i="1"/>
  <c r="AG199" i="1"/>
  <c r="AH199" i="1"/>
  <c r="AI199" i="1"/>
  <c r="AJ199" i="1"/>
  <c r="AK199" i="1"/>
  <c r="AL199" i="1"/>
  <c r="AM199" i="1"/>
  <c r="AN199" i="1"/>
  <c r="AO199" i="1"/>
  <c r="AP199" i="1"/>
  <c r="AQ199" i="1"/>
  <c r="AR199" i="1"/>
  <c r="AS199" i="1"/>
  <c r="AT199" i="1"/>
  <c r="AU199" i="1"/>
  <c r="AV199" i="1"/>
  <c r="AW199" i="1"/>
  <c r="AX199" i="1"/>
  <c r="CJ199" i="1"/>
  <c r="CK199" i="1"/>
  <c r="CL199" i="1"/>
  <c r="CM199" i="1"/>
  <c r="CN199" i="1"/>
  <c r="CO199" i="1"/>
  <c r="CP199" i="1"/>
  <c r="CQ199" i="1"/>
  <c r="CR199" i="1"/>
  <c r="CS199" i="1"/>
  <c r="CT199" i="1"/>
  <c r="AA200" i="1"/>
  <c r="AB200" i="1"/>
  <c r="AC200" i="1"/>
  <c r="AD200" i="1"/>
  <c r="AE200" i="1"/>
  <c r="AF200" i="1"/>
  <c r="AG200" i="1"/>
  <c r="AH200" i="1"/>
  <c r="AI200" i="1"/>
  <c r="AJ200" i="1"/>
  <c r="AK200" i="1"/>
  <c r="AL200" i="1"/>
  <c r="AM200" i="1"/>
  <c r="AN200" i="1"/>
  <c r="AO200" i="1"/>
  <c r="AP200" i="1"/>
  <c r="AQ200" i="1"/>
  <c r="AR200" i="1"/>
  <c r="AS200" i="1"/>
  <c r="AT200" i="1"/>
  <c r="AU200" i="1"/>
  <c r="AV200" i="1"/>
  <c r="AW200" i="1"/>
  <c r="AX200" i="1"/>
  <c r="CJ200" i="1"/>
  <c r="CK200" i="1"/>
  <c r="CL200" i="1"/>
  <c r="CM200" i="1"/>
  <c r="CN200" i="1"/>
  <c r="CO200" i="1"/>
  <c r="CP200" i="1"/>
  <c r="CQ200" i="1"/>
  <c r="CR200" i="1"/>
  <c r="CS200" i="1"/>
  <c r="CT200" i="1"/>
  <c r="AA201" i="1"/>
  <c r="AB201" i="1"/>
  <c r="AC201" i="1"/>
  <c r="AD201" i="1"/>
  <c r="AE201" i="1"/>
  <c r="AF201" i="1"/>
  <c r="AG201" i="1"/>
  <c r="AH201" i="1"/>
  <c r="AI201" i="1"/>
  <c r="AJ201" i="1"/>
  <c r="AK201" i="1"/>
  <c r="AL201" i="1"/>
  <c r="AM201" i="1"/>
  <c r="AN201" i="1"/>
  <c r="AO201" i="1"/>
  <c r="AP201" i="1"/>
  <c r="AQ201" i="1"/>
  <c r="AR201" i="1"/>
  <c r="AS201" i="1"/>
  <c r="AT201" i="1"/>
  <c r="AU201" i="1"/>
  <c r="AV201" i="1"/>
  <c r="AW201" i="1"/>
  <c r="AX201" i="1"/>
  <c r="CJ201" i="1"/>
  <c r="CK201" i="1"/>
  <c r="CL201" i="1"/>
  <c r="CM201" i="1"/>
  <c r="CN201" i="1"/>
  <c r="CO201" i="1"/>
  <c r="CP201" i="1"/>
  <c r="CQ201" i="1"/>
  <c r="CR201" i="1"/>
  <c r="CS201" i="1"/>
  <c r="CT201" i="1"/>
  <c r="AA202" i="1"/>
  <c r="AB202" i="1"/>
  <c r="AC202" i="1"/>
  <c r="AD202" i="1"/>
  <c r="AE202" i="1"/>
  <c r="AF202" i="1"/>
  <c r="AG202" i="1"/>
  <c r="AH202" i="1"/>
  <c r="AI202" i="1"/>
  <c r="AJ202" i="1"/>
  <c r="AK202" i="1"/>
  <c r="AL202" i="1"/>
  <c r="AM202" i="1"/>
  <c r="AN202" i="1"/>
  <c r="AO202" i="1"/>
  <c r="AP202" i="1"/>
  <c r="AQ202" i="1"/>
  <c r="AR202" i="1"/>
  <c r="AS202" i="1"/>
  <c r="AT202" i="1"/>
  <c r="AU202" i="1"/>
  <c r="AV202" i="1"/>
  <c r="AW202" i="1"/>
  <c r="AX202" i="1"/>
  <c r="CJ202" i="1"/>
  <c r="CK202" i="1"/>
  <c r="CL202" i="1"/>
  <c r="CM202" i="1"/>
  <c r="CN202" i="1"/>
  <c r="CO202" i="1"/>
  <c r="CP202" i="1"/>
  <c r="CQ202" i="1"/>
  <c r="CR202" i="1"/>
  <c r="CS202" i="1"/>
  <c r="CT202" i="1"/>
  <c r="AA203" i="1"/>
  <c r="AB203" i="1"/>
  <c r="AC203" i="1"/>
  <c r="AD203" i="1"/>
  <c r="AE203" i="1"/>
  <c r="AF203" i="1"/>
  <c r="AG203" i="1"/>
  <c r="AH203" i="1"/>
  <c r="AI203" i="1"/>
  <c r="AJ203" i="1"/>
  <c r="AK203" i="1"/>
  <c r="AL203" i="1"/>
  <c r="AM203" i="1"/>
  <c r="AN203" i="1"/>
  <c r="AO203" i="1"/>
  <c r="AP203" i="1"/>
  <c r="AQ203" i="1"/>
  <c r="AR203" i="1"/>
  <c r="AS203" i="1"/>
  <c r="AT203" i="1"/>
  <c r="AU203" i="1"/>
  <c r="AV203" i="1"/>
  <c r="AW203" i="1"/>
  <c r="AX203" i="1"/>
  <c r="CJ203" i="1"/>
  <c r="CK203" i="1"/>
  <c r="CL203" i="1"/>
  <c r="CM203" i="1"/>
  <c r="CN203" i="1"/>
  <c r="CO203" i="1"/>
  <c r="CP203" i="1"/>
  <c r="CQ203" i="1"/>
  <c r="CR203" i="1"/>
  <c r="CS203" i="1"/>
  <c r="CT203" i="1"/>
  <c r="AA204" i="1"/>
  <c r="AB204" i="1"/>
  <c r="AC204" i="1"/>
  <c r="AD204" i="1"/>
  <c r="AE204" i="1"/>
  <c r="AF204" i="1"/>
  <c r="AG204" i="1"/>
  <c r="AH204" i="1"/>
  <c r="AI204" i="1"/>
  <c r="AJ204" i="1"/>
  <c r="AK204" i="1"/>
  <c r="AL204" i="1"/>
  <c r="AM204" i="1"/>
  <c r="AN204" i="1"/>
  <c r="AO204" i="1"/>
  <c r="AP204" i="1"/>
  <c r="AQ204" i="1"/>
  <c r="AR204" i="1"/>
  <c r="AS204" i="1"/>
  <c r="AT204" i="1"/>
  <c r="AU204" i="1"/>
  <c r="AV204" i="1"/>
  <c r="AW204" i="1"/>
  <c r="AX204" i="1"/>
  <c r="CJ204" i="1"/>
  <c r="CK204" i="1"/>
  <c r="CL204" i="1"/>
  <c r="CM204" i="1"/>
  <c r="CN204" i="1"/>
  <c r="CO204" i="1"/>
  <c r="CP204" i="1"/>
  <c r="CQ204" i="1"/>
  <c r="CR204" i="1"/>
  <c r="CS204" i="1"/>
  <c r="CT204" i="1"/>
  <c r="AA205" i="1"/>
  <c r="AB205" i="1"/>
  <c r="AC205" i="1"/>
  <c r="AD205" i="1"/>
  <c r="AE205" i="1"/>
  <c r="AF205" i="1"/>
  <c r="AG205" i="1"/>
  <c r="AH205" i="1"/>
  <c r="AI205" i="1"/>
  <c r="AJ205" i="1"/>
  <c r="AK205" i="1"/>
  <c r="AL205" i="1"/>
  <c r="AM205" i="1"/>
  <c r="AN205" i="1"/>
  <c r="AO205" i="1"/>
  <c r="AP205" i="1"/>
  <c r="AQ205" i="1"/>
  <c r="AR205" i="1"/>
  <c r="AS205" i="1"/>
  <c r="AT205" i="1"/>
  <c r="AU205" i="1"/>
  <c r="AV205" i="1"/>
  <c r="AW205" i="1"/>
  <c r="AX205" i="1"/>
  <c r="CJ205" i="1"/>
  <c r="CK205" i="1"/>
  <c r="CL205" i="1"/>
  <c r="CM205" i="1"/>
  <c r="CN205" i="1"/>
  <c r="CO205" i="1"/>
  <c r="CP205" i="1"/>
  <c r="CQ205" i="1"/>
  <c r="CR205" i="1"/>
  <c r="CS205" i="1"/>
  <c r="CT205" i="1"/>
  <c r="AA206" i="1"/>
  <c r="AB206" i="1"/>
  <c r="AC206" i="1"/>
  <c r="AD206" i="1"/>
  <c r="AE206" i="1"/>
  <c r="AF206" i="1"/>
  <c r="AG206" i="1"/>
  <c r="AH206" i="1"/>
  <c r="AI206" i="1"/>
  <c r="AJ206" i="1"/>
  <c r="AK206" i="1"/>
  <c r="AL206" i="1"/>
  <c r="AM206" i="1"/>
  <c r="AN206" i="1"/>
  <c r="AO206" i="1"/>
  <c r="AP206" i="1"/>
  <c r="AQ206" i="1"/>
  <c r="AR206" i="1"/>
  <c r="AS206" i="1"/>
  <c r="AT206" i="1"/>
  <c r="AU206" i="1"/>
  <c r="AV206" i="1"/>
  <c r="AW206" i="1"/>
  <c r="AX206" i="1"/>
  <c r="CJ206" i="1"/>
  <c r="CK206" i="1"/>
  <c r="CL206" i="1"/>
  <c r="CM206" i="1"/>
  <c r="CN206" i="1"/>
  <c r="CO206" i="1"/>
  <c r="CP206" i="1"/>
  <c r="CQ206" i="1"/>
  <c r="CR206" i="1"/>
  <c r="CS206" i="1"/>
  <c r="CT206" i="1"/>
  <c r="AA207" i="1"/>
  <c r="AB207" i="1"/>
  <c r="AC207" i="1"/>
  <c r="AD207" i="1"/>
  <c r="AE207" i="1"/>
  <c r="AF207" i="1"/>
  <c r="AG207" i="1"/>
  <c r="AH207" i="1"/>
  <c r="AI207" i="1"/>
  <c r="AJ207" i="1"/>
  <c r="AK207" i="1"/>
  <c r="AL207" i="1"/>
  <c r="AM207" i="1"/>
  <c r="AN207" i="1"/>
  <c r="AO207" i="1"/>
  <c r="AP207" i="1"/>
  <c r="AQ207" i="1"/>
  <c r="AR207" i="1"/>
  <c r="AS207" i="1"/>
  <c r="AT207" i="1"/>
  <c r="AU207" i="1"/>
  <c r="AV207" i="1"/>
  <c r="AW207" i="1"/>
  <c r="AX207" i="1"/>
  <c r="CJ207" i="1"/>
  <c r="CK207" i="1"/>
  <c r="CL207" i="1"/>
  <c r="CM207" i="1"/>
  <c r="CN207" i="1"/>
  <c r="CO207" i="1"/>
  <c r="CP207" i="1"/>
  <c r="CQ207" i="1"/>
  <c r="CR207" i="1"/>
  <c r="CS207" i="1"/>
  <c r="CT207" i="1"/>
  <c r="AA208" i="1"/>
  <c r="AB208" i="1"/>
  <c r="AC208" i="1"/>
  <c r="AD208" i="1"/>
  <c r="AE208" i="1"/>
  <c r="AF208" i="1"/>
  <c r="AG208" i="1"/>
  <c r="AH208" i="1"/>
  <c r="AI208" i="1"/>
  <c r="AJ208" i="1"/>
  <c r="AK208" i="1"/>
  <c r="AL208" i="1"/>
  <c r="AM208" i="1"/>
  <c r="AN208" i="1"/>
  <c r="AO208" i="1"/>
  <c r="AP208" i="1"/>
  <c r="AQ208" i="1"/>
  <c r="AR208" i="1"/>
  <c r="AS208" i="1"/>
  <c r="AT208" i="1"/>
  <c r="AU208" i="1"/>
  <c r="AV208" i="1"/>
  <c r="AW208" i="1"/>
  <c r="AX208" i="1"/>
  <c r="CJ208" i="1"/>
  <c r="CK208" i="1"/>
  <c r="CL208" i="1"/>
  <c r="CM208" i="1"/>
  <c r="CN208" i="1"/>
  <c r="CO208" i="1"/>
  <c r="CP208" i="1"/>
  <c r="CQ208" i="1"/>
  <c r="CR208" i="1"/>
  <c r="CS208" i="1"/>
  <c r="CT208" i="1"/>
  <c r="AA209" i="1"/>
  <c r="AB209" i="1"/>
  <c r="AC209" i="1"/>
  <c r="AD209" i="1"/>
  <c r="AE209" i="1"/>
  <c r="AF209" i="1"/>
  <c r="AG209" i="1"/>
  <c r="AH209" i="1"/>
  <c r="AI209" i="1"/>
  <c r="AJ209" i="1"/>
  <c r="AK209" i="1"/>
  <c r="AL209" i="1"/>
  <c r="AM209" i="1"/>
  <c r="AN209" i="1"/>
  <c r="AO209" i="1"/>
  <c r="AP209" i="1"/>
  <c r="AQ209" i="1"/>
  <c r="AR209" i="1"/>
  <c r="AS209" i="1"/>
  <c r="AT209" i="1"/>
  <c r="AU209" i="1"/>
  <c r="AV209" i="1"/>
  <c r="AW209" i="1"/>
  <c r="AX209" i="1"/>
  <c r="CJ209" i="1"/>
  <c r="CK209" i="1"/>
  <c r="CL209" i="1"/>
  <c r="CM209" i="1"/>
  <c r="CN209" i="1"/>
  <c r="CO209" i="1"/>
  <c r="CP209" i="1"/>
  <c r="CQ209" i="1"/>
  <c r="CR209" i="1"/>
  <c r="CS209" i="1"/>
  <c r="CT209" i="1"/>
  <c r="AA210" i="1"/>
  <c r="AB210" i="1"/>
  <c r="AC210" i="1"/>
  <c r="AD210" i="1"/>
  <c r="AE210" i="1"/>
  <c r="AF210" i="1"/>
  <c r="AG210" i="1"/>
  <c r="AH210" i="1"/>
  <c r="AI210" i="1"/>
  <c r="AJ210" i="1"/>
  <c r="AK210" i="1"/>
  <c r="AL210" i="1"/>
  <c r="AM210" i="1"/>
  <c r="AN210" i="1"/>
  <c r="AO210" i="1"/>
  <c r="AP210" i="1"/>
  <c r="AQ210" i="1"/>
  <c r="AR210" i="1"/>
  <c r="AS210" i="1"/>
  <c r="AT210" i="1"/>
  <c r="AU210" i="1"/>
  <c r="AV210" i="1"/>
  <c r="AW210" i="1"/>
  <c r="AX210" i="1"/>
  <c r="CJ210" i="1"/>
  <c r="CK210" i="1"/>
  <c r="CL210" i="1"/>
  <c r="CM210" i="1"/>
  <c r="CN210" i="1"/>
  <c r="CO210" i="1"/>
  <c r="CP210" i="1"/>
  <c r="CQ210" i="1"/>
  <c r="CR210" i="1"/>
  <c r="CS210" i="1"/>
  <c r="CT210" i="1"/>
  <c r="AA211" i="1"/>
  <c r="AB211" i="1"/>
  <c r="AC211" i="1"/>
  <c r="AD211" i="1"/>
  <c r="AE211" i="1"/>
  <c r="AF211" i="1"/>
  <c r="AG211" i="1"/>
  <c r="AH211" i="1"/>
  <c r="AI211" i="1"/>
  <c r="AJ211" i="1"/>
  <c r="AK211" i="1"/>
  <c r="AL211" i="1"/>
  <c r="AM211" i="1"/>
  <c r="AN211" i="1"/>
  <c r="AO211" i="1"/>
  <c r="AP211" i="1"/>
  <c r="AQ211" i="1"/>
  <c r="AR211" i="1"/>
  <c r="AS211" i="1"/>
  <c r="AT211" i="1"/>
  <c r="AU211" i="1"/>
  <c r="AV211" i="1"/>
  <c r="AW211" i="1"/>
  <c r="AX211" i="1"/>
  <c r="CJ211" i="1"/>
  <c r="CK211" i="1"/>
  <c r="CL211" i="1"/>
  <c r="CM211" i="1"/>
  <c r="CN211" i="1"/>
  <c r="CO211" i="1"/>
  <c r="CP211" i="1"/>
  <c r="CQ211" i="1"/>
  <c r="CR211" i="1"/>
  <c r="CS211" i="1"/>
  <c r="CT211" i="1"/>
  <c r="AA212" i="1"/>
  <c r="AB212" i="1"/>
  <c r="AC212" i="1"/>
  <c r="AD212" i="1"/>
  <c r="AE212" i="1"/>
  <c r="AF212" i="1"/>
  <c r="AG212" i="1"/>
  <c r="AH212" i="1"/>
  <c r="AI212" i="1"/>
  <c r="AJ212" i="1"/>
  <c r="AK212" i="1"/>
  <c r="AL212" i="1"/>
  <c r="AM212" i="1"/>
  <c r="AN212" i="1"/>
  <c r="AO212" i="1"/>
  <c r="AP212" i="1"/>
  <c r="AQ212" i="1"/>
  <c r="AR212" i="1"/>
  <c r="AS212" i="1"/>
  <c r="AT212" i="1"/>
  <c r="AU212" i="1"/>
  <c r="AV212" i="1"/>
  <c r="AW212" i="1"/>
  <c r="AX212" i="1"/>
  <c r="CJ212" i="1"/>
  <c r="CK212" i="1"/>
  <c r="CL212" i="1"/>
  <c r="CM212" i="1"/>
  <c r="CN212" i="1"/>
  <c r="CO212" i="1"/>
  <c r="CP212" i="1"/>
  <c r="CQ212" i="1"/>
  <c r="CR212" i="1"/>
  <c r="CS212" i="1"/>
  <c r="CT212" i="1"/>
  <c r="AA213" i="1"/>
  <c r="AB213" i="1"/>
  <c r="AC213" i="1"/>
  <c r="AD213" i="1"/>
  <c r="AE213" i="1"/>
  <c r="AF213" i="1"/>
  <c r="AG213" i="1"/>
  <c r="AH213" i="1"/>
  <c r="AI213" i="1"/>
  <c r="AJ213" i="1"/>
  <c r="AK213" i="1"/>
  <c r="AL213" i="1"/>
  <c r="AM213" i="1"/>
  <c r="AN213" i="1"/>
  <c r="AO213" i="1"/>
  <c r="AP213" i="1"/>
  <c r="AQ213" i="1"/>
  <c r="AR213" i="1"/>
  <c r="AS213" i="1"/>
  <c r="AT213" i="1"/>
  <c r="AU213" i="1"/>
  <c r="AV213" i="1"/>
  <c r="AW213" i="1"/>
  <c r="AX213" i="1"/>
  <c r="CJ213" i="1"/>
  <c r="CK213" i="1"/>
  <c r="CL213" i="1"/>
  <c r="CM213" i="1"/>
  <c r="CN213" i="1"/>
  <c r="CO213" i="1"/>
  <c r="CP213" i="1"/>
  <c r="CQ213" i="1"/>
  <c r="CR213" i="1"/>
  <c r="CS213" i="1"/>
  <c r="CT213" i="1"/>
  <c r="AA214" i="1"/>
  <c r="AB214" i="1"/>
  <c r="AC214" i="1"/>
  <c r="AD214" i="1"/>
  <c r="AE214" i="1"/>
  <c r="AF214" i="1"/>
  <c r="AG214" i="1"/>
  <c r="AH214" i="1"/>
  <c r="AI214" i="1"/>
  <c r="AJ214" i="1"/>
  <c r="AK214" i="1"/>
  <c r="AL214" i="1"/>
  <c r="AM214" i="1"/>
  <c r="AN214" i="1"/>
  <c r="AO214" i="1"/>
  <c r="AP214" i="1"/>
  <c r="AQ214" i="1"/>
  <c r="AR214" i="1"/>
  <c r="AS214" i="1"/>
  <c r="AT214" i="1"/>
  <c r="AU214" i="1"/>
  <c r="AV214" i="1"/>
  <c r="AW214" i="1"/>
  <c r="AX214" i="1"/>
  <c r="CJ214" i="1"/>
  <c r="CK214" i="1"/>
  <c r="CL214" i="1"/>
  <c r="CM214" i="1"/>
  <c r="CN214" i="1"/>
  <c r="CO214" i="1"/>
  <c r="CP214" i="1"/>
  <c r="CQ214" i="1"/>
  <c r="CR214" i="1"/>
  <c r="CS214" i="1"/>
  <c r="CT214" i="1"/>
  <c r="AA215" i="1"/>
  <c r="AB215" i="1"/>
  <c r="AC215" i="1"/>
  <c r="AD215" i="1"/>
  <c r="AE215" i="1"/>
  <c r="AF215" i="1"/>
  <c r="AG215" i="1"/>
  <c r="AH215" i="1"/>
  <c r="AI215" i="1"/>
  <c r="AJ215" i="1"/>
  <c r="AK215" i="1"/>
  <c r="AL215" i="1"/>
  <c r="AM215" i="1"/>
  <c r="AN215" i="1"/>
  <c r="AO215" i="1"/>
  <c r="AP215" i="1"/>
  <c r="AQ215" i="1"/>
  <c r="AR215" i="1"/>
  <c r="AS215" i="1"/>
  <c r="AT215" i="1"/>
  <c r="AU215" i="1"/>
  <c r="AV215" i="1"/>
  <c r="AW215" i="1"/>
  <c r="AX215" i="1"/>
  <c r="CJ215" i="1"/>
  <c r="CK215" i="1"/>
  <c r="CL215" i="1"/>
  <c r="CM215" i="1"/>
  <c r="CN215" i="1"/>
  <c r="CO215" i="1"/>
  <c r="CP215" i="1"/>
  <c r="CQ215" i="1"/>
  <c r="CR215" i="1"/>
  <c r="CS215" i="1"/>
  <c r="CT215" i="1"/>
  <c r="AA216" i="1"/>
  <c r="AB216" i="1"/>
  <c r="AC216" i="1"/>
  <c r="AD216" i="1"/>
  <c r="AE216" i="1"/>
  <c r="AF216" i="1"/>
  <c r="AG216" i="1"/>
  <c r="AH216" i="1"/>
  <c r="AI216" i="1"/>
  <c r="AJ216" i="1"/>
  <c r="AK216" i="1"/>
  <c r="AL216" i="1"/>
  <c r="AM216" i="1"/>
  <c r="AN216" i="1"/>
  <c r="AO216" i="1"/>
  <c r="AP216" i="1"/>
  <c r="AQ216" i="1"/>
  <c r="AR216" i="1"/>
  <c r="AS216" i="1"/>
  <c r="AT216" i="1"/>
  <c r="AU216" i="1"/>
  <c r="AV216" i="1"/>
  <c r="AW216" i="1"/>
  <c r="AX216" i="1"/>
  <c r="CJ216" i="1"/>
  <c r="CK216" i="1"/>
  <c r="CL216" i="1"/>
  <c r="CM216" i="1"/>
  <c r="CN216" i="1"/>
  <c r="CO216" i="1"/>
  <c r="CP216" i="1"/>
  <c r="CQ216" i="1"/>
  <c r="CR216" i="1"/>
  <c r="CS216" i="1"/>
  <c r="CT216" i="1"/>
  <c r="AA217" i="1"/>
  <c r="AB217" i="1"/>
  <c r="AC217" i="1"/>
  <c r="AD217" i="1"/>
  <c r="AE217" i="1"/>
  <c r="AF217" i="1"/>
  <c r="AG217" i="1"/>
  <c r="AH217" i="1"/>
  <c r="AI217" i="1"/>
  <c r="AJ217" i="1"/>
  <c r="AK217" i="1"/>
  <c r="AL217" i="1"/>
  <c r="AM217" i="1"/>
  <c r="AN217" i="1"/>
  <c r="AO217" i="1"/>
  <c r="AP217" i="1"/>
  <c r="AQ217" i="1"/>
  <c r="AR217" i="1"/>
  <c r="AS217" i="1"/>
  <c r="AT217" i="1"/>
  <c r="AU217" i="1"/>
  <c r="AV217" i="1"/>
  <c r="AW217" i="1"/>
  <c r="AX217" i="1"/>
  <c r="CJ217" i="1"/>
  <c r="CK217" i="1"/>
  <c r="CL217" i="1"/>
  <c r="CM217" i="1"/>
  <c r="CN217" i="1"/>
  <c r="CO217" i="1"/>
  <c r="CP217" i="1"/>
  <c r="CQ217" i="1"/>
  <c r="CR217" i="1"/>
  <c r="CS217" i="1"/>
  <c r="CT217" i="1"/>
  <c r="AA218" i="1"/>
  <c r="AB218" i="1"/>
  <c r="AC218" i="1"/>
  <c r="AD218" i="1"/>
  <c r="AE218" i="1"/>
  <c r="AF218" i="1"/>
  <c r="AG218" i="1"/>
  <c r="AH218" i="1"/>
  <c r="AI218" i="1"/>
  <c r="AJ218" i="1"/>
  <c r="AK218" i="1"/>
  <c r="AL218" i="1"/>
  <c r="AM218" i="1"/>
  <c r="AN218" i="1"/>
  <c r="AO218" i="1"/>
  <c r="AP218" i="1"/>
  <c r="AQ218" i="1"/>
  <c r="AR218" i="1"/>
  <c r="AS218" i="1"/>
  <c r="AT218" i="1"/>
  <c r="AU218" i="1"/>
  <c r="AV218" i="1"/>
  <c r="AW218" i="1"/>
  <c r="AX218" i="1"/>
  <c r="CJ218" i="1"/>
  <c r="CK218" i="1"/>
  <c r="CL218" i="1"/>
  <c r="CM218" i="1"/>
  <c r="CN218" i="1"/>
  <c r="CO218" i="1"/>
  <c r="CP218" i="1"/>
  <c r="CQ218" i="1"/>
  <c r="CR218" i="1"/>
  <c r="CS218" i="1"/>
  <c r="CT218" i="1"/>
  <c r="AA219" i="1"/>
  <c r="AB219" i="1"/>
  <c r="AC219" i="1"/>
  <c r="AD219" i="1"/>
  <c r="AE219" i="1"/>
  <c r="AF219" i="1"/>
  <c r="AG219" i="1"/>
  <c r="AH219" i="1"/>
  <c r="AI219" i="1"/>
  <c r="AJ219" i="1"/>
  <c r="AK219" i="1"/>
  <c r="AL219" i="1"/>
  <c r="AM219" i="1"/>
  <c r="AN219" i="1"/>
  <c r="AO219" i="1"/>
  <c r="AP219" i="1"/>
  <c r="AQ219" i="1"/>
  <c r="AR219" i="1"/>
  <c r="AS219" i="1"/>
  <c r="AT219" i="1"/>
  <c r="AU219" i="1"/>
  <c r="AV219" i="1"/>
  <c r="AW219" i="1"/>
  <c r="AX219" i="1"/>
  <c r="CJ219" i="1"/>
  <c r="CK219" i="1"/>
  <c r="CL219" i="1"/>
  <c r="CM219" i="1"/>
  <c r="CN219" i="1"/>
  <c r="CO219" i="1"/>
  <c r="CP219" i="1"/>
  <c r="CQ219" i="1"/>
  <c r="CR219" i="1"/>
  <c r="CS219" i="1"/>
  <c r="CT219" i="1"/>
  <c r="AA220" i="1"/>
  <c r="AB220" i="1"/>
  <c r="AC220" i="1"/>
  <c r="AD220" i="1"/>
  <c r="AE220" i="1"/>
  <c r="AF220" i="1"/>
  <c r="AG220" i="1"/>
  <c r="AH220" i="1"/>
  <c r="AI220" i="1"/>
  <c r="AJ220" i="1"/>
  <c r="AK220" i="1"/>
  <c r="AL220" i="1"/>
  <c r="AM220" i="1"/>
  <c r="AN220" i="1"/>
  <c r="AO220" i="1"/>
  <c r="AP220" i="1"/>
  <c r="AQ220" i="1"/>
  <c r="AR220" i="1"/>
  <c r="AS220" i="1"/>
  <c r="AT220" i="1"/>
  <c r="AU220" i="1"/>
  <c r="AV220" i="1"/>
  <c r="AW220" i="1"/>
  <c r="AX220" i="1"/>
  <c r="CJ220" i="1"/>
  <c r="CK220" i="1"/>
  <c r="CL220" i="1"/>
  <c r="CM220" i="1"/>
  <c r="CN220" i="1"/>
  <c r="CO220" i="1"/>
  <c r="CP220" i="1"/>
  <c r="CQ220" i="1"/>
  <c r="CR220" i="1"/>
  <c r="CS220" i="1"/>
  <c r="CT220" i="1"/>
  <c r="AA221" i="1"/>
  <c r="AB221" i="1"/>
  <c r="AC221" i="1"/>
  <c r="AD221" i="1"/>
  <c r="AE221" i="1"/>
  <c r="AF221" i="1"/>
  <c r="AG221" i="1"/>
  <c r="AH221" i="1"/>
  <c r="AI221" i="1"/>
  <c r="AJ221" i="1"/>
  <c r="AK221" i="1"/>
  <c r="AL221" i="1"/>
  <c r="AM221" i="1"/>
  <c r="AN221" i="1"/>
  <c r="AO221" i="1"/>
  <c r="AP221" i="1"/>
  <c r="AQ221" i="1"/>
  <c r="AR221" i="1"/>
  <c r="AS221" i="1"/>
  <c r="AT221" i="1"/>
  <c r="AU221" i="1"/>
  <c r="AV221" i="1"/>
  <c r="AW221" i="1"/>
  <c r="AX221" i="1"/>
  <c r="CJ221" i="1"/>
  <c r="CK221" i="1"/>
  <c r="CL221" i="1"/>
  <c r="CM221" i="1"/>
  <c r="CN221" i="1"/>
  <c r="CO221" i="1"/>
  <c r="CP221" i="1"/>
  <c r="CQ221" i="1"/>
  <c r="CR221" i="1"/>
  <c r="CS221" i="1"/>
  <c r="CT221" i="1"/>
  <c r="AA222" i="1"/>
  <c r="AB222" i="1"/>
  <c r="AC222" i="1"/>
  <c r="AD222" i="1"/>
  <c r="AE222" i="1"/>
  <c r="AF222" i="1"/>
  <c r="AG222" i="1"/>
  <c r="AH222" i="1"/>
  <c r="AI222" i="1"/>
  <c r="AJ222" i="1"/>
  <c r="AK222" i="1"/>
  <c r="AL222" i="1"/>
  <c r="AM222" i="1"/>
  <c r="AN222" i="1"/>
  <c r="AO222" i="1"/>
  <c r="AP222" i="1"/>
  <c r="AQ222" i="1"/>
  <c r="AR222" i="1"/>
  <c r="AS222" i="1"/>
  <c r="AT222" i="1"/>
  <c r="AU222" i="1"/>
  <c r="AV222" i="1"/>
  <c r="AW222" i="1"/>
  <c r="AX222" i="1"/>
  <c r="CJ222" i="1"/>
  <c r="CK222" i="1"/>
  <c r="CL222" i="1"/>
  <c r="CM222" i="1"/>
  <c r="CN222" i="1"/>
  <c r="CO222" i="1"/>
  <c r="CP222" i="1"/>
  <c r="CQ222" i="1"/>
  <c r="CR222" i="1"/>
  <c r="CS222" i="1"/>
  <c r="CT222" i="1"/>
  <c r="AA223" i="1"/>
  <c r="AB223" i="1"/>
  <c r="AC223" i="1"/>
  <c r="AD223" i="1"/>
  <c r="AE223" i="1"/>
  <c r="AF223" i="1"/>
  <c r="AG223" i="1"/>
  <c r="AH223" i="1"/>
  <c r="AI223" i="1"/>
  <c r="AJ223" i="1"/>
  <c r="AK223" i="1"/>
  <c r="AL223" i="1"/>
  <c r="AM223" i="1"/>
  <c r="AN223" i="1"/>
  <c r="AO223" i="1"/>
  <c r="AP223" i="1"/>
  <c r="AQ223" i="1"/>
  <c r="AR223" i="1"/>
  <c r="AS223" i="1"/>
  <c r="AT223" i="1"/>
  <c r="AU223" i="1"/>
  <c r="AV223" i="1"/>
  <c r="AW223" i="1"/>
  <c r="AX223" i="1"/>
  <c r="CJ223" i="1"/>
  <c r="CK223" i="1"/>
  <c r="CL223" i="1"/>
  <c r="CM223" i="1"/>
  <c r="CN223" i="1"/>
  <c r="CO223" i="1"/>
  <c r="CP223" i="1"/>
  <c r="CQ223" i="1"/>
  <c r="CR223" i="1"/>
  <c r="CS223" i="1"/>
  <c r="CT223" i="1"/>
  <c r="AA224" i="1"/>
  <c r="AB224" i="1"/>
  <c r="AC224" i="1"/>
  <c r="AD224" i="1"/>
  <c r="AE224" i="1"/>
  <c r="AF224" i="1"/>
  <c r="AG224" i="1"/>
  <c r="AH224" i="1"/>
  <c r="AI224" i="1"/>
  <c r="AJ224" i="1"/>
  <c r="AK224" i="1"/>
  <c r="AL224" i="1"/>
  <c r="AM224" i="1"/>
  <c r="AN224" i="1"/>
  <c r="AO224" i="1"/>
  <c r="AP224" i="1"/>
  <c r="AQ224" i="1"/>
  <c r="AR224" i="1"/>
  <c r="AS224" i="1"/>
  <c r="AT224" i="1"/>
  <c r="AU224" i="1"/>
  <c r="AV224" i="1"/>
  <c r="AW224" i="1"/>
  <c r="AX224" i="1"/>
  <c r="CJ224" i="1"/>
  <c r="CK224" i="1"/>
  <c r="CL224" i="1"/>
  <c r="CM224" i="1"/>
  <c r="CN224" i="1"/>
  <c r="CO224" i="1"/>
  <c r="CP224" i="1"/>
  <c r="CQ224" i="1"/>
  <c r="CR224" i="1"/>
  <c r="CS224" i="1"/>
  <c r="CT224" i="1"/>
  <c r="AA225" i="1"/>
  <c r="AB225" i="1"/>
  <c r="AC225" i="1"/>
  <c r="AD225" i="1"/>
  <c r="AE225" i="1"/>
  <c r="AF225" i="1"/>
  <c r="AG225" i="1"/>
  <c r="AH225" i="1"/>
  <c r="AI225" i="1"/>
  <c r="AJ225" i="1"/>
  <c r="AK225" i="1"/>
  <c r="AL225" i="1"/>
  <c r="AM225" i="1"/>
  <c r="AN225" i="1"/>
  <c r="AO225" i="1"/>
  <c r="AP225" i="1"/>
  <c r="AQ225" i="1"/>
  <c r="AR225" i="1"/>
  <c r="AS225" i="1"/>
  <c r="AT225" i="1"/>
  <c r="AU225" i="1"/>
  <c r="AV225" i="1"/>
  <c r="AW225" i="1"/>
  <c r="AX225" i="1"/>
  <c r="CJ225" i="1"/>
  <c r="CK225" i="1"/>
  <c r="CL225" i="1"/>
  <c r="CM225" i="1"/>
  <c r="CN225" i="1"/>
  <c r="CO225" i="1"/>
  <c r="CP225" i="1"/>
  <c r="CQ225" i="1"/>
  <c r="CR225" i="1"/>
  <c r="CS225" i="1"/>
  <c r="CT225" i="1"/>
  <c r="AA226" i="1"/>
  <c r="AB226" i="1"/>
  <c r="AC226" i="1"/>
  <c r="AD226" i="1"/>
  <c r="AE226" i="1"/>
  <c r="AF226" i="1"/>
  <c r="AG226" i="1"/>
  <c r="AH226" i="1"/>
  <c r="AI226" i="1"/>
  <c r="AJ226" i="1"/>
  <c r="AK226" i="1"/>
  <c r="AL226" i="1"/>
  <c r="AM226" i="1"/>
  <c r="AN226" i="1"/>
  <c r="AO226" i="1"/>
  <c r="AP226" i="1"/>
  <c r="AQ226" i="1"/>
  <c r="AR226" i="1"/>
  <c r="AS226" i="1"/>
  <c r="AT226" i="1"/>
  <c r="AU226" i="1"/>
  <c r="AV226" i="1"/>
  <c r="AW226" i="1"/>
  <c r="AX226" i="1"/>
  <c r="CJ226" i="1"/>
  <c r="CK226" i="1"/>
  <c r="CL226" i="1"/>
  <c r="CM226" i="1"/>
  <c r="CN226" i="1"/>
  <c r="CO226" i="1"/>
  <c r="CP226" i="1"/>
  <c r="CQ226" i="1"/>
  <c r="CR226" i="1"/>
  <c r="CS226" i="1"/>
  <c r="CT226" i="1"/>
  <c r="AA227" i="1"/>
  <c r="AB227" i="1"/>
  <c r="AC227" i="1"/>
  <c r="AD227" i="1"/>
  <c r="AE227" i="1"/>
  <c r="AF227" i="1"/>
  <c r="AG227" i="1"/>
  <c r="AH227" i="1"/>
  <c r="AI227" i="1"/>
  <c r="AJ227" i="1"/>
  <c r="AK227" i="1"/>
  <c r="AL227" i="1"/>
  <c r="AM227" i="1"/>
  <c r="AN227" i="1"/>
  <c r="AO227" i="1"/>
  <c r="AP227" i="1"/>
  <c r="AQ227" i="1"/>
  <c r="AR227" i="1"/>
  <c r="AS227" i="1"/>
  <c r="AT227" i="1"/>
  <c r="AU227" i="1"/>
  <c r="AV227" i="1"/>
  <c r="AW227" i="1"/>
  <c r="AX227" i="1"/>
  <c r="CJ227" i="1"/>
  <c r="CK227" i="1"/>
  <c r="CL227" i="1"/>
  <c r="CM227" i="1"/>
  <c r="CN227" i="1"/>
  <c r="CO227" i="1"/>
  <c r="CP227" i="1"/>
  <c r="CQ227" i="1"/>
  <c r="CR227" i="1"/>
  <c r="CS227" i="1"/>
  <c r="CT227" i="1"/>
  <c r="AA228" i="1"/>
  <c r="AB228" i="1"/>
  <c r="AC228" i="1"/>
  <c r="AD228" i="1"/>
  <c r="AE228" i="1"/>
  <c r="AF228" i="1"/>
  <c r="AG228" i="1"/>
  <c r="AH228" i="1"/>
  <c r="AI228" i="1"/>
  <c r="AJ228" i="1"/>
  <c r="AK228" i="1"/>
  <c r="AL228" i="1"/>
  <c r="AM228" i="1"/>
  <c r="AN228" i="1"/>
  <c r="AO228" i="1"/>
  <c r="AP228" i="1"/>
  <c r="AQ228" i="1"/>
  <c r="AR228" i="1"/>
  <c r="AS228" i="1"/>
  <c r="AT228" i="1"/>
  <c r="AU228" i="1"/>
  <c r="AV228" i="1"/>
  <c r="AW228" i="1"/>
  <c r="AX228" i="1"/>
  <c r="CJ228" i="1"/>
  <c r="CK228" i="1"/>
  <c r="CL228" i="1"/>
  <c r="CM228" i="1"/>
  <c r="CN228" i="1"/>
  <c r="CO228" i="1"/>
  <c r="CP228" i="1"/>
  <c r="CQ228" i="1"/>
  <c r="CR228" i="1"/>
  <c r="CS228" i="1"/>
  <c r="CT228" i="1"/>
  <c r="AA229" i="1"/>
  <c r="AB229" i="1"/>
  <c r="AC229" i="1"/>
  <c r="AD229" i="1"/>
  <c r="AE229" i="1"/>
  <c r="AF229" i="1"/>
  <c r="AG229" i="1"/>
  <c r="AH229" i="1"/>
  <c r="AI229" i="1"/>
  <c r="AJ229" i="1"/>
  <c r="AK229" i="1"/>
  <c r="AL229" i="1"/>
  <c r="AM229" i="1"/>
  <c r="AN229" i="1"/>
  <c r="AO229" i="1"/>
  <c r="AP229" i="1"/>
  <c r="AQ229" i="1"/>
  <c r="AR229" i="1"/>
  <c r="AS229" i="1"/>
  <c r="AT229" i="1"/>
  <c r="AU229" i="1"/>
  <c r="AV229" i="1"/>
  <c r="AW229" i="1"/>
  <c r="AX229" i="1"/>
  <c r="CJ229" i="1"/>
  <c r="CK229" i="1"/>
  <c r="CL229" i="1"/>
  <c r="CM229" i="1"/>
  <c r="CN229" i="1"/>
  <c r="CO229" i="1"/>
  <c r="CP229" i="1"/>
  <c r="CQ229" i="1"/>
  <c r="CR229" i="1"/>
  <c r="CS229" i="1"/>
  <c r="CT229" i="1"/>
  <c r="AA230" i="1"/>
  <c r="AB230" i="1"/>
  <c r="AC230" i="1"/>
  <c r="AD230" i="1"/>
  <c r="AE230" i="1"/>
  <c r="AF230" i="1"/>
  <c r="AG230" i="1"/>
  <c r="AH230" i="1"/>
  <c r="AI230" i="1"/>
  <c r="AJ230" i="1"/>
  <c r="AK230" i="1"/>
  <c r="AL230" i="1"/>
  <c r="AM230" i="1"/>
  <c r="AN230" i="1"/>
  <c r="AO230" i="1"/>
  <c r="AP230" i="1"/>
  <c r="AQ230" i="1"/>
  <c r="AR230" i="1"/>
  <c r="AS230" i="1"/>
  <c r="AT230" i="1"/>
  <c r="AU230" i="1"/>
  <c r="AV230" i="1"/>
  <c r="AW230" i="1"/>
  <c r="AX230" i="1"/>
  <c r="CJ230" i="1"/>
  <c r="CK230" i="1"/>
  <c r="CL230" i="1"/>
  <c r="CM230" i="1"/>
  <c r="CN230" i="1"/>
  <c r="CO230" i="1"/>
  <c r="CP230" i="1"/>
  <c r="CQ230" i="1"/>
  <c r="CR230" i="1"/>
  <c r="CS230" i="1"/>
  <c r="CT230" i="1"/>
  <c r="AA231" i="1"/>
  <c r="AB231" i="1"/>
  <c r="AC231" i="1"/>
  <c r="AD231" i="1"/>
  <c r="AE231" i="1"/>
  <c r="AF231" i="1"/>
  <c r="AG231" i="1"/>
  <c r="AH231" i="1"/>
  <c r="AI231" i="1"/>
  <c r="AJ231" i="1"/>
  <c r="AK231" i="1"/>
  <c r="AL231" i="1"/>
  <c r="AM231" i="1"/>
  <c r="AN231" i="1"/>
  <c r="AO231" i="1"/>
  <c r="AP231" i="1"/>
  <c r="AQ231" i="1"/>
  <c r="AR231" i="1"/>
  <c r="AS231" i="1"/>
  <c r="AT231" i="1"/>
  <c r="AU231" i="1"/>
  <c r="AV231" i="1"/>
  <c r="AW231" i="1"/>
  <c r="AX231" i="1"/>
  <c r="CJ231" i="1"/>
  <c r="CK231" i="1"/>
  <c r="CL231" i="1"/>
  <c r="CM231" i="1"/>
  <c r="CN231" i="1"/>
  <c r="CO231" i="1"/>
  <c r="CP231" i="1"/>
  <c r="CQ231" i="1"/>
  <c r="CR231" i="1"/>
  <c r="CS231" i="1"/>
  <c r="CT231" i="1"/>
  <c r="AA232" i="1"/>
  <c r="AB232" i="1"/>
  <c r="AC232" i="1"/>
  <c r="AD232" i="1"/>
  <c r="AE232" i="1"/>
  <c r="AF232" i="1"/>
  <c r="AG232" i="1"/>
  <c r="AH232" i="1"/>
  <c r="AI232" i="1"/>
  <c r="AJ232" i="1"/>
  <c r="AK232" i="1"/>
  <c r="AL232" i="1"/>
  <c r="AM232" i="1"/>
  <c r="AN232" i="1"/>
  <c r="AO232" i="1"/>
  <c r="AP232" i="1"/>
  <c r="AQ232" i="1"/>
  <c r="AR232" i="1"/>
  <c r="AS232" i="1"/>
  <c r="AT232" i="1"/>
  <c r="AU232" i="1"/>
  <c r="AV232" i="1"/>
  <c r="AW232" i="1"/>
  <c r="AX232" i="1"/>
  <c r="CJ232" i="1"/>
  <c r="CK232" i="1"/>
  <c r="CL232" i="1"/>
  <c r="CM232" i="1"/>
  <c r="CN232" i="1"/>
  <c r="CO232" i="1"/>
  <c r="CP232" i="1"/>
  <c r="CQ232" i="1"/>
  <c r="CR232" i="1"/>
  <c r="CS232" i="1"/>
  <c r="CT232" i="1"/>
  <c r="AA233" i="1"/>
  <c r="AB233" i="1"/>
  <c r="AC233" i="1"/>
  <c r="AD233" i="1"/>
  <c r="AE233" i="1"/>
  <c r="AF233" i="1"/>
  <c r="AG233" i="1"/>
  <c r="AH233" i="1"/>
  <c r="AI233" i="1"/>
  <c r="AJ233" i="1"/>
  <c r="AK233" i="1"/>
  <c r="AL233" i="1"/>
  <c r="AM233" i="1"/>
  <c r="AN233" i="1"/>
  <c r="AO233" i="1"/>
  <c r="AP233" i="1"/>
  <c r="AQ233" i="1"/>
  <c r="AR233" i="1"/>
  <c r="AS233" i="1"/>
  <c r="AT233" i="1"/>
  <c r="AU233" i="1"/>
  <c r="AV233" i="1"/>
  <c r="AW233" i="1"/>
  <c r="AX233" i="1"/>
  <c r="CJ233" i="1"/>
  <c r="CK233" i="1"/>
  <c r="CL233" i="1"/>
  <c r="CM233" i="1"/>
  <c r="CN233" i="1"/>
  <c r="CO233" i="1"/>
  <c r="CP233" i="1"/>
  <c r="CQ233" i="1"/>
  <c r="CR233" i="1"/>
  <c r="CS233" i="1"/>
  <c r="CT233" i="1"/>
  <c r="AA234" i="1"/>
  <c r="AB234" i="1"/>
  <c r="AC234" i="1"/>
  <c r="AD234" i="1"/>
  <c r="AE234" i="1"/>
  <c r="AF234" i="1"/>
  <c r="AG234" i="1"/>
  <c r="AH234" i="1"/>
  <c r="AI234" i="1"/>
  <c r="AJ234" i="1"/>
  <c r="AK234" i="1"/>
  <c r="AL234" i="1"/>
  <c r="AM234" i="1"/>
  <c r="AN234" i="1"/>
  <c r="AO234" i="1"/>
  <c r="AP234" i="1"/>
  <c r="AQ234" i="1"/>
  <c r="AR234" i="1"/>
  <c r="AS234" i="1"/>
  <c r="AT234" i="1"/>
  <c r="AU234" i="1"/>
  <c r="AV234" i="1"/>
  <c r="AW234" i="1"/>
  <c r="AX234" i="1"/>
  <c r="CJ234" i="1"/>
  <c r="CK234" i="1"/>
  <c r="CL234" i="1"/>
  <c r="CM234" i="1"/>
  <c r="CN234" i="1"/>
  <c r="CO234" i="1"/>
  <c r="CP234" i="1"/>
  <c r="CQ234" i="1"/>
  <c r="CR234" i="1"/>
  <c r="CS234" i="1"/>
  <c r="CT234" i="1"/>
  <c r="AA235" i="1"/>
  <c r="AB235" i="1"/>
  <c r="AC235" i="1"/>
  <c r="AD235" i="1"/>
  <c r="AE235" i="1"/>
  <c r="AF235" i="1"/>
  <c r="AG235" i="1"/>
  <c r="AH235" i="1"/>
  <c r="AI235" i="1"/>
  <c r="AJ235" i="1"/>
  <c r="AK235" i="1"/>
  <c r="AL235" i="1"/>
  <c r="AM235" i="1"/>
  <c r="AN235" i="1"/>
  <c r="AO235" i="1"/>
  <c r="AP235" i="1"/>
  <c r="AQ235" i="1"/>
  <c r="AR235" i="1"/>
  <c r="AS235" i="1"/>
  <c r="AT235" i="1"/>
  <c r="AU235" i="1"/>
  <c r="AV235" i="1"/>
  <c r="AW235" i="1"/>
  <c r="AX235" i="1"/>
  <c r="CJ235" i="1"/>
  <c r="CK235" i="1"/>
  <c r="CL235" i="1"/>
  <c r="CM235" i="1"/>
  <c r="CN235" i="1"/>
  <c r="CO235" i="1"/>
  <c r="CP235" i="1"/>
  <c r="CQ235" i="1"/>
  <c r="CR235" i="1"/>
  <c r="CS235" i="1"/>
  <c r="CT235" i="1"/>
  <c r="AA236" i="1"/>
  <c r="AB236" i="1"/>
  <c r="AC236" i="1"/>
  <c r="AD236" i="1"/>
  <c r="AE236" i="1"/>
  <c r="AF236" i="1"/>
  <c r="AG236" i="1"/>
  <c r="AH236" i="1"/>
  <c r="AI236" i="1"/>
  <c r="AJ236" i="1"/>
  <c r="AK236" i="1"/>
  <c r="AL236" i="1"/>
  <c r="AM236" i="1"/>
  <c r="AN236" i="1"/>
  <c r="AO236" i="1"/>
  <c r="AP236" i="1"/>
  <c r="AQ236" i="1"/>
  <c r="AR236" i="1"/>
  <c r="AS236" i="1"/>
  <c r="AT236" i="1"/>
  <c r="AU236" i="1"/>
  <c r="AV236" i="1"/>
  <c r="AW236" i="1"/>
  <c r="AX236" i="1"/>
  <c r="CJ236" i="1"/>
  <c r="CK236" i="1"/>
  <c r="CL236" i="1"/>
  <c r="CM236" i="1"/>
  <c r="CN236" i="1"/>
  <c r="CO236" i="1"/>
  <c r="CP236" i="1"/>
  <c r="CQ236" i="1"/>
  <c r="CR236" i="1"/>
  <c r="CS236" i="1"/>
  <c r="CT236" i="1"/>
  <c r="AA237" i="1"/>
  <c r="AB237" i="1"/>
  <c r="AC237" i="1"/>
  <c r="AD237" i="1"/>
  <c r="AE237" i="1"/>
  <c r="AF237" i="1"/>
  <c r="AG237" i="1"/>
  <c r="AH237" i="1"/>
  <c r="AI237" i="1"/>
  <c r="AJ237" i="1"/>
  <c r="AK237" i="1"/>
  <c r="AL237" i="1"/>
  <c r="AM237" i="1"/>
  <c r="AN237" i="1"/>
  <c r="AO237" i="1"/>
  <c r="AP237" i="1"/>
  <c r="AQ237" i="1"/>
  <c r="AR237" i="1"/>
  <c r="AS237" i="1"/>
  <c r="AT237" i="1"/>
  <c r="AU237" i="1"/>
  <c r="AV237" i="1"/>
  <c r="AW237" i="1"/>
  <c r="AX237" i="1"/>
  <c r="CJ237" i="1"/>
  <c r="CK237" i="1"/>
  <c r="CL237" i="1"/>
  <c r="CM237" i="1"/>
  <c r="CN237" i="1"/>
  <c r="CO237" i="1"/>
  <c r="CP237" i="1"/>
  <c r="CQ237" i="1"/>
  <c r="CR237" i="1"/>
  <c r="CS237" i="1"/>
  <c r="CT237" i="1"/>
  <c r="AA238" i="1"/>
  <c r="AB238" i="1"/>
  <c r="AC238" i="1"/>
  <c r="AD238" i="1"/>
  <c r="AE238" i="1"/>
  <c r="AF238" i="1"/>
  <c r="AG238" i="1"/>
  <c r="AH238" i="1"/>
  <c r="AI238" i="1"/>
  <c r="AJ238" i="1"/>
  <c r="AK238" i="1"/>
  <c r="AL238" i="1"/>
  <c r="AM238" i="1"/>
  <c r="AN238" i="1"/>
  <c r="AO238" i="1"/>
  <c r="AP238" i="1"/>
  <c r="AQ238" i="1"/>
  <c r="AR238" i="1"/>
  <c r="AS238" i="1"/>
  <c r="AT238" i="1"/>
  <c r="AU238" i="1"/>
  <c r="AV238" i="1"/>
  <c r="AW238" i="1"/>
  <c r="AX238" i="1"/>
  <c r="CJ238" i="1"/>
  <c r="CK238" i="1"/>
  <c r="CL238" i="1"/>
  <c r="CM238" i="1"/>
  <c r="CN238" i="1"/>
  <c r="CO238" i="1"/>
  <c r="CP238" i="1"/>
  <c r="CQ238" i="1"/>
  <c r="CR238" i="1"/>
  <c r="CS238" i="1"/>
  <c r="CT238" i="1"/>
  <c r="AA239" i="1"/>
  <c r="AB239" i="1"/>
  <c r="AC239" i="1"/>
  <c r="AD239" i="1"/>
  <c r="AE239" i="1"/>
  <c r="AF239" i="1"/>
  <c r="AG239" i="1"/>
  <c r="AH239" i="1"/>
  <c r="AI239" i="1"/>
  <c r="AJ239" i="1"/>
  <c r="AK239" i="1"/>
  <c r="AL239" i="1"/>
  <c r="AM239" i="1"/>
  <c r="AN239" i="1"/>
  <c r="AO239" i="1"/>
  <c r="AP239" i="1"/>
  <c r="AQ239" i="1"/>
  <c r="AR239" i="1"/>
  <c r="AS239" i="1"/>
  <c r="AT239" i="1"/>
  <c r="AU239" i="1"/>
  <c r="AV239" i="1"/>
  <c r="AW239" i="1"/>
  <c r="AX239" i="1"/>
  <c r="CJ239" i="1"/>
  <c r="CK239" i="1"/>
  <c r="CL239" i="1"/>
  <c r="CM239" i="1"/>
  <c r="CN239" i="1"/>
  <c r="CO239" i="1"/>
  <c r="CP239" i="1"/>
  <c r="CQ239" i="1"/>
  <c r="CR239" i="1"/>
  <c r="CS239" i="1"/>
  <c r="CT239" i="1"/>
  <c r="AA332" i="1"/>
  <c r="AB332" i="1"/>
  <c r="AC332" i="1"/>
  <c r="AD332" i="1"/>
  <c r="AE332" i="1"/>
  <c r="AF332" i="1"/>
  <c r="AG332" i="1"/>
  <c r="AH332" i="1"/>
  <c r="AI332" i="1"/>
  <c r="AJ332" i="1"/>
  <c r="AK332" i="1"/>
  <c r="AL332" i="1"/>
  <c r="AM332" i="1"/>
  <c r="AN332" i="1"/>
  <c r="AO332" i="1"/>
  <c r="AP332" i="1"/>
  <c r="AQ332" i="1"/>
  <c r="AR332" i="1"/>
  <c r="AS332" i="1"/>
  <c r="AT332" i="1"/>
  <c r="AU332" i="1"/>
  <c r="AV332" i="1"/>
  <c r="AW332" i="1"/>
  <c r="AX332" i="1"/>
  <c r="CJ332" i="1"/>
  <c r="CK332" i="1"/>
  <c r="CL332" i="1"/>
  <c r="CM332" i="1"/>
  <c r="CN332" i="1"/>
  <c r="CO332" i="1"/>
  <c r="CP332" i="1"/>
  <c r="CQ332" i="1"/>
  <c r="CR332" i="1"/>
  <c r="CS332" i="1"/>
  <c r="CT332" i="1"/>
  <c r="AA333" i="1"/>
  <c r="AB333" i="1"/>
  <c r="AC333" i="1"/>
  <c r="AD333" i="1"/>
  <c r="AE333" i="1"/>
  <c r="AF333" i="1"/>
  <c r="AG333" i="1"/>
  <c r="AH333" i="1"/>
  <c r="AI333" i="1"/>
  <c r="AJ333" i="1"/>
  <c r="AK333" i="1"/>
  <c r="AL333" i="1"/>
  <c r="AM333" i="1"/>
  <c r="AN333" i="1"/>
  <c r="AO333" i="1"/>
  <c r="AP333" i="1"/>
  <c r="AQ333" i="1"/>
  <c r="AR333" i="1"/>
  <c r="AS333" i="1"/>
  <c r="AT333" i="1"/>
  <c r="AU333" i="1"/>
  <c r="AV333" i="1"/>
  <c r="AW333" i="1"/>
  <c r="AX333" i="1"/>
  <c r="CJ333" i="1"/>
  <c r="CK333" i="1"/>
  <c r="CL333" i="1"/>
  <c r="CM333" i="1"/>
  <c r="CN333" i="1"/>
  <c r="CO333" i="1"/>
  <c r="CP333" i="1"/>
  <c r="CQ333" i="1"/>
  <c r="CR333" i="1"/>
  <c r="CS333" i="1"/>
  <c r="CT333" i="1"/>
  <c r="AA334" i="1"/>
  <c r="AB334" i="1"/>
  <c r="AC334" i="1"/>
  <c r="AD334" i="1"/>
  <c r="AE334" i="1"/>
  <c r="AF334" i="1"/>
  <c r="AG334" i="1"/>
  <c r="AH334" i="1"/>
  <c r="AI334" i="1"/>
  <c r="AJ334" i="1"/>
  <c r="AK334" i="1"/>
  <c r="AL334" i="1"/>
  <c r="AM334" i="1"/>
  <c r="AN334" i="1"/>
  <c r="AO334" i="1"/>
  <c r="AP334" i="1"/>
  <c r="AQ334" i="1"/>
  <c r="AR334" i="1"/>
  <c r="AS334" i="1"/>
  <c r="AT334" i="1"/>
  <c r="AU334" i="1"/>
  <c r="AV334" i="1"/>
  <c r="AW334" i="1"/>
  <c r="AX334" i="1"/>
  <c r="CJ334" i="1"/>
  <c r="CK334" i="1"/>
  <c r="CL334" i="1"/>
  <c r="CM334" i="1"/>
  <c r="CN334" i="1"/>
  <c r="CO334" i="1"/>
  <c r="CP334" i="1"/>
  <c r="CQ334" i="1"/>
  <c r="CR334" i="1"/>
  <c r="CS334" i="1"/>
  <c r="CT334" i="1"/>
  <c r="AA335" i="1"/>
  <c r="AB335" i="1"/>
  <c r="AC335" i="1"/>
  <c r="AD335" i="1"/>
  <c r="AE335" i="1"/>
  <c r="AF335" i="1"/>
  <c r="AG335" i="1"/>
  <c r="AH335" i="1"/>
  <c r="AI335" i="1"/>
  <c r="AJ335" i="1"/>
  <c r="AK335" i="1"/>
  <c r="AL335" i="1"/>
  <c r="AM335" i="1"/>
  <c r="AN335" i="1"/>
  <c r="AO335" i="1"/>
  <c r="AP335" i="1"/>
  <c r="AQ335" i="1"/>
  <c r="AR335" i="1"/>
  <c r="AS335" i="1"/>
  <c r="AT335" i="1"/>
  <c r="AU335" i="1"/>
  <c r="AV335" i="1"/>
  <c r="AW335" i="1"/>
  <c r="AX335" i="1"/>
  <c r="CJ335" i="1"/>
  <c r="CK335" i="1"/>
  <c r="CL335" i="1"/>
  <c r="CM335" i="1"/>
  <c r="CN335" i="1"/>
  <c r="CO335" i="1"/>
  <c r="CP335" i="1"/>
  <c r="CQ335" i="1"/>
  <c r="CR335" i="1"/>
  <c r="CS335" i="1"/>
  <c r="CT335" i="1"/>
  <c r="AA336" i="1"/>
  <c r="AB336" i="1"/>
  <c r="AC336" i="1"/>
  <c r="AD336" i="1"/>
  <c r="AE336" i="1"/>
  <c r="AF336" i="1"/>
  <c r="AG336" i="1"/>
  <c r="AH336" i="1"/>
  <c r="AI336" i="1"/>
  <c r="AJ336" i="1"/>
  <c r="AK336" i="1"/>
  <c r="AL336" i="1"/>
  <c r="AM336" i="1"/>
  <c r="AN336" i="1"/>
  <c r="AO336" i="1"/>
  <c r="AP336" i="1"/>
  <c r="AQ336" i="1"/>
  <c r="AR336" i="1"/>
  <c r="AS336" i="1"/>
  <c r="AT336" i="1"/>
  <c r="AU336" i="1"/>
  <c r="AV336" i="1"/>
  <c r="AW336" i="1"/>
  <c r="AX336" i="1"/>
  <c r="CJ336" i="1"/>
  <c r="CK336" i="1"/>
  <c r="CL336" i="1"/>
  <c r="CM336" i="1"/>
  <c r="CN336" i="1"/>
  <c r="CO336" i="1"/>
  <c r="CP336" i="1"/>
  <c r="CQ336" i="1"/>
  <c r="CR336" i="1"/>
  <c r="CS336" i="1"/>
  <c r="CT336" i="1"/>
  <c r="AA337" i="1"/>
  <c r="AB337" i="1"/>
  <c r="AC337" i="1"/>
  <c r="AD337" i="1"/>
  <c r="AE337" i="1"/>
  <c r="AF337" i="1"/>
  <c r="AG337" i="1"/>
  <c r="AH337" i="1"/>
  <c r="AI337" i="1"/>
  <c r="AJ337" i="1"/>
  <c r="AK337" i="1"/>
  <c r="AL337" i="1"/>
  <c r="AM337" i="1"/>
  <c r="AN337" i="1"/>
  <c r="AO337" i="1"/>
  <c r="AP337" i="1"/>
  <c r="AQ337" i="1"/>
  <c r="AR337" i="1"/>
  <c r="AS337" i="1"/>
  <c r="AT337" i="1"/>
  <c r="AU337" i="1"/>
  <c r="AV337" i="1"/>
  <c r="AW337" i="1"/>
  <c r="AX337" i="1"/>
  <c r="CJ337" i="1"/>
  <c r="CK337" i="1"/>
  <c r="CL337" i="1"/>
  <c r="CM337" i="1"/>
  <c r="CN337" i="1"/>
  <c r="CO337" i="1"/>
  <c r="CP337" i="1"/>
  <c r="CQ337" i="1"/>
  <c r="CR337" i="1"/>
  <c r="CS337" i="1"/>
  <c r="CT337" i="1"/>
  <c r="AA338" i="1"/>
  <c r="AB338" i="1"/>
  <c r="AC338" i="1"/>
  <c r="AD338" i="1"/>
  <c r="AE338" i="1"/>
  <c r="AF338" i="1"/>
  <c r="AG338" i="1"/>
  <c r="AH338" i="1"/>
  <c r="AI338" i="1"/>
  <c r="AJ338" i="1"/>
  <c r="AK338" i="1"/>
  <c r="AL338" i="1"/>
  <c r="AM338" i="1"/>
  <c r="AN338" i="1"/>
  <c r="AO338" i="1"/>
  <c r="AP338" i="1"/>
  <c r="AQ338" i="1"/>
  <c r="AR338" i="1"/>
  <c r="AS338" i="1"/>
  <c r="AT338" i="1"/>
  <c r="AU338" i="1"/>
  <c r="AV338" i="1"/>
  <c r="AW338" i="1"/>
  <c r="AX338" i="1"/>
  <c r="CJ338" i="1"/>
  <c r="CK338" i="1"/>
  <c r="CL338" i="1"/>
  <c r="CM338" i="1"/>
  <c r="CN338" i="1"/>
  <c r="CO338" i="1"/>
  <c r="CP338" i="1"/>
  <c r="CQ338" i="1"/>
  <c r="CR338" i="1"/>
  <c r="CS338" i="1"/>
  <c r="CT338" i="1"/>
  <c r="AA339" i="1"/>
  <c r="AB339" i="1"/>
  <c r="AC339" i="1"/>
  <c r="AD339" i="1"/>
  <c r="AE339" i="1"/>
  <c r="AF339" i="1"/>
  <c r="AG339" i="1"/>
  <c r="AH339" i="1"/>
  <c r="AI339" i="1"/>
  <c r="AJ339" i="1"/>
  <c r="AK339" i="1"/>
  <c r="AL339" i="1"/>
  <c r="AM339" i="1"/>
  <c r="AN339" i="1"/>
  <c r="AO339" i="1"/>
  <c r="AP339" i="1"/>
  <c r="AQ339" i="1"/>
  <c r="AR339" i="1"/>
  <c r="AS339" i="1"/>
  <c r="AT339" i="1"/>
  <c r="AU339" i="1"/>
  <c r="AV339" i="1"/>
  <c r="AW339" i="1"/>
  <c r="AX339" i="1"/>
  <c r="CJ339" i="1"/>
  <c r="CK339" i="1"/>
  <c r="CL339" i="1"/>
  <c r="CM339" i="1"/>
  <c r="CN339" i="1"/>
  <c r="CO339" i="1"/>
  <c r="CP339" i="1"/>
  <c r="CQ339" i="1"/>
  <c r="CR339" i="1"/>
  <c r="CS339" i="1"/>
  <c r="CT339" i="1"/>
  <c r="AA340" i="1"/>
  <c r="AB340" i="1"/>
  <c r="AC340" i="1"/>
  <c r="AD340" i="1"/>
  <c r="AE340" i="1"/>
  <c r="AF340" i="1"/>
  <c r="AG340" i="1"/>
  <c r="AH340" i="1"/>
  <c r="AI340" i="1"/>
  <c r="AJ340" i="1"/>
  <c r="AK340" i="1"/>
  <c r="AL340" i="1"/>
  <c r="AM340" i="1"/>
  <c r="AN340" i="1"/>
  <c r="AO340" i="1"/>
  <c r="AP340" i="1"/>
  <c r="AQ340" i="1"/>
  <c r="AR340" i="1"/>
  <c r="AS340" i="1"/>
  <c r="AT340" i="1"/>
  <c r="AU340" i="1"/>
  <c r="AV340" i="1"/>
  <c r="AW340" i="1"/>
  <c r="AX340" i="1"/>
  <c r="CJ340" i="1"/>
  <c r="CK340" i="1"/>
  <c r="CL340" i="1"/>
  <c r="CM340" i="1"/>
  <c r="CN340" i="1"/>
  <c r="CO340" i="1"/>
  <c r="CP340" i="1"/>
  <c r="CQ340" i="1"/>
  <c r="CR340" i="1"/>
  <c r="CS340" i="1"/>
  <c r="CT340" i="1"/>
  <c r="AA341" i="1"/>
  <c r="AB341" i="1"/>
  <c r="AC341" i="1"/>
  <c r="AD341" i="1"/>
  <c r="AE341" i="1"/>
  <c r="AF341" i="1"/>
  <c r="AG341" i="1"/>
  <c r="AH341" i="1"/>
  <c r="AI341" i="1"/>
  <c r="AJ341" i="1"/>
  <c r="AK341" i="1"/>
  <c r="AL341" i="1"/>
  <c r="AM341" i="1"/>
  <c r="AN341" i="1"/>
  <c r="AO341" i="1"/>
  <c r="AP341" i="1"/>
  <c r="AQ341" i="1"/>
  <c r="AR341" i="1"/>
  <c r="AS341" i="1"/>
  <c r="AT341" i="1"/>
  <c r="AU341" i="1"/>
  <c r="AV341" i="1"/>
  <c r="AW341" i="1"/>
  <c r="AX341" i="1"/>
  <c r="CJ341" i="1"/>
  <c r="CK341" i="1"/>
  <c r="CL341" i="1"/>
  <c r="CM341" i="1"/>
  <c r="CN341" i="1"/>
  <c r="CO341" i="1"/>
  <c r="CP341" i="1"/>
  <c r="CQ341" i="1"/>
  <c r="CR341" i="1"/>
  <c r="CS341" i="1"/>
  <c r="CT341" i="1"/>
  <c r="AA342" i="1"/>
  <c r="AB342" i="1"/>
  <c r="AC342" i="1"/>
  <c r="AD342" i="1"/>
  <c r="AE342" i="1"/>
  <c r="AF342" i="1"/>
  <c r="AG342" i="1"/>
  <c r="AH342" i="1"/>
  <c r="AI342" i="1"/>
  <c r="AJ342" i="1"/>
  <c r="AK342" i="1"/>
  <c r="AL342" i="1"/>
  <c r="AM342" i="1"/>
  <c r="AN342" i="1"/>
  <c r="AO342" i="1"/>
  <c r="AP342" i="1"/>
  <c r="AQ342" i="1"/>
  <c r="AR342" i="1"/>
  <c r="AS342" i="1"/>
  <c r="AT342" i="1"/>
  <c r="AU342" i="1"/>
  <c r="AV342" i="1"/>
  <c r="AW342" i="1"/>
  <c r="AX342" i="1"/>
  <c r="CJ342" i="1"/>
  <c r="CK342" i="1"/>
  <c r="CL342" i="1"/>
  <c r="CM342" i="1"/>
  <c r="CN342" i="1"/>
  <c r="CO342" i="1"/>
  <c r="CP342" i="1"/>
  <c r="CQ342" i="1"/>
  <c r="CR342" i="1"/>
  <c r="CS342" i="1"/>
  <c r="CT342" i="1"/>
  <c r="AA343" i="1"/>
  <c r="AB343" i="1"/>
  <c r="AC343" i="1"/>
  <c r="AD343" i="1"/>
  <c r="AE343" i="1"/>
  <c r="AF343" i="1"/>
  <c r="AG343" i="1"/>
  <c r="AH343" i="1"/>
  <c r="AI343" i="1"/>
  <c r="AJ343" i="1"/>
  <c r="AK343" i="1"/>
  <c r="AL343" i="1"/>
  <c r="AM343" i="1"/>
  <c r="AN343" i="1"/>
  <c r="AO343" i="1"/>
  <c r="AP343" i="1"/>
  <c r="AQ343" i="1"/>
  <c r="AR343" i="1"/>
  <c r="AS343" i="1"/>
  <c r="AT343" i="1"/>
  <c r="AU343" i="1"/>
  <c r="AV343" i="1"/>
  <c r="AW343" i="1"/>
  <c r="AX343" i="1"/>
  <c r="CJ343" i="1"/>
  <c r="CK343" i="1"/>
  <c r="CL343" i="1"/>
  <c r="CM343" i="1"/>
  <c r="CN343" i="1"/>
  <c r="CO343" i="1"/>
  <c r="CP343" i="1"/>
  <c r="CQ343" i="1"/>
  <c r="CR343" i="1"/>
  <c r="CS343" i="1"/>
  <c r="CT343" i="1"/>
  <c r="AA344" i="1"/>
  <c r="AB344" i="1"/>
  <c r="AC344" i="1"/>
  <c r="AD344" i="1"/>
  <c r="AE344" i="1"/>
  <c r="AF344" i="1"/>
  <c r="AG344" i="1"/>
  <c r="AH344" i="1"/>
  <c r="AI344" i="1"/>
  <c r="AJ344" i="1"/>
  <c r="AK344" i="1"/>
  <c r="AL344" i="1"/>
  <c r="AM344" i="1"/>
  <c r="AN344" i="1"/>
  <c r="AO344" i="1"/>
  <c r="AP344" i="1"/>
  <c r="AQ344" i="1"/>
  <c r="AR344" i="1"/>
  <c r="AS344" i="1"/>
  <c r="AT344" i="1"/>
  <c r="AU344" i="1"/>
  <c r="AV344" i="1"/>
  <c r="AW344" i="1"/>
  <c r="AX344" i="1"/>
  <c r="CJ344" i="1"/>
  <c r="CK344" i="1"/>
  <c r="CL344" i="1"/>
  <c r="CM344" i="1"/>
  <c r="CN344" i="1"/>
  <c r="CO344" i="1"/>
  <c r="CP344" i="1"/>
  <c r="CQ344" i="1"/>
  <c r="CR344" i="1"/>
  <c r="CS344" i="1"/>
  <c r="CT344" i="1"/>
  <c r="AA345" i="1"/>
  <c r="AB345" i="1"/>
  <c r="AC345" i="1"/>
  <c r="AD345" i="1"/>
  <c r="AE345" i="1"/>
  <c r="AF345" i="1"/>
  <c r="AG345" i="1"/>
  <c r="AH345" i="1"/>
  <c r="AI345" i="1"/>
  <c r="AJ345" i="1"/>
  <c r="AK345" i="1"/>
  <c r="AL345" i="1"/>
  <c r="AM345" i="1"/>
  <c r="AN345" i="1"/>
  <c r="AO345" i="1"/>
  <c r="AP345" i="1"/>
  <c r="AQ345" i="1"/>
  <c r="AR345" i="1"/>
  <c r="AS345" i="1"/>
  <c r="AT345" i="1"/>
  <c r="AU345" i="1"/>
  <c r="AV345" i="1"/>
  <c r="AW345" i="1"/>
  <c r="AX345" i="1"/>
  <c r="CJ345" i="1"/>
  <c r="CK345" i="1"/>
  <c r="CL345" i="1"/>
  <c r="CM345" i="1"/>
  <c r="CN345" i="1"/>
  <c r="CO345" i="1"/>
  <c r="CP345" i="1"/>
  <c r="CQ345" i="1"/>
  <c r="CR345" i="1"/>
  <c r="CS345" i="1"/>
  <c r="CT345" i="1"/>
  <c r="AA346" i="1"/>
  <c r="AB346" i="1"/>
  <c r="AC346" i="1"/>
  <c r="AD346" i="1"/>
  <c r="AE346" i="1"/>
  <c r="AF346" i="1"/>
  <c r="AG346" i="1"/>
  <c r="AH346" i="1"/>
  <c r="AI346" i="1"/>
  <c r="AJ346" i="1"/>
  <c r="AK346" i="1"/>
  <c r="AL346" i="1"/>
  <c r="AM346" i="1"/>
  <c r="AN346" i="1"/>
  <c r="AO346" i="1"/>
  <c r="AP346" i="1"/>
  <c r="AQ346" i="1"/>
  <c r="AR346" i="1"/>
  <c r="AS346" i="1"/>
  <c r="AT346" i="1"/>
  <c r="AU346" i="1"/>
  <c r="AV346" i="1"/>
  <c r="AW346" i="1"/>
  <c r="AX346" i="1"/>
  <c r="CJ346" i="1"/>
  <c r="CK346" i="1"/>
  <c r="CL346" i="1"/>
  <c r="CM346" i="1"/>
  <c r="CN346" i="1"/>
  <c r="CO346" i="1"/>
  <c r="CP346" i="1"/>
  <c r="CQ346" i="1"/>
  <c r="CR346" i="1"/>
  <c r="CS346" i="1"/>
  <c r="CT346" i="1"/>
  <c r="AA347" i="1"/>
  <c r="AB347" i="1"/>
  <c r="AC347" i="1"/>
  <c r="AD347" i="1"/>
  <c r="AE347" i="1"/>
  <c r="AF347" i="1"/>
  <c r="AG347" i="1"/>
  <c r="AH347" i="1"/>
  <c r="AI347" i="1"/>
  <c r="AJ347" i="1"/>
  <c r="AK347" i="1"/>
  <c r="AL347" i="1"/>
  <c r="AM347" i="1"/>
  <c r="AN347" i="1"/>
  <c r="AO347" i="1"/>
  <c r="AP347" i="1"/>
  <c r="AQ347" i="1"/>
  <c r="AR347" i="1"/>
  <c r="AS347" i="1"/>
  <c r="AT347" i="1"/>
  <c r="AU347" i="1"/>
  <c r="AV347" i="1"/>
  <c r="AW347" i="1"/>
  <c r="AX347" i="1"/>
  <c r="CJ347" i="1"/>
  <c r="CK347" i="1"/>
  <c r="CL347" i="1"/>
  <c r="CM347" i="1"/>
  <c r="CN347" i="1"/>
  <c r="CO347" i="1"/>
  <c r="CP347" i="1"/>
  <c r="CQ347" i="1"/>
  <c r="CR347" i="1"/>
  <c r="CS347" i="1"/>
  <c r="CT347" i="1"/>
  <c r="AA348" i="1"/>
  <c r="AB348" i="1"/>
  <c r="AC348" i="1"/>
  <c r="AD348" i="1"/>
  <c r="AE348" i="1"/>
  <c r="AF348" i="1"/>
  <c r="AG348" i="1"/>
  <c r="AH348" i="1"/>
  <c r="AI348" i="1"/>
  <c r="AJ348" i="1"/>
  <c r="AK348" i="1"/>
  <c r="AL348" i="1"/>
  <c r="AM348" i="1"/>
  <c r="AN348" i="1"/>
  <c r="AO348" i="1"/>
  <c r="AP348" i="1"/>
  <c r="AQ348" i="1"/>
  <c r="AR348" i="1"/>
  <c r="AS348" i="1"/>
  <c r="AT348" i="1"/>
  <c r="AU348" i="1"/>
  <c r="AV348" i="1"/>
  <c r="AW348" i="1"/>
  <c r="AX348" i="1"/>
  <c r="CJ348" i="1"/>
  <c r="CK348" i="1"/>
  <c r="CL348" i="1"/>
  <c r="CM348" i="1"/>
  <c r="CN348" i="1"/>
  <c r="CO348" i="1"/>
  <c r="CP348" i="1"/>
  <c r="CQ348" i="1"/>
  <c r="CR348" i="1"/>
  <c r="CS348" i="1"/>
  <c r="CT348" i="1"/>
  <c r="AA349" i="1"/>
  <c r="AB349" i="1"/>
  <c r="AC349" i="1"/>
  <c r="AD349" i="1"/>
  <c r="AE349" i="1"/>
  <c r="AF349" i="1"/>
  <c r="AG349" i="1"/>
  <c r="AH349" i="1"/>
  <c r="AI349" i="1"/>
  <c r="AJ349" i="1"/>
  <c r="AK349" i="1"/>
  <c r="AL349" i="1"/>
  <c r="AM349" i="1"/>
  <c r="AN349" i="1"/>
  <c r="AO349" i="1"/>
  <c r="AP349" i="1"/>
  <c r="AQ349" i="1"/>
  <c r="AR349" i="1"/>
  <c r="AS349" i="1"/>
  <c r="AT349" i="1"/>
  <c r="AU349" i="1"/>
  <c r="AV349" i="1"/>
  <c r="AW349" i="1"/>
  <c r="AX349" i="1"/>
  <c r="CJ349" i="1"/>
  <c r="CK349" i="1"/>
  <c r="CL349" i="1"/>
  <c r="CM349" i="1"/>
  <c r="CN349" i="1"/>
  <c r="CO349" i="1"/>
  <c r="CP349" i="1"/>
  <c r="CQ349" i="1"/>
  <c r="CR349" i="1"/>
  <c r="CS349" i="1"/>
  <c r="CT349" i="1"/>
  <c r="AA350" i="1"/>
  <c r="AB350" i="1"/>
  <c r="AC350" i="1"/>
  <c r="AD350" i="1"/>
  <c r="AE350" i="1"/>
  <c r="AF350" i="1"/>
  <c r="AG350" i="1"/>
  <c r="AH350" i="1"/>
  <c r="AI350" i="1"/>
  <c r="AJ350" i="1"/>
  <c r="AK350" i="1"/>
  <c r="AL350" i="1"/>
  <c r="AM350" i="1"/>
  <c r="AN350" i="1"/>
  <c r="AO350" i="1"/>
  <c r="AP350" i="1"/>
  <c r="AQ350" i="1"/>
  <c r="AR350" i="1"/>
  <c r="AS350" i="1"/>
  <c r="AT350" i="1"/>
  <c r="AU350" i="1"/>
  <c r="AV350" i="1"/>
  <c r="AW350" i="1"/>
  <c r="AX350" i="1"/>
  <c r="CJ350" i="1"/>
  <c r="CK350" i="1"/>
  <c r="CL350" i="1"/>
  <c r="CM350" i="1"/>
  <c r="CN350" i="1"/>
  <c r="CO350" i="1"/>
  <c r="CP350" i="1"/>
  <c r="CQ350" i="1"/>
  <c r="CR350" i="1"/>
  <c r="CS350" i="1"/>
  <c r="CT350" i="1"/>
  <c r="AA351" i="1"/>
  <c r="AB351" i="1"/>
  <c r="AC351" i="1"/>
  <c r="AD351" i="1"/>
  <c r="AE351" i="1"/>
  <c r="AF351" i="1"/>
  <c r="AG351" i="1"/>
  <c r="AH351" i="1"/>
  <c r="AI351" i="1"/>
  <c r="AJ351" i="1"/>
  <c r="AK351" i="1"/>
  <c r="AL351" i="1"/>
  <c r="AM351" i="1"/>
  <c r="AN351" i="1"/>
  <c r="AO351" i="1"/>
  <c r="AP351" i="1"/>
  <c r="AQ351" i="1"/>
  <c r="AR351" i="1"/>
  <c r="AS351" i="1"/>
  <c r="AT351" i="1"/>
  <c r="AU351" i="1"/>
  <c r="AV351" i="1"/>
  <c r="AW351" i="1"/>
  <c r="AX351" i="1"/>
  <c r="CJ351" i="1"/>
  <c r="CK351" i="1"/>
  <c r="CL351" i="1"/>
  <c r="CM351" i="1"/>
  <c r="CN351" i="1"/>
  <c r="CO351" i="1"/>
  <c r="CP351" i="1"/>
  <c r="CQ351" i="1"/>
  <c r="CR351" i="1"/>
  <c r="CS351" i="1"/>
  <c r="CT351" i="1"/>
  <c r="AA352" i="1"/>
  <c r="AB352" i="1"/>
  <c r="AC352" i="1"/>
  <c r="AD352" i="1"/>
  <c r="AE352" i="1"/>
  <c r="AF352" i="1"/>
  <c r="AG352" i="1"/>
  <c r="AH352" i="1"/>
  <c r="AI352" i="1"/>
  <c r="AJ352" i="1"/>
  <c r="AK352" i="1"/>
  <c r="AL352" i="1"/>
  <c r="AM352" i="1"/>
  <c r="AN352" i="1"/>
  <c r="AO352" i="1"/>
  <c r="AP352" i="1"/>
  <c r="AQ352" i="1"/>
  <c r="AR352" i="1"/>
  <c r="AS352" i="1"/>
  <c r="AT352" i="1"/>
  <c r="AU352" i="1"/>
  <c r="AV352" i="1"/>
  <c r="AW352" i="1"/>
  <c r="AX352" i="1"/>
  <c r="CJ352" i="1"/>
  <c r="CK352" i="1"/>
  <c r="CL352" i="1"/>
  <c r="CM352" i="1"/>
  <c r="CN352" i="1"/>
  <c r="CO352" i="1"/>
  <c r="CP352" i="1"/>
  <c r="CQ352" i="1"/>
  <c r="CR352" i="1"/>
  <c r="CS352" i="1"/>
  <c r="CT352" i="1"/>
  <c r="AA353" i="1"/>
  <c r="AB353" i="1"/>
  <c r="AC353" i="1"/>
  <c r="AD353" i="1"/>
  <c r="AE353" i="1"/>
  <c r="AF353" i="1"/>
  <c r="AG353" i="1"/>
  <c r="AH353" i="1"/>
  <c r="AI353" i="1"/>
  <c r="AJ353" i="1"/>
  <c r="AK353" i="1"/>
  <c r="AL353" i="1"/>
  <c r="AM353" i="1"/>
  <c r="AN353" i="1"/>
  <c r="AO353" i="1"/>
  <c r="AP353" i="1"/>
  <c r="AQ353" i="1"/>
  <c r="AR353" i="1"/>
  <c r="AS353" i="1"/>
  <c r="AT353" i="1"/>
  <c r="AU353" i="1"/>
  <c r="AV353" i="1"/>
  <c r="AW353" i="1"/>
  <c r="AX353" i="1"/>
  <c r="CJ353" i="1"/>
  <c r="CK353" i="1"/>
  <c r="CL353" i="1"/>
  <c r="CM353" i="1"/>
  <c r="CN353" i="1"/>
  <c r="CO353" i="1"/>
  <c r="CP353" i="1"/>
  <c r="CQ353" i="1"/>
  <c r="CR353" i="1"/>
  <c r="CS353" i="1"/>
  <c r="CT353" i="1"/>
  <c r="AA354" i="1"/>
  <c r="AB354" i="1"/>
  <c r="AC354" i="1"/>
  <c r="AD354" i="1"/>
  <c r="AE354" i="1"/>
  <c r="AF354" i="1"/>
  <c r="AG354" i="1"/>
  <c r="AH354" i="1"/>
  <c r="AI354" i="1"/>
  <c r="AJ354" i="1"/>
  <c r="AK354" i="1"/>
  <c r="AL354" i="1"/>
  <c r="AM354" i="1"/>
  <c r="AN354" i="1"/>
  <c r="AO354" i="1"/>
  <c r="AP354" i="1"/>
  <c r="AQ354" i="1"/>
  <c r="AR354" i="1"/>
  <c r="AS354" i="1"/>
  <c r="AT354" i="1"/>
  <c r="AU354" i="1"/>
  <c r="AV354" i="1"/>
  <c r="AW354" i="1"/>
  <c r="AX354" i="1"/>
  <c r="CJ354" i="1"/>
  <c r="CK354" i="1"/>
  <c r="CL354" i="1"/>
  <c r="CM354" i="1"/>
  <c r="CN354" i="1"/>
  <c r="CO354" i="1"/>
  <c r="CP354" i="1"/>
  <c r="CQ354" i="1"/>
  <c r="CR354" i="1"/>
  <c r="CS354" i="1"/>
  <c r="CT354" i="1"/>
  <c r="AA355" i="1"/>
  <c r="AB355" i="1"/>
  <c r="AC355" i="1"/>
  <c r="AD355" i="1"/>
  <c r="AE355" i="1"/>
  <c r="AF355" i="1"/>
  <c r="AG355" i="1"/>
  <c r="AH355" i="1"/>
  <c r="AI355" i="1"/>
  <c r="AJ355" i="1"/>
  <c r="AK355" i="1"/>
  <c r="AL355" i="1"/>
  <c r="AM355" i="1"/>
  <c r="AN355" i="1"/>
  <c r="AO355" i="1"/>
  <c r="AP355" i="1"/>
  <c r="AQ355" i="1"/>
  <c r="AR355" i="1"/>
  <c r="AS355" i="1"/>
  <c r="AT355" i="1"/>
  <c r="AU355" i="1"/>
  <c r="AV355" i="1"/>
  <c r="AW355" i="1"/>
  <c r="AX355" i="1"/>
  <c r="CJ355" i="1"/>
  <c r="CK355" i="1"/>
  <c r="CL355" i="1"/>
  <c r="CM355" i="1"/>
  <c r="CN355" i="1"/>
  <c r="CO355" i="1"/>
  <c r="CP355" i="1"/>
  <c r="CQ355" i="1"/>
  <c r="CR355" i="1"/>
  <c r="CS355" i="1"/>
  <c r="CT355" i="1"/>
  <c r="AA356" i="1"/>
  <c r="AB356" i="1"/>
  <c r="AC356" i="1"/>
  <c r="AD356" i="1"/>
  <c r="AE356" i="1"/>
  <c r="AF356" i="1"/>
  <c r="AG356" i="1"/>
  <c r="AH356" i="1"/>
  <c r="AI356" i="1"/>
  <c r="AJ356" i="1"/>
  <c r="AK356" i="1"/>
  <c r="AL356" i="1"/>
  <c r="AM356" i="1"/>
  <c r="AN356" i="1"/>
  <c r="AO356" i="1"/>
  <c r="AP356" i="1"/>
  <c r="AQ356" i="1"/>
  <c r="AR356" i="1"/>
  <c r="AS356" i="1"/>
  <c r="AT356" i="1"/>
  <c r="AU356" i="1"/>
  <c r="AV356" i="1"/>
  <c r="AW356" i="1"/>
  <c r="AX356" i="1"/>
  <c r="CJ356" i="1"/>
  <c r="CK356" i="1"/>
  <c r="CL356" i="1"/>
  <c r="CM356" i="1"/>
  <c r="CN356" i="1"/>
  <c r="CO356" i="1"/>
  <c r="CP356" i="1"/>
  <c r="CQ356" i="1"/>
  <c r="CR356" i="1"/>
  <c r="CS356" i="1"/>
  <c r="CT356" i="1"/>
  <c r="AA357" i="1"/>
  <c r="AB357" i="1"/>
  <c r="AC357" i="1"/>
  <c r="AD357" i="1"/>
  <c r="AE357" i="1"/>
  <c r="AF357" i="1"/>
  <c r="AG357" i="1"/>
  <c r="AH357" i="1"/>
  <c r="AI357" i="1"/>
  <c r="AJ357" i="1"/>
  <c r="AK357" i="1"/>
  <c r="AL357" i="1"/>
  <c r="AM357" i="1"/>
  <c r="AN357" i="1"/>
  <c r="AO357" i="1"/>
  <c r="AP357" i="1"/>
  <c r="AQ357" i="1"/>
  <c r="AR357" i="1"/>
  <c r="AS357" i="1"/>
  <c r="AT357" i="1"/>
  <c r="AU357" i="1"/>
  <c r="AV357" i="1"/>
  <c r="AW357" i="1"/>
  <c r="AX357" i="1"/>
  <c r="CJ357" i="1"/>
  <c r="CK357" i="1"/>
  <c r="CL357" i="1"/>
  <c r="CM357" i="1"/>
  <c r="CN357" i="1"/>
  <c r="CO357" i="1"/>
  <c r="CP357" i="1"/>
  <c r="CQ357" i="1"/>
  <c r="CR357" i="1"/>
  <c r="CS357" i="1"/>
  <c r="CT357" i="1"/>
  <c r="AA358" i="1"/>
  <c r="AB358" i="1"/>
  <c r="AC358" i="1"/>
  <c r="AD358" i="1"/>
  <c r="AE358" i="1"/>
  <c r="AF358" i="1"/>
  <c r="AG358" i="1"/>
  <c r="AH358" i="1"/>
  <c r="AI358" i="1"/>
  <c r="AJ358" i="1"/>
  <c r="AK358" i="1"/>
  <c r="AL358" i="1"/>
  <c r="AM358" i="1"/>
  <c r="AN358" i="1"/>
  <c r="AO358" i="1"/>
  <c r="AP358" i="1"/>
  <c r="AQ358" i="1"/>
  <c r="AR358" i="1"/>
  <c r="AS358" i="1"/>
  <c r="AT358" i="1"/>
  <c r="AU358" i="1"/>
  <c r="AV358" i="1"/>
  <c r="AW358" i="1"/>
  <c r="AX358" i="1"/>
  <c r="CJ358" i="1"/>
  <c r="CK358" i="1"/>
  <c r="CL358" i="1"/>
  <c r="CM358" i="1"/>
  <c r="CN358" i="1"/>
  <c r="CO358" i="1"/>
  <c r="CP358" i="1"/>
  <c r="CQ358" i="1"/>
  <c r="CR358" i="1"/>
  <c r="CS358" i="1"/>
  <c r="CT358" i="1"/>
  <c r="AA359" i="1"/>
  <c r="AB359" i="1"/>
  <c r="AC359" i="1"/>
  <c r="AD359" i="1"/>
  <c r="AE359" i="1"/>
  <c r="AF359" i="1"/>
  <c r="AG359" i="1"/>
  <c r="AH359" i="1"/>
  <c r="AI359" i="1"/>
  <c r="AJ359" i="1"/>
  <c r="AK359" i="1"/>
  <c r="AL359" i="1"/>
  <c r="AM359" i="1"/>
  <c r="AN359" i="1"/>
  <c r="AO359" i="1"/>
  <c r="AP359" i="1"/>
  <c r="AQ359" i="1"/>
  <c r="AR359" i="1"/>
  <c r="AS359" i="1"/>
  <c r="AT359" i="1"/>
  <c r="AU359" i="1"/>
  <c r="AV359" i="1"/>
  <c r="AW359" i="1"/>
  <c r="AX359" i="1"/>
  <c r="CJ359" i="1"/>
  <c r="CK359" i="1"/>
  <c r="CL359" i="1"/>
  <c r="CM359" i="1"/>
  <c r="CN359" i="1"/>
  <c r="CO359" i="1"/>
  <c r="CP359" i="1"/>
  <c r="CQ359" i="1"/>
  <c r="CR359" i="1"/>
  <c r="CS359" i="1"/>
  <c r="CT359" i="1"/>
  <c r="AA360" i="1"/>
  <c r="AB360" i="1"/>
  <c r="AC360" i="1"/>
  <c r="AD360" i="1"/>
  <c r="AE360" i="1"/>
  <c r="AF360" i="1"/>
  <c r="AG360" i="1"/>
  <c r="AH360" i="1"/>
  <c r="AI360" i="1"/>
  <c r="AJ360" i="1"/>
  <c r="AK360" i="1"/>
  <c r="AL360" i="1"/>
  <c r="AM360" i="1"/>
  <c r="AN360" i="1"/>
  <c r="AO360" i="1"/>
  <c r="AP360" i="1"/>
  <c r="AQ360" i="1"/>
  <c r="AR360" i="1"/>
  <c r="AS360" i="1"/>
  <c r="AT360" i="1"/>
  <c r="AU360" i="1"/>
  <c r="AV360" i="1"/>
  <c r="AW360" i="1"/>
  <c r="AX360" i="1"/>
  <c r="CJ360" i="1"/>
  <c r="CK360" i="1"/>
  <c r="CL360" i="1"/>
  <c r="CM360" i="1"/>
  <c r="CN360" i="1"/>
  <c r="CO360" i="1"/>
  <c r="CP360" i="1"/>
  <c r="CQ360" i="1"/>
  <c r="CR360" i="1"/>
  <c r="CS360" i="1"/>
  <c r="CT360" i="1"/>
  <c r="AA361" i="1"/>
  <c r="AB361" i="1"/>
  <c r="AC361" i="1"/>
  <c r="AD361" i="1"/>
  <c r="AE361" i="1"/>
  <c r="AF361" i="1"/>
  <c r="AG361" i="1"/>
  <c r="AH361" i="1"/>
  <c r="AI361" i="1"/>
  <c r="AJ361" i="1"/>
  <c r="AK361" i="1"/>
  <c r="AL361" i="1"/>
  <c r="AM361" i="1"/>
  <c r="AN361" i="1"/>
  <c r="AO361" i="1"/>
  <c r="AP361" i="1"/>
  <c r="AQ361" i="1"/>
  <c r="AR361" i="1"/>
  <c r="AS361" i="1"/>
  <c r="AT361" i="1"/>
  <c r="AU361" i="1"/>
  <c r="AV361" i="1"/>
  <c r="AW361" i="1"/>
  <c r="AX361" i="1"/>
  <c r="CJ361" i="1"/>
  <c r="CK361" i="1"/>
  <c r="CL361" i="1"/>
  <c r="CM361" i="1"/>
  <c r="CN361" i="1"/>
  <c r="CO361" i="1"/>
  <c r="CP361" i="1"/>
  <c r="CQ361" i="1"/>
  <c r="CR361" i="1"/>
  <c r="CS361" i="1"/>
  <c r="CT361" i="1"/>
  <c r="AA362" i="1"/>
  <c r="AB362" i="1"/>
  <c r="AC362" i="1"/>
  <c r="AD362" i="1"/>
  <c r="AE362" i="1"/>
  <c r="AF362" i="1"/>
  <c r="AG362" i="1"/>
  <c r="AH362" i="1"/>
  <c r="AI362" i="1"/>
  <c r="AJ362" i="1"/>
  <c r="AK362" i="1"/>
  <c r="AL362" i="1"/>
  <c r="AM362" i="1"/>
  <c r="AN362" i="1"/>
  <c r="AO362" i="1"/>
  <c r="AP362" i="1"/>
  <c r="AQ362" i="1"/>
  <c r="AR362" i="1"/>
  <c r="AS362" i="1"/>
  <c r="AT362" i="1"/>
  <c r="AU362" i="1"/>
  <c r="AV362" i="1"/>
  <c r="AW362" i="1"/>
  <c r="AX362" i="1"/>
  <c r="CJ362" i="1"/>
  <c r="CK362" i="1"/>
  <c r="CL362" i="1"/>
  <c r="CM362" i="1"/>
  <c r="CN362" i="1"/>
  <c r="CO362" i="1"/>
  <c r="CP362" i="1"/>
  <c r="CQ362" i="1"/>
  <c r="CR362" i="1"/>
  <c r="CS362" i="1"/>
  <c r="CT362" i="1"/>
  <c r="AA363" i="1"/>
  <c r="AB363" i="1"/>
  <c r="AC363" i="1"/>
  <c r="AD363" i="1"/>
  <c r="AE363" i="1"/>
  <c r="AF363" i="1"/>
  <c r="AG363" i="1"/>
  <c r="AH363" i="1"/>
  <c r="AI363" i="1"/>
  <c r="AJ363" i="1"/>
  <c r="AK363" i="1"/>
  <c r="AL363" i="1"/>
  <c r="AM363" i="1"/>
  <c r="AN363" i="1"/>
  <c r="AO363" i="1"/>
  <c r="AP363" i="1"/>
  <c r="AQ363" i="1"/>
  <c r="AR363" i="1"/>
  <c r="AS363" i="1"/>
  <c r="AT363" i="1"/>
  <c r="AU363" i="1"/>
  <c r="AV363" i="1"/>
  <c r="AW363" i="1"/>
  <c r="AX363" i="1"/>
  <c r="CJ363" i="1"/>
  <c r="CK363" i="1"/>
  <c r="CL363" i="1"/>
  <c r="CM363" i="1"/>
  <c r="CN363" i="1"/>
  <c r="CO363" i="1"/>
  <c r="CP363" i="1"/>
  <c r="CQ363" i="1"/>
  <c r="CR363" i="1"/>
  <c r="CS363" i="1"/>
  <c r="CT363" i="1"/>
  <c r="AA364" i="1"/>
  <c r="AB364" i="1"/>
  <c r="AC364" i="1"/>
  <c r="AD364" i="1"/>
  <c r="AE364" i="1"/>
  <c r="AF364" i="1"/>
  <c r="AG364" i="1"/>
  <c r="AH364" i="1"/>
  <c r="AI364" i="1"/>
  <c r="AJ364" i="1"/>
  <c r="AK364" i="1"/>
  <c r="AL364" i="1"/>
  <c r="AM364" i="1"/>
  <c r="AN364" i="1"/>
  <c r="AO364" i="1"/>
  <c r="AP364" i="1"/>
  <c r="AQ364" i="1"/>
  <c r="AR364" i="1"/>
  <c r="AS364" i="1"/>
  <c r="AT364" i="1"/>
  <c r="AU364" i="1"/>
  <c r="AV364" i="1"/>
  <c r="AW364" i="1"/>
  <c r="AX364" i="1"/>
  <c r="CJ364" i="1"/>
  <c r="CK364" i="1"/>
  <c r="CL364" i="1"/>
  <c r="CM364" i="1"/>
  <c r="CN364" i="1"/>
  <c r="CO364" i="1"/>
  <c r="CP364" i="1"/>
  <c r="CQ364" i="1"/>
  <c r="CR364" i="1"/>
  <c r="CS364" i="1"/>
  <c r="CT364" i="1"/>
  <c r="AA365" i="1"/>
  <c r="AB365" i="1"/>
  <c r="AC365" i="1"/>
  <c r="AD365" i="1"/>
  <c r="AE365" i="1"/>
  <c r="AF365" i="1"/>
  <c r="AG365" i="1"/>
  <c r="AH365" i="1"/>
  <c r="AI365" i="1"/>
  <c r="AJ365" i="1"/>
  <c r="AK365" i="1"/>
  <c r="AL365" i="1"/>
  <c r="AM365" i="1"/>
  <c r="AN365" i="1"/>
  <c r="AO365" i="1"/>
  <c r="AP365" i="1"/>
  <c r="AQ365" i="1"/>
  <c r="AR365" i="1"/>
  <c r="AS365" i="1"/>
  <c r="AT365" i="1"/>
  <c r="AU365" i="1"/>
  <c r="AV365" i="1"/>
  <c r="AW365" i="1"/>
  <c r="AX365" i="1"/>
  <c r="CJ365" i="1"/>
  <c r="CK365" i="1"/>
  <c r="CL365" i="1"/>
  <c r="CM365" i="1"/>
  <c r="CN365" i="1"/>
  <c r="CO365" i="1"/>
  <c r="CP365" i="1"/>
  <c r="CQ365" i="1"/>
  <c r="CR365" i="1"/>
  <c r="CS365" i="1"/>
  <c r="CT365" i="1"/>
  <c r="AA366" i="1"/>
  <c r="AB366" i="1"/>
  <c r="AC366" i="1"/>
  <c r="AD366" i="1"/>
  <c r="AE366" i="1"/>
  <c r="AF366" i="1"/>
  <c r="AG366" i="1"/>
  <c r="AH366" i="1"/>
  <c r="AI366" i="1"/>
  <c r="AJ366" i="1"/>
  <c r="AK366" i="1"/>
  <c r="AL366" i="1"/>
  <c r="AM366" i="1"/>
  <c r="AN366" i="1"/>
  <c r="AO366" i="1"/>
  <c r="AP366" i="1"/>
  <c r="AQ366" i="1"/>
  <c r="AR366" i="1"/>
  <c r="AS366" i="1"/>
  <c r="AT366" i="1"/>
  <c r="AU366" i="1"/>
  <c r="AV366" i="1"/>
  <c r="AW366" i="1"/>
  <c r="AX366" i="1"/>
  <c r="CJ366" i="1"/>
  <c r="CK366" i="1"/>
  <c r="CL366" i="1"/>
  <c r="CM366" i="1"/>
  <c r="CN366" i="1"/>
  <c r="CO366" i="1"/>
  <c r="CP366" i="1"/>
  <c r="CQ366" i="1"/>
  <c r="CR366" i="1"/>
  <c r="CS366" i="1"/>
  <c r="CT366" i="1"/>
  <c r="AA367" i="1"/>
  <c r="AB367" i="1"/>
  <c r="AC367" i="1"/>
  <c r="AD367" i="1"/>
  <c r="AE367" i="1"/>
  <c r="AF367" i="1"/>
  <c r="AG367" i="1"/>
  <c r="AH367" i="1"/>
  <c r="AI367" i="1"/>
  <c r="AJ367" i="1"/>
  <c r="AK367" i="1"/>
  <c r="AL367" i="1"/>
  <c r="AM367" i="1"/>
  <c r="AN367" i="1"/>
  <c r="AO367" i="1"/>
  <c r="AP367" i="1"/>
  <c r="AQ367" i="1"/>
  <c r="AR367" i="1"/>
  <c r="AS367" i="1"/>
  <c r="AT367" i="1"/>
  <c r="AU367" i="1"/>
  <c r="AV367" i="1"/>
  <c r="AW367" i="1"/>
  <c r="AX367" i="1"/>
  <c r="CJ367" i="1"/>
  <c r="CK367" i="1"/>
  <c r="CL367" i="1"/>
  <c r="CM367" i="1"/>
  <c r="CN367" i="1"/>
  <c r="CO367" i="1"/>
  <c r="CP367" i="1"/>
  <c r="CQ367" i="1"/>
  <c r="CR367" i="1"/>
  <c r="CS367" i="1"/>
  <c r="CT367" i="1"/>
  <c r="AA368" i="1"/>
  <c r="AB368" i="1"/>
  <c r="AC368" i="1"/>
  <c r="AD368" i="1"/>
  <c r="AE368" i="1"/>
  <c r="AF368" i="1"/>
  <c r="AG368" i="1"/>
  <c r="AH368" i="1"/>
  <c r="AI368" i="1"/>
  <c r="AJ368" i="1"/>
  <c r="AK368" i="1"/>
  <c r="AL368" i="1"/>
  <c r="AM368" i="1"/>
  <c r="AN368" i="1"/>
  <c r="AO368" i="1"/>
  <c r="AP368" i="1"/>
  <c r="AQ368" i="1"/>
  <c r="AR368" i="1"/>
  <c r="AS368" i="1"/>
  <c r="AT368" i="1"/>
  <c r="AU368" i="1"/>
  <c r="AV368" i="1"/>
  <c r="AW368" i="1"/>
  <c r="AX368" i="1"/>
  <c r="CJ368" i="1"/>
  <c r="CK368" i="1"/>
  <c r="CL368" i="1"/>
  <c r="CM368" i="1"/>
  <c r="CN368" i="1"/>
  <c r="CO368" i="1"/>
  <c r="CP368" i="1"/>
  <c r="CQ368" i="1"/>
  <c r="CR368" i="1"/>
  <c r="CS368" i="1"/>
  <c r="CT368" i="1"/>
  <c r="AA369" i="1"/>
  <c r="AB369" i="1"/>
  <c r="AC369" i="1"/>
  <c r="AD369" i="1"/>
  <c r="AE369" i="1"/>
  <c r="AF369" i="1"/>
  <c r="AG369" i="1"/>
  <c r="AH369" i="1"/>
  <c r="AI369" i="1"/>
  <c r="AJ369" i="1"/>
  <c r="AK369" i="1"/>
  <c r="AL369" i="1"/>
  <c r="AM369" i="1"/>
  <c r="AN369" i="1"/>
  <c r="AO369" i="1"/>
  <c r="AP369" i="1"/>
  <c r="AQ369" i="1"/>
  <c r="AR369" i="1"/>
  <c r="AS369" i="1"/>
  <c r="AT369" i="1"/>
  <c r="AU369" i="1"/>
  <c r="AV369" i="1"/>
  <c r="AW369" i="1"/>
  <c r="AX369" i="1"/>
  <c r="CJ369" i="1"/>
  <c r="CK369" i="1"/>
  <c r="CL369" i="1"/>
  <c r="CM369" i="1"/>
  <c r="CN369" i="1"/>
  <c r="CO369" i="1"/>
  <c r="CP369" i="1"/>
  <c r="CQ369" i="1"/>
  <c r="CR369" i="1"/>
  <c r="CS369" i="1"/>
  <c r="CT369" i="1"/>
  <c r="AA370" i="1"/>
  <c r="AB370" i="1"/>
  <c r="AC370" i="1"/>
  <c r="AD370" i="1"/>
  <c r="AE370" i="1"/>
  <c r="AF370" i="1"/>
  <c r="AG370" i="1"/>
  <c r="AH370" i="1"/>
  <c r="AI370" i="1"/>
  <c r="AJ370" i="1"/>
  <c r="AK370" i="1"/>
  <c r="AL370" i="1"/>
  <c r="AM370" i="1"/>
  <c r="AN370" i="1"/>
  <c r="AO370" i="1"/>
  <c r="AP370" i="1"/>
  <c r="AQ370" i="1"/>
  <c r="AR370" i="1"/>
  <c r="AS370" i="1"/>
  <c r="AT370" i="1"/>
  <c r="AU370" i="1"/>
  <c r="AV370" i="1"/>
  <c r="AW370" i="1"/>
  <c r="AX370" i="1"/>
  <c r="CJ370" i="1"/>
  <c r="CK370" i="1"/>
  <c r="CL370" i="1"/>
  <c r="CM370" i="1"/>
  <c r="CN370" i="1"/>
  <c r="CO370" i="1"/>
  <c r="CP370" i="1"/>
  <c r="CQ370" i="1"/>
  <c r="CR370" i="1"/>
  <c r="CS370" i="1"/>
  <c r="CT370" i="1"/>
  <c r="AA371" i="1"/>
  <c r="AB371" i="1"/>
  <c r="AC371" i="1"/>
  <c r="AD371" i="1"/>
  <c r="AE371" i="1"/>
  <c r="AF371" i="1"/>
  <c r="AG371" i="1"/>
  <c r="AH371" i="1"/>
  <c r="AI371" i="1"/>
  <c r="AJ371" i="1"/>
  <c r="AK371" i="1"/>
  <c r="AL371" i="1"/>
  <c r="AM371" i="1"/>
  <c r="AN371" i="1"/>
  <c r="AO371" i="1"/>
  <c r="AP371" i="1"/>
  <c r="AQ371" i="1"/>
  <c r="AR371" i="1"/>
  <c r="AS371" i="1"/>
  <c r="AT371" i="1"/>
  <c r="AU371" i="1"/>
  <c r="AV371" i="1"/>
  <c r="AW371" i="1"/>
  <c r="AX371" i="1"/>
  <c r="CJ371" i="1"/>
  <c r="CK371" i="1"/>
  <c r="CL371" i="1"/>
  <c r="CM371" i="1"/>
  <c r="CN371" i="1"/>
  <c r="CO371" i="1"/>
  <c r="CP371" i="1"/>
  <c r="CQ371" i="1"/>
  <c r="CR371" i="1"/>
  <c r="CS371" i="1"/>
  <c r="CT371" i="1"/>
  <c r="AA372" i="1"/>
  <c r="AB372" i="1"/>
  <c r="AC372" i="1"/>
  <c r="AD372" i="1"/>
  <c r="AE372" i="1"/>
  <c r="AF372" i="1"/>
  <c r="AG372" i="1"/>
  <c r="AH372" i="1"/>
  <c r="AI372" i="1"/>
  <c r="AJ372" i="1"/>
  <c r="AK372" i="1"/>
  <c r="AL372" i="1"/>
  <c r="AM372" i="1"/>
  <c r="AN372" i="1"/>
  <c r="AO372" i="1"/>
  <c r="AP372" i="1"/>
  <c r="AQ372" i="1"/>
  <c r="AR372" i="1"/>
  <c r="AS372" i="1"/>
  <c r="AT372" i="1"/>
  <c r="AU372" i="1"/>
  <c r="AV372" i="1"/>
  <c r="AW372" i="1"/>
  <c r="AX372" i="1"/>
  <c r="CJ372" i="1"/>
  <c r="CK372" i="1"/>
  <c r="CL372" i="1"/>
  <c r="CM372" i="1"/>
  <c r="CN372" i="1"/>
  <c r="CO372" i="1"/>
  <c r="CP372" i="1"/>
  <c r="CQ372" i="1"/>
  <c r="CR372" i="1"/>
  <c r="CS372" i="1"/>
  <c r="CT372" i="1"/>
  <c r="AA373" i="1"/>
  <c r="AB373" i="1"/>
  <c r="AC373" i="1"/>
  <c r="AD373" i="1"/>
  <c r="AE373" i="1"/>
  <c r="AF373" i="1"/>
  <c r="AG373" i="1"/>
  <c r="AH373" i="1"/>
  <c r="AI373" i="1"/>
  <c r="AJ373" i="1"/>
  <c r="AK373" i="1"/>
  <c r="AL373" i="1"/>
  <c r="AM373" i="1"/>
  <c r="AN373" i="1"/>
  <c r="AO373" i="1"/>
  <c r="AP373" i="1"/>
  <c r="AQ373" i="1"/>
  <c r="AR373" i="1"/>
  <c r="AS373" i="1"/>
  <c r="AT373" i="1"/>
  <c r="AU373" i="1"/>
  <c r="AV373" i="1"/>
  <c r="AW373" i="1"/>
  <c r="AX373" i="1"/>
  <c r="CJ373" i="1"/>
  <c r="CK373" i="1"/>
  <c r="CL373" i="1"/>
  <c r="CM373" i="1"/>
  <c r="CN373" i="1"/>
  <c r="CO373" i="1"/>
  <c r="CP373" i="1"/>
  <c r="CQ373" i="1"/>
  <c r="CR373" i="1"/>
  <c r="CS373" i="1"/>
  <c r="CT373" i="1"/>
  <c r="AA374" i="1"/>
  <c r="AB374" i="1"/>
  <c r="AC374" i="1"/>
  <c r="AD374" i="1"/>
  <c r="AE374" i="1"/>
  <c r="AF374" i="1"/>
  <c r="AG374" i="1"/>
  <c r="AH374" i="1"/>
  <c r="AI374" i="1"/>
  <c r="AJ374" i="1"/>
  <c r="AK374" i="1"/>
  <c r="AL374" i="1"/>
  <c r="AM374" i="1"/>
  <c r="AN374" i="1"/>
  <c r="AO374" i="1"/>
  <c r="AP374" i="1"/>
  <c r="AQ374" i="1"/>
  <c r="AR374" i="1"/>
  <c r="AS374" i="1"/>
  <c r="AT374" i="1"/>
  <c r="AU374" i="1"/>
  <c r="AV374" i="1"/>
  <c r="AW374" i="1"/>
  <c r="AX374" i="1"/>
  <c r="CJ374" i="1"/>
  <c r="CK374" i="1"/>
  <c r="CL374" i="1"/>
  <c r="CM374" i="1"/>
  <c r="CN374" i="1"/>
  <c r="CO374" i="1"/>
  <c r="CP374" i="1"/>
  <c r="CQ374" i="1"/>
  <c r="CR374" i="1"/>
  <c r="CS374" i="1"/>
  <c r="CT374" i="1"/>
  <c r="AA375" i="1"/>
  <c r="AB375" i="1"/>
  <c r="AC375" i="1"/>
  <c r="AD375" i="1"/>
  <c r="AE375" i="1"/>
  <c r="AF375" i="1"/>
  <c r="AG375" i="1"/>
  <c r="AH375" i="1"/>
  <c r="AI375" i="1"/>
  <c r="AJ375" i="1"/>
  <c r="AK375" i="1"/>
  <c r="AL375" i="1"/>
  <c r="AM375" i="1"/>
  <c r="AN375" i="1"/>
  <c r="AO375" i="1"/>
  <c r="AP375" i="1"/>
  <c r="AQ375" i="1"/>
  <c r="AR375" i="1"/>
  <c r="AS375" i="1"/>
  <c r="AT375" i="1"/>
  <c r="AU375" i="1"/>
  <c r="AV375" i="1"/>
  <c r="AW375" i="1"/>
  <c r="AX375" i="1"/>
  <c r="CJ375" i="1"/>
  <c r="CK375" i="1"/>
  <c r="CL375" i="1"/>
  <c r="CM375" i="1"/>
  <c r="CN375" i="1"/>
  <c r="CO375" i="1"/>
  <c r="CP375" i="1"/>
  <c r="CQ375" i="1"/>
  <c r="CR375" i="1"/>
  <c r="CS375" i="1"/>
  <c r="CT375" i="1"/>
  <c r="AA376" i="1"/>
  <c r="AB376" i="1"/>
  <c r="AC376" i="1"/>
  <c r="AD376" i="1"/>
  <c r="AE376" i="1"/>
  <c r="AF376" i="1"/>
  <c r="AG376" i="1"/>
  <c r="AH376" i="1"/>
  <c r="AI376" i="1"/>
  <c r="AJ376" i="1"/>
  <c r="AK376" i="1"/>
  <c r="AL376" i="1"/>
  <c r="AM376" i="1"/>
  <c r="AN376" i="1"/>
  <c r="AO376" i="1"/>
  <c r="AP376" i="1"/>
  <c r="AQ376" i="1"/>
  <c r="AR376" i="1"/>
  <c r="AS376" i="1"/>
  <c r="AT376" i="1"/>
  <c r="AU376" i="1"/>
  <c r="AV376" i="1"/>
  <c r="AW376" i="1"/>
  <c r="AX376" i="1"/>
  <c r="CJ376" i="1"/>
  <c r="CK376" i="1"/>
  <c r="CL376" i="1"/>
  <c r="CM376" i="1"/>
  <c r="CN376" i="1"/>
  <c r="CO376" i="1"/>
  <c r="CP376" i="1"/>
  <c r="CQ376" i="1"/>
  <c r="CR376" i="1"/>
  <c r="CS376" i="1"/>
  <c r="CT376" i="1"/>
  <c r="AA377" i="1"/>
  <c r="AB377" i="1"/>
  <c r="AC377" i="1"/>
  <c r="AD377" i="1"/>
  <c r="AE377" i="1"/>
  <c r="AF377" i="1"/>
  <c r="AG377" i="1"/>
  <c r="AH377" i="1"/>
  <c r="AI377" i="1"/>
  <c r="AJ377" i="1"/>
  <c r="AK377" i="1"/>
  <c r="AL377" i="1"/>
  <c r="AM377" i="1"/>
  <c r="AN377" i="1"/>
  <c r="AO377" i="1"/>
  <c r="AP377" i="1"/>
  <c r="AQ377" i="1"/>
  <c r="AR377" i="1"/>
  <c r="AS377" i="1"/>
  <c r="AT377" i="1"/>
  <c r="AU377" i="1"/>
  <c r="AV377" i="1"/>
  <c r="AW377" i="1"/>
  <c r="AX377" i="1"/>
  <c r="CJ377" i="1"/>
  <c r="CK377" i="1"/>
  <c r="CL377" i="1"/>
  <c r="CM377" i="1"/>
  <c r="CN377" i="1"/>
  <c r="CO377" i="1"/>
  <c r="CP377" i="1"/>
  <c r="CQ377" i="1"/>
  <c r="CR377" i="1"/>
  <c r="CS377" i="1"/>
  <c r="CT377" i="1"/>
  <c r="AA378" i="1"/>
  <c r="AB378" i="1"/>
  <c r="AC378" i="1"/>
  <c r="AD378" i="1"/>
  <c r="AE378" i="1"/>
  <c r="AF378" i="1"/>
  <c r="AG378" i="1"/>
  <c r="AH378" i="1"/>
  <c r="AI378" i="1"/>
  <c r="AJ378" i="1"/>
  <c r="AK378" i="1"/>
  <c r="AL378" i="1"/>
  <c r="AM378" i="1"/>
  <c r="AN378" i="1"/>
  <c r="AO378" i="1"/>
  <c r="AP378" i="1"/>
  <c r="AQ378" i="1"/>
  <c r="AR378" i="1"/>
  <c r="AS378" i="1"/>
  <c r="AT378" i="1"/>
  <c r="AU378" i="1"/>
  <c r="AV378" i="1"/>
  <c r="AW378" i="1"/>
  <c r="AX378" i="1"/>
  <c r="CJ378" i="1"/>
  <c r="CK378" i="1"/>
  <c r="CL378" i="1"/>
  <c r="CM378" i="1"/>
  <c r="CN378" i="1"/>
  <c r="CO378" i="1"/>
  <c r="CP378" i="1"/>
  <c r="CQ378" i="1"/>
  <c r="CR378" i="1"/>
  <c r="CS378" i="1"/>
  <c r="CT378" i="1"/>
  <c r="AA379" i="1"/>
  <c r="AB379" i="1"/>
  <c r="AC379" i="1"/>
  <c r="AD379" i="1"/>
  <c r="AE379" i="1"/>
  <c r="AF379" i="1"/>
  <c r="AG379" i="1"/>
  <c r="AH379" i="1"/>
  <c r="AI379" i="1"/>
  <c r="AJ379" i="1"/>
  <c r="AK379" i="1"/>
  <c r="AL379" i="1"/>
  <c r="AM379" i="1"/>
  <c r="AN379" i="1"/>
  <c r="AO379" i="1"/>
  <c r="AP379" i="1"/>
  <c r="AQ379" i="1"/>
  <c r="AR379" i="1"/>
  <c r="AS379" i="1"/>
  <c r="AT379" i="1"/>
  <c r="AU379" i="1"/>
  <c r="AV379" i="1"/>
  <c r="AW379" i="1"/>
  <c r="AX379" i="1"/>
  <c r="CJ379" i="1"/>
  <c r="CK379" i="1"/>
  <c r="CL379" i="1"/>
  <c r="CM379" i="1"/>
  <c r="CN379" i="1"/>
  <c r="CO379" i="1"/>
  <c r="CP379" i="1"/>
  <c r="CQ379" i="1"/>
  <c r="CR379" i="1"/>
  <c r="CS379" i="1"/>
  <c r="CT379" i="1"/>
  <c r="AA385" i="1"/>
  <c r="AB385" i="1"/>
  <c r="AC385" i="1"/>
  <c r="AD385" i="1"/>
  <c r="AE385" i="1"/>
  <c r="AF385" i="1"/>
  <c r="AG385" i="1"/>
  <c r="AH385" i="1"/>
  <c r="AI385" i="1"/>
  <c r="AJ385" i="1"/>
  <c r="AK385" i="1"/>
  <c r="AL385" i="1"/>
  <c r="AM385" i="1"/>
  <c r="AN385" i="1"/>
  <c r="AO385" i="1"/>
  <c r="AP385" i="1"/>
  <c r="AQ385" i="1"/>
  <c r="AR385" i="1"/>
  <c r="AS385" i="1"/>
  <c r="AT385" i="1"/>
  <c r="AU385" i="1"/>
  <c r="AV385" i="1"/>
  <c r="AW385" i="1"/>
  <c r="AX385" i="1"/>
  <c r="CJ385" i="1"/>
  <c r="CK385" i="1"/>
  <c r="CL385" i="1"/>
  <c r="CM385" i="1"/>
  <c r="CN385" i="1"/>
  <c r="CO385" i="1"/>
  <c r="CP385" i="1"/>
  <c r="CQ385" i="1"/>
  <c r="CR385" i="1"/>
  <c r="CS385" i="1"/>
  <c r="CT385" i="1"/>
  <c r="AA386" i="1"/>
  <c r="AB386" i="1"/>
  <c r="AC386" i="1"/>
  <c r="AD386" i="1"/>
  <c r="AE386" i="1"/>
  <c r="AF386" i="1"/>
  <c r="AG386" i="1"/>
  <c r="AH386" i="1"/>
  <c r="AI386" i="1"/>
  <c r="AJ386" i="1"/>
  <c r="AK386" i="1"/>
  <c r="AL386" i="1"/>
  <c r="AM386" i="1"/>
  <c r="AN386" i="1"/>
  <c r="AO386" i="1"/>
  <c r="AP386" i="1"/>
  <c r="AQ386" i="1"/>
  <c r="AR386" i="1"/>
  <c r="AS386" i="1"/>
  <c r="AT386" i="1"/>
  <c r="AU386" i="1"/>
  <c r="AV386" i="1"/>
  <c r="AW386" i="1"/>
  <c r="AX386" i="1"/>
  <c r="CJ386" i="1"/>
  <c r="CK386" i="1"/>
  <c r="CL386" i="1"/>
  <c r="CM386" i="1"/>
  <c r="CN386" i="1"/>
  <c r="CO386" i="1"/>
  <c r="CP386" i="1"/>
  <c r="CQ386" i="1"/>
  <c r="CR386" i="1"/>
  <c r="CS386" i="1"/>
  <c r="CT386" i="1"/>
  <c r="AA387" i="1"/>
  <c r="AB387" i="1"/>
  <c r="AC387" i="1"/>
  <c r="AD387" i="1"/>
  <c r="AE387" i="1"/>
  <c r="AF387" i="1"/>
  <c r="AG387" i="1"/>
  <c r="AH387" i="1"/>
  <c r="AI387" i="1"/>
  <c r="AJ387" i="1"/>
  <c r="AK387" i="1"/>
  <c r="AL387" i="1"/>
  <c r="AM387" i="1"/>
  <c r="AN387" i="1"/>
  <c r="AO387" i="1"/>
  <c r="AP387" i="1"/>
  <c r="AQ387" i="1"/>
  <c r="AR387" i="1"/>
  <c r="AS387" i="1"/>
  <c r="AT387" i="1"/>
  <c r="AU387" i="1"/>
  <c r="AV387" i="1"/>
  <c r="AW387" i="1"/>
  <c r="AX387" i="1"/>
  <c r="CJ387" i="1"/>
  <c r="CK387" i="1"/>
  <c r="CL387" i="1"/>
  <c r="CM387" i="1"/>
  <c r="CN387" i="1"/>
  <c r="CO387" i="1"/>
  <c r="CP387" i="1"/>
  <c r="CQ387" i="1"/>
  <c r="CR387" i="1"/>
  <c r="CS387" i="1"/>
  <c r="CT387" i="1"/>
  <c r="AA388" i="1"/>
  <c r="AB388" i="1"/>
  <c r="AC388" i="1"/>
  <c r="AD388" i="1"/>
  <c r="AE388" i="1"/>
  <c r="AF388" i="1"/>
  <c r="AG388" i="1"/>
  <c r="AH388" i="1"/>
  <c r="AI388" i="1"/>
  <c r="AJ388" i="1"/>
  <c r="AK388" i="1"/>
  <c r="AL388" i="1"/>
  <c r="AM388" i="1"/>
  <c r="AN388" i="1"/>
  <c r="AO388" i="1"/>
  <c r="AP388" i="1"/>
  <c r="AQ388" i="1"/>
  <c r="AR388" i="1"/>
  <c r="AS388" i="1"/>
  <c r="AT388" i="1"/>
  <c r="AU388" i="1"/>
  <c r="AV388" i="1"/>
  <c r="AW388" i="1"/>
  <c r="AX388" i="1"/>
  <c r="CJ388" i="1"/>
  <c r="CK388" i="1"/>
  <c r="CL388" i="1"/>
  <c r="CM388" i="1"/>
  <c r="CN388" i="1"/>
  <c r="CO388" i="1"/>
  <c r="CP388" i="1"/>
  <c r="CQ388" i="1"/>
  <c r="CR388" i="1"/>
  <c r="CS388" i="1"/>
  <c r="CT388" i="1"/>
  <c r="AA389" i="1"/>
  <c r="AB389" i="1"/>
  <c r="AC389" i="1"/>
  <c r="AD389" i="1"/>
  <c r="AE389" i="1"/>
  <c r="AF389" i="1"/>
  <c r="AG389" i="1"/>
  <c r="AH389" i="1"/>
  <c r="AI389" i="1"/>
  <c r="AJ389" i="1"/>
  <c r="AK389" i="1"/>
  <c r="AL389" i="1"/>
  <c r="AM389" i="1"/>
  <c r="AN389" i="1"/>
  <c r="AO389" i="1"/>
  <c r="AP389" i="1"/>
  <c r="AQ389" i="1"/>
  <c r="AR389" i="1"/>
  <c r="AS389" i="1"/>
  <c r="AT389" i="1"/>
  <c r="AU389" i="1"/>
  <c r="AV389" i="1"/>
  <c r="AW389" i="1"/>
  <c r="AX389" i="1"/>
  <c r="CJ389" i="1"/>
  <c r="CK389" i="1"/>
  <c r="CL389" i="1"/>
  <c r="CM389" i="1"/>
  <c r="CN389" i="1"/>
  <c r="CO389" i="1"/>
  <c r="CP389" i="1"/>
  <c r="CQ389" i="1"/>
  <c r="CR389" i="1"/>
  <c r="CS389" i="1"/>
  <c r="CT389" i="1"/>
  <c r="AA390" i="1"/>
  <c r="AB390" i="1"/>
  <c r="AC390" i="1"/>
  <c r="AD390" i="1"/>
  <c r="AE390" i="1"/>
  <c r="AF390" i="1"/>
  <c r="AG390" i="1"/>
  <c r="AH390" i="1"/>
  <c r="AI390" i="1"/>
  <c r="AJ390" i="1"/>
  <c r="AK390" i="1"/>
  <c r="AL390" i="1"/>
  <c r="AM390" i="1"/>
  <c r="AN390" i="1"/>
  <c r="AO390" i="1"/>
  <c r="AP390" i="1"/>
  <c r="AQ390" i="1"/>
  <c r="AR390" i="1"/>
  <c r="AS390" i="1"/>
  <c r="AT390" i="1"/>
  <c r="AU390" i="1"/>
  <c r="AV390" i="1"/>
  <c r="AW390" i="1"/>
  <c r="AX390" i="1"/>
  <c r="CJ390" i="1"/>
  <c r="CK390" i="1"/>
  <c r="CL390" i="1"/>
  <c r="CM390" i="1"/>
  <c r="CN390" i="1"/>
  <c r="CO390" i="1"/>
  <c r="CP390" i="1"/>
  <c r="CQ390" i="1"/>
  <c r="CR390" i="1"/>
  <c r="CS390" i="1"/>
  <c r="CT390" i="1"/>
  <c r="AA391" i="1"/>
  <c r="AB391" i="1"/>
  <c r="AC391" i="1"/>
  <c r="AD391" i="1"/>
  <c r="AE391" i="1"/>
  <c r="AF391" i="1"/>
  <c r="AG391" i="1"/>
  <c r="AH391" i="1"/>
  <c r="AI391" i="1"/>
  <c r="AJ391" i="1"/>
  <c r="AK391" i="1"/>
  <c r="AL391" i="1"/>
  <c r="AM391" i="1"/>
  <c r="AN391" i="1"/>
  <c r="AO391" i="1"/>
  <c r="AP391" i="1"/>
  <c r="AQ391" i="1"/>
  <c r="AR391" i="1"/>
  <c r="AS391" i="1"/>
  <c r="AT391" i="1"/>
  <c r="AU391" i="1"/>
  <c r="AV391" i="1"/>
  <c r="AW391" i="1"/>
  <c r="AX391" i="1"/>
  <c r="CJ391" i="1"/>
  <c r="CK391" i="1"/>
  <c r="CL391" i="1"/>
  <c r="CM391" i="1"/>
  <c r="CN391" i="1"/>
  <c r="CO391" i="1"/>
  <c r="CP391" i="1"/>
  <c r="CQ391" i="1"/>
  <c r="CR391" i="1"/>
  <c r="CS391" i="1"/>
  <c r="CT391" i="1"/>
  <c r="AA392" i="1"/>
  <c r="AB392" i="1"/>
  <c r="AC392" i="1"/>
  <c r="AD392" i="1"/>
  <c r="AE392" i="1"/>
  <c r="AF392" i="1"/>
  <c r="AG392" i="1"/>
  <c r="AH392" i="1"/>
  <c r="AI392" i="1"/>
  <c r="AJ392" i="1"/>
  <c r="AK392" i="1"/>
  <c r="AL392" i="1"/>
  <c r="AM392" i="1"/>
  <c r="AN392" i="1"/>
  <c r="AO392" i="1"/>
  <c r="AP392" i="1"/>
  <c r="AQ392" i="1"/>
  <c r="AR392" i="1"/>
  <c r="AS392" i="1"/>
  <c r="AT392" i="1"/>
  <c r="AU392" i="1"/>
  <c r="AV392" i="1"/>
  <c r="AW392" i="1"/>
  <c r="AX392" i="1"/>
  <c r="CJ392" i="1"/>
  <c r="CK392" i="1"/>
  <c r="CL392" i="1"/>
  <c r="CM392" i="1"/>
  <c r="CN392" i="1"/>
  <c r="CO392" i="1"/>
  <c r="CP392" i="1"/>
  <c r="CQ392" i="1"/>
  <c r="CR392" i="1"/>
  <c r="CS392" i="1"/>
  <c r="CT392" i="1"/>
  <c r="AA393" i="1"/>
  <c r="AB393" i="1"/>
  <c r="AC393" i="1"/>
  <c r="AD393" i="1"/>
  <c r="AE393" i="1"/>
  <c r="AF393" i="1"/>
  <c r="AG393" i="1"/>
  <c r="AH393" i="1"/>
  <c r="AI393" i="1"/>
  <c r="AJ393" i="1"/>
  <c r="AK393" i="1"/>
  <c r="AL393" i="1"/>
  <c r="AM393" i="1"/>
  <c r="AN393" i="1"/>
  <c r="AO393" i="1"/>
  <c r="AP393" i="1"/>
  <c r="AQ393" i="1"/>
  <c r="AR393" i="1"/>
  <c r="AS393" i="1"/>
  <c r="AT393" i="1"/>
  <c r="AU393" i="1"/>
  <c r="AV393" i="1"/>
  <c r="AW393" i="1"/>
  <c r="AX393" i="1"/>
  <c r="CJ393" i="1"/>
  <c r="CK393" i="1"/>
  <c r="CL393" i="1"/>
  <c r="CM393" i="1"/>
  <c r="CN393" i="1"/>
  <c r="CO393" i="1"/>
  <c r="CP393" i="1"/>
  <c r="CQ393" i="1"/>
  <c r="CR393" i="1"/>
  <c r="CS393" i="1"/>
  <c r="CT393" i="1"/>
  <c r="AA394" i="1"/>
  <c r="AB394" i="1"/>
  <c r="AC394" i="1"/>
  <c r="AD394" i="1"/>
  <c r="AE394" i="1"/>
  <c r="AF394" i="1"/>
  <c r="AG394" i="1"/>
  <c r="AH394" i="1"/>
  <c r="AI394" i="1"/>
  <c r="AJ394" i="1"/>
  <c r="AK394" i="1"/>
  <c r="AL394" i="1"/>
  <c r="AM394" i="1"/>
  <c r="AN394" i="1"/>
  <c r="AO394" i="1"/>
  <c r="AP394" i="1"/>
  <c r="AQ394" i="1"/>
  <c r="AR394" i="1"/>
  <c r="AS394" i="1"/>
  <c r="AT394" i="1"/>
  <c r="AU394" i="1"/>
  <c r="AV394" i="1"/>
  <c r="AW394" i="1"/>
  <c r="AX394" i="1"/>
  <c r="CJ394" i="1"/>
  <c r="CK394" i="1"/>
  <c r="CL394" i="1"/>
  <c r="CM394" i="1"/>
  <c r="CN394" i="1"/>
  <c r="CO394" i="1"/>
  <c r="CP394" i="1"/>
  <c r="CQ394" i="1"/>
  <c r="CR394" i="1"/>
  <c r="CS394" i="1"/>
  <c r="CT394" i="1"/>
  <c r="AA395" i="1"/>
  <c r="AB395" i="1"/>
  <c r="AC395" i="1"/>
  <c r="AD395" i="1"/>
  <c r="AE395" i="1"/>
  <c r="AF395" i="1"/>
  <c r="AG395" i="1"/>
  <c r="AH395" i="1"/>
  <c r="AI395" i="1"/>
  <c r="AJ395" i="1"/>
  <c r="AK395" i="1"/>
  <c r="AL395" i="1"/>
  <c r="AM395" i="1"/>
  <c r="AN395" i="1"/>
  <c r="AO395" i="1"/>
  <c r="AP395" i="1"/>
  <c r="AQ395" i="1"/>
  <c r="AR395" i="1"/>
  <c r="AS395" i="1"/>
  <c r="AT395" i="1"/>
  <c r="AU395" i="1"/>
  <c r="AV395" i="1"/>
  <c r="AW395" i="1"/>
  <c r="AX395" i="1"/>
  <c r="CJ395" i="1"/>
  <c r="CK395" i="1"/>
  <c r="CL395" i="1"/>
  <c r="CM395" i="1"/>
  <c r="CN395" i="1"/>
  <c r="CO395" i="1"/>
  <c r="CP395" i="1"/>
  <c r="CQ395" i="1"/>
  <c r="CR395" i="1"/>
  <c r="CS395" i="1"/>
  <c r="CT395" i="1"/>
  <c r="AA396" i="1"/>
  <c r="AB396" i="1"/>
  <c r="AC396" i="1"/>
  <c r="AD396" i="1"/>
  <c r="AE396" i="1"/>
  <c r="AF396" i="1"/>
  <c r="AG396" i="1"/>
  <c r="AH396" i="1"/>
  <c r="AI396" i="1"/>
  <c r="AJ396" i="1"/>
  <c r="AK396" i="1"/>
  <c r="AL396" i="1"/>
  <c r="AM396" i="1"/>
  <c r="AN396" i="1"/>
  <c r="AO396" i="1"/>
  <c r="AP396" i="1"/>
  <c r="AQ396" i="1"/>
  <c r="AR396" i="1"/>
  <c r="AS396" i="1"/>
  <c r="AT396" i="1"/>
  <c r="AU396" i="1"/>
  <c r="AV396" i="1"/>
  <c r="AW396" i="1"/>
  <c r="AX396" i="1"/>
  <c r="CJ396" i="1"/>
  <c r="CK396" i="1"/>
  <c r="CL396" i="1"/>
  <c r="CM396" i="1"/>
  <c r="CN396" i="1"/>
  <c r="CO396" i="1"/>
  <c r="CP396" i="1"/>
  <c r="CQ396" i="1"/>
  <c r="CR396" i="1"/>
  <c r="CS396" i="1"/>
  <c r="CT396" i="1"/>
  <c r="AA400" i="1"/>
  <c r="AB400" i="1"/>
  <c r="AC400" i="1"/>
  <c r="AD400" i="1"/>
  <c r="AE400" i="1"/>
  <c r="AF400" i="1"/>
  <c r="AG400" i="1"/>
  <c r="AH400" i="1"/>
  <c r="AI400" i="1"/>
  <c r="AJ400" i="1"/>
  <c r="AK400" i="1"/>
  <c r="AL400" i="1"/>
  <c r="AM400" i="1"/>
  <c r="AN400" i="1"/>
  <c r="AO400" i="1"/>
  <c r="AP400" i="1"/>
  <c r="AQ400" i="1"/>
  <c r="AR400" i="1"/>
  <c r="AS400" i="1"/>
  <c r="AT400" i="1"/>
  <c r="AU400" i="1"/>
  <c r="AV400" i="1"/>
  <c r="AW400" i="1"/>
  <c r="AX400" i="1"/>
  <c r="CJ400" i="1"/>
  <c r="CK400" i="1"/>
  <c r="CL400" i="1"/>
  <c r="CM400" i="1"/>
  <c r="CN400" i="1"/>
  <c r="CO400" i="1"/>
  <c r="CP400" i="1"/>
  <c r="CQ400" i="1"/>
  <c r="CR400" i="1"/>
  <c r="CS400" i="1"/>
  <c r="CT400" i="1"/>
  <c r="AA401" i="1"/>
  <c r="AB401" i="1"/>
  <c r="AC401" i="1"/>
  <c r="AD401" i="1"/>
  <c r="AE401" i="1"/>
  <c r="AF401" i="1"/>
  <c r="AG401" i="1"/>
  <c r="AH401" i="1"/>
  <c r="AI401" i="1"/>
  <c r="AJ401" i="1"/>
  <c r="AK401" i="1"/>
  <c r="AL401" i="1"/>
  <c r="AM401" i="1"/>
  <c r="AN401" i="1"/>
  <c r="AO401" i="1"/>
  <c r="AP401" i="1"/>
  <c r="AQ401" i="1"/>
  <c r="AR401" i="1"/>
  <c r="AS401" i="1"/>
  <c r="AT401" i="1"/>
  <c r="AU401" i="1"/>
  <c r="AV401" i="1"/>
  <c r="AW401" i="1"/>
  <c r="AX401" i="1"/>
  <c r="CJ401" i="1"/>
  <c r="CK401" i="1"/>
  <c r="CL401" i="1"/>
  <c r="CM401" i="1"/>
  <c r="CN401" i="1"/>
  <c r="CO401" i="1"/>
  <c r="CP401" i="1"/>
  <c r="CQ401" i="1"/>
  <c r="CR401" i="1"/>
  <c r="CS401" i="1"/>
  <c r="CT401" i="1"/>
  <c r="AA402" i="1"/>
  <c r="AB402" i="1"/>
  <c r="AC402" i="1"/>
  <c r="AD402" i="1"/>
  <c r="AE402" i="1"/>
  <c r="AF402" i="1"/>
  <c r="AG402" i="1"/>
  <c r="AH402" i="1"/>
  <c r="AI402" i="1"/>
  <c r="AJ402" i="1"/>
  <c r="AK402" i="1"/>
  <c r="AL402" i="1"/>
  <c r="AM402" i="1"/>
  <c r="AN402" i="1"/>
  <c r="AO402" i="1"/>
  <c r="AP402" i="1"/>
  <c r="AQ402" i="1"/>
  <c r="AR402" i="1"/>
  <c r="AS402" i="1"/>
  <c r="AT402" i="1"/>
  <c r="AU402" i="1"/>
  <c r="AV402" i="1"/>
  <c r="AW402" i="1"/>
  <c r="AX402" i="1"/>
  <c r="CJ402" i="1"/>
  <c r="CK402" i="1"/>
  <c r="CL402" i="1"/>
  <c r="CM402" i="1"/>
  <c r="CN402" i="1"/>
  <c r="CO402" i="1"/>
  <c r="CP402" i="1"/>
  <c r="CQ402" i="1"/>
  <c r="CR402" i="1"/>
  <c r="CS402" i="1"/>
  <c r="CT402" i="1"/>
  <c r="AA403" i="1"/>
  <c r="AB403" i="1"/>
  <c r="AC403" i="1"/>
  <c r="AD403" i="1"/>
  <c r="AE403" i="1"/>
  <c r="AF403" i="1"/>
  <c r="AG403" i="1"/>
  <c r="AH403" i="1"/>
  <c r="AI403" i="1"/>
  <c r="AJ403" i="1"/>
  <c r="AK403" i="1"/>
  <c r="AL403" i="1"/>
  <c r="AM403" i="1"/>
  <c r="AN403" i="1"/>
  <c r="AO403" i="1"/>
  <c r="AP403" i="1"/>
  <c r="AQ403" i="1"/>
  <c r="AR403" i="1"/>
  <c r="AS403" i="1"/>
  <c r="AT403" i="1"/>
  <c r="AU403" i="1"/>
  <c r="AV403" i="1"/>
  <c r="AW403" i="1"/>
  <c r="AX403" i="1"/>
  <c r="CJ403" i="1"/>
  <c r="CK403" i="1"/>
  <c r="CL403" i="1"/>
  <c r="CM403" i="1"/>
  <c r="CN403" i="1"/>
  <c r="CO403" i="1"/>
  <c r="CP403" i="1"/>
  <c r="CQ403" i="1"/>
  <c r="CR403" i="1"/>
  <c r="CS403" i="1"/>
  <c r="CT403" i="1"/>
  <c r="AA404" i="1"/>
  <c r="AB404" i="1"/>
  <c r="AC404" i="1"/>
  <c r="AD404" i="1"/>
  <c r="AE404" i="1"/>
  <c r="AF404" i="1"/>
  <c r="AG404" i="1"/>
  <c r="AH404" i="1"/>
  <c r="AI404" i="1"/>
  <c r="AJ404" i="1"/>
  <c r="AK404" i="1"/>
  <c r="AL404" i="1"/>
  <c r="AM404" i="1"/>
  <c r="AN404" i="1"/>
  <c r="AO404" i="1"/>
  <c r="AP404" i="1"/>
  <c r="AQ404" i="1"/>
  <c r="AR404" i="1"/>
  <c r="AS404" i="1"/>
  <c r="AT404" i="1"/>
  <c r="AU404" i="1"/>
  <c r="AV404" i="1"/>
  <c r="AW404" i="1"/>
  <c r="AX404" i="1"/>
  <c r="CJ404" i="1"/>
  <c r="CK404" i="1"/>
  <c r="CL404" i="1"/>
  <c r="CM404" i="1"/>
  <c r="CN404" i="1"/>
  <c r="CO404" i="1"/>
  <c r="CP404" i="1"/>
  <c r="CQ404" i="1"/>
  <c r="CR404" i="1"/>
  <c r="CS404" i="1"/>
  <c r="CT404" i="1"/>
  <c r="AG6" i="1"/>
  <c r="AH6" i="1"/>
  <c r="AI6" i="1"/>
  <c r="AJ6" i="1"/>
  <c r="AK6" i="1"/>
  <c r="AL6" i="1"/>
  <c r="AM6" i="1"/>
  <c r="AN6" i="1"/>
  <c r="AO6" i="1"/>
  <c r="AP6" i="1"/>
  <c r="AQ6" i="1"/>
  <c r="AR6" i="1"/>
  <c r="AS6" i="1"/>
  <c r="AT6" i="1"/>
  <c r="AU6" i="1"/>
  <c r="AV6" i="1"/>
  <c r="AW6" i="1"/>
  <c r="AX6" i="1"/>
  <c r="CJ6" i="1"/>
  <c r="CK6" i="1"/>
  <c r="CL6" i="1"/>
  <c r="CM6" i="1"/>
  <c r="CN6" i="1"/>
  <c r="CO6" i="1"/>
  <c r="CP6" i="1"/>
  <c r="CQ6" i="1"/>
  <c r="CR6" i="1"/>
  <c r="CS6" i="1"/>
  <c r="CT6" i="1"/>
  <c r="AG7" i="1"/>
  <c r="AH7" i="1"/>
  <c r="AI7" i="1"/>
  <c r="AJ7" i="1"/>
  <c r="AK7" i="1"/>
  <c r="AL7" i="1"/>
  <c r="AM7" i="1"/>
  <c r="AN7" i="1"/>
  <c r="AO7" i="1"/>
  <c r="AP7" i="1"/>
  <c r="AQ7" i="1"/>
  <c r="AR7" i="1"/>
  <c r="AS7" i="1"/>
  <c r="AT7" i="1"/>
  <c r="AU7" i="1"/>
  <c r="AV7" i="1"/>
  <c r="AW7" i="1"/>
  <c r="AX7" i="1"/>
  <c r="CJ7" i="1"/>
  <c r="CK7" i="1"/>
  <c r="CL7" i="1"/>
  <c r="CM7" i="1"/>
  <c r="CN7" i="1"/>
  <c r="CO7" i="1"/>
  <c r="CP7" i="1"/>
  <c r="CQ7" i="1"/>
  <c r="CR7" i="1"/>
  <c r="CS7" i="1"/>
  <c r="CT7" i="1"/>
  <c r="AG8" i="1"/>
  <c r="AH8" i="1"/>
  <c r="AI8" i="1"/>
  <c r="AJ8" i="1"/>
  <c r="AK8" i="1"/>
  <c r="AL8" i="1"/>
  <c r="AM8" i="1"/>
  <c r="AN8" i="1"/>
  <c r="AO8" i="1"/>
  <c r="AP8" i="1"/>
  <c r="AQ8" i="1"/>
  <c r="AR8" i="1"/>
  <c r="AS8" i="1"/>
  <c r="AT8" i="1"/>
  <c r="AU8" i="1"/>
  <c r="AV8" i="1"/>
  <c r="AW8" i="1"/>
  <c r="AX8" i="1"/>
  <c r="CJ8" i="1"/>
  <c r="CK8" i="1"/>
  <c r="CL8" i="1"/>
  <c r="CM8" i="1"/>
  <c r="CN8" i="1"/>
  <c r="CO8" i="1"/>
  <c r="CP8" i="1"/>
  <c r="CQ8" i="1"/>
  <c r="CR8" i="1"/>
  <c r="CS8" i="1"/>
  <c r="CT8" i="1"/>
  <c r="AG9" i="1"/>
  <c r="AH9" i="1"/>
  <c r="AI9" i="1"/>
  <c r="AJ9" i="1"/>
  <c r="AK9" i="1"/>
  <c r="AL9" i="1"/>
  <c r="AM9" i="1"/>
  <c r="AN9" i="1"/>
  <c r="AO9" i="1"/>
  <c r="AP9" i="1"/>
  <c r="AQ9" i="1"/>
  <c r="AR9" i="1"/>
  <c r="AS9" i="1"/>
  <c r="AT9" i="1"/>
  <c r="AU9" i="1"/>
  <c r="AV9" i="1"/>
  <c r="AW9" i="1"/>
  <c r="AX9" i="1"/>
  <c r="CJ9" i="1"/>
  <c r="CK9" i="1"/>
  <c r="CL9" i="1"/>
  <c r="CM9" i="1"/>
  <c r="CN9" i="1"/>
  <c r="CO9" i="1"/>
  <c r="CP9" i="1"/>
  <c r="CQ9" i="1"/>
  <c r="CR9" i="1"/>
  <c r="CS9" i="1"/>
  <c r="CT9" i="1"/>
  <c r="AG10" i="1"/>
  <c r="AH10" i="1"/>
  <c r="AI10" i="1"/>
  <c r="AJ10" i="1"/>
  <c r="AK10" i="1"/>
  <c r="AL10" i="1"/>
  <c r="AM10" i="1"/>
  <c r="AN10" i="1"/>
  <c r="AO10" i="1"/>
  <c r="AP10" i="1"/>
  <c r="AQ10" i="1"/>
  <c r="AR10" i="1"/>
  <c r="AS10" i="1"/>
  <c r="AT10" i="1"/>
  <c r="AU10" i="1"/>
  <c r="AV10" i="1"/>
  <c r="AW10" i="1"/>
  <c r="AX10" i="1"/>
  <c r="CJ10" i="1"/>
  <c r="CK10" i="1"/>
  <c r="CL10" i="1"/>
  <c r="CM10" i="1"/>
  <c r="CN10" i="1"/>
  <c r="CO10" i="1"/>
  <c r="CP10" i="1"/>
  <c r="CQ10" i="1"/>
  <c r="CR10" i="1"/>
  <c r="CS10" i="1"/>
  <c r="CT10" i="1"/>
  <c r="AG11" i="1"/>
  <c r="AH11" i="1"/>
  <c r="AI11" i="1"/>
  <c r="AJ11" i="1"/>
  <c r="AK11" i="1"/>
  <c r="AL11" i="1"/>
  <c r="AM11" i="1"/>
  <c r="AN11" i="1"/>
  <c r="AO11" i="1"/>
  <c r="AP11" i="1"/>
  <c r="AQ11" i="1"/>
  <c r="AR11" i="1"/>
  <c r="AS11" i="1"/>
  <c r="AT11" i="1"/>
  <c r="AU11" i="1"/>
  <c r="AV11" i="1"/>
  <c r="AW11" i="1"/>
  <c r="AX11" i="1"/>
  <c r="CJ11" i="1"/>
  <c r="CK11" i="1"/>
  <c r="CL11" i="1"/>
  <c r="CM11" i="1"/>
  <c r="CN11" i="1"/>
  <c r="CO11" i="1"/>
  <c r="CP11" i="1"/>
  <c r="CQ11" i="1"/>
  <c r="CR11" i="1"/>
  <c r="CS11" i="1"/>
  <c r="CT11" i="1"/>
  <c r="AG12" i="1"/>
  <c r="AH12" i="1"/>
  <c r="AI12" i="1"/>
  <c r="AJ12" i="1"/>
  <c r="AK12" i="1"/>
  <c r="AL12" i="1"/>
  <c r="AM12" i="1"/>
  <c r="AN12" i="1"/>
  <c r="AO12" i="1"/>
  <c r="AP12" i="1"/>
  <c r="AQ12" i="1"/>
  <c r="AR12" i="1"/>
  <c r="AS12" i="1"/>
  <c r="AT12" i="1"/>
  <c r="AU12" i="1"/>
  <c r="AV12" i="1"/>
  <c r="AW12" i="1"/>
  <c r="AX12" i="1"/>
  <c r="CJ12" i="1"/>
  <c r="CK12" i="1"/>
  <c r="CL12" i="1"/>
  <c r="CM12" i="1"/>
  <c r="CN12" i="1"/>
  <c r="CO12" i="1"/>
  <c r="CP12" i="1"/>
  <c r="CQ12" i="1"/>
  <c r="CR12" i="1"/>
  <c r="CS12" i="1"/>
  <c r="CT12" i="1"/>
  <c r="AG5" i="1"/>
  <c r="AH5" i="1"/>
  <c r="AI5" i="1"/>
  <c r="AJ5" i="1"/>
  <c r="AK5" i="1"/>
  <c r="AL5" i="1"/>
  <c r="AO5" i="1"/>
  <c r="AP5" i="1"/>
  <c r="AQ5" i="1"/>
  <c r="AS5" i="1"/>
  <c r="AT5" i="1"/>
  <c r="AU5" i="1"/>
  <c r="AV5" i="1"/>
  <c r="AW5" i="1"/>
  <c r="CJ5" i="1"/>
  <c r="CK5" i="1"/>
  <c r="CL5" i="1"/>
  <c r="CM5" i="1"/>
  <c r="CN5" i="1"/>
  <c r="CO5" i="1"/>
  <c r="CP5" i="1"/>
  <c r="CQ5" i="1"/>
  <c r="CR5" i="1"/>
  <c r="CS5" i="1"/>
  <c r="CT5" i="1"/>
  <c r="X6" i="1"/>
  <c r="AC6" i="1"/>
  <c r="AD6" i="1"/>
  <c r="AE6" i="1"/>
  <c r="AF6" i="1"/>
  <c r="AC7" i="1"/>
  <c r="AD7" i="1"/>
  <c r="AE7" i="1"/>
  <c r="AF7" i="1"/>
  <c r="AC8" i="1"/>
  <c r="AD8" i="1"/>
  <c r="AE8" i="1"/>
  <c r="AF8" i="1"/>
  <c r="AC9" i="1"/>
  <c r="AD9" i="1"/>
  <c r="AE9" i="1"/>
  <c r="AF9" i="1"/>
  <c r="AC10" i="1"/>
  <c r="AE10" i="1"/>
  <c r="AF10" i="1"/>
  <c r="AC11" i="1"/>
  <c r="AD11" i="1"/>
  <c r="AE11" i="1"/>
  <c r="AF11" i="1"/>
  <c r="AC12" i="1"/>
  <c r="AD12" i="1"/>
  <c r="AE12" i="1"/>
  <c r="AF12" i="1"/>
  <c r="AF5" i="1"/>
  <c r="AB5" i="1"/>
  <c r="AE5" i="1"/>
  <c r="AD5" i="1"/>
  <c r="AC5" i="1"/>
  <c r="AA6" i="1"/>
  <c r="AB6" i="1"/>
  <c r="AA7" i="1"/>
  <c r="AB7" i="1"/>
  <c r="AA8" i="1"/>
  <c r="AB8" i="1"/>
  <c r="AA9" i="1"/>
  <c r="AB9" i="1"/>
  <c r="AA10" i="1"/>
  <c r="AB10" i="1"/>
  <c r="AA11" i="1"/>
  <c r="AB11" i="1"/>
  <c r="AA12" i="1"/>
  <c r="AB12" i="1"/>
  <c r="AA5" i="1"/>
  <c r="X5" i="1"/>
  <c r="CV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Martha Ines Rodriguez Galindo</author>
  </authors>
  <commentList>
    <comment ref="U4" authorId="0" shapeId="0" xr:uid="{C7D6AAE3-E2ED-45FB-AED0-0CD7152D0222}">
      <text>
        <r>
          <rPr>
            <b/>
            <sz val="9"/>
            <color indexed="81"/>
            <rFont val="Tahoma"/>
            <family val="2"/>
          </rPr>
          <t>User:</t>
        </r>
        <r>
          <rPr>
            <sz val="9"/>
            <color indexed="81"/>
            <rFont val="Tahoma"/>
            <family val="2"/>
          </rPr>
          <t xml:space="preserve">
se fraccionara la incapacidad para el caso de que la incapacidad desde la fecha de inicio a fin hayan mas de dos meses</t>
        </r>
      </text>
    </comment>
    <comment ref="X4" authorId="1" shapeId="0" xr:uid="{2EC1671C-3ED7-4D40-8522-2AC5DEAB1C42}">
      <text>
        <r>
          <rPr>
            <b/>
            <sz val="9"/>
            <color indexed="81"/>
            <rFont val="Tahoma"/>
            <family val="2"/>
          </rPr>
          <t>Martha Ines Rodriguez Galindo:</t>
        </r>
        <r>
          <rPr>
            <sz val="9"/>
            <color indexed="81"/>
            <rFont val="Tahoma"/>
            <family val="2"/>
          </rPr>
          <t xml:space="preserve">
1234
CLAVE</t>
        </r>
      </text>
    </comment>
  </commentList>
</comments>
</file>

<file path=xl/sharedStrings.xml><?xml version="1.0" encoding="utf-8"?>
<sst xmlns="http://schemas.openxmlformats.org/spreadsheetml/2006/main" count="63427" uniqueCount="29473">
  <si>
    <t>#</t>
  </si>
  <si>
    <t>Fecha Radicado</t>
  </si>
  <si>
    <t># Orfeo</t>
  </si>
  <si>
    <t>año evento</t>
  </si>
  <si>
    <t>mes evento</t>
  </si>
  <si>
    <t>Identificación</t>
  </si>
  <si>
    <t>Nombre Completo</t>
  </si>
  <si>
    <t>Cargo</t>
  </si>
  <si>
    <t>Fecha de Nacimiento</t>
  </si>
  <si>
    <t>Sexo</t>
  </si>
  <si>
    <t>Edad para la fecha de la consulta</t>
  </si>
  <si>
    <t>ATENDIDO EN:</t>
  </si>
  <si>
    <t>EPS</t>
  </si>
  <si>
    <t>CIE-10</t>
  </si>
  <si>
    <t>NOMBRE DEL DIAGNOSTICO</t>
  </si>
  <si>
    <t>TIPO DE EVENTO</t>
  </si>
  <si>
    <t>ORIGEN / CLASE DE INCAPACIDAD</t>
  </si>
  <si>
    <t>ESPECIALIDAD PROFESIONAL / ESPECIALIDAD</t>
  </si>
  <si>
    <t>NÚMERO DE INCAPACIDAD</t>
  </si>
  <si>
    <t>Fracción de incapacidad</t>
  </si>
  <si>
    <t>FECHA INICIO</t>
  </si>
  <si>
    <t>D.I.</t>
  </si>
  <si>
    <t>validar</t>
  </si>
  <si>
    <t>U072</t>
  </si>
  <si>
    <t>ENFERMEDAD GENERAL</t>
  </si>
  <si>
    <t>INICIAL</t>
  </si>
  <si>
    <t>S500</t>
  </si>
  <si>
    <t>H669</t>
  </si>
  <si>
    <t>M200</t>
  </si>
  <si>
    <t>ACCIDENTE DE TRABAJO</t>
  </si>
  <si>
    <t>R51X</t>
  </si>
  <si>
    <t>M549</t>
  </si>
  <si>
    <t>M548</t>
  </si>
  <si>
    <t>C61X</t>
  </si>
  <si>
    <t>M546</t>
  </si>
  <si>
    <t>S202</t>
  </si>
  <si>
    <t>K052</t>
  </si>
  <si>
    <t>R509</t>
  </si>
  <si>
    <t>N390</t>
  </si>
  <si>
    <t>I10X</t>
  </si>
  <si>
    <t>M545</t>
  </si>
  <si>
    <t>G439</t>
  </si>
  <si>
    <t>L029</t>
  </si>
  <si>
    <t>J340</t>
  </si>
  <si>
    <t>H110</t>
  </si>
  <si>
    <t>J22X</t>
  </si>
  <si>
    <t>J209</t>
  </si>
  <si>
    <t>identificación</t>
  </si>
  <si>
    <t>Denominación</t>
  </si>
  <si>
    <t>Fecha Nacimiento</t>
  </si>
  <si>
    <t>URIAS ANTONIO RODRIGUEZ PRIETO</t>
  </si>
  <si>
    <t>Electricista</t>
  </si>
  <si>
    <t>Hombre</t>
  </si>
  <si>
    <t>LUIS HERNANDO OCAMPO GOMEZ</t>
  </si>
  <si>
    <t>Obrero</t>
  </si>
  <si>
    <t>JUAN ARISTIDES RODRIGUEZ HERNANDEZ</t>
  </si>
  <si>
    <t>ALVARO  VILLATE SUPELANO</t>
  </si>
  <si>
    <t>GERENTE</t>
  </si>
  <si>
    <t>Oficial</t>
  </si>
  <si>
    <t>RODOLFO RODOLFO VARGAS NAVARRO</t>
  </si>
  <si>
    <t>ALVARO  SANDOVAL REYES</t>
  </si>
  <si>
    <t>DIRECTOR O GERENTE GENERAL DE ENTIDAD DESCENTRALIZADA</t>
  </si>
  <si>
    <t>JORGE ANTONIO CASTRO PACHECO</t>
  </si>
  <si>
    <t>RUTH MIREYA FAJARDO CUADRADO</t>
  </si>
  <si>
    <t>Mujer</t>
  </si>
  <si>
    <t>GILBERTO  URUEÑA RODRIGUEZ</t>
  </si>
  <si>
    <t xml:space="preserve">DANIEL ARTURO FEO </t>
  </si>
  <si>
    <t>LEOVIGILDO  ROJAS CASTILLO</t>
  </si>
  <si>
    <t>QUERUBIN   CARDENAS GOMEZ</t>
  </si>
  <si>
    <t>AUXILIAR ADMINISTRATIVO</t>
  </si>
  <si>
    <t>MARINO  RAMOS LOPEZ</t>
  </si>
  <si>
    <t>RAFAEL ANTONIO RODRIGUEZ CASTELLANOS</t>
  </si>
  <si>
    <t>ALEJANDRO  MARTINEZ MORENO</t>
  </si>
  <si>
    <t>NELLY  VALDES ERAZO</t>
  </si>
  <si>
    <t>Operario de Planta de Asfalto</t>
  </si>
  <si>
    <t>GONZALO   MAHECHA VEGA</t>
  </si>
  <si>
    <t>HERNAN  ALAGUNA CORDOBA</t>
  </si>
  <si>
    <t>GIACOMO SANTIAGO LEOPOLDO MARCENARO JIMENEZ</t>
  </si>
  <si>
    <t>SUBDIRECTOR ADMINISTRATIVO O FINANCIERO O TECNICO U OPERATIVO</t>
  </si>
  <si>
    <t>NELSON JESUS MONCAYO PORTILLO</t>
  </si>
  <si>
    <t xml:space="preserve">Conductor Mecánico </t>
  </si>
  <si>
    <t>CONDUCTOR</t>
  </si>
  <si>
    <t>JOSE ABEL ALBA NIÑO</t>
  </si>
  <si>
    <t>Operario I</t>
  </si>
  <si>
    <t>JORGE MANUEL ARIAS RAMIREZ</t>
  </si>
  <si>
    <t>JOSE NORBERTO GUTIERREZ MOJICA</t>
  </si>
  <si>
    <t>TECNICO OPERATIVO</t>
  </si>
  <si>
    <t>ELIECER  LINARES LOZADA</t>
  </si>
  <si>
    <t>CECILIA DE LOS ANGELES ROMERO MORALES</t>
  </si>
  <si>
    <t>GENARO ABSALON PRIETO CASTILLO</t>
  </si>
  <si>
    <t>SEGUNDO  BLANCO PELAYO</t>
  </si>
  <si>
    <t>FACUNDO TARCICIO MENDEZ BELTRAN</t>
  </si>
  <si>
    <t>MARIA ELENA AGUASACO AGUASACO</t>
  </si>
  <si>
    <t>TESORERO GENERAL</t>
  </si>
  <si>
    <t>SiLVERIO  GOMEZ CASTELBLANCO</t>
  </si>
  <si>
    <t>LIBARDO ALFONSO CELIS YARURO</t>
  </si>
  <si>
    <t>GLORIA FANNY AVILA DE ACEVEDO</t>
  </si>
  <si>
    <t>JOSE ANGEL PEÑA NIVIA</t>
  </si>
  <si>
    <t>Operario II</t>
  </si>
  <si>
    <t>JORGE ENRIQUE FELICIANO CASTELLANOS</t>
  </si>
  <si>
    <t>LEANDRO ENRIQUE CAMPOS CARREÑO</t>
  </si>
  <si>
    <t>JOAQUIN  JEREZ CASAS</t>
  </si>
  <si>
    <t>JOSE ISiDRO GALINDO GALINDO</t>
  </si>
  <si>
    <t>HERNANDO  SUAREZ ROZO</t>
  </si>
  <si>
    <t>ORLANDO  ARDILA DIAZ</t>
  </si>
  <si>
    <t>LUIS JAVIER CHAPARRO ALARCON</t>
  </si>
  <si>
    <t>MARCO TULIO ARIAS AVILA</t>
  </si>
  <si>
    <t>ALVARO HERNANDO RODRIGUEZ MORALES</t>
  </si>
  <si>
    <t>JOSE EFRAIN ACERO MONDRAGON</t>
  </si>
  <si>
    <t>LUIS EDUARDO BOLIVAR CLAVIJO</t>
  </si>
  <si>
    <t>ANA YUSELY CASALLAS PAEZ</t>
  </si>
  <si>
    <t>HERNANDO  ORTIZ VELASQUEZ</t>
  </si>
  <si>
    <t>MARIA TERESA NIÑO BECERRA</t>
  </si>
  <si>
    <t>NELSON  BUSTOS MEDINA</t>
  </si>
  <si>
    <t>PEDRO IGNACIO GUTIERREZ CARRANZA</t>
  </si>
  <si>
    <t>JOHN  NEIRA PARRA</t>
  </si>
  <si>
    <t>LUIS FERNANDO PIRAZAN CARRERO</t>
  </si>
  <si>
    <t>JOSE ARTURO SANGUINO GOMEZ</t>
  </si>
  <si>
    <t>ALVARO  FERNANDEZ GOMEZ</t>
  </si>
  <si>
    <t>JUAN CARLOS ALBA ALBARRACIN</t>
  </si>
  <si>
    <t>Maestro General de obra</t>
  </si>
  <si>
    <t>LEDA NELFFY GARCIA SARMIENTO</t>
  </si>
  <si>
    <t>SECRETARIO EJECUTIVO</t>
  </si>
  <si>
    <t>HILDA RUBIELA CASTELBLANCO IBAÑEZ</t>
  </si>
  <si>
    <t>MERY ELSY HERNANDEZ MONTOYA</t>
  </si>
  <si>
    <t>VICTOR EDUARDO CRISTANCHO SERRANO</t>
  </si>
  <si>
    <t>NESTOR HELY GUTIERREZ SORIA</t>
  </si>
  <si>
    <t>TEOFILO  RUIZ HERNANDEZ</t>
  </si>
  <si>
    <t>EDILBERTO  FORERO CASTAÑEDA</t>
  </si>
  <si>
    <t>Carpintero</t>
  </si>
  <si>
    <t>GUSTAVO  RODRIGUEZ BOHORQUEZ</t>
  </si>
  <si>
    <t>RAMIRO ENRIQUE BELTRAN MONTAÑA</t>
  </si>
  <si>
    <t>SANTIAGO  GUERRERO RODRIGUEZ</t>
  </si>
  <si>
    <t>DEYANIRA  QUINTERO HERNANDEZ</t>
  </si>
  <si>
    <t>LUIS MIGUEL LOPEZ CAICEDO</t>
  </si>
  <si>
    <t>BELARMINO  FIGUEROA LIZARAZO</t>
  </si>
  <si>
    <t>HENRY  MONTAÑO ANGULO</t>
  </si>
  <si>
    <t>JUAN HERNANDO LIZARAZO JARA</t>
  </si>
  <si>
    <t>ALMACENISTA GENERAL</t>
  </si>
  <si>
    <t>LEONIDAS  CARDENAS CARDENAS</t>
  </si>
  <si>
    <t>JOSE ILBERTO MENDEZ LEON</t>
  </si>
  <si>
    <t>JEFE DE OFICINA</t>
  </si>
  <si>
    <t>RICARDO  TORRES BELTRAN</t>
  </si>
  <si>
    <t>NELSON  SILVA OBANDO</t>
  </si>
  <si>
    <t>FREDY HERNANDO CORREDOR CUFIÑO</t>
  </si>
  <si>
    <t>PEDRO ENRIQUE VIVAS SANCHEZ</t>
  </si>
  <si>
    <t>GELBER HUBERTO CIFUENTES ROMERO</t>
  </si>
  <si>
    <t>ESPERANZA  INFANTE CAMARGO</t>
  </si>
  <si>
    <t>FANNY LUCIA VEGA DUEÑAS</t>
  </si>
  <si>
    <t>CARLOS EDUARDO VANEGAS GOMEZ</t>
  </si>
  <si>
    <t>DAGOBERTO  FORERO VARGAS</t>
  </si>
  <si>
    <t>JAIRO ENRIQUE PASACHOA PASACHOA</t>
  </si>
  <si>
    <t>HARY GUILLERMO MONROY MARTINEZ</t>
  </si>
  <si>
    <t>MARCO ANTONIO TASCON GUAITOTO</t>
  </si>
  <si>
    <t>JACOB DEL CARMEN MENDEZ BELTRAN</t>
  </si>
  <si>
    <t xml:space="preserve">OMAR MAURICIO RODRIGUEZ </t>
  </si>
  <si>
    <t>MARCO FIDEL VEGA ABRIL</t>
  </si>
  <si>
    <t>PEDRO ANTONIO ALARCON NIETO</t>
  </si>
  <si>
    <t>JORGE ELIECER DIAZ CASTELBLANCO</t>
  </si>
  <si>
    <t>ANGELA GONZALEZ PARRA</t>
  </si>
  <si>
    <t>JAVIER N CALDERON LEON</t>
  </si>
  <si>
    <t>JORGE ALEJANDRO VANEGAS GOMEZ</t>
  </si>
  <si>
    <t>JOSE VICENTE RIAÑO BENITEZ</t>
  </si>
  <si>
    <t>ALEXANDER  BECERRA SANDOVAL</t>
  </si>
  <si>
    <t>JAVIER DARIO PIÑEROS SEGURA</t>
  </si>
  <si>
    <t>EDGAR ORLANDO GALINDO GAITAN</t>
  </si>
  <si>
    <t>OLGA PATRICIA MENDOZA NAVARRO</t>
  </si>
  <si>
    <t>NELSON EDUARDO DUITAMA DAZA</t>
  </si>
  <si>
    <t>VICTOR RUBEN RODRIGUEZ PRIETO</t>
  </si>
  <si>
    <t>ORLANDO  DAZA DUITAMA</t>
  </si>
  <si>
    <t>JOHN JAIRO CORDOBA CONTRERAS</t>
  </si>
  <si>
    <t>HUGO ARMANDO MURILLO CAMACHO</t>
  </si>
  <si>
    <t xml:space="preserve">JUAN CARLOS ARIZA  </t>
  </si>
  <si>
    <t>BLANCA YULAY BARRAGÁN REAL</t>
  </si>
  <si>
    <t>JOHN ALEXANDER BEDOYA DELGADO</t>
  </si>
  <si>
    <t>ANGELA MARIA CORREA COVELLI</t>
  </si>
  <si>
    <t>SANTIAGO  CASTILLO OROZCO</t>
  </si>
  <si>
    <t>YENNY HASLEY YAZO LOZADA</t>
  </si>
  <si>
    <t>LUIS FERNANDO RAMOS PARRA</t>
  </si>
  <si>
    <t>ASESOR</t>
  </si>
  <si>
    <t>GUSTAVO  GARZON RODRIGUEZ</t>
  </si>
  <si>
    <t>LILIANA  REYES BERNAL</t>
  </si>
  <si>
    <t>ORLANDO  CASTILLO BELTRAN</t>
  </si>
  <si>
    <t>CARLOS ANDRES BALLEN REYES</t>
  </si>
  <si>
    <t>PABLO EMILIO ROCHA HERNANDEZ</t>
  </si>
  <si>
    <t>CARLOS CIRO ASPRILLA CRUZ</t>
  </si>
  <si>
    <t>WILINTONG  CONTRERAS CAMACHO</t>
  </si>
  <si>
    <t>JOSE GABRIEL GUERRA ALMENDRALES</t>
  </si>
  <si>
    <t>MARLON ANDONI GONZALEZ DELGADO</t>
  </si>
  <si>
    <t>MAURICIO ANDRÉS DUCÓN SOSA</t>
  </si>
  <si>
    <t>JOHN JAIRO ROA AGUDELO</t>
  </si>
  <si>
    <t>DIANA PAOLA MUÑOZ GARCIA</t>
  </si>
  <si>
    <t>JULIO CESAR GUEVARA RODRIGUEZ</t>
  </si>
  <si>
    <t>LEONEL  PINZON REYES</t>
  </si>
  <si>
    <t>EDICSON GUILLERMO FORERO SANCHEZ</t>
  </si>
  <si>
    <t>EDDIER KILMAN CARDENAS HERNANDEZ</t>
  </si>
  <si>
    <t>PABLO EMILIO MUÑOZ PUENTES</t>
  </si>
  <si>
    <t>JOSE ARNULFO MOLINA URREA</t>
  </si>
  <si>
    <t>ERICA ANDREA MUÑOZ ORJUELA</t>
  </si>
  <si>
    <t>JOHN PAUL BERNAL BELTRAN</t>
  </si>
  <si>
    <t>FREDY ELIECER VELASQUEZ AMORTEGUI</t>
  </si>
  <si>
    <t>MARTHA PATRICIA AGUILAR COPETE</t>
  </si>
  <si>
    <t>SECRETARIO GENERAL DE ENTIDAD DESCENTRALIZADA</t>
  </si>
  <si>
    <t>BLANCA AZUCENA ROJAS FAJARDO</t>
  </si>
  <si>
    <t>HUGO ERIBERTO RODRIGUEZ FAJARDO</t>
  </si>
  <si>
    <t>RODRIGO ENRIQUE LAMADRID ACOSTA</t>
  </si>
  <si>
    <t>DIANA MARCELA REYES TOLEDO</t>
  </si>
  <si>
    <t>JEFE DE OFICINA ASESORA</t>
  </si>
  <si>
    <t>JUAN CAMILO GARCÍA GARCÍA</t>
  </si>
  <si>
    <t>JULIANA ISABEL RUIZ OSORIO</t>
  </si>
  <si>
    <t>TERESA  MILENA CASTRO BUENO</t>
  </si>
  <si>
    <t>JOHN JAIRO OCHOA BEDOYA</t>
  </si>
  <si>
    <t>DANIEL ANDRES MELO REY</t>
  </si>
  <si>
    <t>NELSON ENRIQUE CASTELLANOS GAMBA</t>
  </si>
  <si>
    <t>LUZ DARY CASTAÑEDA HERNANDEZ</t>
  </si>
  <si>
    <t>SERGIO JAVIER MEDINA MARTINEZ</t>
  </si>
  <si>
    <t>EDUARDO ALFONSO ACHIARDY ARDILA</t>
  </si>
  <si>
    <t>LINA MARCELA GUTIERREZ MORENO</t>
  </si>
  <si>
    <t xml:space="preserve">WILLIAM  SUAREZ </t>
  </si>
  <si>
    <t>SANDRA VIVIANA GUTIERREZ MENDOZA</t>
  </si>
  <si>
    <t>HARLEY FAVIAN SERRATO ROJAS</t>
  </si>
  <si>
    <t>SANDRA LILIANA MALAVER GALEANO</t>
  </si>
  <si>
    <t xml:space="preserve">ERICK LARRY GAMEZ </t>
  </si>
  <si>
    <t>ANDRES MAURICIO RAMIREZ FLOREZ</t>
  </si>
  <si>
    <t>JOSE FERNANDO FRANCO BUITRAGO</t>
  </si>
  <si>
    <t>LUZ ANGELA DIAZ AVELLANEDA</t>
  </si>
  <si>
    <t>WENDY YOLANNY NAGLES RENTERIA</t>
  </si>
  <si>
    <t>JOSE GEOVANNY PEÑA YAYA</t>
  </si>
  <si>
    <t>JHON FREDY SANCHEZ LIBERATO</t>
  </si>
  <si>
    <t>WILLMAN ALBERTO VARELA CASTELLANOS</t>
  </si>
  <si>
    <t>HAROLD ANDRES MENA MARTINEZ</t>
  </si>
  <si>
    <t>JHON FREDY JEREZ BLANCO</t>
  </si>
  <si>
    <t>FREDY ARMANDO LINARES BARRANTES</t>
  </si>
  <si>
    <t>EDUARD ANDRES BELTRAN GARZON</t>
  </si>
  <si>
    <t>FABIAN ESTEBAN DE LUQUE FERNADEZ</t>
  </si>
  <si>
    <t>CRISTINA ELIZABETH SiERRA CASALLAS</t>
  </si>
  <si>
    <t>TITULO: Catálogo de patologías CIE-10</t>
  </si>
  <si>
    <r>
      <t xml:space="preserve">FECHA DE ACTUALIZACION: </t>
    </r>
    <r>
      <rPr>
        <b/>
        <sz val="11"/>
        <rFont val="Calibri"/>
        <family val="2"/>
        <scheme val="minor"/>
      </rPr>
      <t>08-02-2021</t>
    </r>
  </si>
  <si>
    <t xml:space="preserve">DIRECCIÓN/ OFICINA: Dirección de Demografía y Epidemiología </t>
  </si>
  <si>
    <t>Capitulo</t>
  </si>
  <si>
    <t>Nombre Capitulo</t>
  </si>
  <si>
    <t>Código de la CIE-10 tres caracteres</t>
  </si>
  <si>
    <t>Descripcion  de codigos a tres caracteres</t>
  </si>
  <si>
    <t>Código de la CIE-10 cuatro caracteres</t>
  </si>
  <si>
    <t>Descripcion  de códigos a cuatro caracteres</t>
  </si>
  <si>
    <t>Ciertas enfermedades infecciosas y parasitarias (A00-B99)</t>
  </si>
  <si>
    <t>A00</t>
  </si>
  <si>
    <t>Colera</t>
  </si>
  <si>
    <t>A000</t>
  </si>
  <si>
    <t>Colera debido a Vibrio cholerae 01, biotipo cholerae</t>
  </si>
  <si>
    <t>A001</t>
  </si>
  <si>
    <t>Colera debido a Vibrio cholerae 01, biotipo el Tor</t>
  </si>
  <si>
    <t>A009</t>
  </si>
  <si>
    <t>Colera, no especificado</t>
  </si>
  <si>
    <t>A01</t>
  </si>
  <si>
    <t>Fiebres Tifoidea Y Paratifoidea</t>
  </si>
  <si>
    <t>A010</t>
  </si>
  <si>
    <t>Fiebre tifoidea</t>
  </si>
  <si>
    <t>A011</t>
  </si>
  <si>
    <t>Fiebre paratifoidea A</t>
  </si>
  <si>
    <t>A012</t>
  </si>
  <si>
    <t>Fiebre paratifoidea B</t>
  </si>
  <si>
    <t>A013</t>
  </si>
  <si>
    <t>Fiebre paratifoidea C</t>
  </si>
  <si>
    <t>A014</t>
  </si>
  <si>
    <t>Fiebre paratifoidea, no especificada</t>
  </si>
  <si>
    <t>A02</t>
  </si>
  <si>
    <t>Otras Infecciones Debidas Salmonella</t>
  </si>
  <si>
    <t>A020</t>
  </si>
  <si>
    <t>Enteritis debida a Salmonella</t>
  </si>
  <si>
    <t>A021</t>
  </si>
  <si>
    <t>Sepsis debida a Salmonella</t>
  </si>
  <si>
    <t>A022</t>
  </si>
  <si>
    <t>Infecciones localizadas debidas a Salmonella</t>
  </si>
  <si>
    <t>A028</t>
  </si>
  <si>
    <t>Otras infecciones especificadas como debidas a Salmonella</t>
  </si>
  <si>
    <t>A029</t>
  </si>
  <si>
    <t>Infeccion debida a Salmonella, no especificada</t>
  </si>
  <si>
    <t>A03</t>
  </si>
  <si>
    <t>Shigelosis</t>
  </si>
  <si>
    <t>A030</t>
  </si>
  <si>
    <t>Shigelosis debida a Shigella dysenteriae</t>
  </si>
  <si>
    <t>A031</t>
  </si>
  <si>
    <t>Shigelosis debida a Shigella flexneri</t>
  </si>
  <si>
    <t>A032</t>
  </si>
  <si>
    <t>Shigelosis debida a Shigella boydii</t>
  </si>
  <si>
    <t>A033</t>
  </si>
  <si>
    <t>Shigelosis debida a Shigella sonnei</t>
  </si>
  <si>
    <t>A038</t>
  </si>
  <si>
    <t>Otras shigelosis</t>
  </si>
  <si>
    <t>A039</t>
  </si>
  <si>
    <t>Shigelosis de tipo no especificado</t>
  </si>
  <si>
    <t>A04</t>
  </si>
  <si>
    <t>Otras Infecciones Intestinales Bacterianas</t>
  </si>
  <si>
    <t>A040</t>
  </si>
  <si>
    <t>Infeccion debida a Escherichia coli enteropatogena</t>
  </si>
  <si>
    <t>A041</t>
  </si>
  <si>
    <t>Infeccion debida a Escherichia coli enterotoxigena</t>
  </si>
  <si>
    <t>A042</t>
  </si>
  <si>
    <t>Infeccion debida a Escherichia coli enteroinvasiva</t>
  </si>
  <si>
    <t>A043</t>
  </si>
  <si>
    <t>Infeccion debida a Escherichia coli enterohemorragica</t>
  </si>
  <si>
    <t>A044</t>
  </si>
  <si>
    <t>Otras infecciones intestinales debidas a Escherichia coli</t>
  </si>
  <si>
    <t>A045</t>
  </si>
  <si>
    <t>Enteritis debida a Campylobacter</t>
  </si>
  <si>
    <t>A046</t>
  </si>
  <si>
    <t>Enteritis debida a Yersinia enterocolitica</t>
  </si>
  <si>
    <t>A047</t>
  </si>
  <si>
    <t>Enterocolitis debida a Clostridium difficile</t>
  </si>
  <si>
    <t>A048</t>
  </si>
  <si>
    <t>Otras infecciones intestinales bacterianas especificadas</t>
  </si>
  <si>
    <t>A049</t>
  </si>
  <si>
    <t>Infeccion intestinal bacteriana, no especificada</t>
  </si>
  <si>
    <t>A05</t>
  </si>
  <si>
    <t>Otras Intoxicaciones Alimentarias Bacterianas No Clasificadas En Otra Parte</t>
  </si>
  <si>
    <t>A050</t>
  </si>
  <si>
    <t>Intoxicacion alimentaria estafilococica</t>
  </si>
  <si>
    <t>A051</t>
  </si>
  <si>
    <t>Botulismo</t>
  </si>
  <si>
    <t>A052</t>
  </si>
  <si>
    <t>Intoxicacion alimentaria debida a Clostridium perfringens [Clostridium welchii]</t>
  </si>
  <si>
    <t>A053</t>
  </si>
  <si>
    <t>Intoxicacion alimentaria debida a Vibrio parahaemolyticus</t>
  </si>
  <si>
    <t>A054</t>
  </si>
  <si>
    <t>Intoxicacion alimentaria debida a Bacillus cereus</t>
  </si>
  <si>
    <t>A058</t>
  </si>
  <si>
    <t>Otras intoxicaciones alimentarias debidas a bacterias especificadas</t>
  </si>
  <si>
    <t>A059</t>
  </si>
  <si>
    <t>Intoxicacion alimentaria bacteriana, no especificada</t>
  </si>
  <si>
    <t>A06</t>
  </si>
  <si>
    <t>Amebiasis</t>
  </si>
  <si>
    <t>A060</t>
  </si>
  <si>
    <t>Disenteria amebiana aguda</t>
  </si>
  <si>
    <t>A061</t>
  </si>
  <si>
    <t>Amebiasis intestinal cronica</t>
  </si>
  <si>
    <t>A062</t>
  </si>
  <si>
    <t>Colitis amebiana no disenterica</t>
  </si>
  <si>
    <t>A063</t>
  </si>
  <si>
    <t>Ameboma intestinal</t>
  </si>
  <si>
    <t>A064</t>
  </si>
  <si>
    <t>Absceso amebiano del higado</t>
  </si>
  <si>
    <t>A065</t>
  </si>
  <si>
    <t>Absceso amebiano del pulmon</t>
  </si>
  <si>
    <t>A066</t>
  </si>
  <si>
    <t>Absceso amebiano del cerebro</t>
  </si>
  <si>
    <t>A067</t>
  </si>
  <si>
    <t>Amebiasis cutanea</t>
  </si>
  <si>
    <t>A068</t>
  </si>
  <si>
    <t>Infeccion amebiana de otras localizaciones</t>
  </si>
  <si>
    <t>A069</t>
  </si>
  <si>
    <t>Amebiasis, no especificada</t>
  </si>
  <si>
    <t>A07</t>
  </si>
  <si>
    <t>Otras Enfermedades Intestinales Debidas A Protozoarios</t>
  </si>
  <si>
    <t>A070</t>
  </si>
  <si>
    <t>Balantidiasis</t>
  </si>
  <si>
    <t>A071</t>
  </si>
  <si>
    <t>Giardiasis [lambliasis]</t>
  </si>
  <si>
    <t>A072</t>
  </si>
  <si>
    <t>Criptosporidiosis</t>
  </si>
  <si>
    <t>A073</t>
  </si>
  <si>
    <t>Isosporiasis</t>
  </si>
  <si>
    <t>A078</t>
  </si>
  <si>
    <t>Otras enfermedades intestinales especificadas debidas a protozoarios</t>
  </si>
  <si>
    <t>A079</t>
  </si>
  <si>
    <t>Enfermedad intestinal debida a protozoarios, no especificada</t>
  </si>
  <si>
    <t>A08</t>
  </si>
  <si>
    <t>Infecciones Intestinales Debidas A Virus Y Otros Organismos Especificados</t>
  </si>
  <si>
    <t>A080</t>
  </si>
  <si>
    <t>Enteritis debida a rotavirus</t>
  </si>
  <si>
    <t>A081</t>
  </si>
  <si>
    <t>Gastroenteropatia aguda debida al agente de Norwalk</t>
  </si>
  <si>
    <t>A082</t>
  </si>
  <si>
    <t>Enteritis debida a adenovirus</t>
  </si>
  <si>
    <t>A083</t>
  </si>
  <si>
    <t>Otras enteritis virales</t>
  </si>
  <si>
    <t>A084</t>
  </si>
  <si>
    <t>Infeccion intestinal viral, sin otra especificacion</t>
  </si>
  <si>
    <t>A085</t>
  </si>
  <si>
    <t>Otras infecciones intestinales especificadas</t>
  </si>
  <si>
    <t>A09</t>
  </si>
  <si>
    <t>Otras gastroenteritis y colitis de origen infeccioso y no especificado</t>
  </si>
  <si>
    <t>A090</t>
  </si>
  <si>
    <t>Otras gastroenteritis y colitis de origen infeccioso</t>
  </si>
  <si>
    <t>A099</t>
  </si>
  <si>
    <t>Gastroenteritis y colitis de origen no especificado</t>
  </si>
  <si>
    <t>A15</t>
  </si>
  <si>
    <t>Tuberculosis Respiratoria, Confirmada Bacteriologica E Histologicamente</t>
  </si>
  <si>
    <t>A150</t>
  </si>
  <si>
    <t>Tuberculosis del pulmon, confirmada por hallazgo microscopico del bacilo tuberculoso en esputo, con o sin cultivo</t>
  </si>
  <si>
    <t>A151</t>
  </si>
  <si>
    <t>Tuberculosis del pulmon, confirmada unicamente por cultivo</t>
  </si>
  <si>
    <t>A152</t>
  </si>
  <si>
    <t>Tuberculosis del pulmon, confirmada histologicamente</t>
  </si>
  <si>
    <t>A153</t>
  </si>
  <si>
    <t>Tuberculosis del pulmon, confirmada por medios no especificados</t>
  </si>
  <si>
    <t>A154</t>
  </si>
  <si>
    <t>Tuberculosis de ganglios linfaticos intratoracicos, confirmada bacteriologica e histologicamente</t>
  </si>
  <si>
    <t>A155</t>
  </si>
  <si>
    <t>Tuberculosis de laringe, traquea y bronquios, confirmada bacteriologica e histologicamente</t>
  </si>
  <si>
    <t>A156</t>
  </si>
  <si>
    <t>Pleuresia tuberculosa, confirmada bacteriologica e histologicamente</t>
  </si>
  <si>
    <t>A157</t>
  </si>
  <si>
    <t>Tuberculosis respiratoria primaria, confirmada bacteriologica e histologicamente</t>
  </si>
  <si>
    <t>A158</t>
  </si>
  <si>
    <t>Otras tuberculosis respiratorias, confirmadas bacteriologica e histologicamente</t>
  </si>
  <si>
    <t>A159</t>
  </si>
  <si>
    <t>Tuberculosis respiratoria no especificada, confirmada bacteriologica e histologicamente</t>
  </si>
  <si>
    <t>A16</t>
  </si>
  <si>
    <t>Tuberculosis Respiratoria, No Confirmada Bacteriologica E Histologicamente</t>
  </si>
  <si>
    <t>A160</t>
  </si>
  <si>
    <t>Tuberculosis del pulmon, con examen bacteriologico e histologico negativos</t>
  </si>
  <si>
    <t>A161</t>
  </si>
  <si>
    <t>Tuberculosis de pulmon, sin examen bacteriologico e histologico</t>
  </si>
  <si>
    <t>A162</t>
  </si>
  <si>
    <t>Tuberculosis de pulmon, sin mencion de confirmacion bacteriologica o histologica</t>
  </si>
  <si>
    <t>A163</t>
  </si>
  <si>
    <t>Tuberculosis de ganglios linfaticos intratoracicos, sin mencion de confirmacion bacteriologica o histologica</t>
  </si>
  <si>
    <t>A164</t>
  </si>
  <si>
    <t>Tuberculosis de laringe, traquea y bronquios, sin mencion de confirmacion bacteriologica o histologica</t>
  </si>
  <si>
    <t>A165</t>
  </si>
  <si>
    <t>Pleuresia tuberculosa, sin mencion de confirmacion bacteriologica o histologica</t>
  </si>
  <si>
    <t>A167</t>
  </si>
  <si>
    <t>Tuberculosis respiratoria primaria, sin mencion de confirmacion bacteriologica o histologica</t>
  </si>
  <si>
    <t>A168</t>
  </si>
  <si>
    <t>Otras tuberculosis respiratorias, sin mencion de confirmacion</t>
  </si>
  <si>
    <t>A169</t>
  </si>
  <si>
    <t>Tuberculosis respiratoria no especificada, sin mencion de confirmacion bacteriologica o histologica</t>
  </si>
  <si>
    <t>A17</t>
  </si>
  <si>
    <t>Tuberculosis Del Sistema Nervioso</t>
  </si>
  <si>
    <t>A170</t>
  </si>
  <si>
    <t>Meningitis tuberculosa</t>
  </si>
  <si>
    <t>A171</t>
  </si>
  <si>
    <t>Tuberculoma meningeo</t>
  </si>
  <si>
    <t>A178</t>
  </si>
  <si>
    <t>Otras tuberculosis del sistema nervioso</t>
  </si>
  <si>
    <t>A179</t>
  </si>
  <si>
    <t>Tuberculosis del sistema nervioso, no especificada</t>
  </si>
  <si>
    <t>A18</t>
  </si>
  <si>
    <t>Tuberculosis De Otros Organos</t>
  </si>
  <si>
    <t>A180</t>
  </si>
  <si>
    <t>Tuberculosis de huesos y articulaciones</t>
  </si>
  <si>
    <t>A181</t>
  </si>
  <si>
    <t>Tuberculosis del aparato genitourinario</t>
  </si>
  <si>
    <t>A182</t>
  </si>
  <si>
    <t>Linfadenopatia periferica tuberculosa</t>
  </si>
  <si>
    <t>A183</t>
  </si>
  <si>
    <t>Tuberculosis de los intestinos, el peritoneo y los ganglios mesentericos</t>
  </si>
  <si>
    <t>A184</t>
  </si>
  <si>
    <t>Tuberculosis de la piel y el tejido subcutaneo</t>
  </si>
  <si>
    <t>A185</t>
  </si>
  <si>
    <t>Tuberculosis del ojo</t>
  </si>
  <si>
    <t>A186</t>
  </si>
  <si>
    <t>Tuberculosis del oido</t>
  </si>
  <si>
    <t>A187</t>
  </si>
  <si>
    <t>Tuberculosis de glandulas suprarrenales</t>
  </si>
  <si>
    <t>A188</t>
  </si>
  <si>
    <t>Tuberculosis de otros organos especificados</t>
  </si>
  <si>
    <t>A19</t>
  </si>
  <si>
    <t>Tuberculosis Miliar</t>
  </si>
  <si>
    <t>A190</t>
  </si>
  <si>
    <t>Tuberculosis miliar aguda de un solo sitio especificado</t>
  </si>
  <si>
    <t>A191</t>
  </si>
  <si>
    <t>Tuberculosis miliar aguda de sitios multiples</t>
  </si>
  <si>
    <t>A192</t>
  </si>
  <si>
    <t>Tuberculosis miliar aguda, no especificada</t>
  </si>
  <si>
    <t>A198</t>
  </si>
  <si>
    <t>Otras tuberculosis miliares</t>
  </si>
  <si>
    <t>A199</t>
  </si>
  <si>
    <t>Tuberculosis miliar, sin otra especificacion</t>
  </si>
  <si>
    <t>A20</t>
  </si>
  <si>
    <t>Peste</t>
  </si>
  <si>
    <t>A200</t>
  </si>
  <si>
    <t>Peste bubonica</t>
  </si>
  <si>
    <t>A201</t>
  </si>
  <si>
    <t>Peste celulocutanea</t>
  </si>
  <si>
    <t>A202</t>
  </si>
  <si>
    <t>Peste neumonica</t>
  </si>
  <si>
    <t>A203</t>
  </si>
  <si>
    <t>Meningitis por peste</t>
  </si>
  <si>
    <t>A207</t>
  </si>
  <si>
    <t>Peste septicemica</t>
  </si>
  <si>
    <t>A208</t>
  </si>
  <si>
    <t>Otras formas de peste</t>
  </si>
  <si>
    <t>A209</t>
  </si>
  <si>
    <t>Peste, no especificada</t>
  </si>
  <si>
    <t>A21</t>
  </si>
  <si>
    <t>Tularemia</t>
  </si>
  <si>
    <t>A210</t>
  </si>
  <si>
    <t>Tularemia ulceroglandular</t>
  </si>
  <si>
    <t>A211</t>
  </si>
  <si>
    <t>Tularemia oculoglandular</t>
  </si>
  <si>
    <t>A212</t>
  </si>
  <si>
    <t>Tularemia pulmonar</t>
  </si>
  <si>
    <t>A213</t>
  </si>
  <si>
    <t>Tularemia gastrointestinal</t>
  </si>
  <si>
    <t>A217</t>
  </si>
  <si>
    <t>Tularemia generalizada</t>
  </si>
  <si>
    <t>A218</t>
  </si>
  <si>
    <t>Otras formas de tularemia</t>
  </si>
  <si>
    <t>A219</t>
  </si>
  <si>
    <t>Tularemia, no especificada</t>
  </si>
  <si>
    <t>A22</t>
  </si>
  <si>
    <t>Carbunco [ Antrax ]</t>
  </si>
  <si>
    <t>A220</t>
  </si>
  <si>
    <t>Carbunco cutaneo</t>
  </si>
  <si>
    <t>A221</t>
  </si>
  <si>
    <t>Carbunco pulmonar</t>
  </si>
  <si>
    <t>A222</t>
  </si>
  <si>
    <t>Carbunco gastrointestinal</t>
  </si>
  <si>
    <t>A227</t>
  </si>
  <si>
    <t>Carbunco septico</t>
  </si>
  <si>
    <t>A228</t>
  </si>
  <si>
    <t>Otras formas de carbunco</t>
  </si>
  <si>
    <t>A229</t>
  </si>
  <si>
    <t>Carbunco, no especificado</t>
  </si>
  <si>
    <t>A23</t>
  </si>
  <si>
    <t>Brucelosis</t>
  </si>
  <si>
    <t>A230</t>
  </si>
  <si>
    <t>Brucelosis debida a Brucella melitensis</t>
  </si>
  <si>
    <t>A231</t>
  </si>
  <si>
    <t>Brucelosis debida a Brucella abortus</t>
  </si>
  <si>
    <t>A232</t>
  </si>
  <si>
    <t>Brucelosis debida a Brucella suis</t>
  </si>
  <si>
    <t>A233</t>
  </si>
  <si>
    <t>Brucelosis debida a Brucella canis</t>
  </si>
  <si>
    <t>A238</t>
  </si>
  <si>
    <t>Otras brucelosis</t>
  </si>
  <si>
    <t>A239</t>
  </si>
  <si>
    <t>Brucelosis, no especificada</t>
  </si>
  <si>
    <t>A24</t>
  </si>
  <si>
    <t>Muermo Y Melioidosis</t>
  </si>
  <si>
    <t>A240</t>
  </si>
  <si>
    <t>Muermo</t>
  </si>
  <si>
    <t>A241</t>
  </si>
  <si>
    <t>Melioidosis aguda y fulminante</t>
  </si>
  <si>
    <t>A242</t>
  </si>
  <si>
    <t>Melioidosis subaguda y cronica</t>
  </si>
  <si>
    <t>A243</t>
  </si>
  <si>
    <t>Otras melioidosis</t>
  </si>
  <si>
    <t>A244</t>
  </si>
  <si>
    <t>Melioidosis, no especificada</t>
  </si>
  <si>
    <t>A25</t>
  </si>
  <si>
    <t>Fiebres Por Mordedura De Rata</t>
  </si>
  <si>
    <t>A250</t>
  </si>
  <si>
    <t>Espirilosis</t>
  </si>
  <si>
    <t>A251</t>
  </si>
  <si>
    <t>Estreptobacilosis</t>
  </si>
  <si>
    <t>A259</t>
  </si>
  <si>
    <t>Fiebre por mordedura de rata, no especificada</t>
  </si>
  <si>
    <t>A26</t>
  </si>
  <si>
    <t>Erisipeloide</t>
  </si>
  <si>
    <t>A260</t>
  </si>
  <si>
    <t>Erisipeloide cutaneo</t>
  </si>
  <si>
    <t>A267</t>
  </si>
  <si>
    <t>Sepsis por Erysipelothrix</t>
  </si>
  <si>
    <t>A268</t>
  </si>
  <si>
    <t>Otras formas de erisipeloide</t>
  </si>
  <si>
    <t>A269</t>
  </si>
  <si>
    <t>Erisipeloide, no especificada</t>
  </si>
  <si>
    <t>A27</t>
  </si>
  <si>
    <t>Leptospirosis</t>
  </si>
  <si>
    <t>A270</t>
  </si>
  <si>
    <t>Leptospirosis icterohemorragica</t>
  </si>
  <si>
    <t>A278</t>
  </si>
  <si>
    <t>Otras formas de leptospirosis</t>
  </si>
  <si>
    <t>A279</t>
  </si>
  <si>
    <t>Leptospirosis, no especificada</t>
  </si>
  <si>
    <t>A28</t>
  </si>
  <si>
    <t>Otras Enfermedades Zoonoticas Bacterianas No Clasificadas En Otra Parte</t>
  </si>
  <si>
    <t>A280</t>
  </si>
  <si>
    <t>Pasteurelosis</t>
  </si>
  <si>
    <t>A281</t>
  </si>
  <si>
    <t>Enfermedad por rasguno de gato</t>
  </si>
  <si>
    <t>A282</t>
  </si>
  <si>
    <t>Yersiniosis extraintestinal</t>
  </si>
  <si>
    <t>A288</t>
  </si>
  <si>
    <t>Otras enfermedades zoonoticas bacterianas especificadas, no clasificadas en otra parte</t>
  </si>
  <si>
    <t>A289</t>
  </si>
  <si>
    <t>Enfermedad zoonotica bacteriana, sin otra especificacion</t>
  </si>
  <si>
    <t>A30</t>
  </si>
  <si>
    <t>Lepra [ Enfermedad De Hansen ]</t>
  </si>
  <si>
    <t>A300</t>
  </si>
  <si>
    <t>Lepra indeterminada</t>
  </si>
  <si>
    <t>A301</t>
  </si>
  <si>
    <t>Lepra tuberculoide</t>
  </si>
  <si>
    <t>A302</t>
  </si>
  <si>
    <t>Lepra tuberculoide limitrofe</t>
  </si>
  <si>
    <t>A303</t>
  </si>
  <si>
    <t>Lepra limitrofe</t>
  </si>
  <si>
    <t>A304</t>
  </si>
  <si>
    <t>Lepra lepromatosa limitrofe</t>
  </si>
  <si>
    <t>A305</t>
  </si>
  <si>
    <t>Lepra lepromatosa</t>
  </si>
  <si>
    <t>A308</t>
  </si>
  <si>
    <t>Otras formas de lepra</t>
  </si>
  <si>
    <t>A309</t>
  </si>
  <si>
    <t>Lepra, no especificada</t>
  </si>
  <si>
    <t>A31</t>
  </si>
  <si>
    <t>Infecciones Debidas A Otras Micobacterias</t>
  </si>
  <si>
    <t>A310</t>
  </si>
  <si>
    <t>Infecciones por micobacterias pulmonares</t>
  </si>
  <si>
    <t>A311</t>
  </si>
  <si>
    <t>Infeccion cutanea por micobacterias</t>
  </si>
  <si>
    <t>A318</t>
  </si>
  <si>
    <t>Otras infecciones por micobacterias</t>
  </si>
  <si>
    <t>A319</t>
  </si>
  <si>
    <t>Infeccion por micobacteria, no especificada</t>
  </si>
  <si>
    <t>A32</t>
  </si>
  <si>
    <t>Listeriosis</t>
  </si>
  <si>
    <t>A320</t>
  </si>
  <si>
    <t>Listeriosis cutanea</t>
  </si>
  <si>
    <t>A321</t>
  </si>
  <si>
    <t>Meningitis y meningoencefalitis listeriana</t>
  </si>
  <si>
    <t>A327</t>
  </si>
  <si>
    <t>Sepsis listeriana</t>
  </si>
  <si>
    <t>A328</t>
  </si>
  <si>
    <t>Otras formas de listeriosis</t>
  </si>
  <si>
    <t>A329</t>
  </si>
  <si>
    <t>Listeriosis, no especificada</t>
  </si>
  <si>
    <t>A33</t>
  </si>
  <si>
    <t>Tetanos Neonatal</t>
  </si>
  <si>
    <t>A33X</t>
  </si>
  <si>
    <t>Tetanos neonatal</t>
  </si>
  <si>
    <t>A34</t>
  </si>
  <si>
    <t>Tetanos Obstetrico</t>
  </si>
  <si>
    <t>A34X</t>
  </si>
  <si>
    <t>Tetanos obstetrico</t>
  </si>
  <si>
    <t>A35</t>
  </si>
  <si>
    <t>Otros Tetanos</t>
  </si>
  <si>
    <t>A35X</t>
  </si>
  <si>
    <t>Otros tetanos</t>
  </si>
  <si>
    <t>A36</t>
  </si>
  <si>
    <t>Difteria</t>
  </si>
  <si>
    <t>A360</t>
  </si>
  <si>
    <t>Difteria faringea</t>
  </si>
  <si>
    <t>A361</t>
  </si>
  <si>
    <t>Difteria nasofaringea</t>
  </si>
  <si>
    <t>A362</t>
  </si>
  <si>
    <t>Difteria laringea</t>
  </si>
  <si>
    <t>A363</t>
  </si>
  <si>
    <t>Difteria cutanea</t>
  </si>
  <si>
    <t>A368</t>
  </si>
  <si>
    <t>Otras difterias</t>
  </si>
  <si>
    <t>A369</t>
  </si>
  <si>
    <t>Difteria, no especificada</t>
  </si>
  <si>
    <t>A37</t>
  </si>
  <si>
    <t>Tos Ferina [ Tos Convulsiva ]</t>
  </si>
  <si>
    <t>A370</t>
  </si>
  <si>
    <t>Tos ferina debida a Bordetella pertussis</t>
  </si>
  <si>
    <t>A371</t>
  </si>
  <si>
    <t>Tos ferina debida a Bordetella parapertussis</t>
  </si>
  <si>
    <t>A378</t>
  </si>
  <si>
    <t>Tos ferina debida a otras especies de Bordetella</t>
  </si>
  <si>
    <t>A379</t>
  </si>
  <si>
    <t>Tos ferina, no especificada</t>
  </si>
  <si>
    <t>A38</t>
  </si>
  <si>
    <t>Escarlatina</t>
  </si>
  <si>
    <t>A38X</t>
  </si>
  <si>
    <t>A39</t>
  </si>
  <si>
    <t>Enfermedad Meningococica</t>
  </si>
  <si>
    <t>A390</t>
  </si>
  <si>
    <t>Meningitis meningococica</t>
  </si>
  <si>
    <t>A391</t>
  </si>
  <si>
    <t>Sindrome de Waterhouse-Friderichsen</t>
  </si>
  <si>
    <t>A392</t>
  </si>
  <si>
    <t>Meningococemia aguda</t>
  </si>
  <si>
    <t>A393</t>
  </si>
  <si>
    <t>Meningococemia cronica</t>
  </si>
  <si>
    <t>A394</t>
  </si>
  <si>
    <t>Meningococemia, no especificada</t>
  </si>
  <si>
    <t>A395</t>
  </si>
  <si>
    <t>Enfermedad cardiaca debida a meningococo</t>
  </si>
  <si>
    <t>A398</t>
  </si>
  <si>
    <t>Otras formas de enfermedad meningococica</t>
  </si>
  <si>
    <t>A399</t>
  </si>
  <si>
    <t>Enfermedad meningococica, no especificada</t>
  </si>
  <si>
    <t>A40</t>
  </si>
  <si>
    <t>Sepsis estreptocócica</t>
  </si>
  <si>
    <t>A400</t>
  </si>
  <si>
    <t>Sepsis debida a estreptococo, grupo A</t>
  </si>
  <si>
    <t>A401</t>
  </si>
  <si>
    <t>Sepsis debida a estreptococo, grupo B</t>
  </si>
  <si>
    <t>A402</t>
  </si>
  <si>
    <t>Sepsis debida a estreptococo, grupo D</t>
  </si>
  <si>
    <t>A403</t>
  </si>
  <si>
    <t>Sepsis debida a Streptococcus pneumoniae</t>
  </si>
  <si>
    <t>A408</t>
  </si>
  <si>
    <t>Otras sepsis estreptococicas</t>
  </si>
  <si>
    <t>A409</t>
  </si>
  <si>
    <t>Sepsis estreptococica, no especificada</t>
  </si>
  <si>
    <t>A41</t>
  </si>
  <si>
    <t>Otras sepsis</t>
  </si>
  <si>
    <t>A410</t>
  </si>
  <si>
    <t>Sepsis debida a Staphylococcus aureus</t>
  </si>
  <si>
    <t>A411</t>
  </si>
  <si>
    <t>Sepsis debida a otro estafilococo especificado</t>
  </si>
  <si>
    <t>A412</t>
  </si>
  <si>
    <t>Sepsis debida a estafilococo no especificado</t>
  </si>
  <si>
    <t>A413</t>
  </si>
  <si>
    <t>Sepsis debida a Haemophilus influenzae</t>
  </si>
  <si>
    <t>A414</t>
  </si>
  <si>
    <t>Sepsis debida a anaerobios</t>
  </si>
  <si>
    <t>A415</t>
  </si>
  <si>
    <t>Sepsis debida a otros organismos gramnegativos</t>
  </si>
  <si>
    <t>A418</t>
  </si>
  <si>
    <t>Otras sepsis especificadas</t>
  </si>
  <si>
    <t>A419</t>
  </si>
  <si>
    <t>Sepsis, no especificada</t>
  </si>
  <si>
    <t>A42</t>
  </si>
  <si>
    <t>Actinomicosis</t>
  </si>
  <si>
    <t>A420</t>
  </si>
  <si>
    <t>Actinomicosis pulmonar</t>
  </si>
  <si>
    <t>A421</t>
  </si>
  <si>
    <t>Actinomicosis abdominal</t>
  </si>
  <si>
    <t>A422</t>
  </si>
  <si>
    <t>Actinomicosis cervicofacial</t>
  </si>
  <si>
    <t>A427</t>
  </si>
  <si>
    <t>Sepsis actinomicotica</t>
  </si>
  <si>
    <t>A428</t>
  </si>
  <si>
    <t>Otras formas de actinomicosis</t>
  </si>
  <si>
    <t>A429</t>
  </si>
  <si>
    <t>Actinomicosis, sin otra especificacion</t>
  </si>
  <si>
    <t>A43</t>
  </si>
  <si>
    <t>Nocardiosis</t>
  </si>
  <si>
    <t>A430</t>
  </si>
  <si>
    <t>Nocardiosis pulmonar</t>
  </si>
  <si>
    <t>A431</t>
  </si>
  <si>
    <t>Nocardiosis cutanea</t>
  </si>
  <si>
    <t>A438</t>
  </si>
  <si>
    <t>Otras formas de nocardiosis</t>
  </si>
  <si>
    <t>A439</t>
  </si>
  <si>
    <t>Nocardiosis, no especificada</t>
  </si>
  <si>
    <t>A44</t>
  </si>
  <si>
    <t>Bartonelosis</t>
  </si>
  <si>
    <t>A440</t>
  </si>
  <si>
    <t>Bartonelosis sistemica</t>
  </si>
  <si>
    <t>A441</t>
  </si>
  <si>
    <t>Bartonelosis cutanea y mucocutanea</t>
  </si>
  <si>
    <t>A448</t>
  </si>
  <si>
    <t>Otras formas de bartonelosis</t>
  </si>
  <si>
    <t>A449</t>
  </si>
  <si>
    <t>Bartonelosis, no especificada</t>
  </si>
  <si>
    <t>A46</t>
  </si>
  <si>
    <t>Erisipela</t>
  </si>
  <si>
    <t>A46X</t>
  </si>
  <si>
    <t>A48</t>
  </si>
  <si>
    <t>Otras Enfermedades Bacterianas No Clasificadas En Otra Parte</t>
  </si>
  <si>
    <t>A480</t>
  </si>
  <si>
    <t>Gangrena gaseosa</t>
  </si>
  <si>
    <t>A481</t>
  </si>
  <si>
    <t>Enfermedad de los legionarios</t>
  </si>
  <si>
    <t>A482</t>
  </si>
  <si>
    <t>Enfermedad de los legionarios no neumonica (fiebre de Pontiac)</t>
  </si>
  <si>
    <t>A483</t>
  </si>
  <si>
    <t>Sindrome del choque toxico</t>
  </si>
  <si>
    <t>A484</t>
  </si>
  <si>
    <t>Fiebre purpurica brasilena</t>
  </si>
  <si>
    <t>A488</t>
  </si>
  <si>
    <t>Otras enfermedades bacterianas especificadas</t>
  </si>
  <si>
    <t>A49</t>
  </si>
  <si>
    <t>Infeccion Bacteriana De Sitio No Especificado</t>
  </si>
  <si>
    <t>A490</t>
  </si>
  <si>
    <t xml:space="preserve">Infeccion estafilococica, sitio no especificado </t>
  </si>
  <si>
    <t>A491</t>
  </si>
  <si>
    <t xml:space="preserve">Infeccion estreptococica, sitio no especificado </t>
  </si>
  <si>
    <t>A492</t>
  </si>
  <si>
    <t>Infeccion por Haemophilus influenzae, sitio no especificado</t>
  </si>
  <si>
    <t>A493</t>
  </si>
  <si>
    <t>Infeccion por micoplasma, sitio no especificado</t>
  </si>
  <si>
    <t>A498</t>
  </si>
  <si>
    <t>Otras infecciones bacterianas de sitio no especificado</t>
  </si>
  <si>
    <t>A499</t>
  </si>
  <si>
    <t>Infeccion bacteriana, no especificada</t>
  </si>
  <si>
    <t>A50</t>
  </si>
  <si>
    <t>Sifilis Congenita</t>
  </si>
  <si>
    <t>A500</t>
  </si>
  <si>
    <t>Sifilis congenita precoz, sintomatica</t>
  </si>
  <si>
    <t>A501</t>
  </si>
  <si>
    <t>Sifilis congenita precoz, latente</t>
  </si>
  <si>
    <t>A502</t>
  </si>
  <si>
    <t>Sifilis congenita precoz, sin otra especificacion</t>
  </si>
  <si>
    <t>A503</t>
  </si>
  <si>
    <t>Oculopatia sifilitica congenita tardia</t>
  </si>
  <si>
    <t>A504</t>
  </si>
  <si>
    <t>Neurosifilis congenita tardia [neurosifilis juvenil]</t>
  </si>
  <si>
    <t>A505</t>
  </si>
  <si>
    <t>Otras formas de sifilis congenita tardia, sintomatica</t>
  </si>
  <si>
    <t>A506</t>
  </si>
  <si>
    <t>Sifilis congenita tardia, latente</t>
  </si>
  <si>
    <t>A507</t>
  </si>
  <si>
    <t>Sifilis congenita tardia, sin otra especificacion</t>
  </si>
  <si>
    <t>A509</t>
  </si>
  <si>
    <t>Sifilis congenita, sin otra especificacion</t>
  </si>
  <si>
    <t>A51</t>
  </si>
  <si>
    <t>Sifilis Precoz</t>
  </si>
  <si>
    <t>A510</t>
  </si>
  <si>
    <t>Sifilis genital primaria</t>
  </si>
  <si>
    <t>A511</t>
  </si>
  <si>
    <t>Sifilis primaria anal</t>
  </si>
  <si>
    <t>A512</t>
  </si>
  <si>
    <t>Sifilis primaria en otros sitios</t>
  </si>
  <si>
    <t>A513</t>
  </si>
  <si>
    <t>Sifilis secundaria de piel y membranas mucosas</t>
  </si>
  <si>
    <t>A514</t>
  </si>
  <si>
    <t>Otras sifilis secundarias</t>
  </si>
  <si>
    <t>A515</t>
  </si>
  <si>
    <t>Sifilis precoz, latente</t>
  </si>
  <si>
    <t>A519</t>
  </si>
  <si>
    <t>Sifilis precoz, sin otra especificacion</t>
  </si>
  <si>
    <t>A52</t>
  </si>
  <si>
    <t>Sifilis Tardia</t>
  </si>
  <si>
    <t>A520</t>
  </si>
  <si>
    <t>Sifilis cardiovascular</t>
  </si>
  <si>
    <t>A521</t>
  </si>
  <si>
    <t>Neurosifilis sintomatica</t>
  </si>
  <si>
    <t>A522</t>
  </si>
  <si>
    <t>Neurosifilis asintomatica</t>
  </si>
  <si>
    <t>A523</t>
  </si>
  <si>
    <t>Neurosifilis no especificada</t>
  </si>
  <si>
    <t>A527</t>
  </si>
  <si>
    <t>Otras sifilis tardias sintomaticas</t>
  </si>
  <si>
    <t>A528</t>
  </si>
  <si>
    <t>Sifilis tardia, latente</t>
  </si>
  <si>
    <t>A529</t>
  </si>
  <si>
    <t>Sifilis tardia, no especificada</t>
  </si>
  <si>
    <t>A53</t>
  </si>
  <si>
    <t>Otras Sifilis Y Las No Especificadas</t>
  </si>
  <si>
    <t>A530</t>
  </si>
  <si>
    <t>Sifilis latente, no especificada como precoz o tardia</t>
  </si>
  <si>
    <t>A539</t>
  </si>
  <si>
    <t>Sifilis, no especificada</t>
  </si>
  <si>
    <t>A54</t>
  </si>
  <si>
    <t>Infeccion Gonococica</t>
  </si>
  <si>
    <t>A540</t>
  </si>
  <si>
    <t>Infeccion gonococica del tracto genitourinario inferior sin absceso periuretral y de glandula accesoria</t>
  </si>
  <si>
    <t>A541</t>
  </si>
  <si>
    <t>Infeccion gonococica del tracto genitourinario inferior con absceso periuretral y de glandulas accesorias</t>
  </si>
  <si>
    <t>A542</t>
  </si>
  <si>
    <t>Pelviperitonitis gonococica y otras infecciones gonococicas genitourinarias</t>
  </si>
  <si>
    <t>A543</t>
  </si>
  <si>
    <t>Infeccion gonococica del ojo</t>
  </si>
  <si>
    <t>A544</t>
  </si>
  <si>
    <t>Infeccion gonococica del sistema osteomuscular</t>
  </si>
  <si>
    <t>A545</t>
  </si>
  <si>
    <t>Faringitis gonococica</t>
  </si>
  <si>
    <t>A546</t>
  </si>
  <si>
    <t>Infeccion gonococica del ano y del recto</t>
  </si>
  <si>
    <t>A548</t>
  </si>
  <si>
    <t>Otras infecciones gonococicas</t>
  </si>
  <si>
    <t>A549</t>
  </si>
  <si>
    <t>Infeccion gonococica, no especificada</t>
  </si>
  <si>
    <t>A55</t>
  </si>
  <si>
    <t>Linfogranuloma (Venereo) Por Clamidias</t>
  </si>
  <si>
    <t>A55X</t>
  </si>
  <si>
    <t>Linfogranuloma (venereo) por clamidias</t>
  </si>
  <si>
    <t>A56</t>
  </si>
  <si>
    <t>Otras Enfermedades De Transmision Sexual Debidadas A Clamidias</t>
  </si>
  <si>
    <t>A560</t>
  </si>
  <si>
    <t>Infeccion del tracto genitourinario inferior debida a clamidias</t>
  </si>
  <si>
    <t>A561</t>
  </si>
  <si>
    <t>Infeccion del pelviperitoneo y otros organos genitourinarios debida a clamidias</t>
  </si>
  <si>
    <t>A562</t>
  </si>
  <si>
    <t>Infecciones del tracto genitourinario debidas a clamidias, sin otra especificacion</t>
  </si>
  <si>
    <t>A563</t>
  </si>
  <si>
    <t>Infeccion del ano y del recto debida a clamidias</t>
  </si>
  <si>
    <t>A564</t>
  </si>
  <si>
    <t>Infeccion de faringe debida a clamidias</t>
  </si>
  <si>
    <t>A568</t>
  </si>
  <si>
    <t>Infeccion de transmision sexual de otros sitios debida a clamidias</t>
  </si>
  <si>
    <t>A57</t>
  </si>
  <si>
    <t>Chancro Blando</t>
  </si>
  <si>
    <t>A57X</t>
  </si>
  <si>
    <t>Chancro blando</t>
  </si>
  <si>
    <t>A58</t>
  </si>
  <si>
    <t>Granuloma Inguinal</t>
  </si>
  <si>
    <t>A58X</t>
  </si>
  <si>
    <t>Granuloma inguinal</t>
  </si>
  <si>
    <t>A59</t>
  </si>
  <si>
    <t>Tricomoniasis</t>
  </si>
  <si>
    <t>A590</t>
  </si>
  <si>
    <t>Tricomoniasis urogenital</t>
  </si>
  <si>
    <t>A598</t>
  </si>
  <si>
    <t>Tricomoniasis de otros sitos</t>
  </si>
  <si>
    <t>A599</t>
  </si>
  <si>
    <t>Tricomoniasis, no especificada</t>
  </si>
  <si>
    <t>A60</t>
  </si>
  <si>
    <t>Infecion Anogenital Debida A Virus Del Herpes [Herpes Simple ]</t>
  </si>
  <si>
    <t>A600</t>
  </si>
  <si>
    <t>Infeccion de genitales y trayecto urogenital debida a virus del herpes [herpes simple]</t>
  </si>
  <si>
    <t>A601</t>
  </si>
  <si>
    <t>Infeccion de la piel perianal y recto por virus del herpes simple</t>
  </si>
  <si>
    <t>A609</t>
  </si>
  <si>
    <t>Infeccion anogenital por virus del herpes simple, sin otra especificacion</t>
  </si>
  <si>
    <t>A63</t>
  </si>
  <si>
    <t>Otras Enfermedades De Transmision Predominantemente Sexual, No Clasificadas En Otra Parte</t>
  </si>
  <si>
    <t>A630</t>
  </si>
  <si>
    <t>Verrugas (venereas) anogenitales</t>
  </si>
  <si>
    <t>A638</t>
  </si>
  <si>
    <t>Otras enfermedades de transmision predominantemente sexual, especificadas</t>
  </si>
  <si>
    <t>A64</t>
  </si>
  <si>
    <t>Enfermedad De Transmision Sexual No Especificada</t>
  </si>
  <si>
    <t>A64X</t>
  </si>
  <si>
    <t>Enfermedad de transmision sexual no especificada</t>
  </si>
  <si>
    <t>A65</t>
  </si>
  <si>
    <t>Sifilis No Venerea</t>
  </si>
  <si>
    <t>A65X</t>
  </si>
  <si>
    <t>Sifilis no venerea</t>
  </si>
  <si>
    <t>A66</t>
  </si>
  <si>
    <t>Frambesia</t>
  </si>
  <si>
    <t>A660</t>
  </si>
  <si>
    <t>Lesiones iniciales de frambesia</t>
  </si>
  <si>
    <t>A661</t>
  </si>
  <si>
    <t>Lesiones papilomatosas multiples y frambesia con paso de cangrejo</t>
  </si>
  <si>
    <t>A662</t>
  </si>
  <si>
    <t>Otras lesiones precoces de la piel en la frambesia</t>
  </si>
  <si>
    <t>A663</t>
  </si>
  <si>
    <t>Hiperqueratosis de frambesia</t>
  </si>
  <si>
    <t>A664</t>
  </si>
  <si>
    <t>Goma y ulceras de frambesia</t>
  </si>
  <si>
    <t>A665</t>
  </si>
  <si>
    <t>Gangosa</t>
  </si>
  <si>
    <t>A666</t>
  </si>
  <si>
    <t>Lesiones frambesicas de los huesos y de las articulaciones</t>
  </si>
  <si>
    <t>A667</t>
  </si>
  <si>
    <t>Otras manifestaciones de frambesia</t>
  </si>
  <si>
    <t>A668</t>
  </si>
  <si>
    <t>Frambesia latente</t>
  </si>
  <si>
    <t>A669</t>
  </si>
  <si>
    <t>Frambesia, no especificada</t>
  </si>
  <si>
    <t>A67</t>
  </si>
  <si>
    <t>Pinta [ Carate ]</t>
  </si>
  <si>
    <t>A670</t>
  </si>
  <si>
    <t>Lesiones primarias de la pinta</t>
  </si>
  <si>
    <t>A671</t>
  </si>
  <si>
    <t>Lesiones intermedias de la pinta</t>
  </si>
  <si>
    <t>A672</t>
  </si>
  <si>
    <t>Lesiones tardias de la pinta</t>
  </si>
  <si>
    <t>A673</t>
  </si>
  <si>
    <t>Lesiones mixtas de la pinta</t>
  </si>
  <si>
    <t>A679</t>
  </si>
  <si>
    <t>Pinta, no especificada</t>
  </si>
  <si>
    <t>A68</t>
  </si>
  <si>
    <t>Fiebres Recurrentes</t>
  </si>
  <si>
    <t>A680</t>
  </si>
  <si>
    <t>Fiebre recurrente transmitida por piojos</t>
  </si>
  <si>
    <t>A681</t>
  </si>
  <si>
    <t>Fiebre recurrente transmitida por garrapatas</t>
  </si>
  <si>
    <t>A689</t>
  </si>
  <si>
    <t>Fiebre recurrente, no especificada</t>
  </si>
  <si>
    <t>A69</t>
  </si>
  <si>
    <t>Otras Infecciones Causadas Por Espiroquetas</t>
  </si>
  <si>
    <t>A690</t>
  </si>
  <si>
    <t>Estomatitis ulcerativa necrotizante</t>
  </si>
  <si>
    <t>A691</t>
  </si>
  <si>
    <t>Otras infecciones de Vincent</t>
  </si>
  <si>
    <t>A692</t>
  </si>
  <si>
    <t>Enfermedad de Lyme</t>
  </si>
  <si>
    <t>A698</t>
  </si>
  <si>
    <t>Otras infecciones especificadas por espiroquetas</t>
  </si>
  <si>
    <t>A699</t>
  </si>
  <si>
    <t>Infeccion por espiroqueta, no especificada</t>
  </si>
  <si>
    <t>A70</t>
  </si>
  <si>
    <t>Infeccion Debida A Clamydia Psittaci</t>
  </si>
  <si>
    <t>A70X</t>
  </si>
  <si>
    <t>Infeccion debida a Chlamydia psittaci</t>
  </si>
  <si>
    <t>A71</t>
  </si>
  <si>
    <t>Tracoma</t>
  </si>
  <si>
    <t>A710</t>
  </si>
  <si>
    <t>Estado inicial de tracoma</t>
  </si>
  <si>
    <t>A711</t>
  </si>
  <si>
    <t>Estado activo de tracoma</t>
  </si>
  <si>
    <t>A719</t>
  </si>
  <si>
    <t>Tracoma, no especificado</t>
  </si>
  <si>
    <t>A74</t>
  </si>
  <si>
    <t>Otras Enfermedades Causadas Por Clamidias</t>
  </si>
  <si>
    <t>A740</t>
  </si>
  <si>
    <t>Conjuntivitis por clamidias</t>
  </si>
  <si>
    <t>A748</t>
  </si>
  <si>
    <t>Otras enfermedades por clamidias</t>
  </si>
  <si>
    <t>A749</t>
  </si>
  <si>
    <t>Infeccion por clamidias, no especificada</t>
  </si>
  <si>
    <t>A75</t>
  </si>
  <si>
    <t>Tifus</t>
  </si>
  <si>
    <t>A750</t>
  </si>
  <si>
    <t>Tifus epidemico debido a Rickettsia prowazekii transmitido por piojos</t>
  </si>
  <si>
    <t>A751</t>
  </si>
  <si>
    <t>Tifus recrudescente [enfermedad de Brill]</t>
  </si>
  <si>
    <t>A752</t>
  </si>
  <si>
    <t>Tifus debido a Rickettsia typhi</t>
  </si>
  <si>
    <t>A753</t>
  </si>
  <si>
    <t>Tifus debido a Rickettsia tsutsugamushi</t>
  </si>
  <si>
    <t>A759</t>
  </si>
  <si>
    <t>Tifus, no especificado</t>
  </si>
  <si>
    <t>A77</t>
  </si>
  <si>
    <t>Fiebre Maculosa [Rickettsiosis Transmitida Por Garrapatas]</t>
  </si>
  <si>
    <t>A770</t>
  </si>
  <si>
    <t>Fiebre maculosa debida a Rickettsia rickettsii</t>
  </si>
  <si>
    <t>A771</t>
  </si>
  <si>
    <t>Fiebre maculosa debida a Rickettsia conorii</t>
  </si>
  <si>
    <t>A772</t>
  </si>
  <si>
    <t>Fiebre maculosa debida a Rickettsia siberica</t>
  </si>
  <si>
    <t>A773</t>
  </si>
  <si>
    <t>Fiebre maculosa debida a Rickettsia australis</t>
  </si>
  <si>
    <t>A778</t>
  </si>
  <si>
    <t>Otras fiebres maculosas</t>
  </si>
  <si>
    <t>A779</t>
  </si>
  <si>
    <t>Fiebre maculosa, no especificada</t>
  </si>
  <si>
    <t>A78</t>
  </si>
  <si>
    <t>Fiebre Q</t>
  </si>
  <si>
    <t>A78X</t>
  </si>
  <si>
    <t>A79</t>
  </si>
  <si>
    <t>Otras Rickettsiosis</t>
  </si>
  <si>
    <t>A790</t>
  </si>
  <si>
    <t>Fiebre de las trincheras</t>
  </si>
  <si>
    <t>A791</t>
  </si>
  <si>
    <t>Rickettsiosis pustulosa debida a Rickettsia akari</t>
  </si>
  <si>
    <t>A798</t>
  </si>
  <si>
    <t>Otras rickettsiosis especificadas</t>
  </si>
  <si>
    <t>A799</t>
  </si>
  <si>
    <t>Rickettsiosis, no especificada</t>
  </si>
  <si>
    <t>A80</t>
  </si>
  <si>
    <t>Poliomielitis Aguda</t>
  </si>
  <si>
    <t>A800</t>
  </si>
  <si>
    <t>Poliomielitis aguda paralitica, asociada a vacuna</t>
  </si>
  <si>
    <t>A801</t>
  </si>
  <si>
    <t>Poliomielitis aguda paralitica debida a virus salvaje importado</t>
  </si>
  <si>
    <t>A802</t>
  </si>
  <si>
    <t>Poliomielitis aguda paralitica debida a virus salvaje autoctono</t>
  </si>
  <si>
    <t>A803</t>
  </si>
  <si>
    <t>Otras poliomielitis agudas paraliticas y las no especificadas</t>
  </si>
  <si>
    <t>A804</t>
  </si>
  <si>
    <t>Poliomielitis aguda no paralitica</t>
  </si>
  <si>
    <t>A809</t>
  </si>
  <si>
    <t>Poliomielitis aguda, sin otra especificacion</t>
  </si>
  <si>
    <t>A81</t>
  </si>
  <si>
    <t>Infecciones Del Sistema Nervioso Central Por Virus Atipico</t>
  </si>
  <si>
    <t>A810</t>
  </si>
  <si>
    <t>Enfermedad de Creutzfeldt-Jakob</t>
  </si>
  <si>
    <t>A811</t>
  </si>
  <si>
    <t>Panencefalitis esclerosante subaguda</t>
  </si>
  <si>
    <t>A812</t>
  </si>
  <si>
    <t>Leucoencefalopatia multifocal progresiva</t>
  </si>
  <si>
    <t>A818</t>
  </si>
  <si>
    <t>Otras infecciones del sistema nervioso central por virus atipico</t>
  </si>
  <si>
    <t>A819</t>
  </si>
  <si>
    <t>Infecciones del sistema nervioso central por virus atipico, sin otra especificacion</t>
  </si>
  <si>
    <t>A82</t>
  </si>
  <si>
    <t>Rabia</t>
  </si>
  <si>
    <t>A820</t>
  </si>
  <si>
    <t>Rabia selvatica</t>
  </si>
  <si>
    <t>A821</t>
  </si>
  <si>
    <t>Rabia urbana</t>
  </si>
  <si>
    <t>A829</t>
  </si>
  <si>
    <t>Rabia, sin otra especificacion</t>
  </si>
  <si>
    <t>A83</t>
  </si>
  <si>
    <t>Encefalitis Viral Transmitida Por Mosquitos</t>
  </si>
  <si>
    <t>A830</t>
  </si>
  <si>
    <t>Encefalitis japonesa</t>
  </si>
  <si>
    <t>A831</t>
  </si>
  <si>
    <t>Encefalitis equina del oeste</t>
  </si>
  <si>
    <t>A832</t>
  </si>
  <si>
    <t>Encefalitis equina del este</t>
  </si>
  <si>
    <t>A833</t>
  </si>
  <si>
    <t>Encefalitis de San Luis</t>
  </si>
  <si>
    <t>A834</t>
  </si>
  <si>
    <t>Encefalitis australiana</t>
  </si>
  <si>
    <t>A835</t>
  </si>
  <si>
    <t>Encefalitis de California</t>
  </si>
  <si>
    <t>A836</t>
  </si>
  <si>
    <t>Enfermedad por virus Rocio</t>
  </si>
  <si>
    <t>A838</t>
  </si>
  <si>
    <t>Otras encefalitis virales transmitidas por mosquitos</t>
  </si>
  <si>
    <t>A839</t>
  </si>
  <si>
    <t>Encefalitis viral transmitida por mosquitos, sin otra especificacion</t>
  </si>
  <si>
    <t>A84</t>
  </si>
  <si>
    <t>Encefalitis Viral Transmitida Por Garrapatas</t>
  </si>
  <si>
    <t>A840</t>
  </si>
  <si>
    <t>Encefalitis del Lejano Oriente transmitida por garrapatas [encefalitis primaveroestival rusa]</t>
  </si>
  <si>
    <t>A841</t>
  </si>
  <si>
    <t>Encefalitis centroeuropea transmitida por garrapatas</t>
  </si>
  <si>
    <t>A848</t>
  </si>
  <si>
    <t>Otras encefalitis virales transmitida por garrapatas</t>
  </si>
  <si>
    <t>A849</t>
  </si>
  <si>
    <t>Encefalitis viral transmitida por garrapatas, sin otra especificacion</t>
  </si>
  <si>
    <t>A85</t>
  </si>
  <si>
    <t>Otras Encefalitis Virales, No Clasificadas En Otra Parte</t>
  </si>
  <si>
    <t>A850</t>
  </si>
  <si>
    <t>Encefalitis enteroviral</t>
  </si>
  <si>
    <t>A851</t>
  </si>
  <si>
    <t>Encefalitis por adenovirus</t>
  </si>
  <si>
    <t>A852</t>
  </si>
  <si>
    <t>Encefalitis viral transmitida por artropodos, sin otra especifcacion</t>
  </si>
  <si>
    <t>A858</t>
  </si>
  <si>
    <t>Otras encefalitis virales especifcadas</t>
  </si>
  <si>
    <t>A86</t>
  </si>
  <si>
    <t>Encefalitis Viral, No Especificada</t>
  </si>
  <si>
    <t>A86X</t>
  </si>
  <si>
    <t>Encefalitis viral, no especificada</t>
  </si>
  <si>
    <t>A87</t>
  </si>
  <si>
    <t>Meningitis Viral</t>
  </si>
  <si>
    <t>A870</t>
  </si>
  <si>
    <t>Meningitis enteroviral</t>
  </si>
  <si>
    <t>A871</t>
  </si>
  <si>
    <t>Meningitis debida a adenovirus</t>
  </si>
  <si>
    <t>A872</t>
  </si>
  <si>
    <t>Coriomeningitis linfocitica</t>
  </si>
  <si>
    <t>A878</t>
  </si>
  <si>
    <t>Otras meningitis virales</t>
  </si>
  <si>
    <t>A879</t>
  </si>
  <si>
    <t>Meningitis viral, sin otra especificacion</t>
  </si>
  <si>
    <t>A88</t>
  </si>
  <si>
    <t>Otras Infecciones Virales Del Sistema Nervioso Central No Clasificadas En Otra Parte</t>
  </si>
  <si>
    <t>A880</t>
  </si>
  <si>
    <t>Fiebre exantematica enteroviral [exantema de Boston]</t>
  </si>
  <si>
    <t>A881</t>
  </si>
  <si>
    <t>Vertigo epidemico</t>
  </si>
  <si>
    <t>A888</t>
  </si>
  <si>
    <t>Otras infecciones virales especificadas del sistema nervioso central</t>
  </si>
  <si>
    <t>A89</t>
  </si>
  <si>
    <t>Infeccion Viral Del Sistema Nervioso Central, No Especificada</t>
  </si>
  <si>
    <t>A89X</t>
  </si>
  <si>
    <t>Infeccion viral del sistema nervioso central, no especificada</t>
  </si>
  <si>
    <t>A92</t>
  </si>
  <si>
    <t>Otras Fiebres Virales Transmitidas Por Mosquitos</t>
  </si>
  <si>
    <t>A920</t>
  </si>
  <si>
    <t>Enfermedad por virus Chikungunya</t>
  </si>
  <si>
    <t>A921</t>
  </si>
  <si>
    <t>Fiebre de O'nyong-nyong</t>
  </si>
  <si>
    <t>A922</t>
  </si>
  <si>
    <t>Fiebre equina venezolana</t>
  </si>
  <si>
    <t>A923</t>
  </si>
  <si>
    <t>Infeccion por virus del oeste del Nilo</t>
  </si>
  <si>
    <t>A924</t>
  </si>
  <si>
    <t>Fiebre del valle del Rift</t>
  </si>
  <si>
    <t>A925</t>
  </si>
  <si>
    <t>Enfermedad por virus Zika</t>
  </si>
  <si>
    <t>A928</t>
  </si>
  <si>
    <t>Otras fiebres virales especificadas transmitidas por mosquitos</t>
  </si>
  <si>
    <t>A929</t>
  </si>
  <si>
    <t>Fiebre viral transmitida por mosquito, sin otra especificacion</t>
  </si>
  <si>
    <t>A93</t>
  </si>
  <si>
    <t>Otras Fiebre Virales Transmitidas Por Artropodos, No Clasificadas En Otra Parte</t>
  </si>
  <si>
    <t>A930</t>
  </si>
  <si>
    <t>Enfermedad por virus de  Oropouche</t>
  </si>
  <si>
    <t>A931</t>
  </si>
  <si>
    <t>Fiebre transmitida por flebotomos</t>
  </si>
  <si>
    <t>A932</t>
  </si>
  <si>
    <t>Fiebre de Colorado transmitida por garrapatas</t>
  </si>
  <si>
    <t>A938</t>
  </si>
  <si>
    <t>Otras fiebres virales especificadas transmitidas por artropodos</t>
  </si>
  <si>
    <t>A94</t>
  </si>
  <si>
    <t>Fiebre Viral Transmitida Por Artropodos, No Especificada</t>
  </si>
  <si>
    <t>A94X</t>
  </si>
  <si>
    <t>Fiebre viral transmitida por artropodos, no especificada</t>
  </si>
  <si>
    <t>A95</t>
  </si>
  <si>
    <t>Fiebre Amarilla</t>
  </si>
  <si>
    <t>A950</t>
  </si>
  <si>
    <t>Fiebre amarilla selvatica</t>
  </si>
  <si>
    <t>A951</t>
  </si>
  <si>
    <t>Fiebre amarilla urbana</t>
  </si>
  <si>
    <t>A959</t>
  </si>
  <si>
    <t>Fiebre amarilla, no especificada</t>
  </si>
  <si>
    <t>A96</t>
  </si>
  <si>
    <t>Fiebre Hemorragica Por Arenavirus</t>
  </si>
  <si>
    <t>A960</t>
  </si>
  <si>
    <t>Fiebre hemorragica de Junin</t>
  </si>
  <si>
    <t>A961</t>
  </si>
  <si>
    <t>Fiebre hemorragica de Machupo</t>
  </si>
  <si>
    <t>A962</t>
  </si>
  <si>
    <t>Fiebre de Lassa</t>
  </si>
  <si>
    <t>A968</t>
  </si>
  <si>
    <t>Otras fiebres hemorragicas por arenavirus</t>
  </si>
  <si>
    <t>A969</t>
  </si>
  <si>
    <t>Fiebre hemorragica por arenavirus, sin otra especificacion</t>
  </si>
  <si>
    <t>A97</t>
  </si>
  <si>
    <t>Dengue</t>
  </si>
  <si>
    <t>A970</t>
  </si>
  <si>
    <t>Dengue sin signos de alarma</t>
  </si>
  <si>
    <t>A971</t>
  </si>
  <si>
    <t>Dengue con signos de alarma</t>
  </si>
  <si>
    <t>A972</t>
  </si>
  <si>
    <t>Dengue severo</t>
  </si>
  <si>
    <t>A979</t>
  </si>
  <si>
    <t>Dengue no especificado</t>
  </si>
  <si>
    <t>A98</t>
  </si>
  <si>
    <t>Otras Fiebres Virales Hemorragicas, No Clasificadas En Otra Parte</t>
  </si>
  <si>
    <t>A980</t>
  </si>
  <si>
    <t>Fiebre hemorragica de Crimea-Congo</t>
  </si>
  <si>
    <t>A981</t>
  </si>
  <si>
    <t>Fiebre hemorragica de Omsk</t>
  </si>
  <si>
    <t>A982</t>
  </si>
  <si>
    <t>Enfermedad de la selva Kyasanur</t>
  </si>
  <si>
    <t>A983</t>
  </si>
  <si>
    <t>Enfermedad por el virus de Marburg</t>
  </si>
  <si>
    <t>A984</t>
  </si>
  <si>
    <t>Enfermedad por el virus de Ebola</t>
  </si>
  <si>
    <t>A985</t>
  </si>
  <si>
    <t>Fiebres hemorragicas con sindrome renal</t>
  </si>
  <si>
    <t>A988</t>
  </si>
  <si>
    <t>Otras fiebres hemorragicas virales especificadas</t>
  </si>
  <si>
    <t>A99</t>
  </si>
  <si>
    <t>Fiebre Viral Hemorragica, No Especificada</t>
  </si>
  <si>
    <t>A99X</t>
  </si>
  <si>
    <t>Fiebre viral hemorragica, no especificada</t>
  </si>
  <si>
    <t>B00</t>
  </si>
  <si>
    <t>Infecciones Herpeticas [ Herpes Simple ]</t>
  </si>
  <si>
    <t>B000</t>
  </si>
  <si>
    <t>Eczema herpetico</t>
  </si>
  <si>
    <t>B001</t>
  </si>
  <si>
    <t>Dermatitis vesicular herpetica</t>
  </si>
  <si>
    <t>B002</t>
  </si>
  <si>
    <t>Gingivoestomatitis y faringoamigdalitis herpetica</t>
  </si>
  <si>
    <t>B003</t>
  </si>
  <si>
    <t>Meningitis herpetica</t>
  </si>
  <si>
    <t>B004</t>
  </si>
  <si>
    <t>Encefalitis herpetica</t>
  </si>
  <si>
    <t>B005</t>
  </si>
  <si>
    <t>Oculopatia herpetica</t>
  </si>
  <si>
    <t>B007</t>
  </si>
  <si>
    <t>Enfermedad herpetica diseminada</t>
  </si>
  <si>
    <t>B008</t>
  </si>
  <si>
    <t>Otras formas de infecciones herpeticas</t>
  </si>
  <si>
    <t>B009</t>
  </si>
  <si>
    <t>Infeccion debida al virus del herpes, no especificada</t>
  </si>
  <si>
    <t>B01</t>
  </si>
  <si>
    <t>Varicela</t>
  </si>
  <si>
    <t>B010</t>
  </si>
  <si>
    <t>Meningitis debida a varicela</t>
  </si>
  <si>
    <t>B011</t>
  </si>
  <si>
    <t>Encefalitis debida a varicela</t>
  </si>
  <si>
    <t>B012</t>
  </si>
  <si>
    <t>Neumonia debida a varicela</t>
  </si>
  <si>
    <t>B018</t>
  </si>
  <si>
    <t>Varicela con otras complicaciones</t>
  </si>
  <si>
    <t>B019</t>
  </si>
  <si>
    <t>Varicela sin complicaciones</t>
  </si>
  <si>
    <t>B02</t>
  </si>
  <si>
    <t>Herpes Zoster</t>
  </si>
  <si>
    <t>B020</t>
  </si>
  <si>
    <t>Encefalitis debida a herpes zoster</t>
  </si>
  <si>
    <t>B021</t>
  </si>
  <si>
    <t>Meningitis debida a herpes zoster</t>
  </si>
  <si>
    <t>B022</t>
  </si>
  <si>
    <t>Herpes zoster con otros compromisos del sistema nervioso</t>
  </si>
  <si>
    <t>B023</t>
  </si>
  <si>
    <t>Herpes zoster ocular</t>
  </si>
  <si>
    <t>B027</t>
  </si>
  <si>
    <t>Herpes zoster diseminado</t>
  </si>
  <si>
    <t>B028</t>
  </si>
  <si>
    <t>Herpes zoster con otras complicaciones</t>
  </si>
  <si>
    <t>B029</t>
  </si>
  <si>
    <t>Herpes zoster sin complicaciones</t>
  </si>
  <si>
    <t>B03</t>
  </si>
  <si>
    <t>Viruela</t>
  </si>
  <si>
    <t>B03X</t>
  </si>
  <si>
    <t>B04</t>
  </si>
  <si>
    <t>Viruela De Los Monos</t>
  </si>
  <si>
    <t>B04X</t>
  </si>
  <si>
    <t>Viruela de los monos</t>
  </si>
  <si>
    <t>B05</t>
  </si>
  <si>
    <t>Sarampion</t>
  </si>
  <si>
    <t>B050</t>
  </si>
  <si>
    <t>Sarampion complicado con encefalitis</t>
  </si>
  <si>
    <t>B051</t>
  </si>
  <si>
    <t>Sarampion complicado con meningitis</t>
  </si>
  <si>
    <t>B052</t>
  </si>
  <si>
    <t>Sarampion complicado con neumonia</t>
  </si>
  <si>
    <t>B053</t>
  </si>
  <si>
    <t>Sarampion complicado con otitis media</t>
  </si>
  <si>
    <t>B054</t>
  </si>
  <si>
    <t>Sarampion con complicaciones intestinales</t>
  </si>
  <si>
    <t>B058</t>
  </si>
  <si>
    <t>Sarampion con otras complicaciones</t>
  </si>
  <si>
    <t>B059</t>
  </si>
  <si>
    <t>Sarampion sin complicaciones</t>
  </si>
  <si>
    <t>B06</t>
  </si>
  <si>
    <t>Rubeola [ Sarampion Aleman ]</t>
  </si>
  <si>
    <t>B060</t>
  </si>
  <si>
    <t>Rubeola con complicaciones neurologicas</t>
  </si>
  <si>
    <t>B068</t>
  </si>
  <si>
    <t>Rubeola con otras complicaciones</t>
  </si>
  <si>
    <t>B069</t>
  </si>
  <si>
    <t>Rubeola sin complicaciones</t>
  </si>
  <si>
    <t>B07</t>
  </si>
  <si>
    <t>Verrugas Viricas</t>
  </si>
  <si>
    <t>B07X</t>
  </si>
  <si>
    <t>Verrugas viricas</t>
  </si>
  <si>
    <t>B08</t>
  </si>
  <si>
    <t>Otras Infecciones Viricas Caracterizadas Por Lesiones De La Piel Y De Las Membranas Mucosas, No Clasificadas En Otra Parte</t>
  </si>
  <si>
    <t>B080</t>
  </si>
  <si>
    <t>Otras infecciones debidas a ortopoxvirus</t>
  </si>
  <si>
    <t>B081</t>
  </si>
  <si>
    <t>Molusco contagioso</t>
  </si>
  <si>
    <t>B082</t>
  </si>
  <si>
    <t>Exantema subito [sexta enfermedad]</t>
  </si>
  <si>
    <t>B083</t>
  </si>
  <si>
    <t>Eritema infeccioso [quinta enfermedad]</t>
  </si>
  <si>
    <t>B084</t>
  </si>
  <si>
    <t>Estomatitis vesicular enteroviral con exantema</t>
  </si>
  <si>
    <t>B085</t>
  </si>
  <si>
    <t>Faringitis vesicular enterovirica</t>
  </si>
  <si>
    <t>B088</t>
  </si>
  <si>
    <t>Otras infecciones virales especificadas, caracterizadas por lesiones de la piel y de las membranas mucosas</t>
  </si>
  <si>
    <t>B09</t>
  </si>
  <si>
    <t>Infeccion Viral No Especificada, Caracterizada Por Lesiones De La Piel Y De Las Membranas Mucosas</t>
  </si>
  <si>
    <t>B09X</t>
  </si>
  <si>
    <t>Infeccion viral no especificada, caracterizada por lesiones de la piel y de las membranas mucosas</t>
  </si>
  <si>
    <t>B15</t>
  </si>
  <si>
    <t>Hepatitis Aguda Tipo A</t>
  </si>
  <si>
    <t>B150</t>
  </si>
  <si>
    <t>Hepatitis aguda tipo A, con coma hepatico</t>
  </si>
  <si>
    <t>B159</t>
  </si>
  <si>
    <t>Hepatitis aguda tipo A, sin coma hepatico</t>
  </si>
  <si>
    <t>B16</t>
  </si>
  <si>
    <t>Hepatitis Aguda Tipo B</t>
  </si>
  <si>
    <t>B160</t>
  </si>
  <si>
    <t>Hepatitis aguda tipo B, con agente delta (coinfeccion), con coma hepatico</t>
  </si>
  <si>
    <t>B161</t>
  </si>
  <si>
    <t>Hepatitis aguda tipo B, con agente delta (coinfeccion), sin coma hepatico</t>
  </si>
  <si>
    <t>B162</t>
  </si>
  <si>
    <t>Hepatitis aguda tipo B, sin agente delta, con coma hepatico</t>
  </si>
  <si>
    <t>B169</t>
  </si>
  <si>
    <t>Hepatitis aguda tipo B, sin agente delta y sin coma hepatico</t>
  </si>
  <si>
    <t>B17</t>
  </si>
  <si>
    <t>Otras Hepatitis Virales Agudas</t>
  </si>
  <si>
    <t>B170</t>
  </si>
  <si>
    <t>Infeccion (superinfeccion) aguda por agente delta en la hepatitis B cronica</t>
  </si>
  <si>
    <t>B171</t>
  </si>
  <si>
    <t>Hepatitis aguda tipo C</t>
  </si>
  <si>
    <t>B172</t>
  </si>
  <si>
    <t>Hepatitis aguda tipo E</t>
  </si>
  <si>
    <t>B178</t>
  </si>
  <si>
    <t>Otras hepatitis virales agudas especificadas</t>
  </si>
  <si>
    <t>B179</t>
  </si>
  <si>
    <t>Hepatitis viral aguda no especificada</t>
  </si>
  <si>
    <t>B18</t>
  </si>
  <si>
    <t>Hepatitis Viral Cronica</t>
  </si>
  <si>
    <t>B180</t>
  </si>
  <si>
    <t>Hepatitis viral tipo B cronica, con agente delta</t>
  </si>
  <si>
    <t>B181</t>
  </si>
  <si>
    <t>Hepatitis viral tipo B cronica, sin agente delta</t>
  </si>
  <si>
    <t>B182</t>
  </si>
  <si>
    <t>Hepatitis viral tipo C cronica</t>
  </si>
  <si>
    <t>B188</t>
  </si>
  <si>
    <t>Otras hepatitis virales cronicas</t>
  </si>
  <si>
    <t>B189</t>
  </si>
  <si>
    <t>Hepatitis viral cronica, sin otra especificacion</t>
  </si>
  <si>
    <t>B19</t>
  </si>
  <si>
    <t>Hepatitis Viral Sin Otra Especificacion</t>
  </si>
  <si>
    <t>B190</t>
  </si>
  <si>
    <t>Hepatitis viral no especificada con coma hepatico</t>
  </si>
  <si>
    <t>B199</t>
  </si>
  <si>
    <t>Hepatitis viral no especificada sin coma hepatico</t>
  </si>
  <si>
    <t>B20</t>
  </si>
  <si>
    <t>Enfermedad por virus de la inmunodeficiencia humana [VIH], resultante en enfermedades infecciosas y parasitarias</t>
  </si>
  <si>
    <t>B200</t>
  </si>
  <si>
    <t>Enfermedad por VIH, resultante en infeccion por micobacterias</t>
  </si>
  <si>
    <t>B201</t>
  </si>
  <si>
    <t>Enfermedad por VIH, resultante en otras infecciones bacterianas</t>
  </si>
  <si>
    <t>B202</t>
  </si>
  <si>
    <t>Enfermedad por VIH, resultante en enfermedad por citomegalovirus</t>
  </si>
  <si>
    <t>B203</t>
  </si>
  <si>
    <t>Enfermedad por VIH, resultante en otras infecciones virales</t>
  </si>
  <si>
    <t>B204</t>
  </si>
  <si>
    <t>Enfermedad por VIH, resultante en candidiasis</t>
  </si>
  <si>
    <t>B205</t>
  </si>
  <si>
    <t>Enfermedad por VIH, resultante en otras micosis</t>
  </si>
  <si>
    <t>B206</t>
  </si>
  <si>
    <t>Enfermedad por VIH, resultante en neumonia por Pneumocystis carinii</t>
  </si>
  <si>
    <t>B207</t>
  </si>
  <si>
    <t>Enfermedad por VIH, resultante en infecciones multiples</t>
  </si>
  <si>
    <t>B208</t>
  </si>
  <si>
    <t>Enfermedad por VIH, resultante en otras enfermedades infecciosas o parasitarias</t>
  </si>
  <si>
    <t>B209</t>
  </si>
  <si>
    <t>Enfermedad por VIH, resultante en enfermedad infecciosa o parasitaria no especificada</t>
  </si>
  <si>
    <t>B21</t>
  </si>
  <si>
    <t>Enfermedad Por Virus De La Inmunodeficiencia Humana [ Vih ], Resultante En Tumores Malignos</t>
  </si>
  <si>
    <t>B210</t>
  </si>
  <si>
    <t>Enfermedad por VIH, resultante en sarcoma de Kaposi</t>
  </si>
  <si>
    <t>B211</t>
  </si>
  <si>
    <t>Enfermedad por VIH, resultante en linfoma de Burkitt</t>
  </si>
  <si>
    <t>B212</t>
  </si>
  <si>
    <t>Enfermedad por VIH, resultante en otros tipos de linfoma no Hodgkin</t>
  </si>
  <si>
    <t>B213</t>
  </si>
  <si>
    <t>Enfermedad por VIH, resultante en otros tumores malignos del tejido linfoide, hematopoyetico y tejidos relacionados</t>
  </si>
  <si>
    <t>B217</t>
  </si>
  <si>
    <t>Enfermedad por VIH, resultante en tumores malignos multiples</t>
  </si>
  <si>
    <t>B218</t>
  </si>
  <si>
    <t>Enfermedad por VIH, resultante en otros tumores malignos</t>
  </si>
  <si>
    <t>B219</t>
  </si>
  <si>
    <t>Enfermedad por VIH, resultante en tumores malignos no especificados</t>
  </si>
  <si>
    <t>B22</t>
  </si>
  <si>
    <t>Enfermedad Por Virus De La Inmunodeficiencia Humana [ Vih ], Resultante En Otras Enfermedades Especificadas</t>
  </si>
  <si>
    <t>B220</t>
  </si>
  <si>
    <t>Enfermedad por VIH, resultante en encefalopatia</t>
  </si>
  <si>
    <t>B221</t>
  </si>
  <si>
    <t>Enfermedad por VIH, resultante en neumonitis linfoide intersticial</t>
  </si>
  <si>
    <t>B222</t>
  </si>
  <si>
    <t>Enfermedad por VIH, resultante en sindrome caquectico</t>
  </si>
  <si>
    <t>B227</t>
  </si>
  <si>
    <t>Enfermedad por VIH, resultante en enfermedades multiples clasificadas en otra parte</t>
  </si>
  <si>
    <t>B23</t>
  </si>
  <si>
    <t>Enfermedad Por Virus De La Inmunodeficiencia Humana [ Vih ], Resultante En Otras Afecciones</t>
  </si>
  <si>
    <t>B230</t>
  </si>
  <si>
    <t>Sindrome de infeccion aguda debida a VIH</t>
  </si>
  <si>
    <t>B231</t>
  </si>
  <si>
    <t>Enfermedad por VIH, resultante en linfadenopatia generalizada (persistente)</t>
  </si>
  <si>
    <t>B232</t>
  </si>
  <si>
    <t>Enfermedad por VIH, resultante en anormalidades inmunologicas y hematologicas, no clasificadas en otra parte</t>
  </si>
  <si>
    <t>B238</t>
  </si>
  <si>
    <t>Enfermedad por VIH, resultante en otras afecciones especificadas</t>
  </si>
  <si>
    <t>B24</t>
  </si>
  <si>
    <t>Enfermedad Por Virus De La Inmunodeficiencia Humana [ Vih ], Sin Otra Especificacion</t>
  </si>
  <si>
    <t>B24X</t>
  </si>
  <si>
    <t>Enfermedad por virus de la inmunodeficiencia humana [VIH], sin otra especificacion</t>
  </si>
  <si>
    <t>B25</t>
  </si>
  <si>
    <t>Enfermedad Debida A Virus Citomegalico</t>
  </si>
  <si>
    <t>B250</t>
  </si>
  <si>
    <t>Neumonitis debida a virus citomegalico</t>
  </si>
  <si>
    <t>B251</t>
  </si>
  <si>
    <t>Hepatitis debida a virus citomegalico</t>
  </si>
  <si>
    <t>B252</t>
  </si>
  <si>
    <t>Pancreatitis debida a virus citomegalico</t>
  </si>
  <si>
    <t>B258</t>
  </si>
  <si>
    <t>Otras enfermedades debidas a virus citomegalico</t>
  </si>
  <si>
    <t>B259</t>
  </si>
  <si>
    <t>Enfermedad por virus citomegalico, no especificada</t>
  </si>
  <si>
    <t>B26</t>
  </si>
  <si>
    <t>Parotiditis Infecciosa</t>
  </si>
  <si>
    <t>B260</t>
  </si>
  <si>
    <t>Orquitis por parotiditis</t>
  </si>
  <si>
    <t>B261</t>
  </si>
  <si>
    <t>Meningitis por parotiditis</t>
  </si>
  <si>
    <t>B262</t>
  </si>
  <si>
    <t>Encefalitis por parotiditis</t>
  </si>
  <si>
    <t>B263</t>
  </si>
  <si>
    <t>Pancreatitis por parotiditis</t>
  </si>
  <si>
    <t>B268</t>
  </si>
  <si>
    <t>Parotiditis infecciosa con otras complicaciones</t>
  </si>
  <si>
    <t>B269</t>
  </si>
  <si>
    <t>Parotiditis, sin complicaciones</t>
  </si>
  <si>
    <t>B27</t>
  </si>
  <si>
    <t>Mononucleosis Infecciosa</t>
  </si>
  <si>
    <t>B270</t>
  </si>
  <si>
    <t>Mononucleosis debida a herpes virus gamma</t>
  </si>
  <si>
    <t>B271</t>
  </si>
  <si>
    <t>Mononucleosis por citomegalovirus</t>
  </si>
  <si>
    <t>B278</t>
  </si>
  <si>
    <t>Otras mononucleosis infecciosas</t>
  </si>
  <si>
    <t>B279</t>
  </si>
  <si>
    <t>Mononucleosis infecciosa, no especificada</t>
  </si>
  <si>
    <t>B30</t>
  </si>
  <si>
    <t>Conjuntivitis Viral</t>
  </si>
  <si>
    <t>B300</t>
  </si>
  <si>
    <t>Queratoconjuntivitis debida a adenovirus</t>
  </si>
  <si>
    <t>B301</t>
  </si>
  <si>
    <t>Conjuntivitis debida a adenovirus</t>
  </si>
  <si>
    <t>B302</t>
  </si>
  <si>
    <t>Faringoconjuntivitis viral</t>
  </si>
  <si>
    <t>B303</t>
  </si>
  <si>
    <t>Conjuntivitis epidemica aguda hemorragica (enterovirica)</t>
  </si>
  <si>
    <t>B308</t>
  </si>
  <si>
    <t>Otras conjuntivitis virales</t>
  </si>
  <si>
    <t>B309</t>
  </si>
  <si>
    <t>Conjuntivitis viral, sin otra especificacion</t>
  </si>
  <si>
    <t>B33</t>
  </si>
  <si>
    <t>Otras Enfermedades Virales, No Clasificadas En Otra Parte</t>
  </si>
  <si>
    <t>B330</t>
  </si>
  <si>
    <t>Mialgia epidemica</t>
  </si>
  <si>
    <t>B331</t>
  </si>
  <si>
    <t>Enfermedad del rio Ross</t>
  </si>
  <si>
    <t>B332</t>
  </si>
  <si>
    <t>Carditis viral</t>
  </si>
  <si>
    <t>B333</t>
  </si>
  <si>
    <t>Infecciones debidas a retrovirus, no clasificadas en otra parte</t>
  </si>
  <si>
    <t>B334</t>
  </si>
  <si>
    <t xml:space="preserve">Sindrome (cardio) pulmonar por hantavirus [SPH] [SCPH] </t>
  </si>
  <si>
    <t>B338</t>
  </si>
  <si>
    <t>Otras enfermedades virales especificadas</t>
  </si>
  <si>
    <t>B34</t>
  </si>
  <si>
    <t>Infeccion Viral De Sitio No Especificado</t>
  </si>
  <si>
    <t>B340</t>
  </si>
  <si>
    <t>Infeccion debida a adenovirus, sin otra especificacion</t>
  </si>
  <si>
    <t>B341</t>
  </si>
  <si>
    <t>Infeccion debida a enterovirus, sin otra especificacion</t>
  </si>
  <si>
    <t>B342</t>
  </si>
  <si>
    <t>Infeccion debida a Coronavirus, sin otra especificacion</t>
  </si>
  <si>
    <t>B343</t>
  </si>
  <si>
    <t>Infeccion debida a Parvovirus, sin otra especificacion</t>
  </si>
  <si>
    <t>B344</t>
  </si>
  <si>
    <t>Infeccion debida a Papovavirus, sin otra especificacion</t>
  </si>
  <si>
    <t>B348</t>
  </si>
  <si>
    <t>Otras infecciones virales de sitio no especificado</t>
  </si>
  <si>
    <t>B349</t>
  </si>
  <si>
    <t>Infeccion viral, no especificada</t>
  </si>
  <si>
    <t>B35</t>
  </si>
  <si>
    <t>Dermatofitosis</t>
  </si>
  <si>
    <t>B350</t>
  </si>
  <si>
    <t>Tina de la barba y del cuero cabelludo</t>
  </si>
  <si>
    <t>B351</t>
  </si>
  <si>
    <t>Tina de las unas</t>
  </si>
  <si>
    <t>B352</t>
  </si>
  <si>
    <t>Tina de la mano</t>
  </si>
  <si>
    <t>B353</t>
  </si>
  <si>
    <t>Tina del pie [Tinea pedis]</t>
  </si>
  <si>
    <t>B354</t>
  </si>
  <si>
    <t>Tina del cuerpo [Tinea corporis]</t>
  </si>
  <si>
    <t>B355</t>
  </si>
  <si>
    <t>Tina imbricada [Tinea imbricata]</t>
  </si>
  <si>
    <t>B356</t>
  </si>
  <si>
    <t>Tina inguinal [Tinea cruris]</t>
  </si>
  <si>
    <t>B358</t>
  </si>
  <si>
    <t>Otras dermatofitosis</t>
  </si>
  <si>
    <t>B359</t>
  </si>
  <si>
    <t>Dermatofitosis, no especificada</t>
  </si>
  <si>
    <t>B36</t>
  </si>
  <si>
    <t>Otras Micosis Superficiales</t>
  </si>
  <si>
    <t>B360</t>
  </si>
  <si>
    <t>Pitiriasis versicolor</t>
  </si>
  <si>
    <t>B361</t>
  </si>
  <si>
    <t>Tina negra</t>
  </si>
  <si>
    <t>B362</t>
  </si>
  <si>
    <t>Piedra blanca</t>
  </si>
  <si>
    <t>B363</t>
  </si>
  <si>
    <t>Piedra negra</t>
  </si>
  <si>
    <t>B368</t>
  </si>
  <si>
    <t>Otras micosis superficiales especificadas</t>
  </si>
  <si>
    <t>B369</t>
  </si>
  <si>
    <t>Micosis superficial, sin otra especificacion</t>
  </si>
  <si>
    <t>B37</t>
  </si>
  <si>
    <t>Candidiasis</t>
  </si>
  <si>
    <t>B370</t>
  </si>
  <si>
    <t>Estomatitis candidiasica</t>
  </si>
  <si>
    <t>B371</t>
  </si>
  <si>
    <t>Candidiasis pulmonar</t>
  </si>
  <si>
    <t>B372</t>
  </si>
  <si>
    <t>Candidiasis de la piel y las unas</t>
  </si>
  <si>
    <t>B373</t>
  </si>
  <si>
    <t>Candidiasis de la vulva y de la vagina</t>
  </si>
  <si>
    <t>B374</t>
  </si>
  <si>
    <t>Candidiasis de otras localizaciones urogenitales</t>
  </si>
  <si>
    <t>B375</t>
  </si>
  <si>
    <t>Meningitis debida a Candida</t>
  </si>
  <si>
    <t>B376</t>
  </si>
  <si>
    <t>Endocarditis debida a Candida</t>
  </si>
  <si>
    <t>B377</t>
  </si>
  <si>
    <t>Sepsis debida a Candida</t>
  </si>
  <si>
    <t>B378</t>
  </si>
  <si>
    <t>Candidiasis de otros sitios</t>
  </si>
  <si>
    <t>B379</t>
  </si>
  <si>
    <t>Candidiasis, no especificada</t>
  </si>
  <si>
    <t>B38</t>
  </si>
  <si>
    <t>Coccidioidomicosis</t>
  </si>
  <si>
    <t>B380</t>
  </si>
  <si>
    <t>Coccidioidomicosis pulmonar aguda</t>
  </si>
  <si>
    <t>B381</t>
  </si>
  <si>
    <t>Coccidioidomicosis pulmonar cronica</t>
  </si>
  <si>
    <t>B382</t>
  </si>
  <si>
    <t>Coccidioidomicosis pulmonar, sin otra especificacion</t>
  </si>
  <si>
    <t>B383</t>
  </si>
  <si>
    <t>Coccidioidomicosis cutanea</t>
  </si>
  <si>
    <t>B384</t>
  </si>
  <si>
    <t>Meningitis debida a coccidioidomicosis</t>
  </si>
  <si>
    <t>B387</t>
  </si>
  <si>
    <t>Coccidioidomicosis diseminada</t>
  </si>
  <si>
    <t>B388</t>
  </si>
  <si>
    <t>Otras formas de coccidioidomicosis</t>
  </si>
  <si>
    <t>B389</t>
  </si>
  <si>
    <t>Coccidioidomicosis, no especificada</t>
  </si>
  <si>
    <t>B39</t>
  </si>
  <si>
    <t>Histoplasmosis</t>
  </si>
  <si>
    <t>B390</t>
  </si>
  <si>
    <t>Infeccion pulmonar aguda debida a Histoplasma capsulatum</t>
  </si>
  <si>
    <t>B391</t>
  </si>
  <si>
    <t>Infeccion pulmonar cronica debida a Histoplasma capsulatum</t>
  </si>
  <si>
    <t>B392</t>
  </si>
  <si>
    <t>Infeccion pulmonar debida a Histoplasma capsulatum, sin otra especificacion</t>
  </si>
  <si>
    <t>B393</t>
  </si>
  <si>
    <t>Infeccion diseminada debida a Histoplasma capsulatum</t>
  </si>
  <si>
    <t>B394</t>
  </si>
  <si>
    <t>Histoplasmosis debida a Histoplasma capsulatum, sin otra especificacion</t>
  </si>
  <si>
    <t>B395</t>
  </si>
  <si>
    <t>Infeccion debida a Histoplasma duboisii</t>
  </si>
  <si>
    <t>B399</t>
  </si>
  <si>
    <t>Histoplasmosis, no especificada</t>
  </si>
  <si>
    <t>B40</t>
  </si>
  <si>
    <t>Blastomicosis</t>
  </si>
  <si>
    <t>B400</t>
  </si>
  <si>
    <t>Blastomicosis pulmonar aguda</t>
  </si>
  <si>
    <t>B401</t>
  </si>
  <si>
    <t>Blastomicosis pulmonar cronica</t>
  </si>
  <si>
    <t>B402</t>
  </si>
  <si>
    <t>Blastomicosis pulmonar, sin otra especificacion</t>
  </si>
  <si>
    <t>B403</t>
  </si>
  <si>
    <t>Blastomicosis cutanea</t>
  </si>
  <si>
    <t>B407</t>
  </si>
  <si>
    <t>Blastomicosis diseminada</t>
  </si>
  <si>
    <t>B408</t>
  </si>
  <si>
    <t>Otras formas de blastomicosis</t>
  </si>
  <si>
    <t>B409</t>
  </si>
  <si>
    <t>Blastomicosis, no especificada</t>
  </si>
  <si>
    <t>B41</t>
  </si>
  <si>
    <t>Paracoccidioidomicosis</t>
  </si>
  <si>
    <t>B410</t>
  </si>
  <si>
    <t>Paracoccidioidomicosis pulmonar</t>
  </si>
  <si>
    <t>B417</t>
  </si>
  <si>
    <t>Paracoccidioidomicosis diseminada</t>
  </si>
  <si>
    <t>B418</t>
  </si>
  <si>
    <t>Otras formas de paracoccidioidomicosis</t>
  </si>
  <si>
    <t>B419</t>
  </si>
  <si>
    <t>Paracoccidioidomicosis, no especificada</t>
  </si>
  <si>
    <t>B42</t>
  </si>
  <si>
    <t>Esporotricosis</t>
  </si>
  <si>
    <t>B420</t>
  </si>
  <si>
    <t>Esporotricosis pulmonar</t>
  </si>
  <si>
    <t>B421</t>
  </si>
  <si>
    <t>Esporotricosis linfocutanea</t>
  </si>
  <si>
    <t>B427</t>
  </si>
  <si>
    <t>Esporotricosis diseminada</t>
  </si>
  <si>
    <t>B428</t>
  </si>
  <si>
    <t>Otras formas de esporotricosis</t>
  </si>
  <si>
    <t>B429</t>
  </si>
  <si>
    <t>Esporotricosis, no especificada</t>
  </si>
  <si>
    <t>B43</t>
  </si>
  <si>
    <t>Cromomicosis Y Absceso Feomicotico</t>
  </si>
  <si>
    <t>B430</t>
  </si>
  <si>
    <t>Cromomicosis cutanea</t>
  </si>
  <si>
    <t>B431</t>
  </si>
  <si>
    <t>Absceso cerebral feomicotico</t>
  </si>
  <si>
    <t>B432</t>
  </si>
  <si>
    <t>Absceso y quiste subcutaneo feomicotico</t>
  </si>
  <si>
    <t>B438</t>
  </si>
  <si>
    <t>Otras formas de cromomicosis</t>
  </si>
  <si>
    <t>B439</t>
  </si>
  <si>
    <t>Cromomicosis,no especificada</t>
  </si>
  <si>
    <t>B44</t>
  </si>
  <si>
    <t>Aspergilosis</t>
  </si>
  <si>
    <t>B440</t>
  </si>
  <si>
    <t>Aspergilosis pulmonar invasiva</t>
  </si>
  <si>
    <t>B441</t>
  </si>
  <si>
    <t>Otras aspergilosis pulmonares</t>
  </si>
  <si>
    <t>B442</t>
  </si>
  <si>
    <t>Aspergilosis amigdalina</t>
  </si>
  <si>
    <t>B447</t>
  </si>
  <si>
    <t>Aspergilosis diseminada</t>
  </si>
  <si>
    <t>B448</t>
  </si>
  <si>
    <t>Otras formas de aspergilosis</t>
  </si>
  <si>
    <t>B449</t>
  </si>
  <si>
    <t>Aspergilosis, no especificada</t>
  </si>
  <si>
    <t>B45</t>
  </si>
  <si>
    <t>Criptococosis</t>
  </si>
  <si>
    <t>B450</t>
  </si>
  <si>
    <t>Criptococosis pulmonar</t>
  </si>
  <si>
    <t>B451</t>
  </si>
  <si>
    <t>Criptococosis cerebral</t>
  </si>
  <si>
    <t>B452</t>
  </si>
  <si>
    <t>Criptococosis cutanea</t>
  </si>
  <si>
    <t>B453</t>
  </si>
  <si>
    <t>Criptococosis osea</t>
  </si>
  <si>
    <t>B457</t>
  </si>
  <si>
    <t>Criptococosis diseminada</t>
  </si>
  <si>
    <t>B458</t>
  </si>
  <si>
    <t>Otras formas de criptococosis</t>
  </si>
  <si>
    <t>B459</t>
  </si>
  <si>
    <t>Criptococosis, no especificada</t>
  </si>
  <si>
    <t>B46</t>
  </si>
  <si>
    <t>Cigomicosis</t>
  </si>
  <si>
    <t>B460</t>
  </si>
  <si>
    <t>Mucormicosis pulmonar</t>
  </si>
  <si>
    <t>B461</t>
  </si>
  <si>
    <t>Mucormicosis rinocerebral</t>
  </si>
  <si>
    <t>B462</t>
  </si>
  <si>
    <t>Mucormicosis gastrointestinal</t>
  </si>
  <si>
    <t>B463</t>
  </si>
  <si>
    <t>Mucormicosis cutanea</t>
  </si>
  <si>
    <t>B464</t>
  </si>
  <si>
    <t>Mucormicosis diseminada</t>
  </si>
  <si>
    <t>B465</t>
  </si>
  <si>
    <t>Mucormicosis, sin otra especificacion</t>
  </si>
  <si>
    <t>B468</t>
  </si>
  <si>
    <t>Otras cigomicosis</t>
  </si>
  <si>
    <t>B469</t>
  </si>
  <si>
    <t>Cigomicosis, no especificada</t>
  </si>
  <si>
    <t>B47</t>
  </si>
  <si>
    <t>Micetoma</t>
  </si>
  <si>
    <t>B470</t>
  </si>
  <si>
    <t>Eumicetoma</t>
  </si>
  <si>
    <t>B471</t>
  </si>
  <si>
    <t>Actinomicetoma</t>
  </si>
  <si>
    <t>B479</t>
  </si>
  <si>
    <t>Micetoma, no especificado</t>
  </si>
  <si>
    <t>B48</t>
  </si>
  <si>
    <t>Otras Micosis, No Clasificadas En Otra Parte</t>
  </si>
  <si>
    <t>B480</t>
  </si>
  <si>
    <t>Lobomicosis</t>
  </si>
  <si>
    <t>B481</t>
  </si>
  <si>
    <t>Rinosporidiosis</t>
  </si>
  <si>
    <t>B482</t>
  </si>
  <si>
    <t>Alesqueriasis</t>
  </si>
  <si>
    <t>B483</t>
  </si>
  <si>
    <t>Geotricosis</t>
  </si>
  <si>
    <t>B484</t>
  </si>
  <si>
    <t>Penicilosis</t>
  </si>
  <si>
    <t>B485</t>
  </si>
  <si>
    <t>Neumocistosis</t>
  </si>
  <si>
    <t>B487</t>
  </si>
  <si>
    <t>Micosis oportunistas</t>
  </si>
  <si>
    <t>B488</t>
  </si>
  <si>
    <t>Otras micosis especificadas</t>
  </si>
  <si>
    <t>B49</t>
  </si>
  <si>
    <t>Micosis, No Especificada</t>
  </si>
  <si>
    <t>B49X</t>
  </si>
  <si>
    <t>Micosis, no especificada</t>
  </si>
  <si>
    <t>B50</t>
  </si>
  <si>
    <t>Paludismo [ Malaria ] Debido A Plasmodium Falciparum</t>
  </si>
  <si>
    <t>B500</t>
  </si>
  <si>
    <t>Paludismo debido a Plasmodium falciparum con complicaciones cerebrales</t>
  </si>
  <si>
    <t>B508</t>
  </si>
  <si>
    <t>Otro paludismo grave y complicado debido a Plasmodium falciparum</t>
  </si>
  <si>
    <t>B509</t>
  </si>
  <si>
    <t>Paludismo debido a Plasmodium falciparum, sin otra especificacion</t>
  </si>
  <si>
    <t>B51</t>
  </si>
  <si>
    <t>Paludismo [ Malaria ] Debido A Plasmodium Vivax</t>
  </si>
  <si>
    <t>B510</t>
  </si>
  <si>
    <t>Paludismo debido a Plasmodium vivax con ruptura esplenica</t>
  </si>
  <si>
    <t>B518</t>
  </si>
  <si>
    <t>Paludismo debido a Plasmodium vivax con otras complicaciones</t>
  </si>
  <si>
    <t>B519</t>
  </si>
  <si>
    <t>Paludismo debido a Plasmodium vivax, sin complicaciones</t>
  </si>
  <si>
    <t>B52</t>
  </si>
  <si>
    <t>Paludismo [ Malaria ] Debido A Plasmodium Malariae</t>
  </si>
  <si>
    <t>B520</t>
  </si>
  <si>
    <t>Paludismo debido a Plasmodium malariae con nefropatia</t>
  </si>
  <si>
    <t>B528</t>
  </si>
  <si>
    <t>Paludismo debido a Plasmodium malariae con otras complicaciones</t>
  </si>
  <si>
    <t>B529</t>
  </si>
  <si>
    <t>Paludismo debido a Plasmodium malariae, sin complicaciones</t>
  </si>
  <si>
    <t>B53</t>
  </si>
  <si>
    <t>Otro Paludismo [ Malaria ] Confirmado Parasitologicamente</t>
  </si>
  <si>
    <t>B530</t>
  </si>
  <si>
    <t>Paludismo debido a Plasmodium ovale</t>
  </si>
  <si>
    <t>B531</t>
  </si>
  <si>
    <t>Paludismo debido a plasmodios de los simios</t>
  </si>
  <si>
    <t>B538</t>
  </si>
  <si>
    <t>Otro paludismo confirmado parasitologicamente, no clasificado en otra parte</t>
  </si>
  <si>
    <t>B54</t>
  </si>
  <si>
    <t>Paludismo [ Malaria ] No Especificado</t>
  </si>
  <si>
    <t>B54X</t>
  </si>
  <si>
    <t>Paludismo [malaria] no especificado</t>
  </si>
  <si>
    <t>B55</t>
  </si>
  <si>
    <t>Leishmaniasis</t>
  </si>
  <si>
    <t>B550</t>
  </si>
  <si>
    <t>Leishmaniasis visceral</t>
  </si>
  <si>
    <t>B551</t>
  </si>
  <si>
    <t>Leishmaniasis cutanea</t>
  </si>
  <si>
    <t>B552</t>
  </si>
  <si>
    <t>Leishmaniasis mucocutanea</t>
  </si>
  <si>
    <t>B559</t>
  </si>
  <si>
    <t>Leishmaniasis, no especificada</t>
  </si>
  <si>
    <t>B56</t>
  </si>
  <si>
    <t>Tripanosomiasis Africana</t>
  </si>
  <si>
    <t>B560</t>
  </si>
  <si>
    <t>Tripanosomiasis gambiense</t>
  </si>
  <si>
    <t>B561</t>
  </si>
  <si>
    <t>Tripanosomiasis rhodesiense</t>
  </si>
  <si>
    <t>B569</t>
  </si>
  <si>
    <t>Tripanosomiasis africana, sin otra especificacion</t>
  </si>
  <si>
    <t>B57</t>
  </si>
  <si>
    <t>Enfermedad De Chagas</t>
  </si>
  <si>
    <t>B570</t>
  </si>
  <si>
    <t>Enfermedad de Chagas aguda que afecta al corazon</t>
  </si>
  <si>
    <t>B571</t>
  </si>
  <si>
    <t>Enfermedad de Chagas aguda que no afecta al corazon</t>
  </si>
  <si>
    <t>B572</t>
  </si>
  <si>
    <t>Enfermedad de Chagas (cronica) que afecta al corazon</t>
  </si>
  <si>
    <t>B573</t>
  </si>
  <si>
    <t>Enfermedad de Chagas (cronica) que afecta al sistema digestivo</t>
  </si>
  <si>
    <t>B574</t>
  </si>
  <si>
    <t>Enfermedad de Chagas (cronica) que afecta al sistema nervioso</t>
  </si>
  <si>
    <t>B575</t>
  </si>
  <si>
    <t>Enfermedad de Chagas (cronica) que afecta otros organos</t>
  </si>
  <si>
    <t>B58</t>
  </si>
  <si>
    <t>Toxoplasmosis</t>
  </si>
  <si>
    <t>B580</t>
  </si>
  <si>
    <t>Oculopatia debida a toxoplasma</t>
  </si>
  <si>
    <t>B581</t>
  </si>
  <si>
    <t>Hepatitis debida a toxoplasma</t>
  </si>
  <si>
    <t>B582</t>
  </si>
  <si>
    <t>Meningoencefalitis debida a toxoplasma</t>
  </si>
  <si>
    <t>B583</t>
  </si>
  <si>
    <t>Toxoplasmosis pulmonar</t>
  </si>
  <si>
    <t>B588</t>
  </si>
  <si>
    <t>Toxoplasmosis con otro organo afectado</t>
  </si>
  <si>
    <t>B589</t>
  </si>
  <si>
    <t>Toxoplasmosis, no especificada</t>
  </si>
  <si>
    <t>B60</t>
  </si>
  <si>
    <t>Otras Enfermedades Debidas A Protozoarios, No Clasificadas En Otra Parte</t>
  </si>
  <si>
    <t>B600</t>
  </si>
  <si>
    <t>Babesiosis</t>
  </si>
  <si>
    <t>B601</t>
  </si>
  <si>
    <t>Acantamebiasis</t>
  </si>
  <si>
    <t>B602</t>
  </si>
  <si>
    <t>Naegleriasis</t>
  </si>
  <si>
    <t>B608</t>
  </si>
  <si>
    <t>Otras enfermedades especificadas debidas a protozoarios</t>
  </si>
  <si>
    <t>B64</t>
  </si>
  <si>
    <t>Enfermedad Debida A Protozoarios No Especificada</t>
  </si>
  <si>
    <t>B64X</t>
  </si>
  <si>
    <t>Enfermedad debida a protozoarios, no especificada</t>
  </si>
  <si>
    <t>B65</t>
  </si>
  <si>
    <t>Esquistosomiasis [ Bilharziasis ]</t>
  </si>
  <si>
    <t>B650</t>
  </si>
  <si>
    <t>Esquistosomiasis debida a Schistosoma haematobium (esquistosomiasis urinaria)</t>
  </si>
  <si>
    <t>B651</t>
  </si>
  <si>
    <t>Esquistosomiasis debida a Schistosoma mansoni [esquistosomiasis intestinal]</t>
  </si>
  <si>
    <t>B652</t>
  </si>
  <si>
    <t>Esquistosomiasis debida a Schistosoma japonicum</t>
  </si>
  <si>
    <t>B653</t>
  </si>
  <si>
    <t>Dermatitis por cercarias</t>
  </si>
  <si>
    <t>B658</t>
  </si>
  <si>
    <t>Otras esquistosomiasis</t>
  </si>
  <si>
    <t>B659</t>
  </si>
  <si>
    <t>Esquistosomiasis, no especificada</t>
  </si>
  <si>
    <t>B66</t>
  </si>
  <si>
    <t>Otras Infecciones Debidas A Trematodos</t>
  </si>
  <si>
    <t>B660</t>
  </si>
  <si>
    <t>Opistorquiasis</t>
  </si>
  <si>
    <t>B661</t>
  </si>
  <si>
    <t>Clonorquiasis</t>
  </si>
  <si>
    <t>B662</t>
  </si>
  <si>
    <t>Dicrocoeliasis</t>
  </si>
  <si>
    <t>B663</t>
  </si>
  <si>
    <t>Fascioliasis</t>
  </si>
  <si>
    <t>B664</t>
  </si>
  <si>
    <t>Paragonimiasis</t>
  </si>
  <si>
    <t>B665</t>
  </si>
  <si>
    <t>Fasciolopsiasis</t>
  </si>
  <si>
    <t>B668</t>
  </si>
  <si>
    <t>Otras infecciones especificadas debidas a trematodos</t>
  </si>
  <si>
    <t>B669</t>
  </si>
  <si>
    <t>Infeccion debida a trematodos, no especificada</t>
  </si>
  <si>
    <t>B67</t>
  </si>
  <si>
    <t>Equinococosis</t>
  </si>
  <si>
    <t>B670</t>
  </si>
  <si>
    <t>Infeccion del higado debida a Echinococcus granulosus</t>
  </si>
  <si>
    <t>B671</t>
  </si>
  <si>
    <t>Infeccion del pulmon debida a Echinococcus granulosus</t>
  </si>
  <si>
    <t>B672</t>
  </si>
  <si>
    <t>Infeccion de hueso debida a Echinococcus granulosus</t>
  </si>
  <si>
    <t>B673</t>
  </si>
  <si>
    <t>Infeccion de otro organo y de sitios multiples debida a Echinococcus granulosus</t>
  </si>
  <si>
    <t>B674</t>
  </si>
  <si>
    <t>Infeccion debida a Echinococcus granulosus, sin otra especificacion</t>
  </si>
  <si>
    <t>B675</t>
  </si>
  <si>
    <t>Infeccion del higado debida a Echinococcus multilocularis</t>
  </si>
  <si>
    <t>B676</t>
  </si>
  <si>
    <t>Infeccion de otro organo y de sitios multiples debida a Echinococcus multilocularis</t>
  </si>
  <si>
    <t>B677</t>
  </si>
  <si>
    <t>Infeccion debida a Echinococcus multilocularis, sin otra especificacion</t>
  </si>
  <si>
    <t>B678</t>
  </si>
  <si>
    <t>Equinococosis del higado, no especificada</t>
  </si>
  <si>
    <t>B679</t>
  </si>
  <si>
    <t>Equinococosis, otra y la no especificada</t>
  </si>
  <si>
    <t>B68</t>
  </si>
  <si>
    <t>Teniasis</t>
  </si>
  <si>
    <t>B680</t>
  </si>
  <si>
    <t>Teniasis debida a Taenia solium</t>
  </si>
  <si>
    <t>B681</t>
  </si>
  <si>
    <t>Infeccion debida a Taenia saginata</t>
  </si>
  <si>
    <t>B689</t>
  </si>
  <si>
    <t>Teniasis, no especificada</t>
  </si>
  <si>
    <t>B69</t>
  </si>
  <si>
    <t>Cisticercosis</t>
  </si>
  <si>
    <t>B690</t>
  </si>
  <si>
    <t>Cisticercosis del sistema nervioso central</t>
  </si>
  <si>
    <t>B691</t>
  </si>
  <si>
    <t>Cisticercosis del ojo</t>
  </si>
  <si>
    <t>B698</t>
  </si>
  <si>
    <t>Cisticercosis de otros sitios</t>
  </si>
  <si>
    <t>B699</t>
  </si>
  <si>
    <t>Cisticercosis, no especificada</t>
  </si>
  <si>
    <t>B70</t>
  </si>
  <si>
    <t>Difilobotriasis Y Esparganosis</t>
  </si>
  <si>
    <t>B700</t>
  </si>
  <si>
    <t>Difilobotriasis intestinal</t>
  </si>
  <si>
    <t>B701</t>
  </si>
  <si>
    <t>Esparganosis</t>
  </si>
  <si>
    <t>B71</t>
  </si>
  <si>
    <t>Otras Infecciones Debidas A Cestodos</t>
  </si>
  <si>
    <t>B710</t>
  </si>
  <si>
    <t>Himenolepiasis</t>
  </si>
  <si>
    <t>B711</t>
  </si>
  <si>
    <t>Dipilidiasis</t>
  </si>
  <si>
    <t>B718</t>
  </si>
  <si>
    <t>Otras infecciones debidas a cestodos especificadas</t>
  </si>
  <si>
    <t>B719</t>
  </si>
  <si>
    <t>Infecciones debidas a cestodos, no especificada</t>
  </si>
  <si>
    <t>B72</t>
  </si>
  <si>
    <t>Dracontiasis</t>
  </si>
  <si>
    <t>B72X</t>
  </si>
  <si>
    <t>B73</t>
  </si>
  <si>
    <t>Oncocercosis</t>
  </si>
  <si>
    <t>B73X</t>
  </si>
  <si>
    <t>B74</t>
  </si>
  <si>
    <t>Filariasis</t>
  </si>
  <si>
    <t>B740</t>
  </si>
  <si>
    <t>Filariasis debida a Wuchereria bancrofti</t>
  </si>
  <si>
    <t>B741</t>
  </si>
  <si>
    <t>Filariasis debida a Brugia malayi</t>
  </si>
  <si>
    <t>B742</t>
  </si>
  <si>
    <t>Filariasis debida a Brugia timori</t>
  </si>
  <si>
    <t>B743</t>
  </si>
  <si>
    <t>Loaiasis</t>
  </si>
  <si>
    <t>B744</t>
  </si>
  <si>
    <t>Mansoneliasis</t>
  </si>
  <si>
    <t>B748</t>
  </si>
  <si>
    <t>Otras filariasis</t>
  </si>
  <si>
    <t>B749</t>
  </si>
  <si>
    <t>Filariasis, no especificada</t>
  </si>
  <si>
    <t>B75</t>
  </si>
  <si>
    <t>Triquinosis</t>
  </si>
  <si>
    <t>B75X</t>
  </si>
  <si>
    <t>B76</t>
  </si>
  <si>
    <t>Anquilostomiasis Y Necatoriasis</t>
  </si>
  <si>
    <t>B760</t>
  </si>
  <si>
    <t>Anquilostomiasis</t>
  </si>
  <si>
    <t>B761</t>
  </si>
  <si>
    <t>Necatoriasis</t>
  </si>
  <si>
    <t>B768</t>
  </si>
  <si>
    <t>Otras enfermedades debidas a anquilostomas</t>
  </si>
  <si>
    <t>B769</t>
  </si>
  <si>
    <t>Enfermedad debida a anquilostomas, no especificada</t>
  </si>
  <si>
    <t>B77</t>
  </si>
  <si>
    <t>Ascariasis</t>
  </si>
  <si>
    <t>B770</t>
  </si>
  <si>
    <t>Ascariasis con complicaciones intestinales</t>
  </si>
  <si>
    <t>B778</t>
  </si>
  <si>
    <t>Ascariasis con otras complicaciones</t>
  </si>
  <si>
    <t>B779</t>
  </si>
  <si>
    <t>Ascariasis, no especificada</t>
  </si>
  <si>
    <t>B78</t>
  </si>
  <si>
    <t>Estrongiloidiasis</t>
  </si>
  <si>
    <t>B780</t>
  </si>
  <si>
    <t>Estrongiloidiasis intestinal</t>
  </si>
  <si>
    <t>B781</t>
  </si>
  <si>
    <t>Estrongiloidiasis cutanea</t>
  </si>
  <si>
    <t>B787</t>
  </si>
  <si>
    <t>Estrongiloidiasis diseminada</t>
  </si>
  <si>
    <t>B789</t>
  </si>
  <si>
    <t>Estrongiloidiasis, no especificada</t>
  </si>
  <si>
    <t>B79</t>
  </si>
  <si>
    <t>Tricuriasis</t>
  </si>
  <si>
    <t>B79X</t>
  </si>
  <si>
    <t>B80</t>
  </si>
  <si>
    <t>Enterobiasis</t>
  </si>
  <si>
    <t>B80X</t>
  </si>
  <si>
    <t>B81</t>
  </si>
  <si>
    <t>Otras Helmintiasis Intestinales, No Clasificadas En Otra Parte</t>
  </si>
  <si>
    <t>B810</t>
  </si>
  <si>
    <t>Anisaquiasis</t>
  </si>
  <si>
    <t>B811</t>
  </si>
  <si>
    <t>Capilariasis intestinal</t>
  </si>
  <si>
    <t>B812</t>
  </si>
  <si>
    <t>Tricoestrongiliasis</t>
  </si>
  <si>
    <t>B813</t>
  </si>
  <si>
    <t>Angioestrongiliasis intestinal</t>
  </si>
  <si>
    <t>B814</t>
  </si>
  <si>
    <t>Helmintiasis intestinal mixta</t>
  </si>
  <si>
    <t>B818</t>
  </si>
  <si>
    <t>Otras helmintiasis intestinales especificadas</t>
  </si>
  <si>
    <t>B82</t>
  </si>
  <si>
    <t>Parasitosis Intestinal, Sin Otra Especificacion</t>
  </si>
  <si>
    <t>B820</t>
  </si>
  <si>
    <t>Helmintiasis intestinal, sin otra especificacion</t>
  </si>
  <si>
    <t>B829</t>
  </si>
  <si>
    <t>Parasitosis intestinal, sin otra especificacion</t>
  </si>
  <si>
    <t>B83</t>
  </si>
  <si>
    <t>Otras Helmintiasis</t>
  </si>
  <si>
    <t>B830</t>
  </si>
  <si>
    <t>Larva migrans visceral</t>
  </si>
  <si>
    <t>B831</t>
  </si>
  <si>
    <t>Gnatostomiasis</t>
  </si>
  <si>
    <t>B832</t>
  </si>
  <si>
    <t>Angioestrongiliasis debida a Parastrongylus cantonensis</t>
  </si>
  <si>
    <t>B833</t>
  </si>
  <si>
    <t>Singamiasis</t>
  </si>
  <si>
    <t>B834</t>
  </si>
  <si>
    <t>Hirudiniasis interna</t>
  </si>
  <si>
    <t>B838</t>
  </si>
  <si>
    <t>Otras helmintiasis especificadas</t>
  </si>
  <si>
    <t>B839</t>
  </si>
  <si>
    <t>Helmintiasis, no especificada</t>
  </si>
  <si>
    <t>B85</t>
  </si>
  <si>
    <t>Pediculosis Y Phthiriasis</t>
  </si>
  <si>
    <t>B850</t>
  </si>
  <si>
    <t>Pediculosis debida a Pediculus humanus capitis</t>
  </si>
  <si>
    <t>B851</t>
  </si>
  <si>
    <t>Pediculosis debida a Pediculus humanus corporis</t>
  </si>
  <si>
    <t>B852</t>
  </si>
  <si>
    <t>Pediculosis, sin otra especificacion</t>
  </si>
  <si>
    <t>B853</t>
  </si>
  <si>
    <t>Phthiriasis</t>
  </si>
  <si>
    <t>B854</t>
  </si>
  <si>
    <t>Pediculosis y phthiriasis mixtas</t>
  </si>
  <si>
    <t>B86</t>
  </si>
  <si>
    <t>Escabiosis</t>
  </si>
  <si>
    <t>B86X</t>
  </si>
  <si>
    <t>B87</t>
  </si>
  <si>
    <t>Miasis</t>
  </si>
  <si>
    <t>B870</t>
  </si>
  <si>
    <t>Miasis cutanea</t>
  </si>
  <si>
    <t>B871</t>
  </si>
  <si>
    <t>Miasis en heridas</t>
  </si>
  <si>
    <t>B872</t>
  </si>
  <si>
    <t>Miasis ocular</t>
  </si>
  <si>
    <t>B873</t>
  </si>
  <si>
    <t>Miasis nasofaringea</t>
  </si>
  <si>
    <t>B874</t>
  </si>
  <si>
    <t>Miasis aural</t>
  </si>
  <si>
    <t>B878</t>
  </si>
  <si>
    <t>Miasis de otros sitios</t>
  </si>
  <si>
    <t>B879</t>
  </si>
  <si>
    <t>Miasis, no especificada</t>
  </si>
  <si>
    <t>B88</t>
  </si>
  <si>
    <t>Otras Infestaciones</t>
  </si>
  <si>
    <t>B880</t>
  </si>
  <si>
    <t>Otras acariasis</t>
  </si>
  <si>
    <t>B881</t>
  </si>
  <si>
    <t>Tungiasis [infeccion debida a pulga de arena]</t>
  </si>
  <si>
    <t>B882</t>
  </si>
  <si>
    <t>Otras infestaciones debidas a artropodos</t>
  </si>
  <si>
    <t>B883</t>
  </si>
  <si>
    <t>Hirudiniasis externa</t>
  </si>
  <si>
    <t>B888</t>
  </si>
  <si>
    <t>Otras infestaciones especificadas</t>
  </si>
  <si>
    <t>B889</t>
  </si>
  <si>
    <t>Infestacion, no especificada</t>
  </si>
  <si>
    <t>B89</t>
  </si>
  <si>
    <t>Enfermedad Parasitaria, No Especificada</t>
  </si>
  <si>
    <t>B89X</t>
  </si>
  <si>
    <t>Enfermedad parasitaria, no especificada</t>
  </si>
  <si>
    <t>B90</t>
  </si>
  <si>
    <t>Secuelas De Tuberculosis</t>
  </si>
  <si>
    <t>B900</t>
  </si>
  <si>
    <t>Secuelas de tuberculosis del sistema nervioso central</t>
  </si>
  <si>
    <t>B901</t>
  </si>
  <si>
    <t>Secuelas de tuberculosis genitourinaria</t>
  </si>
  <si>
    <t>B902</t>
  </si>
  <si>
    <t>Secuelas de tuberculosis de huesos y articulaciones</t>
  </si>
  <si>
    <t>B908</t>
  </si>
  <si>
    <t>Secuelas de tuberculosis de otros organos especificados</t>
  </si>
  <si>
    <t>B909</t>
  </si>
  <si>
    <t>Secuelas de tuberculosis respiratoria y de tuberculosis no especificada</t>
  </si>
  <si>
    <t>B91</t>
  </si>
  <si>
    <t>Secuelas De Poliomielitis</t>
  </si>
  <si>
    <t>B91X</t>
  </si>
  <si>
    <t>Secuelas de poliomielitis</t>
  </si>
  <si>
    <t>B92</t>
  </si>
  <si>
    <t>Secuelas De Lepra</t>
  </si>
  <si>
    <t>B92X</t>
  </si>
  <si>
    <t>Secuelas de lepra</t>
  </si>
  <si>
    <t>B94</t>
  </si>
  <si>
    <t>Secuelas De Otras Enfermedades Infecciosas Y Parasitarias Y De Las No Especificadas</t>
  </si>
  <si>
    <t>B940</t>
  </si>
  <si>
    <t>Secuelas de tracoma</t>
  </si>
  <si>
    <t>B941</t>
  </si>
  <si>
    <t>Secuelas de encefalitis viral</t>
  </si>
  <si>
    <t>B942</t>
  </si>
  <si>
    <t>Secuelas de hepatitis viral</t>
  </si>
  <si>
    <t>B948</t>
  </si>
  <si>
    <t>Secuelas de otras enfermedades infecciosas y parasitarias especificadas</t>
  </si>
  <si>
    <t>B949</t>
  </si>
  <si>
    <t>Secuelas de enfermedades infecciosas y parasitarias no especificadas</t>
  </si>
  <si>
    <t>B95</t>
  </si>
  <si>
    <t>Estreptococos Y Estafilococos Como Causa De Enfermedades Clasificadas En Otros Capitulos</t>
  </si>
  <si>
    <t>B950</t>
  </si>
  <si>
    <t>Estreptococo, grupo A, como causa de enfermedades clasificadas en otros capitulos</t>
  </si>
  <si>
    <t>B951</t>
  </si>
  <si>
    <t>Estreptococo, grupo B, como causa de enfermedades clasificadas en otros capitulos</t>
  </si>
  <si>
    <t>B952</t>
  </si>
  <si>
    <t>Estreptococo, grupo D y enterococos, como causa de enfermedades clasificadas en otros capitulos</t>
  </si>
  <si>
    <t>B953</t>
  </si>
  <si>
    <t>Streptococcus pneumoniae como causa de enfermedades clasificadas en otros capitulos</t>
  </si>
  <si>
    <t>B954</t>
  </si>
  <si>
    <t>Otros estreptococos como causa de enfermedades clasificadas en otros capitulos</t>
  </si>
  <si>
    <t>B955</t>
  </si>
  <si>
    <t>Estreptococo no especificado como causa de enfermedades clasificadas en otros capitulos</t>
  </si>
  <si>
    <t>B956</t>
  </si>
  <si>
    <t>Staphylococcus aureus como causa de enfermedades clasificadas en otros capitulos</t>
  </si>
  <si>
    <t>B957</t>
  </si>
  <si>
    <t>Otros estafilococos como causa de enfermedades clasificadas en otros capitulos</t>
  </si>
  <si>
    <t>B958</t>
  </si>
  <si>
    <t>Estafilococo no especificado, como causa de enfermedades clasificadas en otros capitulos</t>
  </si>
  <si>
    <t>B96</t>
  </si>
  <si>
    <t>Otros Agentes Bacterianos Como Causa De Enfermedades Clasificadas En Otros Capitulos</t>
  </si>
  <si>
    <t>B960</t>
  </si>
  <si>
    <t>Mycoplasma pneumoniae [M. pneumoniae] como causa de enfermedades clasificadas en otros capitulos</t>
  </si>
  <si>
    <t>B961</t>
  </si>
  <si>
    <t>Klebsiella pneumoniae [K. pneumoniae] como causa de enfermedades clasificadas en otros capitulos</t>
  </si>
  <si>
    <t>B962</t>
  </si>
  <si>
    <t>Escherichia coli [E. coli] como causa de enfermedades clasificadas en otros capitulos</t>
  </si>
  <si>
    <t>B963</t>
  </si>
  <si>
    <t>Haemophilus influenzae [H. influenzae] como causa de enfermedades clasificadas en otros capitulos</t>
  </si>
  <si>
    <t>B964</t>
  </si>
  <si>
    <t>Proteus (mirabilis) (morganii) como causa de enfermedades clasificadas en otros capitulos</t>
  </si>
  <si>
    <t>B965</t>
  </si>
  <si>
    <t>Pseudomonas (aeruginosa) como causa de enfermedades clasificadas en otros capitulos</t>
  </si>
  <si>
    <t>B966</t>
  </si>
  <si>
    <t>Bacillus fragilis  [B. fragilis] como causa de enfermedades clasificadas en otros capitulos</t>
  </si>
  <si>
    <t>B967</t>
  </si>
  <si>
    <t>Clostridium perfringens [C. perfringens] como causa de enfermedades clasificadas en otros capitulos</t>
  </si>
  <si>
    <t>B968</t>
  </si>
  <si>
    <t>Otros agentes bacterianos especificados como causa de enfermedades clasificadas en otros capitulos</t>
  </si>
  <si>
    <t>B97</t>
  </si>
  <si>
    <t>Agentes Virales Como Causa De Enfermedades Clasificadas En Otros Capitulos</t>
  </si>
  <si>
    <t>B970</t>
  </si>
  <si>
    <t>Adenovirus como causa de enfermedades clasificadas en otros capitulos</t>
  </si>
  <si>
    <t>B971</t>
  </si>
  <si>
    <t>Enterovirus como causa de enfermedades clasificadas en otros capitulos</t>
  </si>
  <si>
    <t>B972</t>
  </si>
  <si>
    <t>Coronavirus como causa de enfermedades clasificadas en otros capitulos</t>
  </si>
  <si>
    <t>B973</t>
  </si>
  <si>
    <t>Retrovirus como causa de enfermedades clasificadas en otros capitulos</t>
  </si>
  <si>
    <t>B974</t>
  </si>
  <si>
    <t>Virus sincicial respiratorio como causa de enfermedades clasificadas en otros capitulos</t>
  </si>
  <si>
    <t>B975</t>
  </si>
  <si>
    <t>Reovirus como causa de enfermedades clasificadas en otros capitulos</t>
  </si>
  <si>
    <t>B976</t>
  </si>
  <si>
    <t>Parvovirus como causa de enfermedades clasificadas en otros capitulos</t>
  </si>
  <si>
    <t>B977</t>
  </si>
  <si>
    <t>Papilomavirus como causa de enfermedades clasificadas en otros capitulos</t>
  </si>
  <si>
    <t>B978</t>
  </si>
  <si>
    <t>Otros agentes virales como causa de enfermedades clasificadas en otros capitulos</t>
  </si>
  <si>
    <t>B98</t>
  </si>
  <si>
    <t>Otros agentes infecciosos especificados como causa de enfermedades clasificadas en otros capítulos</t>
  </si>
  <si>
    <t>B980</t>
  </si>
  <si>
    <t>Helicobacter pylori [H.pylori] como la causa de enfermedades clasificadas en otros capítulos</t>
  </si>
  <si>
    <t>B981</t>
  </si>
  <si>
    <t>Vibrio vulnificus como la causa de enfermedades clasificadas en otros capítulos</t>
  </si>
  <si>
    <t>B99</t>
  </si>
  <si>
    <t>Otras Enfermedades Infecciosas Y Las No Especificadas</t>
  </si>
  <si>
    <t>B99X</t>
  </si>
  <si>
    <t>Otras enfermedades infecciosas y las no especificadas</t>
  </si>
  <si>
    <t>Tumores [neoplasias] (C00-D48)</t>
  </si>
  <si>
    <t>C00</t>
  </si>
  <si>
    <t>Tumor Maligno Del Labio</t>
  </si>
  <si>
    <t>C000</t>
  </si>
  <si>
    <t>Tumor maligno del labio superior, cara externa</t>
  </si>
  <si>
    <t>C001</t>
  </si>
  <si>
    <t>Tumor maligno del labio inferior, cara externa</t>
  </si>
  <si>
    <t>C002</t>
  </si>
  <si>
    <t>Tumor maligno del labio, cara externa, sin otra especificacion</t>
  </si>
  <si>
    <t>C003</t>
  </si>
  <si>
    <t>Tumor maligno del labio superior, cara interna</t>
  </si>
  <si>
    <t>C004</t>
  </si>
  <si>
    <t>Tumor maligno del labio inferior, cara interna</t>
  </si>
  <si>
    <t>C005</t>
  </si>
  <si>
    <t>Tumor maligno del labio, cara interna, sin otra especificacion</t>
  </si>
  <si>
    <t>C006</t>
  </si>
  <si>
    <t>Tumor maligno de la comisura labial</t>
  </si>
  <si>
    <t>C008</t>
  </si>
  <si>
    <t>Lesion de sitios contiguos del labio</t>
  </si>
  <si>
    <t>C009</t>
  </si>
  <si>
    <t>Tumor maligno del labio, parte no especificada</t>
  </si>
  <si>
    <t>C01</t>
  </si>
  <si>
    <t>Tumor Maligno De La Base De La Lengua</t>
  </si>
  <si>
    <t>C01X</t>
  </si>
  <si>
    <t>Tumor maligno de la base de la lengua</t>
  </si>
  <si>
    <t>C02</t>
  </si>
  <si>
    <t>Tumor Maligno De Otras Partes Y De Las No Especificadas De La Lengua</t>
  </si>
  <si>
    <t>C020</t>
  </si>
  <si>
    <t>Tumor maligno de la cara dorsal de la lengua</t>
  </si>
  <si>
    <t>C021</t>
  </si>
  <si>
    <t>Tumor maligno del borde de la lengua</t>
  </si>
  <si>
    <t>C022</t>
  </si>
  <si>
    <t>Tumor maligno de la cara ventral de la lengua</t>
  </si>
  <si>
    <t>C023</t>
  </si>
  <si>
    <t>Tumor maligno de los dos tercios anteriores de la lengua, parte no especificada</t>
  </si>
  <si>
    <t>C024</t>
  </si>
  <si>
    <t>Tumor maligno de la amigdala lingual</t>
  </si>
  <si>
    <t>C028</t>
  </si>
  <si>
    <t>Lesion de sitios contiguos de la lengua</t>
  </si>
  <si>
    <t>C029</t>
  </si>
  <si>
    <t>Tumor maligno de la lengua, parte no especificada</t>
  </si>
  <si>
    <t>C03</t>
  </si>
  <si>
    <t>Tumor Maligno De La Encia</t>
  </si>
  <si>
    <t>C030</t>
  </si>
  <si>
    <t>Tumor maligno de la encia superior</t>
  </si>
  <si>
    <t>C031</t>
  </si>
  <si>
    <t>Tumor maligno de la encia inferior</t>
  </si>
  <si>
    <t>C039</t>
  </si>
  <si>
    <t>Tumor maligno de la encia, parte no especificada</t>
  </si>
  <si>
    <t>C04</t>
  </si>
  <si>
    <t>Tumor Maligno Del Piso De La Boca</t>
  </si>
  <si>
    <t>C040</t>
  </si>
  <si>
    <t>Tumor maligno de la parte anterior del piso de la boca</t>
  </si>
  <si>
    <t>C041</t>
  </si>
  <si>
    <t>Tumor maligno de la parte lateral del piso de la boca</t>
  </si>
  <si>
    <t>C048</t>
  </si>
  <si>
    <t>Lesion de sitios contiguos del piso de la boca</t>
  </si>
  <si>
    <t>C049</t>
  </si>
  <si>
    <t>Tumor maligno del piso de la boca, parte no especificada</t>
  </si>
  <si>
    <t>C05</t>
  </si>
  <si>
    <t>Tumor Maligno Del Paladar</t>
  </si>
  <si>
    <t>C050</t>
  </si>
  <si>
    <t>Tumor maligno del paladar duro</t>
  </si>
  <si>
    <t>C051</t>
  </si>
  <si>
    <t>Tumor maligno del paladar blando</t>
  </si>
  <si>
    <t>C052</t>
  </si>
  <si>
    <t>Tumor maligno de la uvula</t>
  </si>
  <si>
    <t>C058</t>
  </si>
  <si>
    <t>Lesion de sitios contiguos del paladar</t>
  </si>
  <si>
    <t>C059</t>
  </si>
  <si>
    <t>Tumor maligno del paladar, parte no especificada</t>
  </si>
  <si>
    <t>C06</t>
  </si>
  <si>
    <t>Tumor Maligno De Otras Partes Y De Las No Especificadas De La Boca</t>
  </si>
  <si>
    <t>C060</t>
  </si>
  <si>
    <t>Tumor maligno de la mucosa de la mejilla</t>
  </si>
  <si>
    <t>C061</t>
  </si>
  <si>
    <t>Tumor maligno del vestibulo de la boca</t>
  </si>
  <si>
    <t>C062</t>
  </si>
  <si>
    <t>Tumor maligno del area retromolar</t>
  </si>
  <si>
    <t>C068</t>
  </si>
  <si>
    <t>Lesion de sitios contiguos de otras partes y de las no especificadas de la boca</t>
  </si>
  <si>
    <t>C069</t>
  </si>
  <si>
    <t>Tumor maligno de la boca, parte no especificada</t>
  </si>
  <si>
    <t>C07</t>
  </si>
  <si>
    <t>Tumor Maligno De La Glandula Parotida</t>
  </si>
  <si>
    <t>C07X</t>
  </si>
  <si>
    <t>Tumor maligno de la glandula parotida</t>
  </si>
  <si>
    <t>C08</t>
  </si>
  <si>
    <t>Tumor Maligno De Otras Glandulas Salivales Mayores Y De Las No Especificadas</t>
  </si>
  <si>
    <t>C080</t>
  </si>
  <si>
    <t>Tumor maligno de la glandula submaxilar</t>
  </si>
  <si>
    <t>C081</t>
  </si>
  <si>
    <t>Tumor maligno de la glandula sublingual</t>
  </si>
  <si>
    <t>C088</t>
  </si>
  <si>
    <t>Lesion de sitios contiguos de las glandulas salivales mayores</t>
  </si>
  <si>
    <t>C089</t>
  </si>
  <si>
    <t>Tumor maligno de glandula salival mayor, no especificada</t>
  </si>
  <si>
    <t>C09</t>
  </si>
  <si>
    <t>Tumor Maligno De La Amigdala</t>
  </si>
  <si>
    <t>C090</t>
  </si>
  <si>
    <t>Tumor maligno de la fosa amigdalina</t>
  </si>
  <si>
    <t>C091</t>
  </si>
  <si>
    <t>Tumor maligno del pilar amigdalino (anterior) (posterior)</t>
  </si>
  <si>
    <t>C098</t>
  </si>
  <si>
    <t>Lesion de sitios contiguos de la amigdala</t>
  </si>
  <si>
    <t>C099</t>
  </si>
  <si>
    <t>Tumor maligno de la amigdala, parte no especificada</t>
  </si>
  <si>
    <t>C10</t>
  </si>
  <si>
    <t>Tumor Maligno De La Orofaringe</t>
  </si>
  <si>
    <t>C100</t>
  </si>
  <si>
    <t>Tumor maligno de la valecula</t>
  </si>
  <si>
    <t>C101</t>
  </si>
  <si>
    <t>Tumor maligno de la cara anterior de la epiglotis</t>
  </si>
  <si>
    <t>C102</t>
  </si>
  <si>
    <t>Tumor maligno de la pared lateral de la orofaringe</t>
  </si>
  <si>
    <t>C103</t>
  </si>
  <si>
    <t>Tumor maligno de la pared posterior de la orofaringe</t>
  </si>
  <si>
    <t>C104</t>
  </si>
  <si>
    <t>Tumor maligno de la hendidura branquial</t>
  </si>
  <si>
    <t>C108</t>
  </si>
  <si>
    <t>Lesion de sitios contiguos de la orofaringe</t>
  </si>
  <si>
    <t>C109</t>
  </si>
  <si>
    <t>Tumor maligno de la orofaringe, parte no especificada</t>
  </si>
  <si>
    <t>C11</t>
  </si>
  <si>
    <t>Tumor Maligno De La Nasofaringe</t>
  </si>
  <si>
    <t>C110</t>
  </si>
  <si>
    <t>Tumor maligno de la pared superior de la nasofaringe</t>
  </si>
  <si>
    <t>C111</t>
  </si>
  <si>
    <t>Tumor maligno de la pared posterior de la nasofaringe</t>
  </si>
  <si>
    <t>C112</t>
  </si>
  <si>
    <t>Tumor maligno de la pared lateral de la nasofaringe</t>
  </si>
  <si>
    <t>C113</t>
  </si>
  <si>
    <t>Tumor maligno de la pared anterior de la nasofaringe</t>
  </si>
  <si>
    <t>C118</t>
  </si>
  <si>
    <t>Lesion de sitios contiguos de la nasofaringe</t>
  </si>
  <si>
    <t>C119</t>
  </si>
  <si>
    <t>Tumor maligno de la nasofaringe, parte no especificada</t>
  </si>
  <si>
    <t>C12</t>
  </si>
  <si>
    <t>Tumor Maligno Del Seno Piriforme</t>
  </si>
  <si>
    <t>C12X</t>
  </si>
  <si>
    <t>Tumor maligno del seno piriforme</t>
  </si>
  <si>
    <t>C13</t>
  </si>
  <si>
    <t>Tumor Maligno De La Hipofaringe</t>
  </si>
  <si>
    <t>C130</t>
  </si>
  <si>
    <t>Tumor maligno de la region postcricoidea</t>
  </si>
  <si>
    <t>C131</t>
  </si>
  <si>
    <t>Tumor maligno del pliegue aritenoepiglotico, cara hipofaringea</t>
  </si>
  <si>
    <t>C132</t>
  </si>
  <si>
    <t>Tumor maligno de la pared posterior de la hipofaringe</t>
  </si>
  <si>
    <t>C138</t>
  </si>
  <si>
    <t>Lesion de sitios contiguos de la hipofaringe</t>
  </si>
  <si>
    <t>C139</t>
  </si>
  <si>
    <t>Tumor maligno de la hipofaringe, parte no especificada</t>
  </si>
  <si>
    <t>C14</t>
  </si>
  <si>
    <t>Tumor Maligno De Otros Sitios Y De Los Mal Definidos Del Labio, De La Cavidad Bucal Y De La Faringe</t>
  </si>
  <si>
    <t>C140</t>
  </si>
  <si>
    <t>Tumor maligno de la faringe, parte no especificada</t>
  </si>
  <si>
    <t>C142</t>
  </si>
  <si>
    <t>Tumor maligno del anillo de Waldeyer</t>
  </si>
  <si>
    <t>C148</t>
  </si>
  <si>
    <t>Lesion de sitios contiguos del labio, de la cavidad bucal y de la faringe</t>
  </si>
  <si>
    <t>C15</t>
  </si>
  <si>
    <t>Tumor Maligno Del Esofago</t>
  </si>
  <si>
    <t>C150</t>
  </si>
  <si>
    <t>Tumor maligno del esofago, porcion cervical</t>
  </si>
  <si>
    <t>C151</t>
  </si>
  <si>
    <t>Tumor maligno del esofago, porcion toracica</t>
  </si>
  <si>
    <t>C152</t>
  </si>
  <si>
    <t>Tumor maligno del esofago, porcion abdominal</t>
  </si>
  <si>
    <t>C153</t>
  </si>
  <si>
    <t>Tumor maligno del tercio superior del esofago</t>
  </si>
  <si>
    <t>C154</t>
  </si>
  <si>
    <t>Tumor maligno del tercio medio del esofago</t>
  </si>
  <si>
    <t>C155</t>
  </si>
  <si>
    <t>Tumor maligno del tercio inferior del esofago</t>
  </si>
  <si>
    <t>C158</t>
  </si>
  <si>
    <t>Lesion de sitios contiguos del esofago</t>
  </si>
  <si>
    <t>C159</t>
  </si>
  <si>
    <t>Tumor maligno del esofago, parte no especificada</t>
  </si>
  <si>
    <t>C16</t>
  </si>
  <si>
    <t>Tumor Maligno Del Estomago</t>
  </si>
  <si>
    <t>C160</t>
  </si>
  <si>
    <t>Tumor maligno del cardias</t>
  </si>
  <si>
    <t>C161</t>
  </si>
  <si>
    <t>Tumor maligno del fundus gastrico</t>
  </si>
  <si>
    <t>C162</t>
  </si>
  <si>
    <t>Tumor maligno del cuerpo del estomago</t>
  </si>
  <si>
    <t>C163</t>
  </si>
  <si>
    <t>Tumor maligno del antro pilorico</t>
  </si>
  <si>
    <t>C164</t>
  </si>
  <si>
    <t>Tumor maligno del piloro</t>
  </si>
  <si>
    <t>C165</t>
  </si>
  <si>
    <t>Tumor maligno de la curvatura menor del estomago, sin otra especificacion</t>
  </si>
  <si>
    <t>C166</t>
  </si>
  <si>
    <t>Tumor maligno de la curvatura mayor del estomago, sin otra especificacion</t>
  </si>
  <si>
    <t>C168</t>
  </si>
  <si>
    <t>Lesion de sitios contiguos del estomago</t>
  </si>
  <si>
    <t>C169</t>
  </si>
  <si>
    <t>Tumor maligno del estomago, parte no especificada</t>
  </si>
  <si>
    <t>C17</t>
  </si>
  <si>
    <t>Tumor Maligno Del Intestino Delgado</t>
  </si>
  <si>
    <t>C170</t>
  </si>
  <si>
    <t>Tumor maligno del duodeno</t>
  </si>
  <si>
    <t>C171</t>
  </si>
  <si>
    <t>Tumor maligno del yeyuno</t>
  </si>
  <si>
    <t>C172</t>
  </si>
  <si>
    <t>Tumor maligno del ileon</t>
  </si>
  <si>
    <t>C173</t>
  </si>
  <si>
    <t>Tumor maligno del diverticulo de Meckel</t>
  </si>
  <si>
    <t>C178</t>
  </si>
  <si>
    <t>Lesion de sitios contiguos del intestino delgado</t>
  </si>
  <si>
    <t>C179</t>
  </si>
  <si>
    <t>Tumor maligno del intestino delgado, parte no especificada</t>
  </si>
  <si>
    <t>C18</t>
  </si>
  <si>
    <t>Tumor Maligno Del Colon</t>
  </si>
  <si>
    <t>C180</t>
  </si>
  <si>
    <t>Tumor maligno del ciego</t>
  </si>
  <si>
    <t>C181</t>
  </si>
  <si>
    <t>Tumor maligno del apendice</t>
  </si>
  <si>
    <t>C182</t>
  </si>
  <si>
    <t>Tumor maligno del colon ascendente</t>
  </si>
  <si>
    <t>C183</t>
  </si>
  <si>
    <t>Tumor maligno del angulo hepatico</t>
  </si>
  <si>
    <t>C184</t>
  </si>
  <si>
    <t>Tumor maligno del colon transverso</t>
  </si>
  <si>
    <t>C185</t>
  </si>
  <si>
    <t>Tumor maligno del angulo esplenico</t>
  </si>
  <si>
    <t>C186</t>
  </si>
  <si>
    <t>Tumor maligno del colon descendente</t>
  </si>
  <si>
    <t>C187</t>
  </si>
  <si>
    <t>Tumor maligno del colon sigmoide</t>
  </si>
  <si>
    <t>C188</t>
  </si>
  <si>
    <t>Lesion de sitios contiguos del colon</t>
  </si>
  <si>
    <t>C189</t>
  </si>
  <si>
    <t>Tumor maligno del colon, parte no especificada</t>
  </si>
  <si>
    <t>C19</t>
  </si>
  <si>
    <t>Tumor Maligno De La Union Rectosigmoidea</t>
  </si>
  <si>
    <t>C19X</t>
  </si>
  <si>
    <t>Tumor maligno de la union rectosigmoidea</t>
  </si>
  <si>
    <t>C20</t>
  </si>
  <si>
    <t>Tumor Maligno Del Recto</t>
  </si>
  <si>
    <t>C20X</t>
  </si>
  <si>
    <t>Tumor maligno del recto</t>
  </si>
  <si>
    <t>C21</t>
  </si>
  <si>
    <t>Tumor Maligno Del Ano Y Del Conducto Anal</t>
  </si>
  <si>
    <t>C210</t>
  </si>
  <si>
    <t>Tumor maligno del ano, parte no especificada</t>
  </si>
  <si>
    <t>C211</t>
  </si>
  <si>
    <t>Tumor maligno del conducto anal</t>
  </si>
  <si>
    <t>C212</t>
  </si>
  <si>
    <t>Tumor maligno de la zona cloacogenica</t>
  </si>
  <si>
    <t>C218</t>
  </si>
  <si>
    <t>Lesion de sitios contiguos del ano, del conducto anal y del recto</t>
  </si>
  <si>
    <t>C22</t>
  </si>
  <si>
    <t>Tumor Maligno Del Higado Y De Las Vias Biliares Intrahepaticas</t>
  </si>
  <si>
    <t>C220</t>
  </si>
  <si>
    <t>Carcinoma de celulas hepaticas</t>
  </si>
  <si>
    <t>C221</t>
  </si>
  <si>
    <t>Carcinoma de vias biliares intrahepaticas</t>
  </si>
  <si>
    <t>C222</t>
  </si>
  <si>
    <t>Hepatoblastoma</t>
  </si>
  <si>
    <t>C223</t>
  </si>
  <si>
    <t>Angiosarcoma del higado</t>
  </si>
  <si>
    <t>C224</t>
  </si>
  <si>
    <t>Otros sarcomas del higado</t>
  </si>
  <si>
    <t>C227</t>
  </si>
  <si>
    <t>Otros carcinomas especificados del higado</t>
  </si>
  <si>
    <t>C229</t>
  </si>
  <si>
    <t>Tumor maligno del higado, no especificado</t>
  </si>
  <si>
    <t>C23</t>
  </si>
  <si>
    <t>Tumor Maligno De La Vesicula Biliar</t>
  </si>
  <si>
    <t>C23X</t>
  </si>
  <si>
    <t>Tumor maligno de la vesicula biliar</t>
  </si>
  <si>
    <t>C24</t>
  </si>
  <si>
    <t>Tumor Maligno De Otras Partes Y De Las No Especificadas De Las Vias Biliares</t>
  </si>
  <si>
    <t>C240</t>
  </si>
  <si>
    <t>Tumor maligno de las vias biliares extrahepaticas</t>
  </si>
  <si>
    <t>C241</t>
  </si>
  <si>
    <t>Tumor maligno de la ampolla de Vater</t>
  </si>
  <si>
    <t>C248</t>
  </si>
  <si>
    <t>Lesion de sitios contiguos de las vias biliares</t>
  </si>
  <si>
    <t>C249</t>
  </si>
  <si>
    <t>Tumor maligno de las vias biliares, parte no especificada</t>
  </si>
  <si>
    <t>C25</t>
  </si>
  <si>
    <t>Tumor Maligno Del Pancreas</t>
  </si>
  <si>
    <t>C250</t>
  </si>
  <si>
    <t>Tumor maligno de la cabeza del pancreas</t>
  </si>
  <si>
    <t>C251</t>
  </si>
  <si>
    <t>Tumor maligno del cuerpo del pancreas</t>
  </si>
  <si>
    <t>C252</t>
  </si>
  <si>
    <t>Tumor maligno de la cola del pancreas</t>
  </si>
  <si>
    <t>C253</t>
  </si>
  <si>
    <t>Tumor maligno del conducto pancreatico</t>
  </si>
  <si>
    <t>C254</t>
  </si>
  <si>
    <t>Tumor maligno del pancreas endocrino</t>
  </si>
  <si>
    <t>C257</t>
  </si>
  <si>
    <t>Tumor maligno de otras partes especificadas del pancreas</t>
  </si>
  <si>
    <t>C258</t>
  </si>
  <si>
    <t>Lesion de sitios contiguos del pancreas</t>
  </si>
  <si>
    <t>C259</t>
  </si>
  <si>
    <t>Tumor maligno del pancreas, parte no especificada</t>
  </si>
  <si>
    <t>C26</t>
  </si>
  <si>
    <t>Tumor Maligno De Otros Sitios Y De Los Mal Definidos De Los Organos Digestivos</t>
  </si>
  <si>
    <t>C260</t>
  </si>
  <si>
    <t>Tumor maligno del intestino, parte no especificada</t>
  </si>
  <si>
    <t>C261</t>
  </si>
  <si>
    <t>Tumor maligno del bazo</t>
  </si>
  <si>
    <t>C268</t>
  </si>
  <si>
    <t>Lesion de sitios contiguos de los organos digestivos</t>
  </si>
  <si>
    <t>C269</t>
  </si>
  <si>
    <t>Tumor maligno de sitios mal definidos de los organos digestivos</t>
  </si>
  <si>
    <t>C30</t>
  </si>
  <si>
    <t>Tumor Maligno De Las Fosas Nasales Y Del Oido Medio</t>
  </si>
  <si>
    <t>C300</t>
  </si>
  <si>
    <t>Tumor maligno de la fosa nasal</t>
  </si>
  <si>
    <t>C301</t>
  </si>
  <si>
    <t>Tumor maligno del oido medio</t>
  </si>
  <si>
    <t>C31</t>
  </si>
  <si>
    <t>Tumor Maligno De Los Senos Paranasales</t>
  </si>
  <si>
    <t>C310</t>
  </si>
  <si>
    <t>Tumor maligno del seno maxilar</t>
  </si>
  <si>
    <t>C311</t>
  </si>
  <si>
    <t>Tumor maligno del seno etmoidal</t>
  </si>
  <si>
    <t>C312</t>
  </si>
  <si>
    <t>Tumor maligno del seno frontal</t>
  </si>
  <si>
    <t>C313</t>
  </si>
  <si>
    <t>Tumor maligno del seno esfenoidal</t>
  </si>
  <si>
    <t>C318</t>
  </si>
  <si>
    <t>Lesion de sitios contiguos de los senos paranasales</t>
  </si>
  <si>
    <t>C319</t>
  </si>
  <si>
    <t>Tumor maligno de seno paranasal no especificado</t>
  </si>
  <si>
    <t>C32</t>
  </si>
  <si>
    <t>Tumor Maligno De La Laringe</t>
  </si>
  <si>
    <t>C320</t>
  </si>
  <si>
    <t>Tumor maligno de la glotis</t>
  </si>
  <si>
    <t>C321</t>
  </si>
  <si>
    <t>Tumor maligno de la region supraglotica</t>
  </si>
  <si>
    <t>C322</t>
  </si>
  <si>
    <t>Tumor maligno de la region subglotica</t>
  </si>
  <si>
    <t>C323</t>
  </si>
  <si>
    <t>Tumor maligno del cartilago laringeo</t>
  </si>
  <si>
    <t>C328</t>
  </si>
  <si>
    <t>Lesion de sitios contiguos de la laringe</t>
  </si>
  <si>
    <t>C329</t>
  </si>
  <si>
    <t>Tumor maligno de la laringe, parte no especificada</t>
  </si>
  <si>
    <t>C33</t>
  </si>
  <si>
    <t>Tumor Maligno De La Traquea</t>
  </si>
  <si>
    <t>C33X</t>
  </si>
  <si>
    <t>Tumor maligno de la traquea</t>
  </si>
  <si>
    <t>C34</t>
  </si>
  <si>
    <t>Tumor Maligno De Los Bronquios Y Del Pulmon</t>
  </si>
  <si>
    <t>C340</t>
  </si>
  <si>
    <t>Tumor maligno del bronquio principal</t>
  </si>
  <si>
    <t>C341</t>
  </si>
  <si>
    <t>Tumor maligno del lobulo superior, bronquio o pulmon</t>
  </si>
  <si>
    <t>C342</t>
  </si>
  <si>
    <t>Tumor maligno del lobulo medio, bronquio o pulmon</t>
  </si>
  <si>
    <t>C343</t>
  </si>
  <si>
    <t>Tumor maligno del lobulo inferior, bronquio o pulmon</t>
  </si>
  <si>
    <t>C348</t>
  </si>
  <si>
    <t>Lesion de sitios contiguos de los bronquios y del pulmon</t>
  </si>
  <si>
    <t>C349</t>
  </si>
  <si>
    <t>Tumor maligno de los bronquios o del pulmon, parte no especificada</t>
  </si>
  <si>
    <t>C37</t>
  </si>
  <si>
    <t>Tumor Maligno Del Timo</t>
  </si>
  <si>
    <t>C37X</t>
  </si>
  <si>
    <t>Tumor maligno del timo</t>
  </si>
  <si>
    <t>C38</t>
  </si>
  <si>
    <t>Tumor Maligno Del Corazon, Del Mediastino Y De La Pleura</t>
  </si>
  <si>
    <t>C380</t>
  </si>
  <si>
    <t>Tumor maligno del corazon</t>
  </si>
  <si>
    <t>C381</t>
  </si>
  <si>
    <t>Tumor maligno del mediastino anterior</t>
  </si>
  <si>
    <t>C382</t>
  </si>
  <si>
    <t>Tumor maligno del mediastino posterior</t>
  </si>
  <si>
    <t>C383</t>
  </si>
  <si>
    <t>Tumor maligno del mediastino, parte no especificada</t>
  </si>
  <si>
    <t>C384</t>
  </si>
  <si>
    <t>Tumor maligno de la pleura</t>
  </si>
  <si>
    <t>C388</t>
  </si>
  <si>
    <t>Lesion de sitos contiguos del corazon, del mediastino y de la pleura</t>
  </si>
  <si>
    <t>C39</t>
  </si>
  <si>
    <t>Tumor Maligno De Otros Sitios Y De Los Mal Definidos Del Sistema Respiratorio Y De Los Organos Intratoracicos</t>
  </si>
  <si>
    <t>C390</t>
  </si>
  <si>
    <t>Tumor maligno de la vias respiratoria superiores, parte no especificada</t>
  </si>
  <si>
    <t>C398</t>
  </si>
  <si>
    <t>Lesion de sitios contiguos de los organos respiratorios e intratoracicos</t>
  </si>
  <si>
    <t>C399</t>
  </si>
  <si>
    <t>Tumor maligno de sitios mal definidos del sistema respiratorio</t>
  </si>
  <si>
    <t>C40</t>
  </si>
  <si>
    <t>Tumor Maligno De Los Huesos Y De Los Cartilagos Articulares De Los Miembros</t>
  </si>
  <si>
    <t>C400</t>
  </si>
  <si>
    <t>Tumor maligno del omoplato y de los huesos largos del miembro superior</t>
  </si>
  <si>
    <t>C401</t>
  </si>
  <si>
    <t>Tumor maligno de los huesos cortos del miembro superior</t>
  </si>
  <si>
    <t>C402</t>
  </si>
  <si>
    <t>Tumor maligno de los huesos largos del miembro inferior</t>
  </si>
  <si>
    <t>C403</t>
  </si>
  <si>
    <t>Tumor maligno de los huesos cortos del miembro inferior</t>
  </si>
  <si>
    <t>C408</t>
  </si>
  <si>
    <t>Lesion de sitios contiguos de los huesos y de los cartilagos articulares de los miembros</t>
  </si>
  <si>
    <t>C409</t>
  </si>
  <si>
    <t>Tumor maligno de los huesos y de los cartilagos articulares de los miembros, sin otra especificacion</t>
  </si>
  <si>
    <t>C41</t>
  </si>
  <si>
    <t>Tumor Maligno De Los Huesos Y De Los Cartilagos Articulares, De Otros Sitios Y De Sitios No Especificados</t>
  </si>
  <si>
    <t>C410</t>
  </si>
  <si>
    <t>Tumor maligno de los huesos del craneo y de la cara</t>
  </si>
  <si>
    <t>C411</t>
  </si>
  <si>
    <t>Tumor maligno del hueso del maxilar inferior</t>
  </si>
  <si>
    <t>C412</t>
  </si>
  <si>
    <t>Tumor maligno de la columna vertebral</t>
  </si>
  <si>
    <t>C413</t>
  </si>
  <si>
    <t>Tumor maligno de la costilla, esternon y clavicula</t>
  </si>
  <si>
    <t>C414</t>
  </si>
  <si>
    <t>Tumor maligno de los huesos de la pelvis, sacro y coccix</t>
  </si>
  <si>
    <t>C418</t>
  </si>
  <si>
    <t>Lesion de sitios contiguos del hueso y del cartilago articular</t>
  </si>
  <si>
    <t>C419</t>
  </si>
  <si>
    <t>Tumor maligno del hueso y del cartilago articular, no especificado</t>
  </si>
  <si>
    <t>C43</t>
  </si>
  <si>
    <t>Melanoma Maligno De La Piel</t>
  </si>
  <si>
    <t>C430</t>
  </si>
  <si>
    <t>Melanoma maligno del labio</t>
  </si>
  <si>
    <t>C431</t>
  </si>
  <si>
    <t>Melanoma maligno del parpado, incluida la comisura palpebral</t>
  </si>
  <si>
    <t>C432</t>
  </si>
  <si>
    <t>Melanoma maligno de la oreja y del conducto auditivo externo</t>
  </si>
  <si>
    <t>C433</t>
  </si>
  <si>
    <t>Melanoma maligno de las otras partes y las no especificadas de la cara</t>
  </si>
  <si>
    <t>C434</t>
  </si>
  <si>
    <t>Melanoma maligno del cuero cabelludo y del cuello</t>
  </si>
  <si>
    <t>C435</t>
  </si>
  <si>
    <t>Melanoma maligno del tronco</t>
  </si>
  <si>
    <t>C436</t>
  </si>
  <si>
    <t>Melanoma maligno del miembro superior, incluido el hombro</t>
  </si>
  <si>
    <t>C437</t>
  </si>
  <si>
    <t>Melanoma maligno del miembro inferior, incluida la cadera</t>
  </si>
  <si>
    <t>C438</t>
  </si>
  <si>
    <t>Melanoma maligno de sitios contiguos de la piel</t>
  </si>
  <si>
    <t>C439</t>
  </si>
  <si>
    <t>Melanoma maligno de piel, sitio no especificado</t>
  </si>
  <si>
    <t>C44</t>
  </si>
  <si>
    <t>Otros Tumores Maligno De La Piel</t>
  </si>
  <si>
    <t>C440</t>
  </si>
  <si>
    <t>Tumor maligno de la piel del labio</t>
  </si>
  <si>
    <t>C441</t>
  </si>
  <si>
    <t>Tumor maligno de la piel del parpado, incluida la comisura palpebral</t>
  </si>
  <si>
    <t>C442</t>
  </si>
  <si>
    <t>Tumor maligno de la piel de la oreja y del conducto auditivo externo</t>
  </si>
  <si>
    <t>C443</t>
  </si>
  <si>
    <t>Tumor maligno de la piel de otras partes y de las no especificadas de la cara</t>
  </si>
  <si>
    <t>C444</t>
  </si>
  <si>
    <t>Tumor maligno de la piel del cuero cabelludo y del cuello</t>
  </si>
  <si>
    <t>C445</t>
  </si>
  <si>
    <t>Tumor maligno de la piel del tronco</t>
  </si>
  <si>
    <t>C446</t>
  </si>
  <si>
    <t>Tumor maligno de la piel del miembro superior, incluido el hombro</t>
  </si>
  <si>
    <t>C447</t>
  </si>
  <si>
    <t>Tumor maligno de la piel miembro inferior, incluida la cadera</t>
  </si>
  <si>
    <t>C448</t>
  </si>
  <si>
    <t>Lesion de sitios contiguos de la piel</t>
  </si>
  <si>
    <t>C449</t>
  </si>
  <si>
    <t>Tumor maligno de la piel, sitio no especificado</t>
  </si>
  <si>
    <t>C45</t>
  </si>
  <si>
    <t>Mesotelioma</t>
  </si>
  <si>
    <t>C450</t>
  </si>
  <si>
    <t>Mesotelioma de la pleura</t>
  </si>
  <si>
    <t>C451</t>
  </si>
  <si>
    <t>Mesotelioma del peritoneo</t>
  </si>
  <si>
    <t>C452</t>
  </si>
  <si>
    <t>Mesotelioma del pericardio</t>
  </si>
  <si>
    <t>C457</t>
  </si>
  <si>
    <t>Mesotelioma de otros sitios especificados</t>
  </si>
  <si>
    <t>C459</t>
  </si>
  <si>
    <t>Mesotelioma, de sitio no especificado</t>
  </si>
  <si>
    <t>C46</t>
  </si>
  <si>
    <t>Sarcoma De Kaposi</t>
  </si>
  <si>
    <t>C460</t>
  </si>
  <si>
    <t>Sarcoma de Kaposi de la piel</t>
  </si>
  <si>
    <t>C461</t>
  </si>
  <si>
    <t>Sarcoma de Kaposi del tejido blando</t>
  </si>
  <si>
    <t>C462</t>
  </si>
  <si>
    <t>Sarcoma de Kaposi del paladar</t>
  </si>
  <si>
    <t>C463</t>
  </si>
  <si>
    <t>Sarcoma de Kaposi de los ganglios linfaticos</t>
  </si>
  <si>
    <t>C467</t>
  </si>
  <si>
    <t>Sarcoma de Kaposi de otros sitios especificados</t>
  </si>
  <si>
    <t>C468</t>
  </si>
  <si>
    <t>Sarcoma de Kaposi de multiples organos</t>
  </si>
  <si>
    <t>C469</t>
  </si>
  <si>
    <t>Sarcoma de Kaposi de sitio no especificado</t>
  </si>
  <si>
    <t>C47</t>
  </si>
  <si>
    <t>Tumor Maligno De Los Nervios Perifericos Y Del Sistema Nervioso Autonomo</t>
  </si>
  <si>
    <t>C470</t>
  </si>
  <si>
    <t>Tumor maligno de los nervios perifericos de la cabeza, cara y cuello</t>
  </si>
  <si>
    <t>C471</t>
  </si>
  <si>
    <t>Tumor maligno de los nervios perifericos del miembro superior, incluido el hombro</t>
  </si>
  <si>
    <t>C472</t>
  </si>
  <si>
    <t>Tumor maligno de los nervios perifericos del miembro inferior, incluida la cadera</t>
  </si>
  <si>
    <t>C473</t>
  </si>
  <si>
    <t>Tumor maligno de los nervios perifericos del torax</t>
  </si>
  <si>
    <t>C474</t>
  </si>
  <si>
    <t>Tumor maligno de los nervios perifericos del abdomen</t>
  </si>
  <si>
    <t>C475</t>
  </si>
  <si>
    <t>Tumor maligno de los nervios perifericos de la pelvis</t>
  </si>
  <si>
    <t>C476</t>
  </si>
  <si>
    <t>Tumor maligno de los nervios perifericos del tronco, sin otra especificacion</t>
  </si>
  <si>
    <t>C478</t>
  </si>
  <si>
    <t>Lesion de sitios contiguos de los nervios perifericos y del sistema nervioso autonomo</t>
  </si>
  <si>
    <t>C479</t>
  </si>
  <si>
    <t>Tumor maligno de los nervios perifericos y del sistema nervioso autonomo, parte no especificada</t>
  </si>
  <si>
    <t>C48</t>
  </si>
  <si>
    <t>Tumor Maligno Del Peritoneo Y Retroperitoneo</t>
  </si>
  <si>
    <t>C480</t>
  </si>
  <si>
    <t>Tumor maligno del retroperitoneo</t>
  </si>
  <si>
    <t>C481</t>
  </si>
  <si>
    <t>Tumor maligno de parte especificada del peritoneo</t>
  </si>
  <si>
    <t>C482</t>
  </si>
  <si>
    <t>Tumor maligno del peritoneo, sin otra especificacion</t>
  </si>
  <si>
    <t>C488</t>
  </si>
  <si>
    <t>Lesion de sitios contiguos del peritoneo y del retroperitoneo</t>
  </si>
  <si>
    <t>C49</t>
  </si>
  <si>
    <t>Tumor Maligno Otros Tejidos Conjuntivos Y De Tejidos Blandos</t>
  </si>
  <si>
    <t>C490</t>
  </si>
  <si>
    <t>Tumor maligno del tejido conjuntivo y tejido blando de la cabeza, cara y cuello</t>
  </si>
  <si>
    <t>C491</t>
  </si>
  <si>
    <t>Tumor maligno del tejido conjuntivo y tejido blando del miembro superior, incluido el hombro</t>
  </si>
  <si>
    <t>C492</t>
  </si>
  <si>
    <t>Tumor maligno del tejido conjuntivo y tejido blando del miembro inferior, incluida la cadera</t>
  </si>
  <si>
    <t>C493</t>
  </si>
  <si>
    <t>Tumor maligno del tejido conjuntivo y tejido blando del torax</t>
  </si>
  <si>
    <t>C494</t>
  </si>
  <si>
    <t>Tumor maligno del tejido conjuntivo y tejido blando del abdomen</t>
  </si>
  <si>
    <t>C495</t>
  </si>
  <si>
    <t>Tumor maligno del tejido conjuntivo y tejido blando de la pelvis</t>
  </si>
  <si>
    <t>C496</t>
  </si>
  <si>
    <t>Tumor maligno del tejido conjuntivo y tejido blando del tronco, sin otra especificacion</t>
  </si>
  <si>
    <t>C498</t>
  </si>
  <si>
    <t>Lesion de sitios contiguos  del tejido conjuntivo y del tejido blando</t>
  </si>
  <si>
    <t>C499</t>
  </si>
  <si>
    <t>Tumor maligno del tejido conjuntivo y tejido blando, de sitio no especificado</t>
  </si>
  <si>
    <t>C50</t>
  </si>
  <si>
    <t>Tumor Maligno De La Mama</t>
  </si>
  <si>
    <t>C500</t>
  </si>
  <si>
    <t>Tumor maligno del pezon y areola mamaria</t>
  </si>
  <si>
    <t>C501</t>
  </si>
  <si>
    <t>Tumor maligno de la porcion central de la mama</t>
  </si>
  <si>
    <t>C502</t>
  </si>
  <si>
    <t>Tumor maligno del cuadrante superior interno de la mama</t>
  </si>
  <si>
    <t>C503</t>
  </si>
  <si>
    <t>Tumor maligno del cuadrante inferior interno de la mama</t>
  </si>
  <si>
    <t>C504</t>
  </si>
  <si>
    <t>Tumor maligno del cuadrante superior externo de la mama</t>
  </si>
  <si>
    <t>C505</t>
  </si>
  <si>
    <t>Tumor maligno del cuadrante inferior externo de la mama</t>
  </si>
  <si>
    <t>C506</t>
  </si>
  <si>
    <t>Tumor maligno de la prolongacion axilar de la mama</t>
  </si>
  <si>
    <t>C508</t>
  </si>
  <si>
    <t>Lesion de sitios contiguos de la mama</t>
  </si>
  <si>
    <t>C509</t>
  </si>
  <si>
    <t>Tumor maligno de la mama, parte no especificada</t>
  </si>
  <si>
    <t>C51</t>
  </si>
  <si>
    <t>Tumor Maligno De La Vulva</t>
  </si>
  <si>
    <t>C510</t>
  </si>
  <si>
    <t>Tumor maligno del labio mayor</t>
  </si>
  <si>
    <t>C511</t>
  </si>
  <si>
    <t>Tumor maligno del labio menor</t>
  </si>
  <si>
    <t>C512</t>
  </si>
  <si>
    <t>Tumor maligno del clitoris</t>
  </si>
  <si>
    <t>C518</t>
  </si>
  <si>
    <t>Lesion de sitios contiguos de la vulva</t>
  </si>
  <si>
    <t>C519</t>
  </si>
  <si>
    <t>Tumor maligno de la vulva, parte no especificada</t>
  </si>
  <si>
    <t>C52</t>
  </si>
  <si>
    <t>Tumor Maligno De La Vagina</t>
  </si>
  <si>
    <t>C52X</t>
  </si>
  <si>
    <t>Tumor maligno de la vagina</t>
  </si>
  <si>
    <t>C53</t>
  </si>
  <si>
    <t>Tumor Maligno Del Cuello Del Utero</t>
  </si>
  <si>
    <t>C530</t>
  </si>
  <si>
    <t>Tumor maligno del endocervix</t>
  </si>
  <si>
    <t>C531</t>
  </si>
  <si>
    <t>Tumor maligno del exocervix</t>
  </si>
  <si>
    <t>C538</t>
  </si>
  <si>
    <t>Lesion de sitios contiguos del cuello del utero</t>
  </si>
  <si>
    <t>C539</t>
  </si>
  <si>
    <t>Tumor maligno del cuello del utero, sin otra especificacion</t>
  </si>
  <si>
    <t>C54</t>
  </si>
  <si>
    <t>Tumor Maligno Del Cuerpo Del Utero</t>
  </si>
  <si>
    <t>C540</t>
  </si>
  <si>
    <t>Tumor maligno del istmo uterino</t>
  </si>
  <si>
    <t>C541</t>
  </si>
  <si>
    <t>Tumor maligno del endometrio</t>
  </si>
  <si>
    <t>C542</t>
  </si>
  <si>
    <t>Tumor maligno del miometrio</t>
  </si>
  <si>
    <t>C543</t>
  </si>
  <si>
    <t>Tumor maligno del fondo del utero</t>
  </si>
  <si>
    <t>C548</t>
  </si>
  <si>
    <t>Lesion de sitios contiguos del cuerpo del utero</t>
  </si>
  <si>
    <t>C549</t>
  </si>
  <si>
    <t>Tumor maligno del cuerpo del utero, parte no especificada</t>
  </si>
  <si>
    <t>C55</t>
  </si>
  <si>
    <t>Tumor Maligno Del Utero, Parte No Especificada</t>
  </si>
  <si>
    <t>C55X</t>
  </si>
  <si>
    <t>Tumor maligno del utero, parte no especificada</t>
  </si>
  <si>
    <t>C56</t>
  </si>
  <si>
    <t>Tumor Maligno Del Ovario</t>
  </si>
  <si>
    <t>C56X</t>
  </si>
  <si>
    <t>Tumor maligno del ovario</t>
  </si>
  <si>
    <t>C57</t>
  </si>
  <si>
    <t>Tumor Maligno De Otros Organos Genitales Femeninos Y Los No Especificados</t>
  </si>
  <si>
    <t>C570</t>
  </si>
  <si>
    <t>Tumor maligno de la trompa de Falopio</t>
  </si>
  <si>
    <t>C571</t>
  </si>
  <si>
    <t>Tumor maligno del ligamento ancho</t>
  </si>
  <si>
    <t>C572</t>
  </si>
  <si>
    <t>Tumor maligno del ligamento redondo</t>
  </si>
  <si>
    <t>C573</t>
  </si>
  <si>
    <t>Tumor maligno del parametrio</t>
  </si>
  <si>
    <t>C574</t>
  </si>
  <si>
    <t>Tumor maligno de los anexos uterinos, sin otra especificacion</t>
  </si>
  <si>
    <t>C577</t>
  </si>
  <si>
    <t>Tumor maligno de otras partes especificadas de los organos genitales femeninos</t>
  </si>
  <si>
    <t>C578</t>
  </si>
  <si>
    <t>Lesion de sitios contiguos de los organos genitales femeninos</t>
  </si>
  <si>
    <t>C579</t>
  </si>
  <si>
    <t>Tumor maligno de organo genital femenino, parte no especificada</t>
  </si>
  <si>
    <t>C58</t>
  </si>
  <si>
    <t>Tumor Maligno De La Placenta</t>
  </si>
  <si>
    <t>C58X</t>
  </si>
  <si>
    <t>Tumor maligno de la placenta</t>
  </si>
  <si>
    <t>C60</t>
  </si>
  <si>
    <t>Tumor Maligno Del Pene</t>
  </si>
  <si>
    <t>C600</t>
  </si>
  <si>
    <t>Tumor maligno del prepucio</t>
  </si>
  <si>
    <t>C601</t>
  </si>
  <si>
    <t>Tumor maligno del glande</t>
  </si>
  <si>
    <t>C602</t>
  </si>
  <si>
    <t>Tumor maligno del cuerpo del pene</t>
  </si>
  <si>
    <t>C608</t>
  </si>
  <si>
    <t>Lesion de sitios contiguos del pene</t>
  </si>
  <si>
    <t>C609</t>
  </si>
  <si>
    <t>Tumor maligno del pene, parte no especificada</t>
  </si>
  <si>
    <t>C61</t>
  </si>
  <si>
    <t>Tumor Maligno De La Prostata</t>
  </si>
  <si>
    <t>Tumor maligno de la prostata</t>
  </si>
  <si>
    <t>C62</t>
  </si>
  <si>
    <t>Tumor Maligno Del Testiculo</t>
  </si>
  <si>
    <t>C620</t>
  </si>
  <si>
    <t>Tumor maligno del testiculo no descendido</t>
  </si>
  <si>
    <t>C621</t>
  </si>
  <si>
    <t>Tumor maligno del testiculo descendido</t>
  </si>
  <si>
    <t>C629</t>
  </si>
  <si>
    <t>Tumor maligno del testiculo, no especificado</t>
  </si>
  <si>
    <t>C63</t>
  </si>
  <si>
    <t>Tumor Maligno De Otros Organos Genitales Masculinos Y De Los No Especificados</t>
  </si>
  <si>
    <t>C630</t>
  </si>
  <si>
    <t>Tumor maligno del epididimo</t>
  </si>
  <si>
    <t>C631</t>
  </si>
  <si>
    <t>Tumor maligno del cordon espermatico</t>
  </si>
  <si>
    <t>C632</t>
  </si>
  <si>
    <t>Tumor maligno del escroto</t>
  </si>
  <si>
    <t>C637</t>
  </si>
  <si>
    <t>Tumor maligno de otras partes especificadas de los organos genitales masculinos</t>
  </si>
  <si>
    <t>C638</t>
  </si>
  <si>
    <t>Lesion de sitios contiguos de los organos genitales masculinos</t>
  </si>
  <si>
    <t>C639</t>
  </si>
  <si>
    <t>Tumor maligno de organo genital masculino, parte no especificada</t>
  </si>
  <si>
    <t>C64</t>
  </si>
  <si>
    <t>Tumor Maligno Del Rinon Excepto De La Pelvis Renal</t>
  </si>
  <si>
    <t>C64X</t>
  </si>
  <si>
    <t>Tumor maligno del rinon, excepto de la pelvis renal</t>
  </si>
  <si>
    <t>C65</t>
  </si>
  <si>
    <t>Tumor Maligno De La Pelvis Renal</t>
  </si>
  <si>
    <t>C65X</t>
  </si>
  <si>
    <t>Tumor maligno de la pelvis renal</t>
  </si>
  <si>
    <t>C66</t>
  </si>
  <si>
    <t>Tumor Maligno Del Ureter</t>
  </si>
  <si>
    <t>C66X</t>
  </si>
  <si>
    <t>Tumor maligno del ureter</t>
  </si>
  <si>
    <t>C67</t>
  </si>
  <si>
    <t>Tumor Maligno De La Vejiga Urinaria</t>
  </si>
  <si>
    <t>C670</t>
  </si>
  <si>
    <t>Tumor maligno del trigono vesical</t>
  </si>
  <si>
    <t>C671</t>
  </si>
  <si>
    <t>Tumor maligno de la cupula vesical</t>
  </si>
  <si>
    <t>C672</t>
  </si>
  <si>
    <t>Tumor maligno de la pared lateral de la vejiga</t>
  </si>
  <si>
    <t>C673</t>
  </si>
  <si>
    <t>Tumor maligno de la pared anterior de la vejiga</t>
  </si>
  <si>
    <t>C674</t>
  </si>
  <si>
    <t>Tumor maligno de la pared posterior de la vejiga</t>
  </si>
  <si>
    <t>C675</t>
  </si>
  <si>
    <t>Tumor maligno del cuello de la vejiga</t>
  </si>
  <si>
    <t>C676</t>
  </si>
  <si>
    <t>Tumor maligno del orificio ureteral</t>
  </si>
  <si>
    <t>C677</t>
  </si>
  <si>
    <t>Tumor maligno del uraco</t>
  </si>
  <si>
    <t>C678</t>
  </si>
  <si>
    <t>Lesion de sitios contiguos de la vejiga</t>
  </si>
  <si>
    <t>C679</t>
  </si>
  <si>
    <t>Tumor maligno de la vejiga urinaria, parte no especificada</t>
  </si>
  <si>
    <t>C68</t>
  </si>
  <si>
    <t>Tumor Maligno Otros Organos Urinarios Y De Los No Especificados</t>
  </si>
  <si>
    <t>C680</t>
  </si>
  <si>
    <t>Tumor maligno de la uretra</t>
  </si>
  <si>
    <t>C681</t>
  </si>
  <si>
    <t>Tumor maligno de las glandulas parauretrales</t>
  </si>
  <si>
    <t>C688</t>
  </si>
  <si>
    <t>Lesion de sitios contiguos de los organos urinarios</t>
  </si>
  <si>
    <t>C689</t>
  </si>
  <si>
    <t>Tumor maligno de organo urinario no especificado</t>
  </si>
  <si>
    <t>C69</t>
  </si>
  <si>
    <t>Tumor Maligno Del Ojo Y Sus Anexos</t>
  </si>
  <si>
    <t>C690</t>
  </si>
  <si>
    <t>Tumor maligno de la conjuntiva</t>
  </si>
  <si>
    <t>C691</t>
  </si>
  <si>
    <t>Tumor maligno de la cornea</t>
  </si>
  <si>
    <t>C692</t>
  </si>
  <si>
    <t>Tumor maligno de la retina</t>
  </si>
  <si>
    <t>C693</t>
  </si>
  <si>
    <t>Tumor maligno de la coroides</t>
  </si>
  <si>
    <t>C694</t>
  </si>
  <si>
    <t>Tumor maligno del cuerpo ciliar</t>
  </si>
  <si>
    <t>C695</t>
  </si>
  <si>
    <t>Tumor maligno de la glandula y conducto lagrimales</t>
  </si>
  <si>
    <t>C696</t>
  </si>
  <si>
    <t>Tumor maligno de la orbita</t>
  </si>
  <si>
    <t>C698</t>
  </si>
  <si>
    <t>Lesion de sitios contiguos del ojo y sus anexos</t>
  </si>
  <si>
    <t>C699</t>
  </si>
  <si>
    <t>Tumor maligno del ojo, parte no especificada</t>
  </si>
  <si>
    <t>C70</t>
  </si>
  <si>
    <t>Tumor Maligno De Las Meninges</t>
  </si>
  <si>
    <t>C700</t>
  </si>
  <si>
    <t>Tumor maligno de las meninges cerebrales</t>
  </si>
  <si>
    <t>C701</t>
  </si>
  <si>
    <t>Tumor maligno de las meninges raquideas</t>
  </si>
  <si>
    <t>C709</t>
  </si>
  <si>
    <t>Tumor maligno de las meninges, parte no especificada</t>
  </si>
  <si>
    <t>C71</t>
  </si>
  <si>
    <t>Tumor Maligno Del Encefalo</t>
  </si>
  <si>
    <t>C710</t>
  </si>
  <si>
    <t>Tumor maligno del cerebro, excepto lobulos y ventriculos</t>
  </si>
  <si>
    <t>C711</t>
  </si>
  <si>
    <t>Tumor maligno del lobulo frontal</t>
  </si>
  <si>
    <t>C712</t>
  </si>
  <si>
    <t>Tumor maligno del lobulo temporal</t>
  </si>
  <si>
    <t>C713</t>
  </si>
  <si>
    <t>Tumor maligno del lobulo parietal</t>
  </si>
  <si>
    <t>C714</t>
  </si>
  <si>
    <t>Tumor maligno del lobulo occipital</t>
  </si>
  <si>
    <t>C715</t>
  </si>
  <si>
    <t>Tumor maligno del ventriculo cerebral</t>
  </si>
  <si>
    <t>C716</t>
  </si>
  <si>
    <t>Tumor maligno del cerebelo</t>
  </si>
  <si>
    <t>C717</t>
  </si>
  <si>
    <t>Tumor maligno del pedunculo cerebral</t>
  </si>
  <si>
    <t>C718</t>
  </si>
  <si>
    <t>Lesion de sitios contiguos del encefalo</t>
  </si>
  <si>
    <t>C719</t>
  </si>
  <si>
    <t>Tumor maligno del encefalo, parte no especificada</t>
  </si>
  <si>
    <t>C72</t>
  </si>
  <si>
    <t>Tumor Maligno De La Medula Espinal, De Los Nervios Craneales Y De Otras Partes Del Sistema Nervioso Central</t>
  </si>
  <si>
    <t>C720</t>
  </si>
  <si>
    <t>Tumor maligno de la medula espinal</t>
  </si>
  <si>
    <t>C721</t>
  </si>
  <si>
    <t>Tumor maligno de la cola de caballo</t>
  </si>
  <si>
    <t>C722</t>
  </si>
  <si>
    <t>Tumor maligno del nervio olfatorio</t>
  </si>
  <si>
    <t>C723</t>
  </si>
  <si>
    <t>Tumor maligno del nervio optico</t>
  </si>
  <si>
    <t>C724</t>
  </si>
  <si>
    <t>Tumor maligno del nervio acustico</t>
  </si>
  <si>
    <t>C725</t>
  </si>
  <si>
    <t>Tumor maligno de otros nervios craneales y los no especificados</t>
  </si>
  <si>
    <t>C728</t>
  </si>
  <si>
    <t>Lesion de sitios contiguos del encefalo y otras partes del sistema nervioso central</t>
  </si>
  <si>
    <t>C729</t>
  </si>
  <si>
    <t>Tumor maligno del sistema nervioso central, sin otra especificacion</t>
  </si>
  <si>
    <t>C73</t>
  </si>
  <si>
    <t>Tumor Maligno De La Glandula Tiroides</t>
  </si>
  <si>
    <t>C73X</t>
  </si>
  <si>
    <t>Tumor maligno de la glandula tiroides</t>
  </si>
  <si>
    <t>C74</t>
  </si>
  <si>
    <t>Tumor Maligno De La Glandula Suprarrenal</t>
  </si>
  <si>
    <t>C740</t>
  </si>
  <si>
    <t>Tumor maligno de la corteza de la glandula suprarrenal</t>
  </si>
  <si>
    <t>C741</t>
  </si>
  <si>
    <t>Tumor maligno de la medula de la glandula suprarrenal</t>
  </si>
  <si>
    <t>C749</t>
  </si>
  <si>
    <t>Tumor maligno de la glandula suprarrenal, parte no especificada</t>
  </si>
  <si>
    <t>C75</t>
  </si>
  <si>
    <t>Tumor Maligno De Otras Glandulas Endocrinas Y De Estructuras Afines</t>
  </si>
  <si>
    <t>C750</t>
  </si>
  <si>
    <t>Tumor maligno de la glandula paratiroides</t>
  </si>
  <si>
    <t>C751</t>
  </si>
  <si>
    <t>Tumor maligno de la hipofisis</t>
  </si>
  <si>
    <t>C752</t>
  </si>
  <si>
    <t>Tumor maligno del conducto craneofaringeo</t>
  </si>
  <si>
    <t>C753</t>
  </si>
  <si>
    <t>Tumor maligno de la glandula pineal</t>
  </si>
  <si>
    <t>C754</t>
  </si>
  <si>
    <t>Tumor maligno del cuerpo carotideo</t>
  </si>
  <si>
    <t>C755</t>
  </si>
  <si>
    <t>Tumor maligno del cuerpo aortico y otros cuerpos cromafines</t>
  </si>
  <si>
    <t>C758</t>
  </si>
  <si>
    <t>Tumor maligno pluriglandular, no especificado</t>
  </si>
  <si>
    <t>C759</t>
  </si>
  <si>
    <t>Tumor maligno de glandula endocrina no especificada</t>
  </si>
  <si>
    <t>C76</t>
  </si>
  <si>
    <t>Tumor Maligno De Otros Sitios Y De Los Sitios Mal Definidos</t>
  </si>
  <si>
    <t>C760</t>
  </si>
  <si>
    <t>Tumor maligno de la cabeza, cara y cuello</t>
  </si>
  <si>
    <t>C761</t>
  </si>
  <si>
    <t>Tumor maligno del torax</t>
  </si>
  <si>
    <t>C762</t>
  </si>
  <si>
    <t>Tumor maligno del abdomen</t>
  </si>
  <si>
    <t>C763</t>
  </si>
  <si>
    <t>Tumor maligno de la pelvis</t>
  </si>
  <si>
    <t>C764</t>
  </si>
  <si>
    <t>Tumor maligno del miembro superior</t>
  </si>
  <si>
    <t>C765</t>
  </si>
  <si>
    <t>Tumor maligno del miembro inferior</t>
  </si>
  <si>
    <t>C767</t>
  </si>
  <si>
    <t>Tumor maligno de otros sitios mal definidos</t>
  </si>
  <si>
    <t>C768</t>
  </si>
  <si>
    <t>Lesion de sitios contiguos mal definidos</t>
  </si>
  <si>
    <t>C77</t>
  </si>
  <si>
    <t>Tumor Maligno Secundario Y El No Especificado De Los Ganglios Linfaticos</t>
  </si>
  <si>
    <t>C770</t>
  </si>
  <si>
    <t>Tumor maligno de los ganglios linfaticos de la cabeza, cara y cuello</t>
  </si>
  <si>
    <t>C771</t>
  </si>
  <si>
    <t>Tumor maligno de los ganglios linfaticos intratoracicos</t>
  </si>
  <si>
    <t>C772</t>
  </si>
  <si>
    <t>Tumor maligno de los ganglios linfaticos intraabdominales</t>
  </si>
  <si>
    <t>C773</t>
  </si>
  <si>
    <t>Tumor maligno de los ganglios linfaticos de la axila y del miembro superior</t>
  </si>
  <si>
    <t>C774</t>
  </si>
  <si>
    <t>Tumor maligno de los ganglios linfaticos de la region inguinal y del miembro inferior</t>
  </si>
  <si>
    <t>C775</t>
  </si>
  <si>
    <t>Tumor maligno de los ganglios linfaticos de la pelvis</t>
  </si>
  <si>
    <t>C778</t>
  </si>
  <si>
    <t>Tumor maligno de los ganglios linfaticos de regiones multiples</t>
  </si>
  <si>
    <t>C779</t>
  </si>
  <si>
    <t>Tumor maligno del ganglio linfatico, sitio no especificado</t>
  </si>
  <si>
    <t>C78</t>
  </si>
  <si>
    <t>Tumor Maligno Secundario De Los Organos Respiratorios Y Digestivos</t>
  </si>
  <si>
    <t>C780</t>
  </si>
  <si>
    <t>Tumor maligno secundario del pulmon</t>
  </si>
  <si>
    <t>C781</t>
  </si>
  <si>
    <t>Tumor maligno secundario del mediastino</t>
  </si>
  <si>
    <t>C782</t>
  </si>
  <si>
    <t>Tumor maligno secundario de la pleura</t>
  </si>
  <si>
    <t>C783</t>
  </si>
  <si>
    <t>Tumor maligno secundario de otros organos respiratorios y de los no especificados</t>
  </si>
  <si>
    <t>C784</t>
  </si>
  <si>
    <t>Tumor maligno secundario del intestino delgado</t>
  </si>
  <si>
    <t>C785</t>
  </si>
  <si>
    <t>Tumor maligno secundario del intestino grueso y del recto</t>
  </si>
  <si>
    <t>C786</t>
  </si>
  <si>
    <t>Tumor maligno secundario del peritoneo y del retroperitoneo</t>
  </si>
  <si>
    <t>C787</t>
  </si>
  <si>
    <t>Tumor maligno secundario del higado y de los conductos biliares intrahepaticos</t>
  </si>
  <si>
    <t>C788</t>
  </si>
  <si>
    <t>Tumor maligno secundario de otros organos digestivos y de los no especificados</t>
  </si>
  <si>
    <t>C79</t>
  </si>
  <si>
    <t>Tumor Maligno Secundario De Otros Sitios y De Sitios No Especificados</t>
  </si>
  <si>
    <t>C790</t>
  </si>
  <si>
    <t>Tumor maligno secundario del rinon y de la pelvis renal</t>
  </si>
  <si>
    <t>C791</t>
  </si>
  <si>
    <t>Tumor maligno secundario de la vejiga, y de otros organos y los no especificados de las vias urinarias</t>
  </si>
  <si>
    <t>C792</t>
  </si>
  <si>
    <t>Tumor maligno secundario de la piel</t>
  </si>
  <si>
    <t>C793</t>
  </si>
  <si>
    <t>Tumor maligno secundario del encefalo y de las meninges cerebrales</t>
  </si>
  <si>
    <t>C794</t>
  </si>
  <si>
    <t>Tumor maligno secundario de otras partes del sistema nervioso y de las no especificadas</t>
  </si>
  <si>
    <t>C795</t>
  </si>
  <si>
    <t>Tumor maligno secundario de los huesos y de la medula osea</t>
  </si>
  <si>
    <t>C796</t>
  </si>
  <si>
    <t>Tumor maligno secundario del ovario</t>
  </si>
  <si>
    <t>C797</t>
  </si>
  <si>
    <t>Tumor maligno secundario de la glandula suprarrenal</t>
  </si>
  <si>
    <t>C798</t>
  </si>
  <si>
    <t>Tumor maligno secundario de otros sitios especificados</t>
  </si>
  <si>
    <t>C799</t>
  </si>
  <si>
    <t>Tumor maligno secundario, sitio no especificado</t>
  </si>
  <si>
    <t>C80</t>
  </si>
  <si>
    <t>Tumor Maligno De Sitios No Especificados</t>
  </si>
  <si>
    <t>C800</t>
  </si>
  <si>
    <t>Tumor maligno, de sitio primario desconocido, así descrito</t>
  </si>
  <si>
    <t>C809</t>
  </si>
  <si>
    <t>Tumor maligno, sitio primario no especificado</t>
  </si>
  <si>
    <t>C81</t>
  </si>
  <si>
    <t>Linforma De Hodgkin</t>
  </si>
  <si>
    <t>C810</t>
  </si>
  <si>
    <t>Linfoma de Hodgkin con predominio linfocitico nodular</t>
  </si>
  <si>
    <t>C811</t>
  </si>
  <si>
    <t>Linfoma de Hodgkin clasico con esclerosis nodular</t>
  </si>
  <si>
    <t>C812</t>
  </si>
  <si>
    <t>Linfoma de Hodgkin clasico con celularidad mixta</t>
  </si>
  <si>
    <t>C813</t>
  </si>
  <si>
    <t>Linfoma de Hodgkin clasico con deplecion linfocitica</t>
  </si>
  <si>
    <t>C814</t>
  </si>
  <si>
    <t>Linfoma de Hodgkin clásico rico en linfocitos</t>
  </si>
  <si>
    <t>C817</t>
  </si>
  <si>
    <t>Otros tipos de linfomas de Hodgkin clásicos</t>
  </si>
  <si>
    <t>C819</t>
  </si>
  <si>
    <t>Linfoma de Hodgkin, no especificado</t>
  </si>
  <si>
    <t>C82</t>
  </si>
  <si>
    <t>Linfoma Folicular</t>
  </si>
  <si>
    <t>C820</t>
  </si>
  <si>
    <t>Linfoma folicular grado I</t>
  </si>
  <si>
    <t>C821</t>
  </si>
  <si>
    <t>Linfoma folicular grado II</t>
  </si>
  <si>
    <t>C822</t>
  </si>
  <si>
    <t>Linfoma folicular grado III no especificado</t>
  </si>
  <si>
    <t>C823</t>
  </si>
  <si>
    <t>Linfoma folicular grado IIIa</t>
  </si>
  <si>
    <t>C824</t>
  </si>
  <si>
    <t>Linfoma folicular grado IIIb</t>
  </si>
  <si>
    <t>C825</t>
  </si>
  <si>
    <t>Linfoma centro folicular difuso</t>
  </si>
  <si>
    <t>C826</t>
  </si>
  <si>
    <t>Linfoma centro folicular cutáneo</t>
  </si>
  <si>
    <t>C827</t>
  </si>
  <si>
    <t>Otros tipos especificados de linfoma folicular</t>
  </si>
  <si>
    <t>C829</t>
  </si>
  <si>
    <t>Linfoma folicular, sin otra especificacion</t>
  </si>
  <si>
    <t>C83</t>
  </si>
  <si>
    <t>Linfoma no folicular</t>
  </si>
  <si>
    <t>C830</t>
  </si>
  <si>
    <t>Linfoma de celulas B pequenas</t>
  </si>
  <si>
    <t>C831</t>
  </si>
  <si>
    <t>Linfoma de celulas del manto</t>
  </si>
  <si>
    <t>C833</t>
  </si>
  <si>
    <t>Linfoma de celulas grandes B difuso</t>
  </si>
  <si>
    <t>C835</t>
  </si>
  <si>
    <t>Linfoma linfoblastico (difuso)</t>
  </si>
  <si>
    <t>C837</t>
  </si>
  <si>
    <t>Linfoma de Burkitt</t>
  </si>
  <si>
    <t>C838</t>
  </si>
  <si>
    <t>Otros tipos especificados de linfoma no folicular</t>
  </si>
  <si>
    <t>C839</t>
  </si>
  <si>
    <t>Linfoma no folicular (difuso), sin otra especificacion</t>
  </si>
  <si>
    <t>C84</t>
  </si>
  <si>
    <t xml:space="preserve">Linfoma de células T/NK maduras </t>
  </si>
  <si>
    <t>C840</t>
  </si>
  <si>
    <t>Micosis fungoide</t>
  </si>
  <si>
    <t>C841</t>
  </si>
  <si>
    <t>Enfermedad de Sezary</t>
  </si>
  <si>
    <t>C844</t>
  </si>
  <si>
    <t>Linfoma periferico de celulas T, no clasificado en otra parte</t>
  </si>
  <si>
    <t>C845</t>
  </si>
  <si>
    <t>Otros linfomas de celulas T/NK maduras</t>
  </si>
  <si>
    <t>C846</t>
  </si>
  <si>
    <t>Linfoma anaplásico de células grandes ALK-positivo</t>
  </si>
  <si>
    <t>C847</t>
  </si>
  <si>
    <t>Linfoma anaplásico de células grandes ALK-negativo</t>
  </si>
  <si>
    <t>C848</t>
  </si>
  <si>
    <t>Linfoma cutáneo de células T, no especificado</t>
  </si>
  <si>
    <t>C849</t>
  </si>
  <si>
    <t>Linfoma de células T/NK maduras, no especificado</t>
  </si>
  <si>
    <t>C85</t>
  </si>
  <si>
    <t>Linfoma No Hodgkin De Otro Tipo Y El No Especificado</t>
  </si>
  <si>
    <t>C851</t>
  </si>
  <si>
    <t>Linfoma de celulas B, sin otra especificacion</t>
  </si>
  <si>
    <t>C852</t>
  </si>
  <si>
    <t>Linfoma mediastinal de células B grandes (del timo)</t>
  </si>
  <si>
    <t>C857</t>
  </si>
  <si>
    <t>Otros tipos especificados de linfoma no Hodgkin</t>
  </si>
  <si>
    <t>C859</t>
  </si>
  <si>
    <t>Linfoma no Hodgkin, no especificado</t>
  </si>
  <si>
    <t>C86</t>
  </si>
  <si>
    <t>Otros tipos especificados de linfoma de células T/NK</t>
  </si>
  <si>
    <t>C860</t>
  </si>
  <si>
    <t>Linfoma extranodal de células T/NK, tipo nasal</t>
  </si>
  <si>
    <t>C861</t>
  </si>
  <si>
    <t>Linfoma hepatoesplénico de células T</t>
  </si>
  <si>
    <t>C862</t>
  </si>
  <si>
    <t>Linfoma de células T tipo enteropatía (intestinal)</t>
  </si>
  <si>
    <t>C863</t>
  </si>
  <si>
    <t>Linfoma de células T tipo paniculitis subcutánea</t>
  </si>
  <si>
    <t>C864</t>
  </si>
  <si>
    <t>Linfoma blástico de células NK</t>
  </si>
  <si>
    <t>C865</t>
  </si>
  <si>
    <t>Linfoma angioinmunoblástico de células T</t>
  </si>
  <si>
    <t>C866</t>
  </si>
  <si>
    <t>Trastornos linfoproliferativos primario cutáneos de células T CD30-positivo</t>
  </si>
  <si>
    <t>C88</t>
  </si>
  <si>
    <t>Enfermedades Inmunoproliferativas Malignas</t>
  </si>
  <si>
    <t>C880</t>
  </si>
  <si>
    <t>Macroglobulinemia de Waldenstr”m</t>
  </si>
  <si>
    <t>C882</t>
  </si>
  <si>
    <t>Otras enfermedades de cadena pesada</t>
  </si>
  <si>
    <t>C883</t>
  </si>
  <si>
    <t>Enfermedad inmunoproliferativa del intestino delgado</t>
  </si>
  <si>
    <t>C884</t>
  </si>
  <si>
    <t>Linfoma de células B extranodal de zona marginal de tejido linfoide asociado a mucosas [Linfoma TLAM]</t>
  </si>
  <si>
    <t>C887</t>
  </si>
  <si>
    <t>Otras enfermedades inmunoproliferativas malignas</t>
  </si>
  <si>
    <t>C889</t>
  </si>
  <si>
    <t>Enfermedad inmunoproliferativa maligna, sin otra especificacion</t>
  </si>
  <si>
    <t>C90</t>
  </si>
  <si>
    <t>Mieloma Multiple Y Tumores Malignos De Celulas Plasmaticas</t>
  </si>
  <si>
    <t>C900</t>
  </si>
  <si>
    <t>Mieloma multiple</t>
  </si>
  <si>
    <t>C901</t>
  </si>
  <si>
    <t>Leucemia de celulas plasmaticas</t>
  </si>
  <si>
    <t>C902</t>
  </si>
  <si>
    <t>Plasmocitoma extramedular</t>
  </si>
  <si>
    <t>C903</t>
  </si>
  <si>
    <t>Plasmocitoma solitario</t>
  </si>
  <si>
    <t>C91</t>
  </si>
  <si>
    <t>Leucemia Linfoide</t>
  </si>
  <si>
    <t>C910</t>
  </si>
  <si>
    <t>Leucemia linfoblastica aguda [LLA]</t>
  </si>
  <si>
    <t>C911</t>
  </si>
  <si>
    <t>Leucemia linfocitica cronica de celula tipo B</t>
  </si>
  <si>
    <t>C913</t>
  </si>
  <si>
    <t>Leucemia prolinfocitica de celula tipo B</t>
  </si>
  <si>
    <t>C914</t>
  </si>
  <si>
    <t>Leucemia de celulas vellosas</t>
  </si>
  <si>
    <t>C915</t>
  </si>
  <si>
    <t>Leucemia/linfoma de celulas T adultas [HTLV-1-asociado]</t>
  </si>
  <si>
    <t>C916</t>
  </si>
  <si>
    <t>Leucemia prolinfocítica de células tipo T</t>
  </si>
  <si>
    <t>C917</t>
  </si>
  <si>
    <t>Otras leucemias linfoides</t>
  </si>
  <si>
    <t>C918</t>
  </si>
  <si>
    <t>Leucemia tipo Burkitt de células B maduras</t>
  </si>
  <si>
    <t>C919</t>
  </si>
  <si>
    <t>Leucemia linfoide, sin otra especificacion</t>
  </si>
  <si>
    <t>C92</t>
  </si>
  <si>
    <t>Leucemia Mieloide</t>
  </si>
  <si>
    <t>C920</t>
  </si>
  <si>
    <t>Leucemia mieloblastica aguda [LMA]</t>
  </si>
  <si>
    <t>C921</t>
  </si>
  <si>
    <t>Leucemia mieloide cronica [LMC], BCR/ABL-positivo</t>
  </si>
  <si>
    <t>C922</t>
  </si>
  <si>
    <t>Leucemia mieloide cronica atipica, BCR/ABL-negativo</t>
  </si>
  <si>
    <t>C923</t>
  </si>
  <si>
    <t>Sarcoma mieloide</t>
  </si>
  <si>
    <t>C924</t>
  </si>
  <si>
    <t>Leucemia promielocitica aguda [LPA]</t>
  </si>
  <si>
    <t>C925</t>
  </si>
  <si>
    <t>Leucemia mielomonocitica aguda</t>
  </si>
  <si>
    <t>C926</t>
  </si>
  <si>
    <t>Leucemia mieloide aguda con anormalidad 11q23</t>
  </si>
  <si>
    <t>C927</t>
  </si>
  <si>
    <t>Otras leucemias mieloides</t>
  </si>
  <si>
    <t>C928</t>
  </si>
  <si>
    <t>Leucemia mieloide aguda con displasia multilinaje</t>
  </si>
  <si>
    <t>C929</t>
  </si>
  <si>
    <t>Leucemia mieloide, sin otra especificacion</t>
  </si>
  <si>
    <t>C93</t>
  </si>
  <si>
    <t>Leucemia Monocitica</t>
  </si>
  <si>
    <t>C930</t>
  </si>
  <si>
    <t>Leucemia monocitica/monoblastica aguda</t>
  </si>
  <si>
    <t>C931</t>
  </si>
  <si>
    <t>Leucemia mielomonocitica cronica</t>
  </si>
  <si>
    <t>C933</t>
  </si>
  <si>
    <t>Leucemia mielomonocítica juvenil</t>
  </si>
  <si>
    <t>C937</t>
  </si>
  <si>
    <t>Otras leucemias monociticas</t>
  </si>
  <si>
    <t>C939</t>
  </si>
  <si>
    <t>Leucemia monocitica, sin otra especificacion</t>
  </si>
  <si>
    <t>C94</t>
  </si>
  <si>
    <t>Otras Leucemias De Tipo Celular Especificado</t>
  </si>
  <si>
    <t>C940</t>
  </si>
  <si>
    <t>Leucemia eritroide aguda</t>
  </si>
  <si>
    <t>C942</t>
  </si>
  <si>
    <t>Leucemia megacarioblastica aguda</t>
  </si>
  <si>
    <t>C943</t>
  </si>
  <si>
    <t>Leucemia de mastocitos</t>
  </si>
  <si>
    <t>C944</t>
  </si>
  <si>
    <t>Panmielosis aguda con mielofibrosis</t>
  </si>
  <si>
    <t>C946</t>
  </si>
  <si>
    <t>Enfermedad mielodisplásica y mieloproliferativa, no clasificada en otra parte</t>
  </si>
  <si>
    <t>C947</t>
  </si>
  <si>
    <t>Otras leucemias especificadas</t>
  </si>
  <si>
    <t>C95</t>
  </si>
  <si>
    <t>Leucemia De Celulas De Tipo No Especificado</t>
  </si>
  <si>
    <t>C950</t>
  </si>
  <si>
    <t>Leucemia aguda, celulas de tipo no especificado</t>
  </si>
  <si>
    <t>C951</t>
  </si>
  <si>
    <t>Leucemia cronica, celulas de tipo no especificado</t>
  </si>
  <si>
    <t>C957</t>
  </si>
  <si>
    <t>Otras leucemias de celulas de tipo no especificado</t>
  </si>
  <si>
    <t>C959</t>
  </si>
  <si>
    <t>Leucemia, no especificada</t>
  </si>
  <si>
    <t>C96</t>
  </si>
  <si>
    <t>Otros Tumores Malignos Y Los No Especificados Del Tejido Linfatico, De Los Organos Hematopoyeticos Y De Tejidos Afines</t>
  </si>
  <si>
    <t>C960</t>
  </si>
  <si>
    <t xml:space="preserve"> Histiocitosis de celulas de Langerhans multifocal y multisistemica (diseminada) [Enfermedad de Letterer-Siwe]</t>
  </si>
  <si>
    <t>C962</t>
  </si>
  <si>
    <t>Tumor maligno de mastocitos</t>
  </si>
  <si>
    <t>C964</t>
  </si>
  <si>
    <t>Sarcoma de células dendríticas (células accesorias)</t>
  </si>
  <si>
    <t>C965</t>
  </si>
  <si>
    <t>Histiocitosis de células de Langerhans multifocal y unisistémica</t>
  </si>
  <si>
    <t>C966</t>
  </si>
  <si>
    <t>Histiocitosis de células de Langerhans unifocal</t>
  </si>
  <si>
    <t>C967</t>
  </si>
  <si>
    <t>Otros tumores malignos especificados del tejido linfatico, hematopoyetico y tejidos afines</t>
  </si>
  <si>
    <t>C968</t>
  </si>
  <si>
    <t>Sarcoma histiocítico</t>
  </si>
  <si>
    <t>C969</t>
  </si>
  <si>
    <t>Tumor maligno del tejido linfatico, hematopoyetico y tejidos afines, sin otra especificacion</t>
  </si>
  <si>
    <t>C97</t>
  </si>
  <si>
    <t>Tumores Malignos (Primarios) De Sitios Multiples Independientes</t>
  </si>
  <si>
    <t>C97X</t>
  </si>
  <si>
    <t>Tumores malignos (primarios) de sitios multiples independientes</t>
  </si>
  <si>
    <t>D00</t>
  </si>
  <si>
    <t>Carcinoma In Situ De La Cavidad Bucal, Del Esofago Y Del Estomago</t>
  </si>
  <si>
    <t>D000</t>
  </si>
  <si>
    <t>Carcinoma in situ del labio, de la cavidad bucal y de la faringe</t>
  </si>
  <si>
    <t>D001</t>
  </si>
  <si>
    <t>Carcinoma in situ del esofago</t>
  </si>
  <si>
    <t>D002</t>
  </si>
  <si>
    <t>Carcinoma in situ del estomago</t>
  </si>
  <si>
    <t>D01</t>
  </si>
  <si>
    <t>Carcinoma In Situ De Otros Organos Digestivos Y De Los No Especificados</t>
  </si>
  <si>
    <t>D010</t>
  </si>
  <si>
    <t>Carcinoma in situ del colon</t>
  </si>
  <si>
    <t>D011</t>
  </si>
  <si>
    <t>Carcinoma in situ de la union rectosigmoidea</t>
  </si>
  <si>
    <t>D012</t>
  </si>
  <si>
    <t>Carcinoma in situ del recto</t>
  </si>
  <si>
    <t>D013</t>
  </si>
  <si>
    <t>Carcinoma in situ del ano y del conducto anal</t>
  </si>
  <si>
    <t>D014</t>
  </si>
  <si>
    <t>Carcinoma in situ de otras partes y de las no especificadas del intestino</t>
  </si>
  <si>
    <t>D015</t>
  </si>
  <si>
    <t>Carcinoma in situ del higado, de la vesicula biliar y del conducto biliar</t>
  </si>
  <si>
    <t>D017</t>
  </si>
  <si>
    <t>Carcinoma in situ de otras partes especificadas de organos digestivos</t>
  </si>
  <si>
    <t>D019</t>
  </si>
  <si>
    <t>Carcinoma in situ de organos digestivos no especificados</t>
  </si>
  <si>
    <t>D02</t>
  </si>
  <si>
    <t>Carcinoma In Situ Del Sistema Respiratorio Y Del Oido Medio</t>
  </si>
  <si>
    <t>D020</t>
  </si>
  <si>
    <t>Carcinoma in situ de la laringe</t>
  </si>
  <si>
    <t>D021</t>
  </si>
  <si>
    <t>Carcinoma in situ de la traquea</t>
  </si>
  <si>
    <t>D022</t>
  </si>
  <si>
    <t>Carcinoma in situ del bronquio y del pulmon</t>
  </si>
  <si>
    <t>D023</t>
  </si>
  <si>
    <t>Carcinoma in situ de otras partes del sistema respiratorio</t>
  </si>
  <si>
    <t>D024</t>
  </si>
  <si>
    <t>Carcinoma in situ de organos respiratorios no especificados</t>
  </si>
  <si>
    <t>D03</t>
  </si>
  <si>
    <t>Melanoma In Situ</t>
  </si>
  <si>
    <t>D030</t>
  </si>
  <si>
    <t>Melanoma in situ del labio</t>
  </si>
  <si>
    <t>D031</t>
  </si>
  <si>
    <t>Melanoma in situ del parpado y de la comisura palpebral</t>
  </si>
  <si>
    <t>D032</t>
  </si>
  <si>
    <t>Melanoma in situ de la oreja y del conducto auditivo externo</t>
  </si>
  <si>
    <t>D033</t>
  </si>
  <si>
    <t>Melanoma in situ de otras partes y de las no especificadas de la cara</t>
  </si>
  <si>
    <t>D034</t>
  </si>
  <si>
    <t>Melanoma in situ del cuero cabelludo y del cuello</t>
  </si>
  <si>
    <t>D035</t>
  </si>
  <si>
    <t>Melanoma in situ del tronco</t>
  </si>
  <si>
    <t>D036</t>
  </si>
  <si>
    <t>Melanoma in situ del miembro superior, incluido el hombro</t>
  </si>
  <si>
    <t>D037</t>
  </si>
  <si>
    <t>Melanoma in situ del miembro inferior, incluida la cadera</t>
  </si>
  <si>
    <t>D038</t>
  </si>
  <si>
    <t>Melanoma in situ de otros sitios</t>
  </si>
  <si>
    <t>D039</t>
  </si>
  <si>
    <t>Melanoma in situ, sitio no especificado</t>
  </si>
  <si>
    <t>D04</t>
  </si>
  <si>
    <t>Carcinoma In Situ De La Piel</t>
  </si>
  <si>
    <t>D040</t>
  </si>
  <si>
    <t>Carcinoma in situ de la piel del labio</t>
  </si>
  <si>
    <t>D041</t>
  </si>
  <si>
    <t>Carcinoma in situ de la piel del parpado y de la comisura palpebral</t>
  </si>
  <si>
    <t>D042</t>
  </si>
  <si>
    <t>Carcinoma in situ de la piel de la oreja y del conducto auditivo externo</t>
  </si>
  <si>
    <t>D043</t>
  </si>
  <si>
    <t>Carcinoma in situ de la piel de otras partes y de las no especificadas de la cara</t>
  </si>
  <si>
    <t>D044</t>
  </si>
  <si>
    <t>Carcinoma in situ de la piel del cuero cabelludo y cuello</t>
  </si>
  <si>
    <t>D045</t>
  </si>
  <si>
    <t>Carcinoma in situ de la piel del tronco</t>
  </si>
  <si>
    <t>D046</t>
  </si>
  <si>
    <t>Carcinoma in situ de la piel del miembro superior, incluido el hombro</t>
  </si>
  <si>
    <t>D047</t>
  </si>
  <si>
    <t>Carcinoma in situ de la piel del miembro inferior, incluida la cadera</t>
  </si>
  <si>
    <t>D048</t>
  </si>
  <si>
    <t>Carcinoma in situ de la piel de otros sitios especificados</t>
  </si>
  <si>
    <t>D049</t>
  </si>
  <si>
    <t>Carcinoma in situ de la piel, sitio no especificado</t>
  </si>
  <si>
    <t>D05</t>
  </si>
  <si>
    <t>Carcinoma In Situ De La Mama</t>
  </si>
  <si>
    <t>D050</t>
  </si>
  <si>
    <t>Carcinoma in situ lobular</t>
  </si>
  <si>
    <t>D051</t>
  </si>
  <si>
    <t>Carcinoma in situ intracanalicular</t>
  </si>
  <si>
    <t>D057</t>
  </si>
  <si>
    <t>Otros carcinomas in situ de la mama</t>
  </si>
  <si>
    <t>D059</t>
  </si>
  <si>
    <t>Carcinoma in situ de la mama, parte no especificada</t>
  </si>
  <si>
    <t>D06</t>
  </si>
  <si>
    <t>Carcinoma In Situ Del Cuello Del Utero</t>
  </si>
  <si>
    <t>D060</t>
  </si>
  <si>
    <t>Carcinoma in situ del endocervix</t>
  </si>
  <si>
    <t>D061</t>
  </si>
  <si>
    <t>Carcinoma in situ del exocervix</t>
  </si>
  <si>
    <t>D067</t>
  </si>
  <si>
    <t>Carcinoma in situ de otras partes especificadas del cuello del utero</t>
  </si>
  <si>
    <t>D069</t>
  </si>
  <si>
    <t>Carcinoma in situ del cuello del utero, parte no especificada</t>
  </si>
  <si>
    <t>D07</t>
  </si>
  <si>
    <t>Carcinoma In Situ De Otros Organos Genitales Y De Los No Especificados</t>
  </si>
  <si>
    <t>D070</t>
  </si>
  <si>
    <t>Carcinoma in situ del endometrio</t>
  </si>
  <si>
    <t>D071</t>
  </si>
  <si>
    <t>Carcinoma in situ de la vulva</t>
  </si>
  <si>
    <t>D072</t>
  </si>
  <si>
    <t>Carcinoma in situ de la vagina</t>
  </si>
  <si>
    <t>D073</t>
  </si>
  <si>
    <t>Carcinoma in situ de otros sitios de organos genitales femeninos y de los no especificados</t>
  </si>
  <si>
    <t>D074</t>
  </si>
  <si>
    <t>Carcinoma in situ del pene</t>
  </si>
  <si>
    <t>D075</t>
  </si>
  <si>
    <t>Carcinoma in situ de la prostata</t>
  </si>
  <si>
    <t>D076</t>
  </si>
  <si>
    <t>Carcinoma in situ de otros organos genitales masculinos y de los no especificados</t>
  </si>
  <si>
    <t>D09</t>
  </si>
  <si>
    <t>Carcinoma In Situ De Otros Sitios Y De Los No Especificados</t>
  </si>
  <si>
    <t>D090</t>
  </si>
  <si>
    <t>Carcinoma in situ de la vejiga</t>
  </si>
  <si>
    <t>D091</t>
  </si>
  <si>
    <t>Carcinoma in situ de otros organos urinarios y de los no especificados</t>
  </si>
  <si>
    <t>D092</t>
  </si>
  <si>
    <t>Carcinoma in situ del ojo</t>
  </si>
  <si>
    <t>D093</t>
  </si>
  <si>
    <t>Carcinoma in situ de la glandula tiroides y de otras glandulas endocrinas</t>
  </si>
  <si>
    <t>D097</t>
  </si>
  <si>
    <t>Carcinoma in situ de otros sitios especificados</t>
  </si>
  <si>
    <t>D099</t>
  </si>
  <si>
    <t>Carcinoma in situ, sitio no especificado</t>
  </si>
  <si>
    <t>D10</t>
  </si>
  <si>
    <t>Tumor Benigno De La Boca Y De La Faringe</t>
  </si>
  <si>
    <t>D100</t>
  </si>
  <si>
    <t>Tumor benigno del labio</t>
  </si>
  <si>
    <t>D101</t>
  </si>
  <si>
    <t>Tumor benigno de la lengua</t>
  </si>
  <si>
    <t>D102</t>
  </si>
  <si>
    <t>Tumor benigno del piso de la boca</t>
  </si>
  <si>
    <t>D103</t>
  </si>
  <si>
    <t>Tumor benigno de otras partes y de las no especificadas de la boca</t>
  </si>
  <si>
    <t>D104</t>
  </si>
  <si>
    <t>Tumor benigno de la amigdala</t>
  </si>
  <si>
    <t>D105</t>
  </si>
  <si>
    <t>Tumor benigno de otras partes de la orofaringe</t>
  </si>
  <si>
    <t>D106</t>
  </si>
  <si>
    <t>Tumor benigno de la nasofaringe</t>
  </si>
  <si>
    <t>D107</t>
  </si>
  <si>
    <t>Tumor benigno de la hipofaringe</t>
  </si>
  <si>
    <t>D109</t>
  </si>
  <si>
    <t>Tumor benigno de la faringe, parte no especificada</t>
  </si>
  <si>
    <t>D11</t>
  </si>
  <si>
    <t>Tumor Benigno De Las Glandulas Salivales Mayores</t>
  </si>
  <si>
    <t>D110</t>
  </si>
  <si>
    <t>Tumor benigno de la glandula parotida</t>
  </si>
  <si>
    <t>D117</t>
  </si>
  <si>
    <t>Tumor benigno de otras glandulas salivales mayores especificadas</t>
  </si>
  <si>
    <t>D119</t>
  </si>
  <si>
    <t>Tumor benigno de la glandula salival mayor, sin otra especificacion</t>
  </si>
  <si>
    <t>D12</t>
  </si>
  <si>
    <t>Tumor Benigno Del Colon, Del Recto, Del Conducto Anal Y Del Ano</t>
  </si>
  <si>
    <t>D120</t>
  </si>
  <si>
    <t>Tumor benigno del ciego</t>
  </si>
  <si>
    <t>D121</t>
  </si>
  <si>
    <t>Tumor benigno del apendice</t>
  </si>
  <si>
    <t>D122</t>
  </si>
  <si>
    <t>Tumor benigno del colon ascendente</t>
  </si>
  <si>
    <t>D123</t>
  </si>
  <si>
    <t>Tumor benigno del colon transverso</t>
  </si>
  <si>
    <t>D124</t>
  </si>
  <si>
    <t>Tumor benigno del colon descendente</t>
  </si>
  <si>
    <t>D125</t>
  </si>
  <si>
    <t>Tumor benigno del colon sigmoide</t>
  </si>
  <si>
    <t>D126</t>
  </si>
  <si>
    <t>Tumor benigno del colon, parte no especificada</t>
  </si>
  <si>
    <t>D127</t>
  </si>
  <si>
    <t>Tumor benigno de la union rectosigmoidea</t>
  </si>
  <si>
    <t>D128</t>
  </si>
  <si>
    <t>Tumor benigno del recto</t>
  </si>
  <si>
    <t>D129</t>
  </si>
  <si>
    <t>Tumor benigno del conducto anal y del ano</t>
  </si>
  <si>
    <t>D13</t>
  </si>
  <si>
    <t>Tumor Benigno De Otras Partes Y De Las Mal Definidas Del Sistema Digestivo</t>
  </si>
  <si>
    <t>D130</t>
  </si>
  <si>
    <t>Tumor benigno del esofago</t>
  </si>
  <si>
    <t>D131</t>
  </si>
  <si>
    <t>Tumor benigno del estomago</t>
  </si>
  <si>
    <t>D132</t>
  </si>
  <si>
    <t>Tumor benigno del duodeno</t>
  </si>
  <si>
    <t>D133</t>
  </si>
  <si>
    <t>Tumor benigno de otras partes y de las no especificadas del intestino delgado</t>
  </si>
  <si>
    <t>D134</t>
  </si>
  <si>
    <t>Tumor benigno del higado</t>
  </si>
  <si>
    <t>D135</t>
  </si>
  <si>
    <t>Tumor benigno de las vias biliares extrahepaticas</t>
  </si>
  <si>
    <t>D136</t>
  </si>
  <si>
    <t>Tumor benigno del pancreas</t>
  </si>
  <si>
    <t>D137</t>
  </si>
  <si>
    <t>Tumor benigno del pancreas endocrino</t>
  </si>
  <si>
    <t>D139</t>
  </si>
  <si>
    <t>Tumor benigno de sitios mal definidos del sistema digestivo</t>
  </si>
  <si>
    <t>D14</t>
  </si>
  <si>
    <t>Tumor Benigno Del Oido Medio Y Del Sistema Respiratorio</t>
  </si>
  <si>
    <t>D140</t>
  </si>
  <si>
    <t>Tumor benigno del oido medio, de la cavidad nasal y de los senos paranasales</t>
  </si>
  <si>
    <t>D141</t>
  </si>
  <si>
    <t>Tumor benigno de la laringe</t>
  </si>
  <si>
    <t>D142</t>
  </si>
  <si>
    <t>Tumor benigno de la traquea</t>
  </si>
  <si>
    <t>D143</t>
  </si>
  <si>
    <t>Tumor benigno de los bronquios y del pulmon</t>
  </si>
  <si>
    <t>D144</t>
  </si>
  <si>
    <t>Tumor benigno del sistema respiratorio, sitio no especificado</t>
  </si>
  <si>
    <t>D15</t>
  </si>
  <si>
    <t>Tumor Benigno De Otros Organos Intratoracicos Y De Los No Especificados</t>
  </si>
  <si>
    <t>D150</t>
  </si>
  <si>
    <t>Tumor benigno del timo</t>
  </si>
  <si>
    <t>D151</t>
  </si>
  <si>
    <t>Tumor benigno del corazon</t>
  </si>
  <si>
    <t>D152</t>
  </si>
  <si>
    <t>Tumor benigno del mediastino</t>
  </si>
  <si>
    <t>D157</t>
  </si>
  <si>
    <t>Tumor benigno de otros organos intratoracicos especificados</t>
  </si>
  <si>
    <t>D159</t>
  </si>
  <si>
    <t>Tumor benigno de organo intratoracico no especificado</t>
  </si>
  <si>
    <t>D16</t>
  </si>
  <si>
    <t>Tumor Benigno Del Hueso Y Del Cartilago Articular</t>
  </si>
  <si>
    <t>D160</t>
  </si>
  <si>
    <t>Tumor benigno del omoplato y huesos largos del miembro superior</t>
  </si>
  <si>
    <t>D161</t>
  </si>
  <si>
    <t>Tumor benigno de los huesos cortos del miembro superior</t>
  </si>
  <si>
    <t>D162</t>
  </si>
  <si>
    <t>Tumor benigno de los huesos largos del miembro inferior</t>
  </si>
  <si>
    <t>D163</t>
  </si>
  <si>
    <t>Tumor benigno de los huesos cortos del miembro inferior</t>
  </si>
  <si>
    <t>D164</t>
  </si>
  <si>
    <t>Tumor benigno de los huesos del craneo y de la cara</t>
  </si>
  <si>
    <t>D165</t>
  </si>
  <si>
    <t>Tumor benigno del maxilar inferior</t>
  </si>
  <si>
    <t>D166</t>
  </si>
  <si>
    <t>Tumor benigno de la columna vertebral</t>
  </si>
  <si>
    <t>D167</t>
  </si>
  <si>
    <t>Tumor benigno de las costillas, esternon y clavicula</t>
  </si>
  <si>
    <t>D168</t>
  </si>
  <si>
    <t>Tumor benigno de los huesos pelvicos, sacro y coccix</t>
  </si>
  <si>
    <t>D169</t>
  </si>
  <si>
    <t>Tumor benigno del hueso y del cartilago articular, sitio no especificado</t>
  </si>
  <si>
    <t>D17</t>
  </si>
  <si>
    <t>Tumores Benignos Lipomatosos</t>
  </si>
  <si>
    <t>D170</t>
  </si>
  <si>
    <t>Tumor benigno lipomatoso de piel y de tejido subcutaneo de cabeza, cara y cuello</t>
  </si>
  <si>
    <t>D171</t>
  </si>
  <si>
    <t>Tumor benigno lipomatoso de piel y de tejido subcutaneo del tronco</t>
  </si>
  <si>
    <t>D172</t>
  </si>
  <si>
    <t>Tumor benigno lipomatoso de piel y de tejido subcutaneo de miembros</t>
  </si>
  <si>
    <t>D173</t>
  </si>
  <si>
    <t>Tumor benigno lipomatoso de piel y de tejido subcutaneo de otros sitios y de los no especificados</t>
  </si>
  <si>
    <t>D174</t>
  </si>
  <si>
    <t>Tumor benigno lipomatoso de los organos intratoracicos</t>
  </si>
  <si>
    <t>D175</t>
  </si>
  <si>
    <t>Tumor benigno lipomatoso de los organos intraabdominales</t>
  </si>
  <si>
    <t>D176</t>
  </si>
  <si>
    <t>Tumor benigno lipomatoso del cordon espermatico</t>
  </si>
  <si>
    <t>D177</t>
  </si>
  <si>
    <t>Tumor benigno lipomatoso de otros sitios especificados</t>
  </si>
  <si>
    <t>D179</t>
  </si>
  <si>
    <t>Tumor benigno lipomatoso, de sitio no especificado</t>
  </si>
  <si>
    <t>D18</t>
  </si>
  <si>
    <t>Hemangioma Y Linfangioma De Cualquier Sitio</t>
  </si>
  <si>
    <t>D180</t>
  </si>
  <si>
    <t>Hemangioma, de cualquier sitio</t>
  </si>
  <si>
    <t>D181</t>
  </si>
  <si>
    <t>Linfangioma, de cualquier sitio</t>
  </si>
  <si>
    <t>D19</t>
  </si>
  <si>
    <t>Tumores Benignos Del Tejido Mesotelial</t>
  </si>
  <si>
    <t>D190</t>
  </si>
  <si>
    <t>Tumor benigno del tejido mesotelial de la pleura</t>
  </si>
  <si>
    <t>D191</t>
  </si>
  <si>
    <t>Tumor benigno del tejido mesotelial del peritoneo</t>
  </si>
  <si>
    <t>D197</t>
  </si>
  <si>
    <t>Tumor benigno del tejido mesotelial de otros sitios especificados</t>
  </si>
  <si>
    <t>D199</t>
  </si>
  <si>
    <t>Tumor benigno del tejido mesotelial, de sitio no especificado</t>
  </si>
  <si>
    <t>D20</t>
  </si>
  <si>
    <t>Tumor Benigno Del Tejido Blando Del Peritoneo Y Del Retroperitoneo</t>
  </si>
  <si>
    <t>D200</t>
  </si>
  <si>
    <t>Tumor benigno del retroperitoneo</t>
  </si>
  <si>
    <t>D201</t>
  </si>
  <si>
    <t>Tumor benigno del peritoneo</t>
  </si>
  <si>
    <t>D21</t>
  </si>
  <si>
    <t>Otros Tumores Benignos Del Tejido Conjuntivo Y Tejidos Blandos</t>
  </si>
  <si>
    <t>D210</t>
  </si>
  <si>
    <t>Tumor benigno del tejido conjuntivo y de otros tejidos blandos de cabeza, cara y cuello</t>
  </si>
  <si>
    <t>D211</t>
  </si>
  <si>
    <t>Tumor benigno del tejido conjuntivo y de otros tejidos blandos del miembro superior, incluido el hombro</t>
  </si>
  <si>
    <t>D212</t>
  </si>
  <si>
    <t>Tumor benigno del tejido conjuntivo y de otros tejidos blandos del miembro inferior, incluida la cadera</t>
  </si>
  <si>
    <t>D213</t>
  </si>
  <si>
    <t>Tumor benigno del tejido conjuntivo y de otros tejidos blandos del torax</t>
  </si>
  <si>
    <t>D214</t>
  </si>
  <si>
    <t>Tumor benigno del tejido conjuntivo y otros tejidos blandos del abdomen</t>
  </si>
  <si>
    <t>D215</t>
  </si>
  <si>
    <t>Tumor benigno del tejido conjuntivo y otros tejidos blandos de la pelvis</t>
  </si>
  <si>
    <t>D216</t>
  </si>
  <si>
    <t>Tumor benigno del tejido conjuntivo y otros tejidos blandos del tronco, sin otra especificacion</t>
  </si>
  <si>
    <t>D219</t>
  </si>
  <si>
    <t>Tumor benigno del tejido conjuntivo y otros tejidos blandos, de sitio no especificado</t>
  </si>
  <si>
    <t>D22</t>
  </si>
  <si>
    <t>Nevo Melanocitico</t>
  </si>
  <si>
    <t>D220</t>
  </si>
  <si>
    <t>Nevo melanocitico del labio</t>
  </si>
  <si>
    <t>D221</t>
  </si>
  <si>
    <t>Nevo melanocitico del parpado, incluida la comisura palpebral</t>
  </si>
  <si>
    <t>D222</t>
  </si>
  <si>
    <t>Nevo melanocitico de la oreja y del conducto auditivo externo</t>
  </si>
  <si>
    <t>D223</t>
  </si>
  <si>
    <t>Nevo melanocitico de otras partes y de las no especificadas de la cara</t>
  </si>
  <si>
    <t>D224</t>
  </si>
  <si>
    <t>Nevo melanocitico del cuero cabelludo y del cuello</t>
  </si>
  <si>
    <t>D225</t>
  </si>
  <si>
    <t>Nevo melanocitico del tronco</t>
  </si>
  <si>
    <t>D226</t>
  </si>
  <si>
    <t>Nevo melanocitico del miembro superior, incluido el hombro</t>
  </si>
  <si>
    <t>D227</t>
  </si>
  <si>
    <t>Nevo melanocitico del miembro inferior, incluida la cadera</t>
  </si>
  <si>
    <t>D229</t>
  </si>
  <si>
    <t>Nevo melanocitico, sitio no especificado</t>
  </si>
  <si>
    <t>D23</t>
  </si>
  <si>
    <t>Otros Tumores Benignos De La Piel</t>
  </si>
  <si>
    <t>D230</t>
  </si>
  <si>
    <t>Tumor benigno de la piel del labio</t>
  </si>
  <si>
    <t>D231</t>
  </si>
  <si>
    <t>Tumor benigno de la piel del parpado, incluida la comisura palpebral</t>
  </si>
  <si>
    <t>D232</t>
  </si>
  <si>
    <t>Tumor benigno de la piel de la oreja y del conducto auditivo externo</t>
  </si>
  <si>
    <t>D233</t>
  </si>
  <si>
    <t>Tumor benigno de la piel de otras partes y de las no especificadas de la cara</t>
  </si>
  <si>
    <t>D234</t>
  </si>
  <si>
    <t>Tumor benigno de la piel del cuero cabelludo y del cuello</t>
  </si>
  <si>
    <t>D235</t>
  </si>
  <si>
    <t>Tumor benigno de la piel del tronco</t>
  </si>
  <si>
    <t>D236</t>
  </si>
  <si>
    <t>Tumor benigno de la piel del miembro superior, incluido el hombro</t>
  </si>
  <si>
    <t>D237</t>
  </si>
  <si>
    <t>Tumor benigno de la piel del miembro inferior, incluida la cadera</t>
  </si>
  <si>
    <t>D239</t>
  </si>
  <si>
    <t>Tumor benigno de la piel, sitio no especificado</t>
  </si>
  <si>
    <t>D24</t>
  </si>
  <si>
    <t>Tumor Benigno De La Mama</t>
  </si>
  <si>
    <t>D24X</t>
  </si>
  <si>
    <t>Tumor benigno de la mama</t>
  </si>
  <si>
    <t>D25</t>
  </si>
  <si>
    <t>Leiomioma Del Utero</t>
  </si>
  <si>
    <t>D250</t>
  </si>
  <si>
    <t>Leiomioma submucoso del utero</t>
  </si>
  <si>
    <t>D251</t>
  </si>
  <si>
    <t>Leiomioma intramural del utero</t>
  </si>
  <si>
    <t>D252</t>
  </si>
  <si>
    <t>Leiomioma subseroso del utero</t>
  </si>
  <si>
    <t>D259</t>
  </si>
  <si>
    <t>Leiomioma del utero, sin otra especificacion</t>
  </si>
  <si>
    <t>D26</t>
  </si>
  <si>
    <t>Otros Tumores Benignos Del Utero</t>
  </si>
  <si>
    <t>D260</t>
  </si>
  <si>
    <t>Tumor benigno del cuello del utero</t>
  </si>
  <si>
    <t>D261</t>
  </si>
  <si>
    <t>Tumor benigno del cuerpo del utero</t>
  </si>
  <si>
    <t>D267</t>
  </si>
  <si>
    <t>Tumor benigno de otras partes especificadas del utero</t>
  </si>
  <si>
    <t>D269</t>
  </si>
  <si>
    <t>Tumor benigno del utero, parte no especificada</t>
  </si>
  <si>
    <t>D27</t>
  </si>
  <si>
    <t>Tumor Benigno Del Ovario</t>
  </si>
  <si>
    <t>D27X</t>
  </si>
  <si>
    <t>Tumor benigno del ovario</t>
  </si>
  <si>
    <t>D28</t>
  </si>
  <si>
    <t>Tumor Benigno De Otros Organos Genitales Femeninos Y De Los No Especificados</t>
  </si>
  <si>
    <t>D280</t>
  </si>
  <si>
    <t>Tumor benigno de la vulva</t>
  </si>
  <si>
    <t>D281</t>
  </si>
  <si>
    <t>Tumor benigno de la vagina</t>
  </si>
  <si>
    <t>D282</t>
  </si>
  <si>
    <t>Tumor benigno de la trompa de Falopio y de los ligamentos uterinos</t>
  </si>
  <si>
    <t>D287</t>
  </si>
  <si>
    <t>Tumor benigno de otros sitios especificados de los organos genitales femeninos</t>
  </si>
  <si>
    <t>D289</t>
  </si>
  <si>
    <t>Tumor benigno de organo genital femenino, sitio no especificado</t>
  </si>
  <si>
    <t>D29</t>
  </si>
  <si>
    <t>Tumor Benigno De Los Organos Genitales Masculinos</t>
  </si>
  <si>
    <t>D290</t>
  </si>
  <si>
    <t>Tumor benigno del pene</t>
  </si>
  <si>
    <t>D291</t>
  </si>
  <si>
    <t>Tumor benigno de la prostata</t>
  </si>
  <si>
    <t>D292</t>
  </si>
  <si>
    <t>Tumor benigno de los testiculos</t>
  </si>
  <si>
    <t>D293</t>
  </si>
  <si>
    <t>Tumor benigno del epididimo</t>
  </si>
  <si>
    <t>D294</t>
  </si>
  <si>
    <t>Tumor benigno del escroto</t>
  </si>
  <si>
    <t>D297</t>
  </si>
  <si>
    <t>Tumor benigno de otros organos genitales masculinos</t>
  </si>
  <si>
    <t>D299</t>
  </si>
  <si>
    <t>Tumor benigno de organo genital masculino, sitio no especificado</t>
  </si>
  <si>
    <t>D30</t>
  </si>
  <si>
    <t>Tumor Benigno De Los Organos Urinarios</t>
  </si>
  <si>
    <t>D300</t>
  </si>
  <si>
    <t>Tumor benigno del rinon</t>
  </si>
  <si>
    <t>D301</t>
  </si>
  <si>
    <t>Tumor benigno de la pelvis renal</t>
  </si>
  <si>
    <t>D302</t>
  </si>
  <si>
    <t>Tumor benigno del ureter</t>
  </si>
  <si>
    <t>D303</t>
  </si>
  <si>
    <t>Tumor benigno de la vejiga</t>
  </si>
  <si>
    <t>D304</t>
  </si>
  <si>
    <t>Tumor benigno de la uretra</t>
  </si>
  <si>
    <t>D307</t>
  </si>
  <si>
    <t>Tumor benigno de otros organos urinarios</t>
  </si>
  <si>
    <t>D309</t>
  </si>
  <si>
    <t>Tumor benigno de organo urinario no especificado</t>
  </si>
  <si>
    <t>D31</t>
  </si>
  <si>
    <t>Tumor Benigno Del Ojo Y Sus Anexos</t>
  </si>
  <si>
    <t>D310</t>
  </si>
  <si>
    <t>Tumor benigno de la conjuntiva</t>
  </si>
  <si>
    <t>D311</t>
  </si>
  <si>
    <t>Tumor benigno de la cornea</t>
  </si>
  <si>
    <t>D312</t>
  </si>
  <si>
    <t>Tumor benigno de la retina</t>
  </si>
  <si>
    <t>D313</t>
  </si>
  <si>
    <t>Tumor benigno de la coroides</t>
  </si>
  <si>
    <t>D314</t>
  </si>
  <si>
    <t>Tumor benigno del cuerpo ciliar</t>
  </si>
  <si>
    <t>D315</t>
  </si>
  <si>
    <t>Tumor benigno de las glandulas y de los conductos lagrimales</t>
  </si>
  <si>
    <t>D316</t>
  </si>
  <si>
    <t>Tumor benigno de la orbita, parte no especificada</t>
  </si>
  <si>
    <t>D319</t>
  </si>
  <si>
    <t>Tumor benigno del ojo, parte no especificada</t>
  </si>
  <si>
    <t>D32</t>
  </si>
  <si>
    <t>Tumor Benigno De Las Meninges</t>
  </si>
  <si>
    <t>D320</t>
  </si>
  <si>
    <t>Tumor benigno de las meninges cerebrales</t>
  </si>
  <si>
    <t>D321</t>
  </si>
  <si>
    <t>Tumor benigno de las meninges raquideas</t>
  </si>
  <si>
    <t>D329</t>
  </si>
  <si>
    <t>Tumor benigno de las meninges, parte no especificada</t>
  </si>
  <si>
    <t>D33</t>
  </si>
  <si>
    <t>Tumor Benigno Del Encefalo Y De Otras Partes Del Sistema Nervioso Central</t>
  </si>
  <si>
    <t>D330</t>
  </si>
  <si>
    <t>Tumor benigno del encefalo, supratentorial</t>
  </si>
  <si>
    <t>D331</t>
  </si>
  <si>
    <t>Tumor benigno del encefalo, infratentorial</t>
  </si>
  <si>
    <t>D332</t>
  </si>
  <si>
    <t>Tumor benigno del encefalo, parte no especificada</t>
  </si>
  <si>
    <t>D333</t>
  </si>
  <si>
    <t>Tumor benigno de los nervios craneales</t>
  </si>
  <si>
    <t>D334</t>
  </si>
  <si>
    <t>Tumor benigno de la medula espinal</t>
  </si>
  <si>
    <t>D337</t>
  </si>
  <si>
    <t>Tumor benigno de otras partes especificadas del sistema nervioso central</t>
  </si>
  <si>
    <t>D339</t>
  </si>
  <si>
    <t>Tumor benigno del sistema nervioso central, sitio no especificado</t>
  </si>
  <si>
    <t>D34</t>
  </si>
  <si>
    <t>Tumor Benigno De La Glandula Tiroides</t>
  </si>
  <si>
    <t>D34X</t>
  </si>
  <si>
    <t>Tumor benigno de la glandula tiroides</t>
  </si>
  <si>
    <t>D35</t>
  </si>
  <si>
    <t>Tumor Benigno De Otras Glandulas Endocrinas Y De Las No Especificadas</t>
  </si>
  <si>
    <t>D350</t>
  </si>
  <si>
    <t>Tumor benigno de la glandula suprarrenal</t>
  </si>
  <si>
    <t>D351</t>
  </si>
  <si>
    <t>Tumor benigno de la glandula paratiroides</t>
  </si>
  <si>
    <t>D352</t>
  </si>
  <si>
    <t>Tumor benigno de la hipofisis</t>
  </si>
  <si>
    <t>D353</t>
  </si>
  <si>
    <t>Tumor benigno del conducto craneofaringeo</t>
  </si>
  <si>
    <t>D354</t>
  </si>
  <si>
    <t>Tumor benigno de la glandula pineal</t>
  </si>
  <si>
    <t>D355</t>
  </si>
  <si>
    <t>Tumor benigno del cuerpo carotideo</t>
  </si>
  <si>
    <t>D356</t>
  </si>
  <si>
    <t>Tumor benigno del cuerpo aortico y de otros cuerpos cromafines</t>
  </si>
  <si>
    <t>D357</t>
  </si>
  <si>
    <t>Tumor benigno de otras glandulas endocrinas especificadas</t>
  </si>
  <si>
    <t>D358</t>
  </si>
  <si>
    <t>Tumor benigno pluriglandular</t>
  </si>
  <si>
    <t>D359</t>
  </si>
  <si>
    <t>Tumor benigno de glandula endocrina no especificada</t>
  </si>
  <si>
    <t>D36</t>
  </si>
  <si>
    <t>Tumor Benigno De Otros Sitios Y De Los No Especificados</t>
  </si>
  <si>
    <t>D360</t>
  </si>
  <si>
    <t>Tumor benigno de los ganglios linfaticos</t>
  </si>
  <si>
    <t>D361</t>
  </si>
  <si>
    <t>Tumor benigno de los nervios perifericos y del sistema nervioso autonomo</t>
  </si>
  <si>
    <t>D367</t>
  </si>
  <si>
    <t>Tumor benigno de otros sitios especificados</t>
  </si>
  <si>
    <t>D369</t>
  </si>
  <si>
    <t>Tumor benigno de sitio no especificado</t>
  </si>
  <si>
    <t>D37</t>
  </si>
  <si>
    <t>Tumor de comportamiento incierto o desconocido de la cavidad bucal y de los órganos digestivos</t>
  </si>
  <si>
    <t>D370</t>
  </si>
  <si>
    <t>Tumor de comportamiento incierto o desconocido del labio, de la cavidad bucal y de la faringe</t>
  </si>
  <si>
    <t>D371</t>
  </si>
  <si>
    <t>Tumor de comportamiento incierto o desconocido del estomago</t>
  </si>
  <si>
    <t>D372</t>
  </si>
  <si>
    <t>Tumor de comportamiento incierto o desconocido del intestino delgado</t>
  </si>
  <si>
    <t>D373</t>
  </si>
  <si>
    <t>Tumor de comportamiento incierto o desconocido del apendice</t>
  </si>
  <si>
    <t>D374</t>
  </si>
  <si>
    <t>Tumor de comportamiento incierto o desconocido del colon</t>
  </si>
  <si>
    <t>D375</t>
  </si>
  <si>
    <t>Tumor de comportamiento incierto o desconocido del recto</t>
  </si>
  <si>
    <t>D376</t>
  </si>
  <si>
    <t>Tumor de comportamiento incierto o desconocido del higado, de la vesicula biliar y del conducto biliar</t>
  </si>
  <si>
    <t>D377</t>
  </si>
  <si>
    <t>Tumor de comportamiento incierto o desconocido de otros organos digestivos especificados</t>
  </si>
  <si>
    <t>D379</t>
  </si>
  <si>
    <t>Tumor de comportamiento incierto o desconocido de organos digestivos, sitio no especificado</t>
  </si>
  <si>
    <t>D38</t>
  </si>
  <si>
    <t>Tumor De Comportamiento Incierto Del Oido Medio Y De Los Organos Respiratorios E Intratoracicos</t>
  </si>
  <si>
    <t>D380</t>
  </si>
  <si>
    <t>Tumor de comportamiento incierto o desconocido de laringe</t>
  </si>
  <si>
    <t>D381</t>
  </si>
  <si>
    <t>Tumor de comportamiento incierto o desconocido de la traquea, de los bronquios y del pulmon</t>
  </si>
  <si>
    <t>D382</t>
  </si>
  <si>
    <t>Tumor de comportamiento incierto o desconocido de la pleura</t>
  </si>
  <si>
    <t>D383</t>
  </si>
  <si>
    <t>Tumor de comportamiento incierto o desconocido del mediastino</t>
  </si>
  <si>
    <t>D384</t>
  </si>
  <si>
    <t>Tumor de comportamiento incierto o desconocido del timo</t>
  </si>
  <si>
    <t>D385</t>
  </si>
  <si>
    <t>Tumor de comportamiento incierto o desconocido de otros organos respiratorios y del oido medio</t>
  </si>
  <si>
    <t>D386</t>
  </si>
  <si>
    <t>Tumor de comportamiento incierto o desconocido de organos respiratorios, sitio no especificado</t>
  </si>
  <si>
    <t>D39</t>
  </si>
  <si>
    <t>Tumor de comportamiento incierto o desconocido de los órganos genitales femeninos</t>
  </si>
  <si>
    <t>D390</t>
  </si>
  <si>
    <t>Tumor de comportamiento incierto o desconocido del utero</t>
  </si>
  <si>
    <t>D391</t>
  </si>
  <si>
    <t>Tumor de comportamiento incierto o desconocido del ovario</t>
  </si>
  <si>
    <t>D392</t>
  </si>
  <si>
    <t>Tumor de comportamiento incierto o desconocido de la placenta</t>
  </si>
  <si>
    <t>D397</t>
  </si>
  <si>
    <t>Tumor de comportamiento incierto o desconocido de otros organos genitales femeninos</t>
  </si>
  <si>
    <t>D399</t>
  </si>
  <si>
    <t>Tumor de comportamiento incierto o desconocido de organo genital femenino no especificado</t>
  </si>
  <si>
    <t>D40</t>
  </si>
  <si>
    <t>Tumor de comportamiento incierto o desconocido de los órganos genitales masculinos</t>
  </si>
  <si>
    <t>D400</t>
  </si>
  <si>
    <t>Tumor de comportamiento incierto o desconocido de la prostata</t>
  </si>
  <si>
    <t>D401</t>
  </si>
  <si>
    <t>Tumor de comportamiento incierto o desconocido del testiculo</t>
  </si>
  <si>
    <t>D407</t>
  </si>
  <si>
    <t>Tumor de comportamiento incierto o desconocido de otros organos genitales masculinos</t>
  </si>
  <si>
    <t>D409</t>
  </si>
  <si>
    <t>Tumor de comportamiento incierto o desconocido de organo genital masculino no especificado</t>
  </si>
  <si>
    <t>D41</t>
  </si>
  <si>
    <t>Tumor de comportamiento incierto o desconocido de los órganos urinarios</t>
  </si>
  <si>
    <t>D410</t>
  </si>
  <si>
    <t>Tumor de comportamiento incierto o desconocido del rinon</t>
  </si>
  <si>
    <t>D411</t>
  </si>
  <si>
    <t>Tumor de comportamiento incierto o desconocido de la pelvis renal</t>
  </si>
  <si>
    <t>D412</t>
  </si>
  <si>
    <t>Tumor de comportamiento incierto o desconocido del ureter</t>
  </si>
  <si>
    <t>D413</t>
  </si>
  <si>
    <t>Tumor de comportamiento incierto o desconocido de la uretra</t>
  </si>
  <si>
    <t>D414</t>
  </si>
  <si>
    <t>Tumor de comportamiento incierto o desconocido de la vejiga</t>
  </si>
  <si>
    <t>D417</t>
  </si>
  <si>
    <t>Tumor de comportamiento incierto o desconocido de otros organos urinarios</t>
  </si>
  <si>
    <t>D419</t>
  </si>
  <si>
    <t>Tumor de comportamiento incierto o desconocido de organo urinario no especificado</t>
  </si>
  <si>
    <t>D42</t>
  </si>
  <si>
    <t>Tumor de comportamiento incierto o desconocido de las meninges</t>
  </si>
  <si>
    <t>D420</t>
  </si>
  <si>
    <t>Tumor de comportamiento incierto o desconocido de las meninges cerebrales</t>
  </si>
  <si>
    <t>D421</t>
  </si>
  <si>
    <t>Tumor de comportamiento incierto o desconocido de las meninges raquideas</t>
  </si>
  <si>
    <t>D429</t>
  </si>
  <si>
    <t>Tumor de comportamiento incierto o desconocido de las meninges, parte no especificada</t>
  </si>
  <si>
    <t>D43</t>
  </si>
  <si>
    <t>Tumor de comportamiento incierto o desconocido del encéfalo y del sistema nervioso central</t>
  </si>
  <si>
    <t>D430</t>
  </si>
  <si>
    <t>Tumor de comportamiento incierto o desconocido del encefalo, supratentorial</t>
  </si>
  <si>
    <t>D431</t>
  </si>
  <si>
    <t>Tumor de comportamiento incierto o desconocido del encefalo, infratentorial</t>
  </si>
  <si>
    <t>D432</t>
  </si>
  <si>
    <t>Tumor de comportamiento incierto o desconocido del encefalo, parte no especificada</t>
  </si>
  <si>
    <t>D433</t>
  </si>
  <si>
    <t>Tumor de comportamiento incierto o desconocido de los nervios craneales</t>
  </si>
  <si>
    <t>D434</t>
  </si>
  <si>
    <t>Tumor de comportamiento incierto o desconocido de la medula espinal</t>
  </si>
  <si>
    <t>D437</t>
  </si>
  <si>
    <t>Tumor de comportamiento incierto o desconocido de otras partes especificadas del sistema nervioso central</t>
  </si>
  <si>
    <t>D439</t>
  </si>
  <si>
    <t>Tumor de comportamiento incierto o desconocido del sistema nervioso central, sitio no especificado</t>
  </si>
  <si>
    <t>D44</t>
  </si>
  <si>
    <t>Tumor de comportamiento incierto o desconocido de las glándulas endocrinas</t>
  </si>
  <si>
    <t>D440</t>
  </si>
  <si>
    <t>Tumor de comportamiento incierto o desconocido de la glandula tiroides</t>
  </si>
  <si>
    <t>D441</t>
  </si>
  <si>
    <t>Tumor de comportamiento incierto o desconocido de la glandula suprarrenal</t>
  </si>
  <si>
    <t>D442</t>
  </si>
  <si>
    <t>Tumor de comportamiento incierto o desconocido de la glandula paratiroides</t>
  </si>
  <si>
    <t>D443</t>
  </si>
  <si>
    <t>Tumor de comportamiento incierto o desconocido de la glandula hipofisis</t>
  </si>
  <si>
    <t>D444</t>
  </si>
  <si>
    <t>Tumor de comportamiento incierto o desconocido del conducto craneofaringeo</t>
  </si>
  <si>
    <t>D445</t>
  </si>
  <si>
    <t>Tumor de comportamiento incierto o desconocido de la glandula pineal</t>
  </si>
  <si>
    <t>D446</t>
  </si>
  <si>
    <t>Tumor de comportamiento incierto o desconocido del cuerpo carotideo</t>
  </si>
  <si>
    <t>D447</t>
  </si>
  <si>
    <t>Tumor de comportamiento incierto o desconocido del cuerpo aortico y otros cuerpos cromafines</t>
  </si>
  <si>
    <t>D448</t>
  </si>
  <si>
    <t>Tumor de comportamiento incierto o desconocido con afectacion pluriglandular</t>
  </si>
  <si>
    <t>D449</t>
  </si>
  <si>
    <t>Tumor de comportamiento incierto o desconocido de glandula endocrina no especificada</t>
  </si>
  <si>
    <t>D45</t>
  </si>
  <si>
    <t>Policitemia Vera</t>
  </si>
  <si>
    <t>D45X</t>
  </si>
  <si>
    <t>Policitemia vera</t>
  </si>
  <si>
    <t>D46</t>
  </si>
  <si>
    <t>Sindromes Mielodisplasicos</t>
  </si>
  <si>
    <t>D460</t>
  </si>
  <si>
    <t>Anemia refractaria sin sideroblastos en forma de anillo, asi descrita</t>
  </si>
  <si>
    <t>D461</t>
  </si>
  <si>
    <t>Anemia refractaria con sideroblastos en forma de anillo</t>
  </si>
  <si>
    <t>D462</t>
  </si>
  <si>
    <t>Anemia refractaria con exceso de blastos [AREB]</t>
  </si>
  <si>
    <t>D464</t>
  </si>
  <si>
    <t>Anemia refractaria, sin otra especificacion</t>
  </si>
  <si>
    <t>D465</t>
  </si>
  <si>
    <t>Anemia refractaria con displasia multilinaje</t>
  </si>
  <si>
    <t>D466</t>
  </si>
  <si>
    <t>Síndrome mielodisplásico con anormalidad cromosómica aislada del (5q)</t>
  </si>
  <si>
    <t>D467</t>
  </si>
  <si>
    <t>Otros sindromes mielodisplasicos</t>
  </si>
  <si>
    <t>D469</t>
  </si>
  <si>
    <t>Sindrome mielodisplasico, sin otra especificacion</t>
  </si>
  <si>
    <t>D47</t>
  </si>
  <si>
    <t>Otros Tumores De Comportamiento Incierto O Desconocido Del Tejido Linfatico, De Los Organos Hematopoyeticos Y De Tejidos Afines</t>
  </si>
  <si>
    <t>D470</t>
  </si>
  <si>
    <t>Tumor de comportamiento incierto o desconocido de los mastocitos e histiocitos</t>
  </si>
  <si>
    <t>D471</t>
  </si>
  <si>
    <t>Enfermedad mieloproliferativa cronica</t>
  </si>
  <si>
    <t>D472</t>
  </si>
  <si>
    <t>Gammopatia monoclonal de significado incierto [GMSI]</t>
  </si>
  <si>
    <t>D473</t>
  </si>
  <si>
    <t>Trombocitemia (hemorragica) esencial</t>
  </si>
  <si>
    <t>D474</t>
  </si>
  <si>
    <t>Osteomielofibrosis</t>
  </si>
  <si>
    <t>D475</t>
  </si>
  <si>
    <t>Leucemia eosinofílica crónica [síndrome hipereosinofílico]</t>
  </si>
  <si>
    <t>D477</t>
  </si>
  <si>
    <t>Otros tumores especificados de comportamiento incierto o desconocido del tejido linfatico, de los organos hematopoyeticos y de tejidos afines</t>
  </si>
  <si>
    <t>D479</t>
  </si>
  <si>
    <t>Tumores de comportamiento incierto o desconocido del tejido linfatico, de los organos hematopoyeticos y de tejidos afines, no especificados</t>
  </si>
  <si>
    <t>D48</t>
  </si>
  <si>
    <t>Tumor De Comportamiento Incierto O Desconocido De Otros Sitios Y De Los No Especificados</t>
  </si>
  <si>
    <t>D480</t>
  </si>
  <si>
    <t>Tumor de comportamiento incierto o desconocido del hueso y cartilago articular</t>
  </si>
  <si>
    <t>D481</t>
  </si>
  <si>
    <t>Tumor de comportamiento incierto o desconocido del tejido conjuntivo y otro tejido blando</t>
  </si>
  <si>
    <t>D482</t>
  </si>
  <si>
    <t>Tumor de comportamiento incierto o desconocido de los nervios perifericos y del sistema nervioso autonomo</t>
  </si>
  <si>
    <t>D483</t>
  </si>
  <si>
    <t>Tumor de comportamiento incierto o desconocido del retroperitoneo</t>
  </si>
  <si>
    <t>D484</t>
  </si>
  <si>
    <t>Tumor de comportamiento incierto o desconocido del peritoneo</t>
  </si>
  <si>
    <t>D485</t>
  </si>
  <si>
    <t>Tumor de comportamiento incierto o desconocido de la piel</t>
  </si>
  <si>
    <t>D486</t>
  </si>
  <si>
    <t>Tumor de comportamiento incierto o desconocido de la mama</t>
  </si>
  <si>
    <t>D487</t>
  </si>
  <si>
    <t>Tumor de comportamiento incierto o desconocido de otros sitios especificados</t>
  </si>
  <si>
    <t>D489</t>
  </si>
  <si>
    <t>Tumor de comportamiento incierto o desconocido, de sitio no especificado</t>
  </si>
  <si>
    <t>Enfermedades de la sangre y de los organos hematopoyeticos, y ciertos trastornos que afectan el mecanismo de la inmunidad (D50-D89)</t>
  </si>
  <si>
    <t>D50</t>
  </si>
  <si>
    <t>Anemias Por Deficiencia De Hierro</t>
  </si>
  <si>
    <t>D500</t>
  </si>
  <si>
    <t>Anemia por deficiencia de hierro secundaria a perdida de sangre (cronica)</t>
  </si>
  <si>
    <t>D501</t>
  </si>
  <si>
    <t>Disfagia sideropenica</t>
  </si>
  <si>
    <t>D508</t>
  </si>
  <si>
    <t>Otras anemias por deficiencia de hierro</t>
  </si>
  <si>
    <t>D509</t>
  </si>
  <si>
    <t>Anemia por deficiencia de hierro sin otra especificacion</t>
  </si>
  <si>
    <t>D51</t>
  </si>
  <si>
    <t>Anemia Por Deficiencia De Vitamina B12</t>
  </si>
  <si>
    <t>D510</t>
  </si>
  <si>
    <t>Anemia por deficiencia de vitamina B12 debida a deficiencia del factor intrinseco</t>
  </si>
  <si>
    <t>D511</t>
  </si>
  <si>
    <t>Anemia por deficiencia de vitamina B12 debida a mala absorcion selectiva de vitamina B12 con proteinuria</t>
  </si>
  <si>
    <t>D512</t>
  </si>
  <si>
    <t>Deficiencia de trascobalamina II</t>
  </si>
  <si>
    <t>D513</t>
  </si>
  <si>
    <t>Otras anemias por deficiencia dietetica de vitamina B12</t>
  </si>
  <si>
    <t>D518</t>
  </si>
  <si>
    <t>Otras anemias por deficiencia de vitamina B12</t>
  </si>
  <si>
    <t>D519</t>
  </si>
  <si>
    <t>Anemia por deficiencia de vitamina B12, sin otra especificacion</t>
  </si>
  <si>
    <t>D52</t>
  </si>
  <si>
    <t>Anemia Por Deficiencia De Folatos</t>
  </si>
  <si>
    <t>D520</t>
  </si>
  <si>
    <t>Anemia por deficiencia dietetica de folatos</t>
  </si>
  <si>
    <t>D521</t>
  </si>
  <si>
    <t>Anemia por deficiencia de folatos inducida por drogas</t>
  </si>
  <si>
    <t>D528</t>
  </si>
  <si>
    <t>Otras anemias por deficiencia de folatos</t>
  </si>
  <si>
    <t>D529</t>
  </si>
  <si>
    <t>Anemia por deficiencia de folatos, sin otra especificacion</t>
  </si>
  <si>
    <t>D53</t>
  </si>
  <si>
    <t>Otras Anemias Nutricionales</t>
  </si>
  <si>
    <t>D530</t>
  </si>
  <si>
    <t>Anemia por deficiencia de proteinas</t>
  </si>
  <si>
    <t>D531</t>
  </si>
  <si>
    <t>Otras anemias megaloblasticas, no clasificadas en otra parte</t>
  </si>
  <si>
    <t>D532</t>
  </si>
  <si>
    <t>Anemia escorbutica</t>
  </si>
  <si>
    <t>D538</t>
  </si>
  <si>
    <t>Otras anemias nutricionales especificadas</t>
  </si>
  <si>
    <t>D539</t>
  </si>
  <si>
    <t>Anemia nutricional, no especificada</t>
  </si>
  <si>
    <t>D55</t>
  </si>
  <si>
    <t>Anemia Debida A Trastornos Enzimaticos</t>
  </si>
  <si>
    <t>D550</t>
  </si>
  <si>
    <t>Anemia debida a deficiencia de glucosa-6-fosfato deshidrogenasa [G6FD]</t>
  </si>
  <si>
    <t>D551</t>
  </si>
  <si>
    <t>Anemia debida a otros trastornos del metabolismo del glutation</t>
  </si>
  <si>
    <t>D552</t>
  </si>
  <si>
    <t>Anemia debida a trastornos de las enzimas glucoliticas</t>
  </si>
  <si>
    <t>D553</t>
  </si>
  <si>
    <t>Anemia debida a trastornos del metabolismo de los nucleotidos</t>
  </si>
  <si>
    <t>D558</t>
  </si>
  <si>
    <t>Otras anemias debidas a trastornos enzimaticos</t>
  </si>
  <si>
    <t>D559</t>
  </si>
  <si>
    <t>Anemia debida a trastornos enzimaticos, sin otra especificacion</t>
  </si>
  <si>
    <t>D56</t>
  </si>
  <si>
    <t>Talasemia</t>
  </si>
  <si>
    <t>D560</t>
  </si>
  <si>
    <t>Alfa talasemia</t>
  </si>
  <si>
    <t>D561</t>
  </si>
  <si>
    <t>Beta talasemia</t>
  </si>
  <si>
    <t>D562</t>
  </si>
  <si>
    <t>Delta-beta talasemia</t>
  </si>
  <si>
    <t>D563</t>
  </si>
  <si>
    <t>Rasgo talasemico</t>
  </si>
  <si>
    <t>D564</t>
  </si>
  <si>
    <t>Persistencia hereditaria de la hemoglobina fetal [PHHF]</t>
  </si>
  <si>
    <t>D568</t>
  </si>
  <si>
    <t>Otras talasemias</t>
  </si>
  <si>
    <t>D569</t>
  </si>
  <si>
    <t>Talasemia, no especificada</t>
  </si>
  <si>
    <t>D57</t>
  </si>
  <si>
    <t>Trastornos Falciformes</t>
  </si>
  <si>
    <t>D570</t>
  </si>
  <si>
    <t>Anemia falciforme con crisis</t>
  </si>
  <si>
    <t>D571</t>
  </si>
  <si>
    <t>Anemia falciforme  sin crisis</t>
  </si>
  <si>
    <t>D572</t>
  </si>
  <si>
    <t>Trastornos falciformes heterocigotos dobles</t>
  </si>
  <si>
    <t>D573</t>
  </si>
  <si>
    <t>Rasgo drepanocitico</t>
  </si>
  <si>
    <t>D578</t>
  </si>
  <si>
    <t>Otros trastornos falciformes</t>
  </si>
  <si>
    <t>D58</t>
  </si>
  <si>
    <t>Otras Anemias Hemoliticas Hereditarias</t>
  </si>
  <si>
    <t>D580</t>
  </si>
  <si>
    <t>Esferocitosis hereditaria</t>
  </si>
  <si>
    <t>D581</t>
  </si>
  <si>
    <t>Eliptocitosis hereditaria</t>
  </si>
  <si>
    <t>D582</t>
  </si>
  <si>
    <t>Otras hemoglobinopatias</t>
  </si>
  <si>
    <t>D588</t>
  </si>
  <si>
    <t>Otras anemias hemoliticas hereditarias especificadas</t>
  </si>
  <si>
    <t>D589</t>
  </si>
  <si>
    <t>Anemia hemolitica hereditaria, sin otra especificacion</t>
  </si>
  <si>
    <t>D59</t>
  </si>
  <si>
    <t>Anemia Hemolitica Adquirida</t>
  </si>
  <si>
    <t>D590</t>
  </si>
  <si>
    <t>Anemia hemolitica autoinmune inducida por drogas</t>
  </si>
  <si>
    <t>D591</t>
  </si>
  <si>
    <t>Otras anemias hemoliticas autoinmunes</t>
  </si>
  <si>
    <t>D592</t>
  </si>
  <si>
    <t>Anemia hemolitica no autoinmune inducida por drogas</t>
  </si>
  <si>
    <t>D593</t>
  </si>
  <si>
    <t>Sindrome hemolitico-uremico</t>
  </si>
  <si>
    <t>D594</t>
  </si>
  <si>
    <t>Otras anemias hemoliticas no autoinmunes</t>
  </si>
  <si>
    <t>D595</t>
  </si>
  <si>
    <t>Hemoglobinuria paroxistica nocturna [Marchiafava- Micheli]</t>
  </si>
  <si>
    <t>D596</t>
  </si>
  <si>
    <t>Hemoglobinuria debida a hemolisis por otras causas externas</t>
  </si>
  <si>
    <t>D598</t>
  </si>
  <si>
    <t>Otras anemias hemoliticas adquiridas</t>
  </si>
  <si>
    <t>D599</t>
  </si>
  <si>
    <t>Anemia hemolitica adquirida, sin otra especificacion</t>
  </si>
  <si>
    <t>D60</t>
  </si>
  <si>
    <t>Aplasia Adquirida, Exclusiva De La Serie Roja [ Eritoblastopenia ]</t>
  </si>
  <si>
    <t>D600</t>
  </si>
  <si>
    <t>Aplasia cronica adquirida, exclusiva de la serie roja</t>
  </si>
  <si>
    <t>D601</t>
  </si>
  <si>
    <t>Aplasia transitoria adquirida, exclusiva de la serie roja</t>
  </si>
  <si>
    <t>D608</t>
  </si>
  <si>
    <t>Otras aplasias adquiridas, exclusivas de la serie roja</t>
  </si>
  <si>
    <t>D609</t>
  </si>
  <si>
    <t>Aplasia adquirida, exclusiva de la serie roja, no especificada</t>
  </si>
  <si>
    <t>D61</t>
  </si>
  <si>
    <t>Otras Anemias Aplasticas</t>
  </si>
  <si>
    <t>D610</t>
  </si>
  <si>
    <t>Anemia aplastica constitucional</t>
  </si>
  <si>
    <t>D611</t>
  </si>
  <si>
    <t>Anemia aplastica inducida por drogas</t>
  </si>
  <si>
    <t>D612</t>
  </si>
  <si>
    <t>Anemia aplastica debida a otros agentes externos</t>
  </si>
  <si>
    <t>D613</t>
  </si>
  <si>
    <t>Anemia aplastica idiopatica</t>
  </si>
  <si>
    <t>D618</t>
  </si>
  <si>
    <t>Otras anemias aplasticas especificadas</t>
  </si>
  <si>
    <t>D619</t>
  </si>
  <si>
    <t>Anemia aplastica, sin otra especificacion</t>
  </si>
  <si>
    <t>D62</t>
  </si>
  <si>
    <t>Anemia Posthemorragica Aguda</t>
  </si>
  <si>
    <t>D62X</t>
  </si>
  <si>
    <t>Anemia posthemorragica aguda</t>
  </si>
  <si>
    <t>D63</t>
  </si>
  <si>
    <t>Anemia En Enfermedades Cronicas Clasificadas En Otra Parte</t>
  </si>
  <si>
    <t>D630</t>
  </si>
  <si>
    <t>Anemia en enfermedad neoplasica</t>
  </si>
  <si>
    <t>D638</t>
  </si>
  <si>
    <t>Anemia en otras enfermedades cronicas clasificadas en otra parte</t>
  </si>
  <si>
    <t>D64</t>
  </si>
  <si>
    <t>Otras Anemias</t>
  </si>
  <si>
    <t>D640</t>
  </si>
  <si>
    <t>Anemia sideroblastica hereditaria</t>
  </si>
  <si>
    <t>D641</t>
  </si>
  <si>
    <t>Anemia sideroblastica secundaria a otra enfermedad</t>
  </si>
  <si>
    <t>D642</t>
  </si>
  <si>
    <t>Anemia sideroblastica secundaria, debida a drogas y toxinas</t>
  </si>
  <si>
    <t>D643</t>
  </si>
  <si>
    <t>Otras anemias sideroblasticas</t>
  </si>
  <si>
    <t>D644</t>
  </si>
  <si>
    <t>Anemia diseritropoyetica congenita</t>
  </si>
  <si>
    <t>D648</t>
  </si>
  <si>
    <t>Otras anemias especificadas</t>
  </si>
  <si>
    <t>D649</t>
  </si>
  <si>
    <t>Anemia de tipo no especificado</t>
  </si>
  <si>
    <t>D65</t>
  </si>
  <si>
    <t>Coagulacion Intravascular Diseminada [sindrome de desfibrinacion]</t>
  </si>
  <si>
    <t>D65X</t>
  </si>
  <si>
    <t>Coagulacion intravascular diseminada [sindrome de desfibrinacion]</t>
  </si>
  <si>
    <t>D66</t>
  </si>
  <si>
    <t>Deficiencia Hereditaria Del Factor VIII</t>
  </si>
  <si>
    <t>D66X</t>
  </si>
  <si>
    <t>Deficiencia hereditaria del factor VIII</t>
  </si>
  <si>
    <t>D67</t>
  </si>
  <si>
    <t>Deficiencia Hereditaria Del Factor IX</t>
  </si>
  <si>
    <t>D67X</t>
  </si>
  <si>
    <t>Deficiencia hereditaria del factor IX</t>
  </si>
  <si>
    <t>D68</t>
  </si>
  <si>
    <t>Otros Defectos De La Coagulacion</t>
  </si>
  <si>
    <t>D680</t>
  </si>
  <si>
    <t>Enfermedad de von Willebrand</t>
  </si>
  <si>
    <t>D681</t>
  </si>
  <si>
    <t>Deficiencia hereditaria del factor XI</t>
  </si>
  <si>
    <t>D682</t>
  </si>
  <si>
    <t>Deficiencia hereditaria de otros factores de la coagulacion</t>
  </si>
  <si>
    <t>D683</t>
  </si>
  <si>
    <t>Trastorno hemorragico debido a anticoagulantes circulantes</t>
  </si>
  <si>
    <t>D684</t>
  </si>
  <si>
    <t>Deficiencia adquirida de factores de la coagulacion</t>
  </si>
  <si>
    <t>D685</t>
  </si>
  <si>
    <t>Trombofilia primaria</t>
  </si>
  <si>
    <t>D686</t>
  </si>
  <si>
    <t>Otra trombofilia</t>
  </si>
  <si>
    <t>D688</t>
  </si>
  <si>
    <t>Otros defectos especificados de la coagulacion</t>
  </si>
  <si>
    <t>D689</t>
  </si>
  <si>
    <t>Defecto de la coagulacion, no especificado</t>
  </si>
  <si>
    <t>D69</t>
  </si>
  <si>
    <t>Purpura Y Otras Afecciones Hemorragicas</t>
  </si>
  <si>
    <t>D690</t>
  </si>
  <si>
    <t>Purpura alergica</t>
  </si>
  <si>
    <t>D691</t>
  </si>
  <si>
    <t>Defecto cualitativos de las plaquetas</t>
  </si>
  <si>
    <t>D692</t>
  </si>
  <si>
    <t>Otras purpuras no trombocitopenicas</t>
  </si>
  <si>
    <t>D693</t>
  </si>
  <si>
    <t>Purpura trombocitopenica idiopatica</t>
  </si>
  <si>
    <t>D694</t>
  </si>
  <si>
    <t>Otras trombocitopenias primarias</t>
  </si>
  <si>
    <t>D695</t>
  </si>
  <si>
    <t>Trombocitopenia secundaria</t>
  </si>
  <si>
    <t>D696</t>
  </si>
  <si>
    <t>Trombocitopenia no especificada</t>
  </si>
  <si>
    <t>D698</t>
  </si>
  <si>
    <t>Otras afecciones hemorragicas especificadas</t>
  </si>
  <si>
    <t>D699</t>
  </si>
  <si>
    <t>Afeccion hemorragica, no especificada</t>
  </si>
  <si>
    <t>D70</t>
  </si>
  <si>
    <t>Agranulocitosis</t>
  </si>
  <si>
    <t>D70X</t>
  </si>
  <si>
    <t>D71</t>
  </si>
  <si>
    <t>Trastornos funcionales de los polimorfonucleares neutrófilos</t>
  </si>
  <si>
    <t>D71X</t>
  </si>
  <si>
    <t>Trastornos funcionales de los polimorfonucleares neutrofilos</t>
  </si>
  <si>
    <t>D72</t>
  </si>
  <si>
    <t>Otros Trastornos De Los Leucocitos</t>
  </si>
  <si>
    <t>D720</t>
  </si>
  <si>
    <t>Anomalias geneticas de los leucocitos</t>
  </si>
  <si>
    <t>D721</t>
  </si>
  <si>
    <t>Eosinofilia</t>
  </si>
  <si>
    <t>D728</t>
  </si>
  <si>
    <t>Otros trastornos especificados de los leucocitos</t>
  </si>
  <si>
    <t>D729</t>
  </si>
  <si>
    <t>Trastorno de los leucocitos, no especificado</t>
  </si>
  <si>
    <t>D73</t>
  </si>
  <si>
    <t>Enfermedades Del Bazo</t>
  </si>
  <si>
    <t>D730</t>
  </si>
  <si>
    <t>Hipoesplenismo</t>
  </si>
  <si>
    <t>D731</t>
  </si>
  <si>
    <t>Hiperesplenismo</t>
  </si>
  <si>
    <t>D732</t>
  </si>
  <si>
    <t>Esplenomegalia congestiva cronica</t>
  </si>
  <si>
    <t>D733</t>
  </si>
  <si>
    <t>Absceso del bazo</t>
  </si>
  <si>
    <t>D734</t>
  </si>
  <si>
    <t>Quiste del bazo</t>
  </si>
  <si>
    <t>D735</t>
  </si>
  <si>
    <t>Infarto del bazo</t>
  </si>
  <si>
    <t>D738</t>
  </si>
  <si>
    <t>Otras enfermedades del bazo</t>
  </si>
  <si>
    <t>D739</t>
  </si>
  <si>
    <t>Enfermedad del bazo, no especificada</t>
  </si>
  <si>
    <t>D74</t>
  </si>
  <si>
    <t>Metahemoglobinemia</t>
  </si>
  <si>
    <t>D740</t>
  </si>
  <si>
    <t>Metahemoglobinemia congenita</t>
  </si>
  <si>
    <t>D748</t>
  </si>
  <si>
    <t>Otras metahemoglobinemias</t>
  </si>
  <si>
    <t>D749</t>
  </si>
  <si>
    <t>Metahemoglobinemia, no especificada</t>
  </si>
  <si>
    <t>D75</t>
  </si>
  <si>
    <t>Otras Enfermedades De La Sangre Y De Los Organos Hematopoyeticos</t>
  </si>
  <si>
    <t>D750</t>
  </si>
  <si>
    <t>Eritrocitosis familiar</t>
  </si>
  <si>
    <t>D751</t>
  </si>
  <si>
    <t>Policitemia secundaria</t>
  </si>
  <si>
    <t>D758</t>
  </si>
  <si>
    <t>Otras enfermedades especificadas de la sangre y de los organos hematopoyeticos</t>
  </si>
  <si>
    <t>D759</t>
  </si>
  <si>
    <t>Enfermedad de la sangre y de los organos hematopoyeticos, no especificada</t>
  </si>
  <si>
    <t>D76</t>
  </si>
  <si>
    <t>Otras enfermedades especificadas con participación del tejido linforreticular y del tejido reticulohistiocítico</t>
  </si>
  <si>
    <t>D761</t>
  </si>
  <si>
    <t>Linfohistiocitosis hemofagocitica</t>
  </si>
  <si>
    <t>D762</t>
  </si>
  <si>
    <t>Sindrome hemofagocitico asociado a infeccion</t>
  </si>
  <si>
    <t>D763</t>
  </si>
  <si>
    <t>Otros sindromes histiociticos</t>
  </si>
  <si>
    <t>D77</t>
  </si>
  <si>
    <t>Otros Trastornos De La Sangre Y De Los Organos Hematopoyeticos En Enfermedades Clasificadas En Otra Parte</t>
  </si>
  <si>
    <t>D77X</t>
  </si>
  <si>
    <t>Otros trastornos de la sangre y de los organos hematopoyeticos en enfermedades clasificadas en otra parte</t>
  </si>
  <si>
    <t>D80</t>
  </si>
  <si>
    <t>Inmunodeficiencia Con Predominio De Defectos De Los Anticuerpos</t>
  </si>
  <si>
    <t>D800</t>
  </si>
  <si>
    <t>Hipogammaglobulinemia hereditaria</t>
  </si>
  <si>
    <t>D801</t>
  </si>
  <si>
    <t>Hipogammaglobulinemia no familiar</t>
  </si>
  <si>
    <t>D802</t>
  </si>
  <si>
    <t>Deficiencia selectiva de inmunoglobulina A [IgA]</t>
  </si>
  <si>
    <t>D803</t>
  </si>
  <si>
    <t>Deficiencia selectiva de subclases de la inmunoglobulina G [IgG]</t>
  </si>
  <si>
    <t>D804</t>
  </si>
  <si>
    <t>Deficiencia selectiva de inmunoglobulina M [IgM]</t>
  </si>
  <si>
    <t>D805</t>
  </si>
  <si>
    <t>Inmunodeficiencia con incremento de inmunoglobulina M [IgM]</t>
  </si>
  <si>
    <t>D806</t>
  </si>
  <si>
    <t>Deficiencia de anticuerpos con inmunoglobulinas casi normales o con hiperinmunoglobulinemia</t>
  </si>
  <si>
    <t>D807</t>
  </si>
  <si>
    <t>Hipogammaglobulinemia transitoria de la infancia</t>
  </si>
  <si>
    <t>D808</t>
  </si>
  <si>
    <t>Otras inmunodeficiencias con predominio de defectos de los anticuerpos</t>
  </si>
  <si>
    <t>D809</t>
  </si>
  <si>
    <t>Inmunodeficiencia con predominio de defectos de los anticuerpos, no especificada</t>
  </si>
  <si>
    <t>D81</t>
  </si>
  <si>
    <t>Inmunodeficiencias Combinadas</t>
  </si>
  <si>
    <t>D810</t>
  </si>
  <si>
    <t>Inmunodeficiencia combinada severa [IDCS] con disgenesia reticular</t>
  </si>
  <si>
    <t>D811</t>
  </si>
  <si>
    <t>Inmunodeficiencia combinada severa [IDCS] con linfocitopenia T y B</t>
  </si>
  <si>
    <t>D812</t>
  </si>
  <si>
    <t>Inmunodeficiencia combinada severa [IDCS] con cifra baja o normal de linfocitos B</t>
  </si>
  <si>
    <t>D813</t>
  </si>
  <si>
    <t>Deficiencia de la adenosina deaminasa [ADA]</t>
  </si>
  <si>
    <t>D814</t>
  </si>
  <si>
    <t>Sindrome de Nezelof</t>
  </si>
  <si>
    <t>D815</t>
  </si>
  <si>
    <t>Deficiencia de la fosforilasa purinonucleosida [FPN]</t>
  </si>
  <si>
    <t>D816</t>
  </si>
  <si>
    <t>Deficiencia de la clase I del complejo de histocompatibilidad mayor</t>
  </si>
  <si>
    <t>D817</t>
  </si>
  <si>
    <t>Deficiencia de la clase II del complejo de histocompatibilidad mayor</t>
  </si>
  <si>
    <t>D818</t>
  </si>
  <si>
    <t>Otras inmunodeficiencias combinadas</t>
  </si>
  <si>
    <t>D819</t>
  </si>
  <si>
    <t>Inmunodeficiencia combinada, no especificada</t>
  </si>
  <si>
    <t>D82</t>
  </si>
  <si>
    <t>Inmunodeficiencias Asociadas Con Otros Defectos Mayores</t>
  </si>
  <si>
    <t>D820</t>
  </si>
  <si>
    <t>Sindrome de Wiskott-Aldrich</t>
  </si>
  <si>
    <t>D821</t>
  </si>
  <si>
    <t>Sindrome de Di George</t>
  </si>
  <si>
    <t>D822</t>
  </si>
  <si>
    <t>Inmunodeficiencia con enanismo micromelico [miembros cortos]</t>
  </si>
  <si>
    <t>D823</t>
  </si>
  <si>
    <t>Inmunodeficiencia consecutiva a respuesta defectuosa hereditaria contra el virus de Epstein-Barr</t>
  </si>
  <si>
    <t>D824</t>
  </si>
  <si>
    <t>Sindrome de hiperinmunoglobulina E [IgE]</t>
  </si>
  <si>
    <t>D828</t>
  </si>
  <si>
    <t>Inmunodeficiencia asociada con otros defectos mayores especificados</t>
  </si>
  <si>
    <t>D829</t>
  </si>
  <si>
    <t>Inmunodeficiencia asociada con defectos mayores no especificados</t>
  </si>
  <si>
    <t>D83</t>
  </si>
  <si>
    <t>Inmunodeficiencia Variable Comun</t>
  </si>
  <si>
    <t>D830</t>
  </si>
  <si>
    <t>Inmunodeficiencia variable comun con predominio de anormalidades en el numero y la funcion de los linfocitos B</t>
  </si>
  <si>
    <t>D831</t>
  </si>
  <si>
    <t>Inmunodeficiencia variable comun con predominio de trastornos inmunorreguladores de los linfocitos T</t>
  </si>
  <si>
    <t>D832</t>
  </si>
  <si>
    <t>Inmunodeficiencia variable comun con autoanticuerpos anti-B o anti-T</t>
  </si>
  <si>
    <t>D838</t>
  </si>
  <si>
    <t>Otras inmunodeficiencias variables comunes</t>
  </si>
  <si>
    <t>D839</t>
  </si>
  <si>
    <t>Inmunodeficiencia variable comun, no especificada</t>
  </si>
  <si>
    <t>D84</t>
  </si>
  <si>
    <t>Otras Inmunodeficiencias</t>
  </si>
  <si>
    <t>D840</t>
  </si>
  <si>
    <t>Defecto de la funcion del antigeno-1 del linfocito [LFA-1]</t>
  </si>
  <si>
    <t>D841</t>
  </si>
  <si>
    <t>Defecto del sistema del complemento</t>
  </si>
  <si>
    <t>D848</t>
  </si>
  <si>
    <t>Otras inmunodeficiencias especificadas</t>
  </si>
  <si>
    <t>D849</t>
  </si>
  <si>
    <t>Inmunodeficiencia, no especificada</t>
  </si>
  <si>
    <t>D86</t>
  </si>
  <si>
    <t>Sarcoidosis</t>
  </si>
  <si>
    <t>D860</t>
  </si>
  <si>
    <t>Sarcoidosis del pulmon</t>
  </si>
  <si>
    <t>D861</t>
  </si>
  <si>
    <t>Sarcoidosis de los ganglios linfaticos</t>
  </si>
  <si>
    <t>D862</t>
  </si>
  <si>
    <t>Sarcoidosis del pulmon y de los ganglios linfaticos</t>
  </si>
  <si>
    <t>D863</t>
  </si>
  <si>
    <t>Sarcoidosis de la piel</t>
  </si>
  <si>
    <t>D868</t>
  </si>
  <si>
    <t>Sarcoidosis de otros sitios especificados o de sitios combinados</t>
  </si>
  <si>
    <t>D869</t>
  </si>
  <si>
    <t>Sarcoidosis de sitio no especificado</t>
  </si>
  <si>
    <t>D89</t>
  </si>
  <si>
    <t>Otros Trastornos Que Afectan El Mecanismo De La Inmunidad No Clasificados En Otra Parte</t>
  </si>
  <si>
    <t>D890</t>
  </si>
  <si>
    <t>Hipergammaglobulinemia policlonal</t>
  </si>
  <si>
    <t>D891</t>
  </si>
  <si>
    <t>Crioglobulinemia</t>
  </si>
  <si>
    <t>D892</t>
  </si>
  <si>
    <t>Hipergammaglobulinemia, no especificada</t>
  </si>
  <si>
    <t>D893</t>
  </si>
  <si>
    <t>Síndrome de reconstitución inmune</t>
  </si>
  <si>
    <t>D898</t>
  </si>
  <si>
    <t>Otros trastornos especificados que afectan el mecanismo de la inmunidad, no clasificados en otra parte</t>
  </si>
  <si>
    <t>D899</t>
  </si>
  <si>
    <t>Trastorno que afecta al mecanismo de la inmunidad, no especificado</t>
  </si>
  <si>
    <t>Enfermedades endocrinas, nutricionales y metabolicas (E00-E90)</t>
  </si>
  <si>
    <t>E00</t>
  </si>
  <si>
    <t>Sindrome Congenito De Deficiencia De Yodo</t>
  </si>
  <si>
    <t>E000</t>
  </si>
  <si>
    <t>Sindrome congenito de deficiencia de yodo, tipo neurologico</t>
  </si>
  <si>
    <t>E001</t>
  </si>
  <si>
    <t>Sindrome de deficiencia congenita de yodo, tipo mixedematoso</t>
  </si>
  <si>
    <t>E002</t>
  </si>
  <si>
    <t>Sindrome congenito de deficiencia de yodo, tipo mixto</t>
  </si>
  <si>
    <t>E009</t>
  </si>
  <si>
    <t>Sindrome congenito de deficiencia de yodo, no especificado</t>
  </si>
  <si>
    <t>E01</t>
  </si>
  <si>
    <t xml:space="preserve">Trastornos Tiroideos Vinculados A Deficiencia De Yodo Y Afecciones Relacionadas </t>
  </si>
  <si>
    <t>E010</t>
  </si>
  <si>
    <t>Bocio difuso (endemico) relacionado con deficiencia de yodo</t>
  </si>
  <si>
    <t>E011</t>
  </si>
  <si>
    <t>Bocio multinodular (endemico) relacionado con deficiencia de yodo</t>
  </si>
  <si>
    <t>E012</t>
  </si>
  <si>
    <t>Bocio (endemico) relacionado con deficiencia de yodo, no especificado</t>
  </si>
  <si>
    <t>E018</t>
  </si>
  <si>
    <t>Otros trastornos de la tiroides relacionados con deficiencia de yodo y afecciones similares</t>
  </si>
  <si>
    <t>E02</t>
  </si>
  <si>
    <t>Hipotiroidismo Subclinico Por Deficiencia De Yodo</t>
  </si>
  <si>
    <t>E02X</t>
  </si>
  <si>
    <t>Hipotiroidismo subclinico por deficiencia de yodo</t>
  </si>
  <si>
    <t>E03</t>
  </si>
  <si>
    <t>Otros Hipotiroidismos</t>
  </si>
  <si>
    <t>E030</t>
  </si>
  <si>
    <t>Hipotiroidismo congenito con bocio difuso</t>
  </si>
  <si>
    <t>E031</t>
  </si>
  <si>
    <t>Hipotiroidismo congenito sin bocio</t>
  </si>
  <si>
    <t>E032</t>
  </si>
  <si>
    <t>Hipotiroidismo debido a medicamentos y a otras sustancias exogenas</t>
  </si>
  <si>
    <t>E033</t>
  </si>
  <si>
    <t>Hipotiroidismo postinfeccioso</t>
  </si>
  <si>
    <t>E034</t>
  </si>
  <si>
    <t>Atrofia de tiroides (adquirida)</t>
  </si>
  <si>
    <t>E035</t>
  </si>
  <si>
    <t>Coma mixedematoso</t>
  </si>
  <si>
    <t>E038</t>
  </si>
  <si>
    <t>Otros hipotiroidismos especificados</t>
  </si>
  <si>
    <t>E039</t>
  </si>
  <si>
    <t>Hipotiroidismo, no especificado</t>
  </si>
  <si>
    <t>E04</t>
  </si>
  <si>
    <t>Otros Bocios No Toxicos</t>
  </si>
  <si>
    <t>E040</t>
  </si>
  <si>
    <t>Bocio difuso no toxico</t>
  </si>
  <si>
    <t>E041</t>
  </si>
  <si>
    <t>Nodulo tiroideo solitario no toxico</t>
  </si>
  <si>
    <t>E042</t>
  </si>
  <si>
    <t>Bocio multinodular no toxico</t>
  </si>
  <si>
    <t>E048</t>
  </si>
  <si>
    <t>Otros bocios no toxicos especificados</t>
  </si>
  <si>
    <t>E049</t>
  </si>
  <si>
    <t>Bocio no toxico, no especificado</t>
  </si>
  <si>
    <t>E05</t>
  </si>
  <si>
    <t>Tirotoxicosis [ Hipertiroidismo ]</t>
  </si>
  <si>
    <t>E050</t>
  </si>
  <si>
    <t>Tirotoxicosis con bocio difuso</t>
  </si>
  <si>
    <t>E051</t>
  </si>
  <si>
    <t>Tirotoxicosis con nodulo solitario tiroideo toxico</t>
  </si>
  <si>
    <t>E052</t>
  </si>
  <si>
    <t>Tirotoxicosis con bocio multinodular toxico</t>
  </si>
  <si>
    <t>E053</t>
  </si>
  <si>
    <t>Tirotoxicosis por tejido tiroideo ectopico</t>
  </si>
  <si>
    <t>E054</t>
  </si>
  <si>
    <t>Tirotoxicosis facticia</t>
  </si>
  <si>
    <t>E055</t>
  </si>
  <si>
    <t>Crisis o tormenta tirotoxica</t>
  </si>
  <si>
    <t>E058</t>
  </si>
  <si>
    <t>Otras tirotoxicosis</t>
  </si>
  <si>
    <t>E059</t>
  </si>
  <si>
    <t>Tirotoxicosis, no especificada</t>
  </si>
  <si>
    <t>E06</t>
  </si>
  <si>
    <t>Tiroiditis</t>
  </si>
  <si>
    <t>E060</t>
  </si>
  <si>
    <t>Tiroiditis aguda</t>
  </si>
  <si>
    <t>E061</t>
  </si>
  <si>
    <t>Tiroiditis subaguda</t>
  </si>
  <si>
    <t>E062</t>
  </si>
  <si>
    <t>Tiroiditis cronica con tirotoxicosis transitoria</t>
  </si>
  <si>
    <t>E063</t>
  </si>
  <si>
    <t>Tiroiditis autoinmune</t>
  </si>
  <si>
    <t>E064</t>
  </si>
  <si>
    <t>Tiroiditis inducida por drogas</t>
  </si>
  <si>
    <t>E065</t>
  </si>
  <si>
    <t>Otras tiroiditis cronicas</t>
  </si>
  <si>
    <t>E069</t>
  </si>
  <si>
    <t>Tiroiditis, no especificada</t>
  </si>
  <si>
    <t>E07</t>
  </si>
  <si>
    <t>Otros Trastornos Tiroideos</t>
  </si>
  <si>
    <t>E070</t>
  </si>
  <si>
    <t>Hipersecrecion de calcitonina</t>
  </si>
  <si>
    <t>E071</t>
  </si>
  <si>
    <t>Bocio dishormogenetico</t>
  </si>
  <si>
    <t>E078</t>
  </si>
  <si>
    <t>Otros trastornos especificados de la glandula tiroides</t>
  </si>
  <si>
    <t>E079</t>
  </si>
  <si>
    <t>Trastorno de la glandula tiroides, no especificado</t>
  </si>
  <si>
    <t>E10</t>
  </si>
  <si>
    <t>Diabetes Mellitus Insulinodependiente</t>
  </si>
  <si>
    <t>E100</t>
  </si>
  <si>
    <t>Diabetes mellitus insulinodependiente, con coma</t>
  </si>
  <si>
    <t>E101</t>
  </si>
  <si>
    <t>Diabetes mellitus insulinodependiente, con cetoacidosis</t>
  </si>
  <si>
    <t>E102</t>
  </si>
  <si>
    <t>Diabetes mellitus insulinodependiente, con complicaciones renales</t>
  </si>
  <si>
    <t>E103</t>
  </si>
  <si>
    <t>Diabetes mellitus insulinodependiente, con complicaciones oftalmicas</t>
  </si>
  <si>
    <t>E104</t>
  </si>
  <si>
    <t>Diabetes mellitus insulinodependiente, con complicaciones neurologicas</t>
  </si>
  <si>
    <t>E105</t>
  </si>
  <si>
    <t>Diabetes mellitus insulinodependiente, con complicaciones circulatorias perifericas</t>
  </si>
  <si>
    <t>E106</t>
  </si>
  <si>
    <t>Diabetes mellitus insulinodependiente, con otras complicaciones especificadas</t>
  </si>
  <si>
    <t>E107</t>
  </si>
  <si>
    <t>Diabetes mellitus insulinodependiente, con complicaciones multiples</t>
  </si>
  <si>
    <t>E108</t>
  </si>
  <si>
    <t>Diabetes mellitus insulinodependiente, con complicaciones no especificadas</t>
  </si>
  <si>
    <t>E109</t>
  </si>
  <si>
    <t>Diabetes mellitus insulinodependiente, sin mencion de complicacion</t>
  </si>
  <si>
    <t>E11</t>
  </si>
  <si>
    <t>Diabetes Mellitus No Insulinodependiente</t>
  </si>
  <si>
    <t>E110</t>
  </si>
  <si>
    <t>Diabetes mellitus no insulinodependiente, con coma</t>
  </si>
  <si>
    <t>E111</t>
  </si>
  <si>
    <t>Diabetes mellitus no insulinodependiente, con cetoacidosis</t>
  </si>
  <si>
    <t>E112</t>
  </si>
  <si>
    <t>Diabetes mellitus no insulinodependiente, con complicaciones renales</t>
  </si>
  <si>
    <t>E113</t>
  </si>
  <si>
    <t>Diabetes mellitus no insulinodependiente, con complicaciones oftalmicas</t>
  </si>
  <si>
    <t>E114</t>
  </si>
  <si>
    <t>Diabetes mellitus no insulinodependiente, con complicaciones neurologicas</t>
  </si>
  <si>
    <t>E115</t>
  </si>
  <si>
    <t>Diabetes mellitus no insulinodependiente, con complicaciones circulatorias perifericas</t>
  </si>
  <si>
    <t>E116</t>
  </si>
  <si>
    <t>Diabetes mellitus no insulinodependiente, con otras complicaciones especificadas</t>
  </si>
  <si>
    <t>E117</t>
  </si>
  <si>
    <t>Diabetes mellitus no insulinodependiente, con complicaciones multiples</t>
  </si>
  <si>
    <t>E118</t>
  </si>
  <si>
    <t>Diabetes mellitus no insulinodependiente, con complicaciones no especificadas</t>
  </si>
  <si>
    <t>E119</t>
  </si>
  <si>
    <t>Diabetes mellitus no insulinodependiente, sin mencion de complicacion</t>
  </si>
  <si>
    <t>E12</t>
  </si>
  <si>
    <t>Diabetes Mellitus Asociada Con Desnutricion</t>
  </si>
  <si>
    <t>E120</t>
  </si>
  <si>
    <t>Diabetes mellitus asociada con desnutricion, con coma</t>
  </si>
  <si>
    <t>E121</t>
  </si>
  <si>
    <t>Diabetes mellitus asociada con desnutricion, con cetoacidosis</t>
  </si>
  <si>
    <t>E122</t>
  </si>
  <si>
    <t>Diabetes mellitus asociada con desnutricion, con complicaciones renales</t>
  </si>
  <si>
    <t>E123</t>
  </si>
  <si>
    <t>Diabetes mellitus asociada con desnutricion, con complicaciones oftalmicas</t>
  </si>
  <si>
    <t>E124</t>
  </si>
  <si>
    <t>Diabetes mellitus asociada con desnutricion, con complicaciones neurologicas</t>
  </si>
  <si>
    <t>E125</t>
  </si>
  <si>
    <t>Diabetes mellitus asociada con desnutricion, con complicaciones circulatorias perifericas</t>
  </si>
  <si>
    <t>E126</t>
  </si>
  <si>
    <t>Diabetes mellitus asociada con desnutricion, con otras complicaciones especificadas</t>
  </si>
  <si>
    <t>E127</t>
  </si>
  <si>
    <t>Diabetes mellitus asociada con desnutricion, con complicaciones multiples</t>
  </si>
  <si>
    <t>E128</t>
  </si>
  <si>
    <t>Diabetes mellitus asociada con desnutricion, con complicaciones no especificadas</t>
  </si>
  <si>
    <t>E129</t>
  </si>
  <si>
    <t>Diabetes mellitus asociada con desnutricion, sin mencion de complicacion</t>
  </si>
  <si>
    <t>E13</t>
  </si>
  <si>
    <t>Otras Diabetes Mellitus Especificadas</t>
  </si>
  <si>
    <t>E130</t>
  </si>
  <si>
    <t>Otras diabetes mellitus especificadas, con coma</t>
  </si>
  <si>
    <t>E131</t>
  </si>
  <si>
    <t>Otras Diabetes mellitus especificadas, con cetoacidosis</t>
  </si>
  <si>
    <t>E132</t>
  </si>
  <si>
    <t>Otras diabetes mellitus especificadas, con complicaciones renales</t>
  </si>
  <si>
    <t>E133</t>
  </si>
  <si>
    <t>Otras diabetes mellitus especificadas, con complicaciones oftalmicas</t>
  </si>
  <si>
    <t>E134</t>
  </si>
  <si>
    <t>Otras diabetes mellitus especificadas, con complicaciones neurologicas</t>
  </si>
  <si>
    <t>E135</t>
  </si>
  <si>
    <t>Otras diabetes mellitus especificadas, con complicaciones circulatorias perifericas</t>
  </si>
  <si>
    <t>E136</t>
  </si>
  <si>
    <t>Otras diabetes mellitus especificadas, con otras complicaciones especificadas</t>
  </si>
  <si>
    <t>E137</t>
  </si>
  <si>
    <t>Otras diabetes mellitus especificadas, con complicaciones multiples</t>
  </si>
  <si>
    <t>E138</t>
  </si>
  <si>
    <t>Otras diabetes mellitus especificadas, con complicaciones no especificadas</t>
  </si>
  <si>
    <t>E139</t>
  </si>
  <si>
    <t>Otras diabetes mellitus especificadas, sin mencion de complicacion</t>
  </si>
  <si>
    <t>E14</t>
  </si>
  <si>
    <t>Diabetes Mellitus No Especificada</t>
  </si>
  <si>
    <t>E140</t>
  </si>
  <si>
    <t>Diabetes mellitus no especificada, con coma</t>
  </si>
  <si>
    <t>E141</t>
  </si>
  <si>
    <t>Diabetes mellitus no especificada, con cetoacidosis</t>
  </si>
  <si>
    <t>E142</t>
  </si>
  <si>
    <t>Diabetes mellitus no especificada, con complicaciones renales</t>
  </si>
  <si>
    <t>E143</t>
  </si>
  <si>
    <t>Diabetes mellitus no especificada, con complicaciones oftalmicas</t>
  </si>
  <si>
    <t>E144</t>
  </si>
  <si>
    <t>Diabetes mellitus no especificada, con complicaciones neurologicas</t>
  </si>
  <si>
    <t>E145</t>
  </si>
  <si>
    <t>Diabetes mellitus no especificada, con complicaciones circulatorias perifericas</t>
  </si>
  <si>
    <t>E146</t>
  </si>
  <si>
    <t>Diabetes mellitus no especificada, con otras complicaciones especificadas</t>
  </si>
  <si>
    <t>E147</t>
  </si>
  <si>
    <t>Diabetes mellitus no especificada, con complicaciones multiples</t>
  </si>
  <si>
    <t>E148</t>
  </si>
  <si>
    <t>Diabetes mellitus no especificada, con complicaciones no especificadas</t>
  </si>
  <si>
    <t>E149</t>
  </si>
  <si>
    <t>Diabetes mellitus no especificada, sin mencion de complicacion</t>
  </si>
  <si>
    <t>E15</t>
  </si>
  <si>
    <t>Coma Hipoglicemico No Diabetico</t>
  </si>
  <si>
    <t>E15X</t>
  </si>
  <si>
    <t>Coma hipoglicemico no diabetico</t>
  </si>
  <si>
    <t>E16</t>
  </si>
  <si>
    <t>Otros Trastornos De La Secrecion Interna Del Pancreas</t>
  </si>
  <si>
    <t>E160</t>
  </si>
  <si>
    <t>Hipoglicemia sin coma, inducida por drogas</t>
  </si>
  <si>
    <t>E161</t>
  </si>
  <si>
    <t>Otras hipoglicemias</t>
  </si>
  <si>
    <t>E162</t>
  </si>
  <si>
    <t>Hipoglicemia, no especificada</t>
  </si>
  <si>
    <t>E163</t>
  </si>
  <si>
    <t>Secrecion exagerada del glucagon</t>
  </si>
  <si>
    <t>E164</t>
  </si>
  <si>
    <t>Secrecion anormal de gastrina</t>
  </si>
  <si>
    <t>E168</t>
  </si>
  <si>
    <t>Otros trastornos especificados de la secrecion interna del pancreas</t>
  </si>
  <si>
    <t>E169</t>
  </si>
  <si>
    <t>Trastornos de la secrecion interna del pancreas, sin otra especificacion</t>
  </si>
  <si>
    <t>E20</t>
  </si>
  <si>
    <t>Hipoparatiroidismo</t>
  </si>
  <si>
    <t>E200</t>
  </si>
  <si>
    <t>Hipoparatiroidismo idiopatico</t>
  </si>
  <si>
    <t>E201</t>
  </si>
  <si>
    <t>Pseudohipoparatiroidismo</t>
  </si>
  <si>
    <t>E208</t>
  </si>
  <si>
    <t>Otros tipos de hipoparatiroidismo</t>
  </si>
  <si>
    <t>E209</t>
  </si>
  <si>
    <t>Hipoparatiroidismo, no especificado</t>
  </si>
  <si>
    <t>E21</t>
  </si>
  <si>
    <t>Hiperparatiroidismo Y Otros Trastornos De La Glandula Paratiroides</t>
  </si>
  <si>
    <t>E210</t>
  </si>
  <si>
    <t>Hiperparatiroidismo primario</t>
  </si>
  <si>
    <t>E211</t>
  </si>
  <si>
    <t>Hiperparatiroidismo secundario no clasificado en otra parte</t>
  </si>
  <si>
    <t>E212</t>
  </si>
  <si>
    <t>Otros tipos de hiperparatiroidismo</t>
  </si>
  <si>
    <t>E213</t>
  </si>
  <si>
    <t>Hiperparatiroidismo, sin otra especificacion</t>
  </si>
  <si>
    <t>E214</t>
  </si>
  <si>
    <t>Otros trastornos especificados de la glandula paratiroides</t>
  </si>
  <si>
    <t>E215</t>
  </si>
  <si>
    <t>Trastorno de la glandula paratiroides, no especificado</t>
  </si>
  <si>
    <t>E22</t>
  </si>
  <si>
    <t>Hiperfuncion De La Glandula Hipofisis</t>
  </si>
  <si>
    <t>E220</t>
  </si>
  <si>
    <t>Acromegalia y gigantismo hipofisario</t>
  </si>
  <si>
    <t>E221</t>
  </si>
  <si>
    <t>Hiperprolactinemia</t>
  </si>
  <si>
    <t>E222</t>
  </si>
  <si>
    <t>Sindrome de secrecion inapropiada de hormona anitidiuretica</t>
  </si>
  <si>
    <t>E228</t>
  </si>
  <si>
    <t>Otras hiperfunciones de la glandula hipofisis</t>
  </si>
  <si>
    <t>E229</t>
  </si>
  <si>
    <t>Hiperfuncion de la glandula hipofisis, no especificada</t>
  </si>
  <si>
    <t>E23</t>
  </si>
  <si>
    <t>Hipofuncion Y Otros Trastornos De La Glandula Hipofisis</t>
  </si>
  <si>
    <t>E230</t>
  </si>
  <si>
    <t>Hipopituitarismo</t>
  </si>
  <si>
    <t>E231</t>
  </si>
  <si>
    <t>Hipopituitarismo inducido por drogas</t>
  </si>
  <si>
    <t>E232</t>
  </si>
  <si>
    <t>Diabetes insipida</t>
  </si>
  <si>
    <t>E233</t>
  </si>
  <si>
    <t>Disfuncion hipotalamica, no clasificada en otra parte</t>
  </si>
  <si>
    <t>E236</t>
  </si>
  <si>
    <t>Otros trastornos de la glandula hipofisis</t>
  </si>
  <si>
    <t>E237</t>
  </si>
  <si>
    <t>Trastorno de la glandula hipofisis, no especificado</t>
  </si>
  <si>
    <t>E24</t>
  </si>
  <si>
    <t>Sindrome De Cushing</t>
  </si>
  <si>
    <t>E240</t>
  </si>
  <si>
    <t>Enfermedad de Cushing dependiente de la hipofisis</t>
  </si>
  <si>
    <t>E241</t>
  </si>
  <si>
    <t>Sindrome de Nelson</t>
  </si>
  <si>
    <t>E242</t>
  </si>
  <si>
    <t>Sindrome de Cushing inducido por drogas</t>
  </si>
  <si>
    <t>E243</t>
  </si>
  <si>
    <t>Sindrome de ACTH ectopico</t>
  </si>
  <si>
    <t>E244</t>
  </si>
  <si>
    <t>Sindrome de seudo-Cushing inducido por alcohol</t>
  </si>
  <si>
    <t>E248</t>
  </si>
  <si>
    <t>Otros tipos de sindrome de Cushing</t>
  </si>
  <si>
    <t>E249</t>
  </si>
  <si>
    <t>Sindrome de Cushing, no especificado</t>
  </si>
  <si>
    <t>E25</t>
  </si>
  <si>
    <t>Trastornos Adrenogenitales</t>
  </si>
  <si>
    <t>E250</t>
  </si>
  <si>
    <t>Trastornos adrenogenitales congenitos con deficiencia enzimatica</t>
  </si>
  <si>
    <t>E258</t>
  </si>
  <si>
    <t>Otros trastornos adrenogenitales</t>
  </si>
  <si>
    <t>E259</t>
  </si>
  <si>
    <t>Trastorno adrenogenital, no especificado</t>
  </si>
  <si>
    <t>E26</t>
  </si>
  <si>
    <t>Hiperaldosteronismo</t>
  </si>
  <si>
    <t>E260</t>
  </si>
  <si>
    <t>Hiperaldosteronismo primario</t>
  </si>
  <si>
    <t>E261</t>
  </si>
  <si>
    <t>Hiperaldosteronismo secundario</t>
  </si>
  <si>
    <t>E268</t>
  </si>
  <si>
    <t>Otros tipos de hiperaldosteronismo</t>
  </si>
  <si>
    <t>E269</t>
  </si>
  <si>
    <t>Hiperaldosteronismo, no especificado</t>
  </si>
  <si>
    <t>E27</t>
  </si>
  <si>
    <t>Otros Trastornos De La Glandula Suprarrenal</t>
  </si>
  <si>
    <t>E270</t>
  </si>
  <si>
    <t>Otra hiperactividad corticosuprarrenal</t>
  </si>
  <si>
    <t>E271</t>
  </si>
  <si>
    <t>Insuficiencia corticosuprarrenal primaria</t>
  </si>
  <si>
    <t>E272</t>
  </si>
  <si>
    <t>Crisis addisoniana</t>
  </si>
  <si>
    <t>E273</t>
  </si>
  <si>
    <t>Insuficiencia corticosuprarrenal inducida por drogas</t>
  </si>
  <si>
    <t>E274</t>
  </si>
  <si>
    <t>Otras insuficiencias corticosuprarrenales y las no especificadas</t>
  </si>
  <si>
    <t>E275</t>
  </si>
  <si>
    <t>Hiperfuncion de la medula suprarrenal</t>
  </si>
  <si>
    <t>E278</t>
  </si>
  <si>
    <t>Otros trastornos especificados de la glandula suprarrenal</t>
  </si>
  <si>
    <t>E279</t>
  </si>
  <si>
    <t>Trastorno de la glandula suprarrenal, no especificado</t>
  </si>
  <si>
    <t>E28</t>
  </si>
  <si>
    <t>Disfuncion Ovarica</t>
  </si>
  <si>
    <t>E280</t>
  </si>
  <si>
    <t>Exceso de estrogenos</t>
  </si>
  <si>
    <t>E281</t>
  </si>
  <si>
    <t>Exceso de androgenos</t>
  </si>
  <si>
    <t>E282</t>
  </si>
  <si>
    <t>Sindrome de ovario poliquistico</t>
  </si>
  <si>
    <t>E283</t>
  </si>
  <si>
    <t>Insuficiencia ovarica primaria</t>
  </si>
  <si>
    <t>E288</t>
  </si>
  <si>
    <t>Otras disfunciones ovaricas</t>
  </si>
  <si>
    <t>E289</t>
  </si>
  <si>
    <t>Disfuncion ovarica, no especificada</t>
  </si>
  <si>
    <t>E29</t>
  </si>
  <si>
    <t>Disfuncion Testicular</t>
  </si>
  <si>
    <t>E290</t>
  </si>
  <si>
    <t>Hiperfuncion testicular</t>
  </si>
  <si>
    <t>E291</t>
  </si>
  <si>
    <t>Hipofuncion testicular</t>
  </si>
  <si>
    <t>E298</t>
  </si>
  <si>
    <t>Otras disfunciones testiculares</t>
  </si>
  <si>
    <t>E299</t>
  </si>
  <si>
    <t>Disfuncion testicular, no especificada</t>
  </si>
  <si>
    <t>E30</t>
  </si>
  <si>
    <t>Trastornos De La Pubertad No Clasificados En Otra Parte</t>
  </si>
  <si>
    <t>E300</t>
  </si>
  <si>
    <t>Pubertad retardada</t>
  </si>
  <si>
    <t>E301</t>
  </si>
  <si>
    <t>Pubertad precoz</t>
  </si>
  <si>
    <t>E308</t>
  </si>
  <si>
    <t>Otros trastornos de la pubertad</t>
  </si>
  <si>
    <t>E309</t>
  </si>
  <si>
    <t>Trastorno de la pubertad, no especificado</t>
  </si>
  <si>
    <t>E31</t>
  </si>
  <si>
    <t>Disfuncion Poliglandular</t>
  </si>
  <si>
    <t>E310</t>
  </si>
  <si>
    <t>Insuficiencia poliglandular autoinmune</t>
  </si>
  <si>
    <t>E311</t>
  </si>
  <si>
    <t>Hiperfuncion poliglandular</t>
  </si>
  <si>
    <t>E318</t>
  </si>
  <si>
    <t>Otras disfunciones poliglandulares</t>
  </si>
  <si>
    <t>E319</t>
  </si>
  <si>
    <t>Disfuncion poliglandular, no especificada</t>
  </si>
  <si>
    <t>E32</t>
  </si>
  <si>
    <t>Enfermedades Del Timo</t>
  </si>
  <si>
    <t>E320</t>
  </si>
  <si>
    <t>Hiperplasia persistente del timo</t>
  </si>
  <si>
    <t>E321</t>
  </si>
  <si>
    <t>Absceso del timo</t>
  </si>
  <si>
    <t>E328</t>
  </si>
  <si>
    <t>Otras enfermedades del timo</t>
  </si>
  <si>
    <t>E329</t>
  </si>
  <si>
    <t>Enfermedad del timo, no especificada</t>
  </si>
  <si>
    <t>E34</t>
  </si>
  <si>
    <t>Otros Trastornos Endocrinos</t>
  </si>
  <si>
    <t>E340</t>
  </si>
  <si>
    <t>Sindrome carcinoide</t>
  </si>
  <si>
    <t>E341</t>
  </si>
  <si>
    <t>Otras hipersecreciones de hormonas intestinales</t>
  </si>
  <si>
    <t>E342</t>
  </si>
  <si>
    <t>Secrecion hormonal ectopica, no clasificada en otra parte</t>
  </si>
  <si>
    <t>E343</t>
  </si>
  <si>
    <t>Enanismo, no clasificado en otra parte</t>
  </si>
  <si>
    <t>E344</t>
  </si>
  <si>
    <t>Estatura alta constitucional</t>
  </si>
  <si>
    <t>E345</t>
  </si>
  <si>
    <t>Sindrome de resistencia androgenica</t>
  </si>
  <si>
    <t>E348</t>
  </si>
  <si>
    <t>Otros trastornos endocrinos especificados</t>
  </si>
  <si>
    <t>E349</t>
  </si>
  <si>
    <t>Trastorno endocrino, no especificado</t>
  </si>
  <si>
    <t>E35</t>
  </si>
  <si>
    <t>Trastornos Endocrinos En Enfermedades Clasificadas En Otra Parte</t>
  </si>
  <si>
    <t>E350</t>
  </si>
  <si>
    <t>Trastornos de la glandula tiroides en enfermedades clasificadas en otra parte</t>
  </si>
  <si>
    <t>E351</t>
  </si>
  <si>
    <t>Trastornos de las glandulas suprarrenales en enfermedades clasificadas en otra parte</t>
  </si>
  <si>
    <t>E358</t>
  </si>
  <si>
    <t>Trastornos de otras glandulas endocrinas en enfermedades clasificadas en otra parte</t>
  </si>
  <si>
    <t>E40</t>
  </si>
  <si>
    <t>Kwashiorkor</t>
  </si>
  <si>
    <t>E40X</t>
  </si>
  <si>
    <t>E41</t>
  </si>
  <si>
    <t>Marasmo Nutricional</t>
  </si>
  <si>
    <t>E41X</t>
  </si>
  <si>
    <t>Marasmo nutricional</t>
  </si>
  <si>
    <t>E42</t>
  </si>
  <si>
    <t>Kwashiorkor Marasmatico</t>
  </si>
  <si>
    <t>E42X</t>
  </si>
  <si>
    <t>Kwashiorkor marasmatico</t>
  </si>
  <si>
    <t>E43</t>
  </si>
  <si>
    <t>Desnutricion Proteicocalorica Severa No Especificada</t>
  </si>
  <si>
    <t>E43X</t>
  </si>
  <si>
    <t>Desnutricion proteicocalorica severa, no especificada</t>
  </si>
  <si>
    <t>E44</t>
  </si>
  <si>
    <t>Desnutricion Proteicocalorica De Grado Moderado Y Leve</t>
  </si>
  <si>
    <t>E440</t>
  </si>
  <si>
    <t>Desnutricion proteicocalorica moderada</t>
  </si>
  <si>
    <t>E441</t>
  </si>
  <si>
    <t>Desnutricion proteicocalorica leve</t>
  </si>
  <si>
    <t>E45</t>
  </si>
  <si>
    <t>Retardo Del Desarrollo Debido A Desnutricion Proteicocalorica</t>
  </si>
  <si>
    <t>E45X</t>
  </si>
  <si>
    <t>Retardo del desarrollo debido a desnutricion proteicocalorica</t>
  </si>
  <si>
    <t>E46</t>
  </si>
  <si>
    <t>Desnutricion Proteicocalorica No Especificada</t>
  </si>
  <si>
    <t>E46X</t>
  </si>
  <si>
    <t>Desnutricion proteicocalorica, no especificada</t>
  </si>
  <si>
    <t>E50</t>
  </si>
  <si>
    <t>Deficiencia De Vitamina A</t>
  </si>
  <si>
    <t>E500</t>
  </si>
  <si>
    <t>Deficiencia de vitamina A con xerosis conjuntival</t>
  </si>
  <si>
    <t>E501</t>
  </si>
  <si>
    <t>Deficiencia de vitamina A con mancha de Bitot y xerosis conjuntival</t>
  </si>
  <si>
    <t>E502</t>
  </si>
  <si>
    <t>Deficiencia de vitamina A con xerosis corneal</t>
  </si>
  <si>
    <t>E503</t>
  </si>
  <si>
    <t>Deficiencia de vitamina A con ulceracion corneal y xerosis</t>
  </si>
  <si>
    <t>E504</t>
  </si>
  <si>
    <t>Deficiencia de vitamina A con queratomalacia</t>
  </si>
  <si>
    <t>E505</t>
  </si>
  <si>
    <t>Deficiencia de vitamina A con ceguera nocturna</t>
  </si>
  <si>
    <t>E506</t>
  </si>
  <si>
    <t>Deficiencia de vitamina A con cicatrices xeroftalmicas de la cornea</t>
  </si>
  <si>
    <t>E507</t>
  </si>
  <si>
    <t>Otras manifestaciones oculares de deficiencia de vitamina A</t>
  </si>
  <si>
    <t>E508</t>
  </si>
  <si>
    <t>Otras manifestaciones de deficiencia de vitamina A</t>
  </si>
  <si>
    <t>E509</t>
  </si>
  <si>
    <t>Deficiencia de vitamina A, no especificada</t>
  </si>
  <si>
    <t>E51</t>
  </si>
  <si>
    <t>Deficiencia De Tiamina</t>
  </si>
  <si>
    <t>E511</t>
  </si>
  <si>
    <t>Beriberi</t>
  </si>
  <si>
    <t>E512</t>
  </si>
  <si>
    <t>Encefalopatia de Wernicke</t>
  </si>
  <si>
    <t>E518</t>
  </si>
  <si>
    <t>Otras manifestaciones de la deficiencia de tiamina</t>
  </si>
  <si>
    <t>E519</t>
  </si>
  <si>
    <t>Deficiencia de tiamina, no especificada</t>
  </si>
  <si>
    <t>E52</t>
  </si>
  <si>
    <t>Deficiencia De Niacina</t>
  </si>
  <si>
    <t>E52X</t>
  </si>
  <si>
    <t>Deficiencia de niacina [pelagra]</t>
  </si>
  <si>
    <t>E53</t>
  </si>
  <si>
    <t>Deficiencia De Otras Vitaminas Del Grupo B</t>
  </si>
  <si>
    <t>E530</t>
  </si>
  <si>
    <t>Deficiencia de riboflavina</t>
  </si>
  <si>
    <t>E531</t>
  </si>
  <si>
    <t>Deficiencia de piridoxina</t>
  </si>
  <si>
    <t>E538</t>
  </si>
  <si>
    <t>Deficiencia de otras vitaminas del grupo B</t>
  </si>
  <si>
    <t>E539</t>
  </si>
  <si>
    <t>Deficiencia de vitamina B, no especificada</t>
  </si>
  <si>
    <t>E54</t>
  </si>
  <si>
    <t>Deficiencia De Acido Ascorbico</t>
  </si>
  <si>
    <t>E54X</t>
  </si>
  <si>
    <t>Deficiencia de acido ascorbico</t>
  </si>
  <si>
    <t>E55</t>
  </si>
  <si>
    <t>Deficiencia De Vitamina D</t>
  </si>
  <si>
    <t>E550</t>
  </si>
  <si>
    <t>Raquitismo activo</t>
  </si>
  <si>
    <t>E559</t>
  </si>
  <si>
    <t>Deficiencia de vitamina D, no especificada</t>
  </si>
  <si>
    <t>E56</t>
  </si>
  <si>
    <t>Otras Deficiencias De Vitaminas</t>
  </si>
  <si>
    <t>E560</t>
  </si>
  <si>
    <t>Deficiencia de vitamina E</t>
  </si>
  <si>
    <t>E561</t>
  </si>
  <si>
    <t>Deficiencia de vitamina K</t>
  </si>
  <si>
    <t>E568</t>
  </si>
  <si>
    <t>Deficiencia de otras vitaminas</t>
  </si>
  <si>
    <t>E569</t>
  </si>
  <si>
    <t>Deficiencia de vitamina, no especificada</t>
  </si>
  <si>
    <t>E58</t>
  </si>
  <si>
    <t>Deficiencia Dietetica De Calcio</t>
  </si>
  <si>
    <t>E58X</t>
  </si>
  <si>
    <t>Deficiencia dietetica de calcio</t>
  </si>
  <si>
    <t>E59</t>
  </si>
  <si>
    <t>Deficiencia Dietetica De Selenio</t>
  </si>
  <si>
    <t>E59X</t>
  </si>
  <si>
    <t>Deficiencia dietetica de selenio</t>
  </si>
  <si>
    <t>E60</t>
  </si>
  <si>
    <t>Deficiencia Dietetica De Zinc</t>
  </si>
  <si>
    <t>E60X</t>
  </si>
  <si>
    <t>Deficiencia dietetica de zinc</t>
  </si>
  <si>
    <t>E61</t>
  </si>
  <si>
    <t>Deficiencia De Otros Elementos Nutricionales</t>
  </si>
  <si>
    <t>E610</t>
  </si>
  <si>
    <t>Deficiencia de cobre</t>
  </si>
  <si>
    <t>E611</t>
  </si>
  <si>
    <t>Deficiencia de hierro</t>
  </si>
  <si>
    <t>E612</t>
  </si>
  <si>
    <t>Deficiencia de magnesio</t>
  </si>
  <si>
    <t>E613</t>
  </si>
  <si>
    <t>Deficiencia de manganeso</t>
  </si>
  <si>
    <t>E614</t>
  </si>
  <si>
    <t>Deficiencia de cromo</t>
  </si>
  <si>
    <t>E615</t>
  </si>
  <si>
    <t>Deficiencia de molibdeno</t>
  </si>
  <si>
    <t>E616</t>
  </si>
  <si>
    <t>Deficiencia de vanadio</t>
  </si>
  <si>
    <t>E617</t>
  </si>
  <si>
    <t>Deficiencia de multiples elementos nutricionales</t>
  </si>
  <si>
    <t>E618</t>
  </si>
  <si>
    <t>Deficiencia de otros elementos nutricionales especificados</t>
  </si>
  <si>
    <t>E619</t>
  </si>
  <si>
    <t>Deficiencia de otro elemento nutricional, no especificado</t>
  </si>
  <si>
    <t>E63</t>
  </si>
  <si>
    <t>Otras Deficiencias Nutricionales</t>
  </si>
  <si>
    <t>E630</t>
  </si>
  <si>
    <t>Deficiencia de acidos grasos esenciales [AGE]</t>
  </si>
  <si>
    <t>E631</t>
  </si>
  <si>
    <t>Desequilibrio de los constituyentes en la dieta</t>
  </si>
  <si>
    <t>E638</t>
  </si>
  <si>
    <t>Otras deficiencias nutricionales especificadas</t>
  </si>
  <si>
    <t>E639</t>
  </si>
  <si>
    <t>Deficiencia nutricional, no especificada</t>
  </si>
  <si>
    <t>E64</t>
  </si>
  <si>
    <t>Secuelas De La Desnutricion Y De Otras Deficiencias Nutricionales</t>
  </si>
  <si>
    <t>E640</t>
  </si>
  <si>
    <t>Secuelas de la desnutricion proteicocalorica</t>
  </si>
  <si>
    <t>E641</t>
  </si>
  <si>
    <t>Secuelas de la deficiencia de vitamina A</t>
  </si>
  <si>
    <t>E642</t>
  </si>
  <si>
    <t>Secuelas de la deficiencia de vitamina C</t>
  </si>
  <si>
    <t>E643</t>
  </si>
  <si>
    <t>Secuelas del raquitismo</t>
  </si>
  <si>
    <t>E648</t>
  </si>
  <si>
    <t>Secuelas de otras deficiencias nutricionales</t>
  </si>
  <si>
    <t>E649</t>
  </si>
  <si>
    <t>Secuelas de la deficiencia nutricional no especificada</t>
  </si>
  <si>
    <t>E65</t>
  </si>
  <si>
    <t>Adiposidad Localizada</t>
  </si>
  <si>
    <t>E65X</t>
  </si>
  <si>
    <t>Adiposidad localizada</t>
  </si>
  <si>
    <t>E66</t>
  </si>
  <si>
    <t>Obesidad</t>
  </si>
  <si>
    <t>E660</t>
  </si>
  <si>
    <t>Obesidad debida a exceso de calorias</t>
  </si>
  <si>
    <t>E661</t>
  </si>
  <si>
    <t>Obesidad inducida por drogas</t>
  </si>
  <si>
    <t>E662</t>
  </si>
  <si>
    <t>Obesidad extrema con hipoventilacion alveolar</t>
  </si>
  <si>
    <t>E668</t>
  </si>
  <si>
    <t>Otros tipos de obesidad</t>
  </si>
  <si>
    <t>E669</t>
  </si>
  <si>
    <t>Obesidad, no especificada</t>
  </si>
  <si>
    <t>E67</t>
  </si>
  <si>
    <t>Otros Tipos De Hiperalimentacion</t>
  </si>
  <si>
    <t>E670</t>
  </si>
  <si>
    <t>Hipervitaminosis A</t>
  </si>
  <si>
    <t>E671</t>
  </si>
  <si>
    <t>Hipercarotinemia</t>
  </si>
  <si>
    <t>E672</t>
  </si>
  <si>
    <t>Sindrome de megavitamina B6</t>
  </si>
  <si>
    <t>E673</t>
  </si>
  <si>
    <t>Hipervitaminosis D</t>
  </si>
  <si>
    <t>E678</t>
  </si>
  <si>
    <t>Otros tipos de hiperalimentacion especificados</t>
  </si>
  <si>
    <t>E68</t>
  </si>
  <si>
    <t>Secuelas De Hiperalimentacion</t>
  </si>
  <si>
    <t>E68X</t>
  </si>
  <si>
    <t>Secuelas de hiperalimentacion</t>
  </si>
  <si>
    <t>E70</t>
  </si>
  <si>
    <t>Trastornos Del Metabolismo De Los Aminoacidos Aromaticos</t>
  </si>
  <si>
    <t>E700</t>
  </si>
  <si>
    <t>Fenilcetonuria clasica</t>
  </si>
  <si>
    <t>E701</t>
  </si>
  <si>
    <t>Otras hiperfenilalaninemias</t>
  </si>
  <si>
    <t>E702</t>
  </si>
  <si>
    <t>Trastornos del metabolismo de la tirosina</t>
  </si>
  <si>
    <t>E703</t>
  </si>
  <si>
    <t>Albinismo</t>
  </si>
  <si>
    <t>E708</t>
  </si>
  <si>
    <t>Otros trastornos del metabolismo de los aminoacidos aromaticos</t>
  </si>
  <si>
    <t>E709</t>
  </si>
  <si>
    <t>Trastorno del metabolismo de los aminoacidos aromaticos, no especificado</t>
  </si>
  <si>
    <t>E71</t>
  </si>
  <si>
    <t>Trastornos Del Metabolismo De Los Aminoacidos De Cadena Ramificada Y De Los Acidos Grasos</t>
  </si>
  <si>
    <t>E710</t>
  </si>
  <si>
    <t>Enfermedad de la orina en jarabe de arce</t>
  </si>
  <si>
    <t>E711</t>
  </si>
  <si>
    <t>Otros trastornos del metabolismo de los aminoacidos de cadena ramificada</t>
  </si>
  <si>
    <t>E712</t>
  </si>
  <si>
    <t>Otros trastornos del metabolismo de los aminoacidos de cadena ramificada, no especificados</t>
  </si>
  <si>
    <t>E713</t>
  </si>
  <si>
    <t>Trastornos del metabolismo de los acidos grasos</t>
  </si>
  <si>
    <t>E72</t>
  </si>
  <si>
    <t>Otros Trastornos Del Metabolismo De Los Aminoacidos</t>
  </si>
  <si>
    <t>E720</t>
  </si>
  <si>
    <t>Trastornos del transporte de los aminoacidos</t>
  </si>
  <si>
    <t>E721</t>
  </si>
  <si>
    <t>Trastornos del metabolismo de los aminoacidos azufrados</t>
  </si>
  <si>
    <t>E722</t>
  </si>
  <si>
    <t>Trastornos del metabolismo del ciclo de la urea</t>
  </si>
  <si>
    <t>E723</t>
  </si>
  <si>
    <t>Trastornos del metabolismo de la lisina y la hidroxilisina</t>
  </si>
  <si>
    <t>E724</t>
  </si>
  <si>
    <t>Trastornos del metabolismo de la ornitina</t>
  </si>
  <si>
    <t>E725</t>
  </si>
  <si>
    <t>Trastornos del metabolismo de la glicina</t>
  </si>
  <si>
    <t>E728</t>
  </si>
  <si>
    <t>Otros trastornos especificados del metabolismo de los aminoacidos</t>
  </si>
  <si>
    <t>E729</t>
  </si>
  <si>
    <t>Trastorno del metabolismo de los aminoacidos, no especificado</t>
  </si>
  <si>
    <t>E73</t>
  </si>
  <si>
    <t>Intolerancia A La Lactosa</t>
  </si>
  <si>
    <t>E730</t>
  </si>
  <si>
    <t>Deficiencia congenita de lactasa</t>
  </si>
  <si>
    <t>E731</t>
  </si>
  <si>
    <t>Deficiencia secundaria de lactasa</t>
  </si>
  <si>
    <t>E738</t>
  </si>
  <si>
    <t>Otros tipos de intolerancia a la lactosa</t>
  </si>
  <si>
    <t>E739</t>
  </si>
  <si>
    <t>Intolerancia a la lactosa, no especificada</t>
  </si>
  <si>
    <t>E74</t>
  </si>
  <si>
    <t>Otros Trastornos Del Metabolismo De Los Carbohidratos</t>
  </si>
  <si>
    <t>E740</t>
  </si>
  <si>
    <t>Enfermedad del almacenamiento de glucogeno</t>
  </si>
  <si>
    <t>E741</t>
  </si>
  <si>
    <t>Trastornos del metabolismo de la fructosa</t>
  </si>
  <si>
    <t>E742</t>
  </si>
  <si>
    <t>Trastorno del metabolismo de la galactosa</t>
  </si>
  <si>
    <t>E743</t>
  </si>
  <si>
    <t>Otros trastornos de la absorcion intestinal de carbohidratos</t>
  </si>
  <si>
    <t>E744</t>
  </si>
  <si>
    <t>Trastornos del metabolismo del piruvato y de la gluconeogenesis</t>
  </si>
  <si>
    <t>E748</t>
  </si>
  <si>
    <t>Otros trastornos especificados del metabolismo de los carbohidratos</t>
  </si>
  <si>
    <t>E749</t>
  </si>
  <si>
    <t>Trastorno del metabolismo de los carbohidratos, no especificado</t>
  </si>
  <si>
    <t>E75</t>
  </si>
  <si>
    <t>Trastornos Del Metabolismo De Los Esfingolipidos Y Otros Trastornos Por Almacenamiento De Lipidos</t>
  </si>
  <si>
    <t>E750</t>
  </si>
  <si>
    <t>Gangliosidosis GM2</t>
  </si>
  <si>
    <t>E751</t>
  </si>
  <si>
    <t>Otras gangliosidosis</t>
  </si>
  <si>
    <t>E752</t>
  </si>
  <si>
    <t>Otras esfingolipidosis</t>
  </si>
  <si>
    <t>E753</t>
  </si>
  <si>
    <t>Esfingolipidosis, no especificada</t>
  </si>
  <si>
    <t>E754</t>
  </si>
  <si>
    <t>Lipofuscinosis ceroide neuronal</t>
  </si>
  <si>
    <t>E755</t>
  </si>
  <si>
    <t>Otros trastornos del almacenamiento de lipidos</t>
  </si>
  <si>
    <t>E756</t>
  </si>
  <si>
    <t>Trastorno del almacenamiento de lipidos, no especificado</t>
  </si>
  <si>
    <t>E76</t>
  </si>
  <si>
    <t>Trastornos Del Metabolismo De Los Glucosaminoglicanos</t>
  </si>
  <si>
    <t>E760</t>
  </si>
  <si>
    <t>Mucopolisacaridosis tipo I</t>
  </si>
  <si>
    <t>E761</t>
  </si>
  <si>
    <t>Mucopolisacaridosis tipo II</t>
  </si>
  <si>
    <t>E762</t>
  </si>
  <si>
    <t>Otras mucopolisacaridosis</t>
  </si>
  <si>
    <t>E763</t>
  </si>
  <si>
    <t>Mucopolisacaridosis no especificada</t>
  </si>
  <si>
    <t>E768</t>
  </si>
  <si>
    <t>Otros trastornos del metabolismo de los glucosaminoglicanos</t>
  </si>
  <si>
    <t>E769</t>
  </si>
  <si>
    <t>Trastorno del metabolismo de los glucosaminoglicanos, no especificado</t>
  </si>
  <si>
    <t>E77</t>
  </si>
  <si>
    <t>Trastornos Del Metabolismo De Las Glucoproteinas</t>
  </si>
  <si>
    <t>E770</t>
  </si>
  <si>
    <t>Defectos en la modificacion postraslacional de enzimas lisosomales</t>
  </si>
  <si>
    <t>E771</t>
  </si>
  <si>
    <t>Defectos de la degradacion de glucoproteinas</t>
  </si>
  <si>
    <t>E778</t>
  </si>
  <si>
    <t>Otros trastornos del metabolismo de las glucoproteinas</t>
  </si>
  <si>
    <t>E779</t>
  </si>
  <si>
    <t>Trastornos del metabolismo de las glucoproteinas, no especificado</t>
  </si>
  <si>
    <t>E78</t>
  </si>
  <si>
    <t>Trastornosdel Metabolismo De Las Lipoproteinas Y Otras Lipidemias</t>
  </si>
  <si>
    <t>E780</t>
  </si>
  <si>
    <t>Hipercolesterolemia pura</t>
  </si>
  <si>
    <t>E781</t>
  </si>
  <si>
    <t>Hipergliceridemia pura</t>
  </si>
  <si>
    <t>E782</t>
  </si>
  <si>
    <t>Hiperlipidemia mixta</t>
  </si>
  <si>
    <t>E783</t>
  </si>
  <si>
    <t>Hiperquilomicronemia</t>
  </si>
  <si>
    <t>E784</t>
  </si>
  <si>
    <t>Otra hiperlipidemia</t>
  </si>
  <si>
    <t>E785</t>
  </si>
  <si>
    <t>Hiperlipidemia no especificada</t>
  </si>
  <si>
    <t>E786</t>
  </si>
  <si>
    <t>Deficiencia de lipoproteinas</t>
  </si>
  <si>
    <t>E788</t>
  </si>
  <si>
    <t>Otros trastornos del metabolismo de las lipoproteinas</t>
  </si>
  <si>
    <t>E789</t>
  </si>
  <si>
    <t>Trastorno del metabolismo de las lipoproteinas, no especificado</t>
  </si>
  <si>
    <t>E79</t>
  </si>
  <si>
    <t>Trastornos Del Metabolismo De Las Purinas Y De Las Pirimidinas</t>
  </si>
  <si>
    <t>E790</t>
  </si>
  <si>
    <t>Hiperuricemia sin signos de artritis inflamatoria y enfermedad tofacea</t>
  </si>
  <si>
    <t>E791</t>
  </si>
  <si>
    <t>Sindrome de Lesch-Nyhan</t>
  </si>
  <si>
    <t>E798</t>
  </si>
  <si>
    <t>Otros trastornos del metabolismo de las purinas y de las pirimidinas</t>
  </si>
  <si>
    <t>E799</t>
  </si>
  <si>
    <t>Trastorno del metabolismo de las purinas y de las pirimidinas, no especificado</t>
  </si>
  <si>
    <t>E80</t>
  </si>
  <si>
    <t>Trastornos Del Metabolismo De Las Porfirinas Y De La Bilirrubina</t>
  </si>
  <si>
    <t>E800</t>
  </si>
  <si>
    <t>Porfiria eritropoyetica hereditaria</t>
  </si>
  <si>
    <t>E801</t>
  </si>
  <si>
    <t>Porfiria cutanea tardia</t>
  </si>
  <si>
    <t>E802</t>
  </si>
  <si>
    <t>Otras porfirias</t>
  </si>
  <si>
    <t>E803</t>
  </si>
  <si>
    <t>Defectos de catalasa y peroxidasa</t>
  </si>
  <si>
    <t>E804</t>
  </si>
  <si>
    <t>Sindrome de Gilbert</t>
  </si>
  <si>
    <t>E805</t>
  </si>
  <si>
    <t>Sindrome de Crigler-Najjar</t>
  </si>
  <si>
    <t>E806</t>
  </si>
  <si>
    <t>Otros trastornos del metabolismo de la bilirrubina</t>
  </si>
  <si>
    <t>E807</t>
  </si>
  <si>
    <t>Trastorno del metabolismo de la bilirrubina, no especificado</t>
  </si>
  <si>
    <t>E83</t>
  </si>
  <si>
    <t>Trastornos Del Metabolismo De Los Minerales</t>
  </si>
  <si>
    <t>E830</t>
  </si>
  <si>
    <t>Trastornos del metabolismo del cobre</t>
  </si>
  <si>
    <t>E831</t>
  </si>
  <si>
    <t>Trastornos del metabolismo del hierro</t>
  </si>
  <si>
    <t>E832</t>
  </si>
  <si>
    <t>Trastornos del metabolismo del zinc</t>
  </si>
  <si>
    <t>E833</t>
  </si>
  <si>
    <t>Trastornos del metabolismo del fosforo y fosfatasa</t>
  </si>
  <si>
    <t>E834</t>
  </si>
  <si>
    <t>Trastornos del metabolismo del magnesio</t>
  </si>
  <si>
    <t>E835</t>
  </si>
  <si>
    <t>Trastornos del metabolismo del calcio</t>
  </si>
  <si>
    <t>E838</t>
  </si>
  <si>
    <t>Otros trastornos del metabolismo de los minerales</t>
  </si>
  <si>
    <t>E839</t>
  </si>
  <si>
    <t>Trastorno del metabolismo de los minerales, no especificado</t>
  </si>
  <si>
    <t>E84</t>
  </si>
  <si>
    <t>Fibrosis Quistica</t>
  </si>
  <si>
    <t>E840</t>
  </si>
  <si>
    <t>Fibrosis quistica con manifestaciones pulmonares</t>
  </si>
  <si>
    <t>E841</t>
  </si>
  <si>
    <t>Fibrosis quistica con manifestaciones intestinales</t>
  </si>
  <si>
    <t>E848</t>
  </si>
  <si>
    <t>Fibrosis quistica con otras manifestaciones</t>
  </si>
  <si>
    <t>E849</t>
  </si>
  <si>
    <t>Fibrosis quistica, sin otra especificacion</t>
  </si>
  <si>
    <t>E85</t>
  </si>
  <si>
    <t>Amiloidosis</t>
  </si>
  <si>
    <t>E850</t>
  </si>
  <si>
    <t>Amiloidosis heredofamiliar no neuropatica</t>
  </si>
  <si>
    <t>E851</t>
  </si>
  <si>
    <t>Amiloidosis heredofamiliar neuropatica</t>
  </si>
  <si>
    <t>E852</t>
  </si>
  <si>
    <t>Amiloidosis heredofamiliar no especificada</t>
  </si>
  <si>
    <t>E853</t>
  </si>
  <si>
    <t>Amiloidosis sistemica secundaria</t>
  </si>
  <si>
    <t>E854</t>
  </si>
  <si>
    <t>Amiloidosis limitada a un organo</t>
  </si>
  <si>
    <t>E858</t>
  </si>
  <si>
    <t>Otras amiloidosis</t>
  </si>
  <si>
    <t>E859</t>
  </si>
  <si>
    <t>Amiloidosis, no especificada</t>
  </si>
  <si>
    <t>E86</t>
  </si>
  <si>
    <t>Deplecion Del Volumen</t>
  </si>
  <si>
    <t>E86X</t>
  </si>
  <si>
    <t>Deplecion del volumen</t>
  </si>
  <si>
    <t>E87</t>
  </si>
  <si>
    <t>Otros Trastornos De Los Liquidos, De Los Electrolitos Y Del Equilibrio Acido-Basico</t>
  </si>
  <si>
    <t>E870</t>
  </si>
  <si>
    <t>Hiperosmolaridad e hipernatremia</t>
  </si>
  <si>
    <t>E871</t>
  </si>
  <si>
    <t>Hiposmolaridad e hiponatremia</t>
  </si>
  <si>
    <t>E872</t>
  </si>
  <si>
    <t>Acidosis</t>
  </si>
  <si>
    <t>E873</t>
  </si>
  <si>
    <t>Alcalosis</t>
  </si>
  <si>
    <t>E874</t>
  </si>
  <si>
    <t>Trastornos mixtos del balance acido-basico</t>
  </si>
  <si>
    <t>E875</t>
  </si>
  <si>
    <t>Hiperpotasemia</t>
  </si>
  <si>
    <t>E876</t>
  </si>
  <si>
    <t>Hipopotasmia</t>
  </si>
  <si>
    <t>E877</t>
  </si>
  <si>
    <t>Sobrecarga de liquidos</t>
  </si>
  <si>
    <t>E878</t>
  </si>
  <si>
    <t>Otros trastornos del equilibrio de los electrolitos y de los liquidos, no clasificados en otra parte</t>
  </si>
  <si>
    <t>E88</t>
  </si>
  <si>
    <t>Otros Trastornos Metabolicos</t>
  </si>
  <si>
    <t>E880</t>
  </si>
  <si>
    <t>Trastornos del metabolismo de las proteinas plasmaticas, no clasificados en otra parte</t>
  </si>
  <si>
    <t>E881</t>
  </si>
  <si>
    <t>Lipodistrofia, no clasificada en otra parte</t>
  </si>
  <si>
    <t>E882</t>
  </si>
  <si>
    <t>Lipomatosis, no clasificada en otra parte</t>
  </si>
  <si>
    <t>E883</t>
  </si>
  <si>
    <t>Síndrome de lisis tumoral</t>
  </si>
  <si>
    <t>E888</t>
  </si>
  <si>
    <t>Otros trastornos especificados del metabolismo</t>
  </si>
  <si>
    <t>E889</t>
  </si>
  <si>
    <t>Trastorno metabolico, no especificado</t>
  </si>
  <si>
    <t>E89</t>
  </si>
  <si>
    <t>Trastornos Endocrinos y Metabolicos Consecutivos A Procedimientos No Clasificados En Otra Parte</t>
  </si>
  <si>
    <t>E890</t>
  </si>
  <si>
    <t>Hipotiroidismo consecutivo a procedimientos</t>
  </si>
  <si>
    <t>E891</t>
  </si>
  <si>
    <t>Hipoinsulinemia consecutiva a procedimientos</t>
  </si>
  <si>
    <t>E892</t>
  </si>
  <si>
    <t>Hipoparatiroidismo consecutivo a procedimientos</t>
  </si>
  <si>
    <t>E893</t>
  </si>
  <si>
    <t>Hipopituitarismo consecutivo a procedimientos</t>
  </si>
  <si>
    <t>E894</t>
  </si>
  <si>
    <t>Insuficiencia ovarica consecutiva a procedimientos</t>
  </si>
  <si>
    <t>E895</t>
  </si>
  <si>
    <t>Hipofuncion testicular consecutiva a procedimientos</t>
  </si>
  <si>
    <t>E896</t>
  </si>
  <si>
    <t>Hipofuncion adrenocortical [medula suprarrenal] consecutiva a procedimientos</t>
  </si>
  <si>
    <t>E898</t>
  </si>
  <si>
    <t>Otros trastornos metabolicos y endocrinos consecutivos a procedimientos</t>
  </si>
  <si>
    <t>E899</t>
  </si>
  <si>
    <t>Trastorno endocrino y metabolico consecutivo a procedimientos, no especificado</t>
  </si>
  <si>
    <t>E90</t>
  </si>
  <si>
    <t>Trastornos Nutricionales Y Metabolicos En Enfermedades Clasificadas En Otra Parte</t>
  </si>
  <si>
    <t>E90X</t>
  </si>
  <si>
    <t>Trastornos nutricionales y metabolicos en enfermedades clasificadas en otra parte</t>
  </si>
  <si>
    <t>Trastornos mentales y del comportamiento (F00-F99)</t>
  </si>
  <si>
    <t>F00</t>
  </si>
  <si>
    <t>Demencia En La Enfermedad De Alzheimer</t>
  </si>
  <si>
    <t>F000</t>
  </si>
  <si>
    <t>Demencia  en la enfermedad de Alzheimer, de comienzo temprano</t>
  </si>
  <si>
    <t>F001</t>
  </si>
  <si>
    <t>Demencia  en la enfermedad de Alzheimer, de comienzo tardio</t>
  </si>
  <si>
    <t>F002</t>
  </si>
  <si>
    <t>Demencia  en la enfermedad de Alzheimer, atipica o de tipo mixto</t>
  </si>
  <si>
    <t>F009</t>
  </si>
  <si>
    <t>Demencia  en la enfermedad de Alzheimer, no especificada</t>
  </si>
  <si>
    <t>F01</t>
  </si>
  <si>
    <t>Demencia Vascular</t>
  </si>
  <si>
    <t>F010</t>
  </si>
  <si>
    <t>Demencia  vascular de comienzo agudo</t>
  </si>
  <si>
    <t>F011</t>
  </si>
  <si>
    <t>Demencia  vascular por infartos multiples</t>
  </si>
  <si>
    <t>F012</t>
  </si>
  <si>
    <t>Demencia  vascular subcortical</t>
  </si>
  <si>
    <t>F013</t>
  </si>
  <si>
    <t>Demencia  vascular mixta, cortical y subcortical</t>
  </si>
  <si>
    <t>F018</t>
  </si>
  <si>
    <t>Otras demencia vasculares</t>
  </si>
  <si>
    <t>F019</t>
  </si>
  <si>
    <t>Demencia  vascular, no especificada</t>
  </si>
  <si>
    <t>F02</t>
  </si>
  <si>
    <t>Demencia En Otras Enfermedades Clasificadas En Otra Parte</t>
  </si>
  <si>
    <t>F020</t>
  </si>
  <si>
    <t>Demencia  en la enfermedad de Pick</t>
  </si>
  <si>
    <t>F021</t>
  </si>
  <si>
    <t>Demencia  en la enfermedad de Creutzfeldt-Jakob</t>
  </si>
  <si>
    <t>F022</t>
  </si>
  <si>
    <t>Demencia  en la enfermedad de Huntington</t>
  </si>
  <si>
    <t>F023</t>
  </si>
  <si>
    <t>Demencia  en la enfermedad de Parkinson</t>
  </si>
  <si>
    <t>F024</t>
  </si>
  <si>
    <t>Demencia  en la enfermedad por virus de la inmunodeficiencia humana [VIH]</t>
  </si>
  <si>
    <t>F028</t>
  </si>
  <si>
    <t>Demencia  en otras enfermedades especificadas clasificadas en otra parte</t>
  </si>
  <si>
    <t>F03</t>
  </si>
  <si>
    <t>Demencia No Especificada</t>
  </si>
  <si>
    <t>F03X</t>
  </si>
  <si>
    <t>Demencia , no especificada</t>
  </si>
  <si>
    <t>F04</t>
  </si>
  <si>
    <t>Sindrome Amnesico Organico, No Inducido Por Alcohol O Por Otras Sustancias Psicoactivas</t>
  </si>
  <si>
    <t>F04X</t>
  </si>
  <si>
    <t>Sindrome amnesico organico, no inducido por alcohol o por otras sustancias psicoactivas</t>
  </si>
  <si>
    <t>F05</t>
  </si>
  <si>
    <t>Delirio, No Inducido Por Alcohol O Por Otras Sustancias Psicoactivas</t>
  </si>
  <si>
    <t>F050</t>
  </si>
  <si>
    <t>Delirio no superpuesto a un cuadro de demencia, asi descrito</t>
  </si>
  <si>
    <t>F051</t>
  </si>
  <si>
    <t>Delirio superpuesto a un cuadro de demencia</t>
  </si>
  <si>
    <t>F058</t>
  </si>
  <si>
    <t>Otros delirios</t>
  </si>
  <si>
    <t>F059</t>
  </si>
  <si>
    <t>Delirio, no especificado</t>
  </si>
  <si>
    <t>F06</t>
  </si>
  <si>
    <t>Otros Trastornos Mentales Debidos A Lesion Y Disfuncion Cerebral, Y A Enfermedad Fisica</t>
  </si>
  <si>
    <t>F060</t>
  </si>
  <si>
    <t>Alucinosis organica</t>
  </si>
  <si>
    <t>F061</t>
  </si>
  <si>
    <t>Trastorno catatonico, organico</t>
  </si>
  <si>
    <t>F062</t>
  </si>
  <si>
    <t>Trastorno delirante [esquizofreniforme], organico</t>
  </si>
  <si>
    <t>F063</t>
  </si>
  <si>
    <t>Trastornos del humor [afectivos], organicos</t>
  </si>
  <si>
    <t>F064</t>
  </si>
  <si>
    <t>Trastorno de ansiedad, organico</t>
  </si>
  <si>
    <t>F065</t>
  </si>
  <si>
    <t>Trastorno disociativo, organico</t>
  </si>
  <si>
    <t>F066</t>
  </si>
  <si>
    <t>Trastorno de labilidad emocional [astenico], organico</t>
  </si>
  <si>
    <t>F067</t>
  </si>
  <si>
    <t>Trastorno cognoscitivo leve</t>
  </si>
  <si>
    <t>F068</t>
  </si>
  <si>
    <t>Otros trastornos mentales especificados debidos a lesion y disfuncion cerebral y a enfermedad fisica</t>
  </si>
  <si>
    <t>F069</t>
  </si>
  <si>
    <t>Trastorno mental no especificado debido a lesion y disfuncion cerebral y a enfermedad fisica</t>
  </si>
  <si>
    <t>F07</t>
  </si>
  <si>
    <t>Trastornos De La Personalidad Y Del Comportamiento Debidos A Enfermedad, Lesion O Disfuncion Cerebral</t>
  </si>
  <si>
    <t>F070</t>
  </si>
  <si>
    <t>Trastorno de la personalidad, organico</t>
  </si>
  <si>
    <t>F071</t>
  </si>
  <si>
    <t>Sindrome postencefalitico</t>
  </si>
  <si>
    <t>F072</t>
  </si>
  <si>
    <t>Sindrome postconcusional</t>
  </si>
  <si>
    <t>F078</t>
  </si>
  <si>
    <t>Otros trastornos organicos de la personalidad y del comportamiento debidos a enfermedad, lesion y  disfuncion cerebrales</t>
  </si>
  <si>
    <t>F079</t>
  </si>
  <si>
    <t>Trastorno organico de la personalidad y del comportamiento, no especificado, debido a enfermedad, lesion y disfuncion cerebral</t>
  </si>
  <si>
    <t>F09</t>
  </si>
  <si>
    <t>Trastorno Mental Organico O Sintomatico, No Especificado</t>
  </si>
  <si>
    <t>F09X</t>
  </si>
  <si>
    <t>Trastorno mental organico o sintomatico, no especificado</t>
  </si>
  <si>
    <t>F10</t>
  </si>
  <si>
    <t>Trastornos Mentales Y Del Comportamiento Debidos Al Uso De Alcohol</t>
  </si>
  <si>
    <t>F100</t>
  </si>
  <si>
    <t>Trastornos mentales y del comportamiento debidos al uso de alcohol, intoxicacion aguda</t>
  </si>
  <si>
    <t>F101</t>
  </si>
  <si>
    <t>Trastornos mentales y del comportamiento debidos al uso de alcohol, uso nocivo</t>
  </si>
  <si>
    <t>F102</t>
  </si>
  <si>
    <t>Trastornos mentales y del comportamiento debidos al uso de alcohol, sindrome de dependencia</t>
  </si>
  <si>
    <t>F103</t>
  </si>
  <si>
    <t>Trastornos mentales y del comportamiento debidos al uso de alcohol, estado de abstinencia</t>
  </si>
  <si>
    <t>F104</t>
  </si>
  <si>
    <t>Trastornos mentales y del comportamiento debidos al uso de alcohol, estado de abstinencia con delirio</t>
  </si>
  <si>
    <t>F105</t>
  </si>
  <si>
    <t>Trastornos mentales y del comportamiento debidos al uso de alcohol, trastorno psicotico</t>
  </si>
  <si>
    <t>F106</t>
  </si>
  <si>
    <t>Trastornos mentales y del comportamiento debidos al uso de alcohol, sindrome amnesico</t>
  </si>
  <si>
    <t>F107</t>
  </si>
  <si>
    <t>Trastornos mentales y del comportamiento debidos al uso de alcohol, trastorno psicotico residual y de comienzo tardio</t>
  </si>
  <si>
    <t>F108</t>
  </si>
  <si>
    <t>Trastornos mentales y del comportamiento debidos al uso de alcohol, otros trastornos mentales y del comportamiento</t>
  </si>
  <si>
    <t>F109</t>
  </si>
  <si>
    <t>Trastornos mentales y del comportamiento debidos al uso de alcohol, trastorno mental y del comportamiento, no especificado</t>
  </si>
  <si>
    <t>F11</t>
  </si>
  <si>
    <t>Trastornos Mentales Y Del Comportamiento Debidos Al Uso De Opiaceos</t>
  </si>
  <si>
    <t>F110</t>
  </si>
  <si>
    <t>Trastornos mentales y del comportamiento debidos al uso de opiaceos, intoxicacion aguda</t>
  </si>
  <si>
    <t>F111</t>
  </si>
  <si>
    <t>Trastornos mentales y del comportamiento debidos al uso de opiaceos, uso nocivo</t>
  </si>
  <si>
    <t>F112</t>
  </si>
  <si>
    <t>Trastornos mentales y del comportamiento debidos al uso de opiaceos, sindrome de dependencia</t>
  </si>
  <si>
    <t>F113</t>
  </si>
  <si>
    <t>Trastornos mentales y del comportamiento debidos al uso de opiaceos, estado de abstinencia</t>
  </si>
  <si>
    <t>F114</t>
  </si>
  <si>
    <t>Trastornos mentales y del comportamiento debidos al uso de opiaceos, estado de abstinencia con delirio</t>
  </si>
  <si>
    <t>F115</t>
  </si>
  <si>
    <t>Trastornos mentales y del comportamiento debidos al uso de opiaceos, trastorno psicotico</t>
  </si>
  <si>
    <t>F116</t>
  </si>
  <si>
    <t>Trastornos mentales y del comportamiento debidos al uso de opiaceos, sindrome amnesico</t>
  </si>
  <si>
    <t>F117</t>
  </si>
  <si>
    <t>Trastornos mentales y del comportamiento debidos al uso de opiaceos, trastorno psicotico residual y de comienzo tardio</t>
  </si>
  <si>
    <t>F118</t>
  </si>
  <si>
    <t>Trastornos mentales y del comportamiento debidos al uso de opiaceos, otros trastornos mentales y del comportamiento</t>
  </si>
  <si>
    <t>F119</t>
  </si>
  <si>
    <t>Trastornos mentales y del comportamiento debidos al uso de opiaceos, trastorno mental y del comportamiento, no especificado</t>
  </si>
  <si>
    <t>F12</t>
  </si>
  <si>
    <t>Trastornos Mentales Y Del Comportamiento Debidos Al Uso De Cannabinoides</t>
  </si>
  <si>
    <t>F120</t>
  </si>
  <si>
    <t>Trastornos mentales y del comportamiento debidos al uso de cannabinoides, intoxicacion aguda</t>
  </si>
  <si>
    <t>F121</t>
  </si>
  <si>
    <t>Trastornos mentales y del comportamiento debidos al uso de cannabinoides, uso nocivo</t>
  </si>
  <si>
    <t>F122</t>
  </si>
  <si>
    <t>Trastornos mentales y del comportamiento debidos al uso de cannabinoides, sindrome de dependencia</t>
  </si>
  <si>
    <t>F123</t>
  </si>
  <si>
    <t>Trastornos mentales y del comportamiento debidos al uso de cannabinoides, estado de abstinencia</t>
  </si>
  <si>
    <t>F124</t>
  </si>
  <si>
    <t>Trastornos mentales y del comportamiento debidos al uso de cannabinoides, estado de abstinencia con delirio</t>
  </si>
  <si>
    <t>F125</t>
  </si>
  <si>
    <t>Trastornos mentales y del comportamiento debidos al uso de cannabinoides, trastorno psicotico</t>
  </si>
  <si>
    <t>F126</t>
  </si>
  <si>
    <t>Trastornos mentales y del comportamiento debidos al uso de cannabinoides, sindrome amnesico</t>
  </si>
  <si>
    <t>F127</t>
  </si>
  <si>
    <t>Trastornos mentales y del comportamiento debidos al uso de cannabinoides, trastorno psicotico residual y de comienzo tardio</t>
  </si>
  <si>
    <t>F128</t>
  </si>
  <si>
    <t>Trastornos mentales y del comportamiento debidos al uso de cannabinoides, otros trastornos mentales y del comportamiento</t>
  </si>
  <si>
    <t>F129</t>
  </si>
  <si>
    <t>Trastornos mentales y del comportamiento debidos al uso de cannabinoides, trastorno mental y del comportamiento, no especificado</t>
  </si>
  <si>
    <t>F13</t>
  </si>
  <si>
    <t>Trastornos Mentales Y Del Comportamiento Debidos Al Uso De Sedantes O Hipnoticos</t>
  </si>
  <si>
    <t>F130</t>
  </si>
  <si>
    <t>Trastornos mentales y del comportamiento debidos al uso de sedantes o hipnoticos, intoxicacion aguda</t>
  </si>
  <si>
    <t>F131</t>
  </si>
  <si>
    <t>Trastornos mentales y del comportamiento debidos al uso de sedantes o hipnoticos, uso nocivo</t>
  </si>
  <si>
    <t>F132</t>
  </si>
  <si>
    <t>Trastornos mentales y del comportamiento debidos al uso de sedantes o hipnoticos, sindrome de dependencia</t>
  </si>
  <si>
    <t>F133</t>
  </si>
  <si>
    <t>Trastornos mentales y del comportamiento debidos al uso de sedantes o hipnoticos, estado de abstinencia</t>
  </si>
  <si>
    <t>F134</t>
  </si>
  <si>
    <t>Trastornos mentales y del comportamiento debidos al uso de sedantes o hipnoticos, estado de abstinencia con delirio</t>
  </si>
  <si>
    <t>F135</t>
  </si>
  <si>
    <t>Trastornos mentales y del comportamiento debidos al uso de sedantes o hipnoticos, trastorno psicotico</t>
  </si>
  <si>
    <t>F136</t>
  </si>
  <si>
    <t>Trastornos mentales y del comportamiento debidos al uso de sedantes o hipnoticos, sindrome amnesico</t>
  </si>
  <si>
    <t>F137</t>
  </si>
  <si>
    <t>Trastornos mentales y del comportamiento debidos al uso de sedantes o hipnoticos, trastorno psicotico residual y de comienzo  tardio</t>
  </si>
  <si>
    <t>F138</t>
  </si>
  <si>
    <t>Trastornos mentales y del comportamiento debidos al uso de sedantes o hipnoticos, otros trastornos mentales y del comportamiento</t>
  </si>
  <si>
    <t>F139</t>
  </si>
  <si>
    <t>Trastornos mentales y del comportamiento debidos al uso de sedantes o hipnoticos, trastornos mental y del comportamiento, no especificados</t>
  </si>
  <si>
    <t>F14</t>
  </si>
  <si>
    <t>Trastornos Mentales Y Del Comportamiento Debidos Al Uso De Cocaina</t>
  </si>
  <si>
    <t>F140</t>
  </si>
  <si>
    <t>Trastornos mentales y del comportamiento debidos al uso de cocaina, intoxicacion aguda</t>
  </si>
  <si>
    <t>F141</t>
  </si>
  <si>
    <t>Trastornos mentales y del comportamiento debidos al uso de cocaina, uso nocivo</t>
  </si>
  <si>
    <t>F142</t>
  </si>
  <si>
    <t>Trastornos mentales y del comportamiento debidos al uso de cocaina, sindrome de dependencia</t>
  </si>
  <si>
    <t>F143</t>
  </si>
  <si>
    <t>Trastornos mentales y del comportamiento debidos al uso de cocaina, estado de abstinencia</t>
  </si>
  <si>
    <t>F144</t>
  </si>
  <si>
    <t>Trastornos mentales y del comportamiento debidos al uso de cocaina, estado de abstinencia con delirio</t>
  </si>
  <si>
    <t>F145</t>
  </si>
  <si>
    <t>Trastornos mentales y del comportamiento debidos al uso de cocaina, trastorno psicotico</t>
  </si>
  <si>
    <t>F146</t>
  </si>
  <si>
    <t>Trastornos mentales y del comportamiento debidos al uso de cocaina, sindrome amnesico</t>
  </si>
  <si>
    <t>F147</t>
  </si>
  <si>
    <t>Trastornos mentales y del comportamiento debidos al uso de cocaina, trastorno psicotico residual y de comienzo tardio</t>
  </si>
  <si>
    <t>F148</t>
  </si>
  <si>
    <t>Trastornos mentales y del comportamiento debidos al uso de cocaina, otros trastornos mentales y del comportamiento</t>
  </si>
  <si>
    <t>F149</t>
  </si>
  <si>
    <t>Trastornos mentales y del comportamiento debidos al uso de cocaina, trastorno mental y del comportamiento, no especificado</t>
  </si>
  <si>
    <t>F15</t>
  </si>
  <si>
    <t>Trastornos Mentales Y Del Comportamiento Debidos Al Uso De Otros Estimulantes Incluida La Cafeina</t>
  </si>
  <si>
    <t>F150</t>
  </si>
  <si>
    <t>Trastornos mentales y del comportamiento debidos al uso de otros estimulantes, incluida la cafeina, intoxicacion  aguda</t>
  </si>
  <si>
    <t>F151</t>
  </si>
  <si>
    <t>Trastornos mentales y del comportamiento debidos al uso de otros estimulantes, incluida la cafeina, uso nocivo</t>
  </si>
  <si>
    <t>F152</t>
  </si>
  <si>
    <t>Trastornos mentales y del comportamiento  debidos al uso de otros estimulantes, incluida la cafeina, sindrome de dependencia</t>
  </si>
  <si>
    <t>F153</t>
  </si>
  <si>
    <t>Trastornos mentales y del comportamiento  debidos al uso de otros estimulantes, incluida la cafeina, estado de abstinencia</t>
  </si>
  <si>
    <t>F154</t>
  </si>
  <si>
    <t>Trastornos mentales y del comportamiento  debidos al uso de otros estimulantes, incluida la cafeina, estado de abstinencia con delirio</t>
  </si>
  <si>
    <t>F155</t>
  </si>
  <si>
    <t>Trastornos mentales y del comportamiento debidos al uso de otros estimulantes, incluida la cafeina, trastorno psicotico</t>
  </si>
  <si>
    <t>F156</t>
  </si>
  <si>
    <t>Trastornos mentales y del comportamiento debidos al uso de otros estimulantes, incluida la cafeina, sindrome amnesico</t>
  </si>
  <si>
    <t>F157</t>
  </si>
  <si>
    <t>Trastornos mentales y del comportamiento debidos al uso de otros estimulantes, incluida la cafeina, trastorno psicotico residual y de comienzo tardio</t>
  </si>
  <si>
    <t>F158</t>
  </si>
  <si>
    <t>Trastornos mentales y del comportamiento debidos al uso de otros estimulantes, incluida la cafeina, otros trastornos mentales y del comportamiento</t>
  </si>
  <si>
    <t>F159</t>
  </si>
  <si>
    <t>Trastornos mentales y del comportamiento debidos al uso de otros estimulantes, incluida la cafeina, trastorno mental y del comportamiento, no especificado</t>
  </si>
  <si>
    <t>F16</t>
  </si>
  <si>
    <t>Trastornos Mentales Y Del Comportamiento Debidos Al Uso De Alucinogenos</t>
  </si>
  <si>
    <t>F160</t>
  </si>
  <si>
    <t>Trastornos mentales y del comportamiento debidos al uso de alucinogenos, intoxicacion aguda</t>
  </si>
  <si>
    <t>F161</t>
  </si>
  <si>
    <t>Trastornos mentales y del comportamiento debidos al uso de alucinogenos, uso nocivo</t>
  </si>
  <si>
    <t>F162</t>
  </si>
  <si>
    <t>Trastornos mentales y del comportamiento debidos al uso de alucinogenos, sindrome de dependencia</t>
  </si>
  <si>
    <t>F163</t>
  </si>
  <si>
    <t>Trastornos mentales y del comportamiento debidos al uso de alucinogenos, estado de abstinencia</t>
  </si>
  <si>
    <t>F164</t>
  </si>
  <si>
    <t>Trastornos mentales y del comportamiento debidos al uso de alucinogenos, estado de abstinencia con delirio</t>
  </si>
  <si>
    <t>F165</t>
  </si>
  <si>
    <t>Trastornos mentales y del comportamiento debidos al uso de alucinogenos, trastorno psicotico</t>
  </si>
  <si>
    <t>F166</t>
  </si>
  <si>
    <t>Trastornos mentales y del comportamiento debidos al uso de alucinogenos, sindrome amnesico</t>
  </si>
  <si>
    <t>F167</t>
  </si>
  <si>
    <t>Trastornos mentales y del comportamiento debidos al uso de alucinogenos, trastorno psicotico residual y de comienzo tardio</t>
  </si>
  <si>
    <t>F168</t>
  </si>
  <si>
    <t>Trastornos mentales y del comportamiento debidos al uso de alucinogenos, otros trastorno mentales y del comportamiento</t>
  </si>
  <si>
    <t>F169</t>
  </si>
  <si>
    <t>Trastornos mentales y del comportamiento debidos al uso de alucinogenos, trastorno mental y del comportamiento, no especificado</t>
  </si>
  <si>
    <t>F17</t>
  </si>
  <si>
    <t>Trastornos Mentales Y Del Comportamiento Debidos Al Uso De Tabaco</t>
  </si>
  <si>
    <t>F170</t>
  </si>
  <si>
    <t>Trastornos mentales y del comportamiento debidos al uso de tabaco, intoxicacion aguda</t>
  </si>
  <si>
    <t>F171</t>
  </si>
  <si>
    <t>Trastornos mentales y del comportamiento debidos al uso de tabaco, uso nocivo</t>
  </si>
  <si>
    <t>F172</t>
  </si>
  <si>
    <t>Trastornos mentales y del comportamiento debidos al uso de tabaco, sindrome de dependencia</t>
  </si>
  <si>
    <t>F173</t>
  </si>
  <si>
    <t>Trastornos mentales y del comportamiento debidos al uso de tabaco, estado de abstinencia</t>
  </si>
  <si>
    <t>F174</t>
  </si>
  <si>
    <t>Trastornos mentales y del comportamiento debidos al uso de tabaco, estado de abstinencia con delirio</t>
  </si>
  <si>
    <t>F175</t>
  </si>
  <si>
    <t>Trastornos mentales y del comportamiento debidos al uso de tabaco, trastorno psicotico</t>
  </si>
  <si>
    <t>F176</t>
  </si>
  <si>
    <t>Trastornos mentales y del comportamiento debidos al uso de tabaco, sindrome amnesico</t>
  </si>
  <si>
    <t>F177</t>
  </si>
  <si>
    <t>Trastornos mentales y del comportamiento debidos al uso de tabaco, trastorno psicotico residual y de comienzo tardio</t>
  </si>
  <si>
    <t>F178</t>
  </si>
  <si>
    <t>Trastornos mentales y del comportamiento debidos al uso de tabaco, otros trastornos mentales y del comportamiento</t>
  </si>
  <si>
    <t>F179</t>
  </si>
  <si>
    <t>Trastornos mentales y del comportamiento debidos al uso de tabaco, trastorno mental y del comportamiento, no especificado</t>
  </si>
  <si>
    <t>F18</t>
  </si>
  <si>
    <t>Trastornos Mentales Y Del Comportamiento Debidos Al Uso De Disolventes Volatiles</t>
  </si>
  <si>
    <t>F180</t>
  </si>
  <si>
    <t>Trastornos mentales y del comportamiento debidos al uso de disolventes volatiles, intoxicacion aguda</t>
  </si>
  <si>
    <t>F181</t>
  </si>
  <si>
    <t>Trastornos mentales y del comportamiento debidos al uso de disolventes volatiles, uso nocivo</t>
  </si>
  <si>
    <t>F182</t>
  </si>
  <si>
    <t>Trastornos mentales y del comportamiento debidos al uso de disolventes volatiles, sindrome de dependencia</t>
  </si>
  <si>
    <t>F183</t>
  </si>
  <si>
    <t>Trastornos mentales y del comportamiento debidos al uso de disolventes volatiles, estado de abstinencia</t>
  </si>
  <si>
    <t>F184</t>
  </si>
  <si>
    <t>Trastornos mentales y del comportamiento debidos al uso de disolventes volatiles, estado de abstinencia con delirio</t>
  </si>
  <si>
    <t>F185</t>
  </si>
  <si>
    <t>Trastornos mentales y del comportamiento debidos al uso de disolventes volatiles, trastorno psicotico</t>
  </si>
  <si>
    <t>F186</t>
  </si>
  <si>
    <t>Trastornos mentales y del comportamiento debidos al uso de disolventes volatiles,  sindrome amnesico</t>
  </si>
  <si>
    <t>F187</t>
  </si>
  <si>
    <t>Trastornos mentales y del comportamiento debidos al uso de disolventes volatiles, trastorno psicotico residual y de comienzo tardio</t>
  </si>
  <si>
    <t>F188</t>
  </si>
  <si>
    <t>Trastornos mentales y del comportamiento debidos al uso de disolventes volatiles, otros trastornos mentales y del comportamiento</t>
  </si>
  <si>
    <t>F189</t>
  </si>
  <si>
    <t>Trastornos mentales y del comportamiento debidos al uso de disolventes volatiles, trastorno mental y del comportamiento, no especificado</t>
  </si>
  <si>
    <t>F19</t>
  </si>
  <si>
    <t>Trastornos Mentales Y Del Comportamiento Debidos Al Uso De Multiples Drogas Y Al Uso De Otras Sustancias Psicoactivas</t>
  </si>
  <si>
    <t>F190</t>
  </si>
  <si>
    <t>Trastornos mentales y del comportamiento debidos al uso de multiples drogas y al uso de otras sustancias psicoactivas, intoxicacion aguda</t>
  </si>
  <si>
    <t>F191</t>
  </si>
  <si>
    <t>Trastornos mentales y del comportamiento debidos al uso de multiples drogas y al uso de otras sustancias  psicoactivas, uso nocivo</t>
  </si>
  <si>
    <t>F192</t>
  </si>
  <si>
    <t>Trastornos mentales y del comportamiento debidos al uso de multiples drogas y al uso de otras sustancias psicoactivas, sindrome de dependendencia</t>
  </si>
  <si>
    <t>F193</t>
  </si>
  <si>
    <t>Trastornos mentales y del comportamiento debidos al uso de multiples drogas y al uso de otras sustancias psicoactivas, estado de abstinencia</t>
  </si>
  <si>
    <t>F194</t>
  </si>
  <si>
    <t>Trastornos mentales y del comportamiento debidos al uso de multiples drogas y al uso de otras sustancias psicoactivas, estado de abstinencia con delirio</t>
  </si>
  <si>
    <t>F195</t>
  </si>
  <si>
    <t>Trastornos mentales y del comportamiento debidos al uso de multiples drogas y al uso de otras sustancias psicoactivas, trastorno psicotico</t>
  </si>
  <si>
    <t>F196</t>
  </si>
  <si>
    <t>Trastornos mentales y del comportamiento debidos al uso de multiples drogas y al uso de otras sustancias psicoactivas, sindrome amnesico</t>
  </si>
  <si>
    <t>F197</t>
  </si>
  <si>
    <t>Trastornos mentales y del comportamiento debidos al uso de multiples drogas y al uso de otras sustancias psicoactivas, trastorno psicotico residual y de comienzo tardio</t>
  </si>
  <si>
    <t>F198</t>
  </si>
  <si>
    <t>Trastornos mentales y del comportamiento debidos al uso de multiples drogas  y al uso de otras sustancias psicoactivas, otros trastornos mentales y del comportamiento</t>
  </si>
  <si>
    <t>F199</t>
  </si>
  <si>
    <t>Trastornos mentales y del comportamiento debidos al uso de multiples drogas y al uso de otras sustancias psicoactivas, trastorno mental y del comportamiento, no especificado</t>
  </si>
  <si>
    <t>F20</t>
  </si>
  <si>
    <t>Esquizofrenia</t>
  </si>
  <si>
    <t>F200</t>
  </si>
  <si>
    <t>Esquizofrenia paranoide</t>
  </si>
  <si>
    <t>F201</t>
  </si>
  <si>
    <t>Esquizofrenia hebefrenica</t>
  </si>
  <si>
    <t>F202</t>
  </si>
  <si>
    <t>Esquizofrenia catatonica</t>
  </si>
  <si>
    <t>F203</t>
  </si>
  <si>
    <t>Esquizofrenia indiferenciada</t>
  </si>
  <si>
    <t>F204</t>
  </si>
  <si>
    <t>Depresion postesquizofrenica</t>
  </si>
  <si>
    <t>F205</t>
  </si>
  <si>
    <t>Esquizofrenia residual</t>
  </si>
  <si>
    <t>F206</t>
  </si>
  <si>
    <t>Esquizofrenia simple</t>
  </si>
  <si>
    <t>F208</t>
  </si>
  <si>
    <t>Otras esquizofrenias</t>
  </si>
  <si>
    <t>F209</t>
  </si>
  <si>
    <t>Esquizofrenia, no especificada</t>
  </si>
  <si>
    <t>F21</t>
  </si>
  <si>
    <t>Trastorno Esquizotipico</t>
  </si>
  <si>
    <t>F21X</t>
  </si>
  <si>
    <t>Trastorno esquizotipico</t>
  </si>
  <si>
    <t>F22</t>
  </si>
  <si>
    <t>Trastornos Delirantes Persistentes</t>
  </si>
  <si>
    <t>F220</t>
  </si>
  <si>
    <t>Trastorno delirante</t>
  </si>
  <si>
    <t>F228</t>
  </si>
  <si>
    <t>Otros trastornos delirantes persistentes</t>
  </si>
  <si>
    <t>F229</t>
  </si>
  <si>
    <t>Trastornos delirante persistente, no especificado</t>
  </si>
  <si>
    <t>F23</t>
  </si>
  <si>
    <t>Trastornos Psicoticos Agudos Y Transitorios</t>
  </si>
  <si>
    <t>F230</t>
  </si>
  <si>
    <t>Trastorno psicotico agudo polimorfo, sin sintomas de esquizofrenia</t>
  </si>
  <si>
    <t>F231</t>
  </si>
  <si>
    <t>Trastorno psicotico agudo polimorfo, con sintomas de esquizofrenia</t>
  </si>
  <si>
    <t>F232</t>
  </si>
  <si>
    <t>Trastorno psicotico agudo de tipo esquizofrenico</t>
  </si>
  <si>
    <t>F233</t>
  </si>
  <si>
    <t>Otro trastorno psicotico agudo, con predominio de ideas delirantes</t>
  </si>
  <si>
    <t>F238</t>
  </si>
  <si>
    <t>Otros trastornos psicoticos agudos y transitorios</t>
  </si>
  <si>
    <t>F239</t>
  </si>
  <si>
    <t>Trastorno psicotico agudo y transitorio, no especificado</t>
  </si>
  <si>
    <t>F24</t>
  </si>
  <si>
    <t>Trastorno Delirante Inducido</t>
  </si>
  <si>
    <t>F24X</t>
  </si>
  <si>
    <t>Trastorno delirante inducido</t>
  </si>
  <si>
    <t>F25</t>
  </si>
  <si>
    <t>Trastornos Esquizoafectanivos</t>
  </si>
  <si>
    <t>F250</t>
  </si>
  <si>
    <t>Trastorno esquizoafectivo de tipo maniaco</t>
  </si>
  <si>
    <t>F251</t>
  </si>
  <si>
    <t>Trastorno esquizoafectivo de tipo depresivo</t>
  </si>
  <si>
    <t>F252</t>
  </si>
  <si>
    <t>Trastorno esquizoafectivo de tipo mixto</t>
  </si>
  <si>
    <t>F258</t>
  </si>
  <si>
    <t>Otros trastornos esquizoafectivos</t>
  </si>
  <si>
    <t>F259</t>
  </si>
  <si>
    <t>Trastorno esquizoafectivo, no especificado</t>
  </si>
  <si>
    <t>F28</t>
  </si>
  <si>
    <t>Otros Trastornos Psicoticos De Origen No Organico</t>
  </si>
  <si>
    <t>F28X</t>
  </si>
  <si>
    <t>Otros trastornos psicoticos  de origen no organico</t>
  </si>
  <si>
    <t>F29</t>
  </si>
  <si>
    <t>Psicosis De Origen No Organico, No Especificada</t>
  </si>
  <si>
    <t>F29X</t>
  </si>
  <si>
    <t>Psicosis de origen no organico, no especificada</t>
  </si>
  <si>
    <t>F30</t>
  </si>
  <si>
    <t>Episodio Maniaco</t>
  </si>
  <si>
    <t>F300</t>
  </si>
  <si>
    <t>Hipomania</t>
  </si>
  <si>
    <t>F301</t>
  </si>
  <si>
    <t>Mania sin sintomas psicoticos</t>
  </si>
  <si>
    <t>F302</t>
  </si>
  <si>
    <t>Mania con sintomas psicoticos</t>
  </si>
  <si>
    <t>F308</t>
  </si>
  <si>
    <t>Otros episodios maniacos</t>
  </si>
  <si>
    <t>F309</t>
  </si>
  <si>
    <t>Episodio maniaco, no especificado</t>
  </si>
  <si>
    <t>F31</t>
  </si>
  <si>
    <t>Trastorno Afectivo Bipolar</t>
  </si>
  <si>
    <t>F310</t>
  </si>
  <si>
    <t>Trastorno afectivo bipolar, episodio hipomaniaco presente</t>
  </si>
  <si>
    <t>F311</t>
  </si>
  <si>
    <t>Trastorno afectivo bipolar, episodio maniaco presente sin sintomas psicoticos</t>
  </si>
  <si>
    <t>F312</t>
  </si>
  <si>
    <t>Trastorno afectivo bipolar, episodio maniaco presente con sintomas psicoticos</t>
  </si>
  <si>
    <t>F313</t>
  </si>
  <si>
    <t>Trastorno afectivo bipolar, episodio depresivo presente leve o moderado</t>
  </si>
  <si>
    <t>F314</t>
  </si>
  <si>
    <t>Trastorno afectivo bipolar, episodio depresivo grave presente sin sintomas psicoticos</t>
  </si>
  <si>
    <t>F315</t>
  </si>
  <si>
    <t>Trastorno afectivo bipolar, episodio depresivo grave presente con sintomas psicoticos</t>
  </si>
  <si>
    <t>F316</t>
  </si>
  <si>
    <t>Trastorno afectivo bipolar, episodio mixto presente</t>
  </si>
  <si>
    <t>F317</t>
  </si>
  <si>
    <t>Trastorno afectivo bipolar, actualmente en remision</t>
  </si>
  <si>
    <t>F318</t>
  </si>
  <si>
    <t>Otros trastornos afectivos bipolares</t>
  </si>
  <si>
    <t>F319</t>
  </si>
  <si>
    <t>Trastorno afectivo bipolar, no especificado</t>
  </si>
  <si>
    <t>F32</t>
  </si>
  <si>
    <t>Episodio Depresivo</t>
  </si>
  <si>
    <t>F320</t>
  </si>
  <si>
    <t>Episodio depresivo leve</t>
  </si>
  <si>
    <t>F321</t>
  </si>
  <si>
    <t>Episodio depresivo moderado</t>
  </si>
  <si>
    <t>F322</t>
  </si>
  <si>
    <t>Episodio depresivo grave sin sintomas psicoticos</t>
  </si>
  <si>
    <t>F323</t>
  </si>
  <si>
    <t>Episodio depresivo grave con sintomas psicoticos</t>
  </si>
  <si>
    <t>F328</t>
  </si>
  <si>
    <t>Otros episodios depresivos</t>
  </si>
  <si>
    <t>F329</t>
  </si>
  <si>
    <t>Episodio depresivo, no especificado</t>
  </si>
  <si>
    <t>F33</t>
  </si>
  <si>
    <t>Trastorno Depresivo Recurrente</t>
  </si>
  <si>
    <t>F330</t>
  </si>
  <si>
    <t>Trastorno depresivo recurrente, episodio leve presente</t>
  </si>
  <si>
    <t>F331</t>
  </si>
  <si>
    <t>Trastorno depresivo recurrente, episodio moderado presente</t>
  </si>
  <si>
    <t>F332</t>
  </si>
  <si>
    <t>Trastorno depresivo recurrente, episodio depresivo grave presente sin sintomas psicoticos</t>
  </si>
  <si>
    <t>F333</t>
  </si>
  <si>
    <t>Trastorno depresivo recurrente, episodio depresivo grave presente, con sintomas psicoticos</t>
  </si>
  <si>
    <t>F334</t>
  </si>
  <si>
    <t>Trastorno depresivo recurrente actualmente en remision</t>
  </si>
  <si>
    <t>F338</t>
  </si>
  <si>
    <t>Otros trastornos depresivos recurrentes</t>
  </si>
  <si>
    <t>F339</t>
  </si>
  <si>
    <t>Trastorno depresivo recurrente, no especificado</t>
  </si>
  <si>
    <t>F34</t>
  </si>
  <si>
    <t>Trastornos Del Humor [ Afectivos ] Persistentes</t>
  </si>
  <si>
    <t>F340</t>
  </si>
  <si>
    <t>Ciclotimia</t>
  </si>
  <si>
    <t>F341</t>
  </si>
  <si>
    <t>Distimia</t>
  </si>
  <si>
    <t>F348</t>
  </si>
  <si>
    <t>Otros trastornos del humor [afectivos] persistentes</t>
  </si>
  <si>
    <t>F349</t>
  </si>
  <si>
    <t>Trastorno persistente del humor [afectivo], no especificado</t>
  </si>
  <si>
    <t>F38</t>
  </si>
  <si>
    <t>Otros Trastornos Del Humor [ Afectivos ]</t>
  </si>
  <si>
    <t>F380</t>
  </si>
  <si>
    <t>Otros trastornos del humor [afectivos], aislados</t>
  </si>
  <si>
    <t>F381</t>
  </si>
  <si>
    <t>Otros trastornos del humor [afectivos], recurrentes</t>
  </si>
  <si>
    <t>F388</t>
  </si>
  <si>
    <t>Otros trastornos del humor [afectivos], especificados</t>
  </si>
  <si>
    <t>F39</t>
  </si>
  <si>
    <t>Trastorno Del Humor [ Afectivo ], No Especificado</t>
  </si>
  <si>
    <t>F39X</t>
  </si>
  <si>
    <t>Trastorno del humor [afectivo], no especificado</t>
  </si>
  <si>
    <t>F40</t>
  </si>
  <si>
    <t>Trastornos Fobicos De Ansiedad</t>
  </si>
  <si>
    <t>F400</t>
  </si>
  <si>
    <t>Agorafobia</t>
  </si>
  <si>
    <t>F401</t>
  </si>
  <si>
    <t>Fobias sociales</t>
  </si>
  <si>
    <t>F402</t>
  </si>
  <si>
    <t>Fobias especificas (aisladas)</t>
  </si>
  <si>
    <t>F408</t>
  </si>
  <si>
    <t>Otros trastornos fobicos de ansiedad</t>
  </si>
  <si>
    <t>F409</t>
  </si>
  <si>
    <t>Trastorno fobico de ansiedad, no especificado</t>
  </si>
  <si>
    <t>F41</t>
  </si>
  <si>
    <t>Otros Trastornos De Ansiedad</t>
  </si>
  <si>
    <t>F410</t>
  </si>
  <si>
    <t>Trastorno de panico [ansiedad paroxistica episodica]</t>
  </si>
  <si>
    <t>F411</t>
  </si>
  <si>
    <t>Trastorno de ansiedad generalizada</t>
  </si>
  <si>
    <t>F412</t>
  </si>
  <si>
    <t>Trastorno mixto de ansiedad y depresion</t>
  </si>
  <si>
    <t>F413</t>
  </si>
  <si>
    <t>Otros trastornos de ansiedad mixtos</t>
  </si>
  <si>
    <t>F418</t>
  </si>
  <si>
    <t>Otros trastornos de ansiedad especificados</t>
  </si>
  <si>
    <t>F419</t>
  </si>
  <si>
    <t>Trastorno de ansiedad, no especificado</t>
  </si>
  <si>
    <t>F42</t>
  </si>
  <si>
    <t>Trastorno Obsesivo-Compulsivo</t>
  </si>
  <si>
    <t>F420</t>
  </si>
  <si>
    <t>Predominio de pensamientos o rumiaciones obsesivas</t>
  </si>
  <si>
    <t>F421</t>
  </si>
  <si>
    <t>Predominio de actos compulsivos [rituales obsesivos]</t>
  </si>
  <si>
    <t>F422</t>
  </si>
  <si>
    <t>Actos e ideas obsesivas mixtos</t>
  </si>
  <si>
    <t>F428</t>
  </si>
  <si>
    <t>Otros trastornos obsesivo-compulsivos</t>
  </si>
  <si>
    <t>F429</t>
  </si>
  <si>
    <t>Trastorno obsesivo-compulsivo, no especificado</t>
  </si>
  <si>
    <t>F43</t>
  </si>
  <si>
    <t>Reacción al estrés grave y trastornos de adaptación</t>
  </si>
  <si>
    <t>F430</t>
  </si>
  <si>
    <t>Reaccion al estres agudo</t>
  </si>
  <si>
    <t>F431</t>
  </si>
  <si>
    <t>Trastorno de estres postraumatico</t>
  </si>
  <si>
    <t>F432</t>
  </si>
  <si>
    <t>Trastornos de adaptacion</t>
  </si>
  <si>
    <t>F438</t>
  </si>
  <si>
    <t>Otras reacciones al estres grave</t>
  </si>
  <si>
    <t>F439</t>
  </si>
  <si>
    <t>Reaccion al estres grave, no especificada</t>
  </si>
  <si>
    <t>F44</t>
  </si>
  <si>
    <t>Trastornos disociativos [de conversión]</t>
  </si>
  <si>
    <t>F440</t>
  </si>
  <si>
    <t>Amnesia disociativa</t>
  </si>
  <si>
    <t>F441</t>
  </si>
  <si>
    <t>Fuga disociativa</t>
  </si>
  <si>
    <t>F442</t>
  </si>
  <si>
    <t>Estupor disociativo</t>
  </si>
  <si>
    <t>F443</t>
  </si>
  <si>
    <t>Trastornos de trance y de posesion</t>
  </si>
  <si>
    <t>F444</t>
  </si>
  <si>
    <t>Trastornos disociativos del movimiento</t>
  </si>
  <si>
    <t>F445</t>
  </si>
  <si>
    <t>Convulsiones disociativas</t>
  </si>
  <si>
    <t>F446</t>
  </si>
  <si>
    <t>Anestesia disociativa y perdida sensorial</t>
  </si>
  <si>
    <t>F447</t>
  </si>
  <si>
    <t>Trastornos disociativos mixtos [y de conversion]</t>
  </si>
  <si>
    <t>F448</t>
  </si>
  <si>
    <t>Otros trastornos disociativos [de conversion]</t>
  </si>
  <si>
    <t>F449</t>
  </si>
  <si>
    <t>Trastorno disociativo [de conversion], no especificado</t>
  </si>
  <si>
    <t>F45</t>
  </si>
  <si>
    <t>Trastornos somatomorfos</t>
  </si>
  <si>
    <t>F450</t>
  </si>
  <si>
    <t>Trastorno de somatizacion</t>
  </si>
  <si>
    <t>F451</t>
  </si>
  <si>
    <t>Trastorno somatomorfo indiferenciado</t>
  </si>
  <si>
    <t>F452</t>
  </si>
  <si>
    <t>Trastorno hipocondriaco</t>
  </si>
  <si>
    <t>F453</t>
  </si>
  <si>
    <t>Disfuncion autonomica somatomorfa</t>
  </si>
  <si>
    <t>F454</t>
  </si>
  <si>
    <t>Trastorno de dolor persistente somatomorfo</t>
  </si>
  <si>
    <t>F458</t>
  </si>
  <si>
    <t>Otros trastornos somatomorfos</t>
  </si>
  <si>
    <t>F459</t>
  </si>
  <si>
    <t>Trastorno somatomorfo, no especificado</t>
  </si>
  <si>
    <t>F48</t>
  </si>
  <si>
    <t>Otros trastornos neuróticos</t>
  </si>
  <si>
    <t>F480</t>
  </si>
  <si>
    <t>Neurastenia</t>
  </si>
  <si>
    <t>F481</t>
  </si>
  <si>
    <t>Sindrome de despersonalizacion y desvinculacion de la realidad</t>
  </si>
  <si>
    <t>F488</t>
  </si>
  <si>
    <t>Otros trastornos neuroticos especificados</t>
  </si>
  <si>
    <t>F489</t>
  </si>
  <si>
    <t>Trastorno neurotico, no especificado</t>
  </si>
  <si>
    <t>F50</t>
  </si>
  <si>
    <t>Trastornos de la ingestión de alimentos</t>
  </si>
  <si>
    <t>F500</t>
  </si>
  <si>
    <t>Anorexia nerviosa</t>
  </si>
  <si>
    <t>F501</t>
  </si>
  <si>
    <t>Anorexia nerviosa atipica</t>
  </si>
  <si>
    <t>F502</t>
  </si>
  <si>
    <t>Bulimia nerviosa</t>
  </si>
  <si>
    <t>F503</t>
  </si>
  <si>
    <t>Bulimia nerviosa atipica</t>
  </si>
  <si>
    <t>F504</t>
  </si>
  <si>
    <t>Hiperfagia asociada con otras alteraciones psicologicas</t>
  </si>
  <si>
    <t>F505</t>
  </si>
  <si>
    <t>Vomitos asociados con otras alteraciones psicologicas</t>
  </si>
  <si>
    <t>F508</t>
  </si>
  <si>
    <t>Otros trastornos de la ingestion de alimentos</t>
  </si>
  <si>
    <t>F509</t>
  </si>
  <si>
    <t>Trastorno de la ingestion de alimentos, no especificado</t>
  </si>
  <si>
    <t>F51</t>
  </si>
  <si>
    <t>Trastornos no orgánicos del sueño</t>
  </si>
  <si>
    <t>F510</t>
  </si>
  <si>
    <t>Insomnio no organico</t>
  </si>
  <si>
    <t>F511</t>
  </si>
  <si>
    <t>hipersomnio no organico</t>
  </si>
  <si>
    <t>F512</t>
  </si>
  <si>
    <t>Trastorno no organico del ciclo sueno-vigilia</t>
  </si>
  <si>
    <t>F513</t>
  </si>
  <si>
    <t>Sonambulismo</t>
  </si>
  <si>
    <t>F514</t>
  </si>
  <si>
    <t>Terrores del sueno [terrores nocturnos]</t>
  </si>
  <si>
    <t>F515</t>
  </si>
  <si>
    <t>Pesadillas</t>
  </si>
  <si>
    <t>F518</t>
  </si>
  <si>
    <t>Otros trastornos no organicos del sueno</t>
  </si>
  <si>
    <t>F519</t>
  </si>
  <si>
    <t>Trastorno no organico del sueno, no especificado</t>
  </si>
  <si>
    <t>F52</t>
  </si>
  <si>
    <t>Disfunción sexual no ocasionada por trastorno ni enfermedad orgánicos</t>
  </si>
  <si>
    <t>F520</t>
  </si>
  <si>
    <t>Falta o perdida del deseo sexual</t>
  </si>
  <si>
    <t>F521</t>
  </si>
  <si>
    <t>Aversion al sexo y falta de goce sexual</t>
  </si>
  <si>
    <t>F522</t>
  </si>
  <si>
    <t>Falla de la respuesta genital</t>
  </si>
  <si>
    <t>F523</t>
  </si>
  <si>
    <t>Disfuncion orgasmica</t>
  </si>
  <si>
    <t>F524</t>
  </si>
  <si>
    <t>Eyaculacion precoz</t>
  </si>
  <si>
    <t>F525</t>
  </si>
  <si>
    <t>Vaginismo no organico</t>
  </si>
  <si>
    <t>F526</t>
  </si>
  <si>
    <t>Dispareunia no organica</t>
  </si>
  <si>
    <t>F527</t>
  </si>
  <si>
    <t>Impulso sexual excesivo</t>
  </si>
  <si>
    <t>F528</t>
  </si>
  <si>
    <t>Otras disfunciones sexuales, no ocasionadas por trastorno ni por enfermedad organicos</t>
  </si>
  <si>
    <t>F529</t>
  </si>
  <si>
    <t>Disfuncion sexual no ocasionada por trastorno ni por enfermedad organicos, no especificada</t>
  </si>
  <si>
    <t>F53</t>
  </si>
  <si>
    <t>Trastornos mentales y del comportamiento asociados con el puerperio, no clasificados en otra parte</t>
  </si>
  <si>
    <t>F530</t>
  </si>
  <si>
    <t>Trastornos mentales y del comportamiento leves, asociados con el puerperio, no clasificados en otra parte</t>
  </si>
  <si>
    <t>F531</t>
  </si>
  <si>
    <t>Trastornos mentales y del comportamiento graves, asociados con el puerperio, no clasificados en otra parte</t>
  </si>
  <si>
    <t>F538</t>
  </si>
  <si>
    <t>Otros trastornos mentales y del comportamiento asociados con el puerperio, no clasificados en otra parte</t>
  </si>
  <si>
    <t>F539</t>
  </si>
  <si>
    <t>Trastorno mental puerperal, no especificado</t>
  </si>
  <si>
    <t>F54</t>
  </si>
  <si>
    <t>Factores psicológicos y del comportamiento asociados con trastornos o enfermedades clasificados en otra parte</t>
  </si>
  <si>
    <t>F54X</t>
  </si>
  <si>
    <t>Factores psicologicos y del comportamiento asociados con trastornos o enfermedades clasificados en otra parte</t>
  </si>
  <si>
    <t>F55</t>
  </si>
  <si>
    <t>Abuso de sustancias que no producen dependencia</t>
  </si>
  <si>
    <t>F55X</t>
  </si>
  <si>
    <t>F59</t>
  </si>
  <si>
    <t>Síndromes del comportamiento asociados con alteraciones fisiológicas y factores físicos, no especificados</t>
  </si>
  <si>
    <t>F59X</t>
  </si>
  <si>
    <t>Sindromes del comportamiento asociados con alteraciones fisiologicas y factores fisicos, no especificados</t>
  </si>
  <si>
    <t>F60</t>
  </si>
  <si>
    <t>Trastornos específicos de la personalidad</t>
  </si>
  <si>
    <t>F600</t>
  </si>
  <si>
    <t>Trastorno paranoide de la personalidad</t>
  </si>
  <si>
    <t>F601</t>
  </si>
  <si>
    <t>Trastorno esquizoide de la personalidad</t>
  </si>
  <si>
    <t>F602</t>
  </si>
  <si>
    <t>Trastorno asocial de la personalidad</t>
  </si>
  <si>
    <t>F603</t>
  </si>
  <si>
    <t>Trastorno de la personalidad emocionalmente inestable</t>
  </si>
  <si>
    <t>F604</t>
  </si>
  <si>
    <t>Trastorno histrionico de la personalidad</t>
  </si>
  <si>
    <t>F605</t>
  </si>
  <si>
    <t>Trastorno anancastico de la personalidad</t>
  </si>
  <si>
    <t>F606</t>
  </si>
  <si>
    <t>Trastorno de la personalidad ansiosa (evasiva, elusiva)</t>
  </si>
  <si>
    <t>F607</t>
  </si>
  <si>
    <t>Trastorno de la personalidad dependiente</t>
  </si>
  <si>
    <t>F608</t>
  </si>
  <si>
    <t>Otros trastornos especificos de la personalidad</t>
  </si>
  <si>
    <t>F609</t>
  </si>
  <si>
    <t>Trastorno de la personalidad, no especificado</t>
  </si>
  <si>
    <t>F61</t>
  </si>
  <si>
    <t>Trastornos mixtos y otros trastornos de la personalidad</t>
  </si>
  <si>
    <t>F61X</t>
  </si>
  <si>
    <t>F62</t>
  </si>
  <si>
    <t>Cambios perdurables de la personalidad, no atribuibles a lesión o a enfermedad cerebral</t>
  </si>
  <si>
    <t>F620</t>
  </si>
  <si>
    <t>Cambio perdurable de la personalidad despues de una experiencia catastrofica</t>
  </si>
  <si>
    <t>F621</t>
  </si>
  <si>
    <t>Cambio perdurable de la personalidad consecutivo a una enfermedad psiquiatrica</t>
  </si>
  <si>
    <t>F628</t>
  </si>
  <si>
    <t>Otros cambios perdurables de la personalidad</t>
  </si>
  <si>
    <t>F629</t>
  </si>
  <si>
    <t>Cambio perdurable de la personalidad, no especificado</t>
  </si>
  <si>
    <t>F63</t>
  </si>
  <si>
    <t>Trastornos de los hábitos y de los impulsos</t>
  </si>
  <si>
    <t>F630</t>
  </si>
  <si>
    <t>Juego patologico</t>
  </si>
  <si>
    <t>F631</t>
  </si>
  <si>
    <t>Piromania</t>
  </si>
  <si>
    <t>F632</t>
  </si>
  <si>
    <t>Hurto patologico [cleptomania]</t>
  </si>
  <si>
    <t>F633</t>
  </si>
  <si>
    <t>Tricotilomania</t>
  </si>
  <si>
    <t>F638</t>
  </si>
  <si>
    <t>Otros trastornos de los habitos y de los impulsos</t>
  </si>
  <si>
    <t>F639</t>
  </si>
  <si>
    <t>Trastorno de los habitos y de los impulsos, no especificado</t>
  </si>
  <si>
    <t>F64</t>
  </si>
  <si>
    <t>Trastornos de la identidad de género</t>
  </si>
  <si>
    <t>F640</t>
  </si>
  <si>
    <t>Transexualismo</t>
  </si>
  <si>
    <t>F641</t>
  </si>
  <si>
    <t>Transvestismo de rol dual</t>
  </si>
  <si>
    <t>F642</t>
  </si>
  <si>
    <t>Trastorno de la identidad de genero en la ninez</t>
  </si>
  <si>
    <t>F648</t>
  </si>
  <si>
    <t>Otros trastornos de la identidad de genero</t>
  </si>
  <si>
    <t>F649</t>
  </si>
  <si>
    <t>Trastorno de la identidad de genero, no especificado</t>
  </si>
  <si>
    <t>F65</t>
  </si>
  <si>
    <t>Trastornos de la preferencia sexual</t>
  </si>
  <si>
    <t>F650</t>
  </si>
  <si>
    <t>Fetichismo</t>
  </si>
  <si>
    <t>F651</t>
  </si>
  <si>
    <t>Transvestismo fetichista</t>
  </si>
  <si>
    <t>F652</t>
  </si>
  <si>
    <t>Exhibicionismo</t>
  </si>
  <si>
    <t>F653</t>
  </si>
  <si>
    <t>Voyeurismo</t>
  </si>
  <si>
    <t>F654</t>
  </si>
  <si>
    <t>Pedofilia</t>
  </si>
  <si>
    <t>F655</t>
  </si>
  <si>
    <t>Sadomasoquismo</t>
  </si>
  <si>
    <t>F656</t>
  </si>
  <si>
    <t>Trastornos multiples de la preferencia sexual</t>
  </si>
  <si>
    <t>F658</t>
  </si>
  <si>
    <t>Otros trastornos de la preferencia sexual</t>
  </si>
  <si>
    <t>F659</t>
  </si>
  <si>
    <t>Trastorno de la preferencia sexual, no especificado</t>
  </si>
  <si>
    <t>F66</t>
  </si>
  <si>
    <t>Trastornos psicológicos y del comportamiento asociados con el desarrollo y con la orientación sexuales</t>
  </si>
  <si>
    <t>F660</t>
  </si>
  <si>
    <t>Trastorno de la maduracion sexual</t>
  </si>
  <si>
    <t>F661</t>
  </si>
  <si>
    <t>Orientacion sexual egodistonica</t>
  </si>
  <si>
    <t>F662</t>
  </si>
  <si>
    <t>Trastorno de la relacion sexual</t>
  </si>
  <si>
    <t>F668</t>
  </si>
  <si>
    <t>Otros trastornos del desarrollo psicosexual</t>
  </si>
  <si>
    <t>F669</t>
  </si>
  <si>
    <t>Trastorno del desarrollo psicosexual, no especificado</t>
  </si>
  <si>
    <t>F68</t>
  </si>
  <si>
    <t>Otros trastornos de la personalidad y del comportamiento en adultos</t>
  </si>
  <si>
    <t>F680</t>
  </si>
  <si>
    <t>Elaboracion de sintomas fisicos por causas psicologicas</t>
  </si>
  <si>
    <t>F681</t>
  </si>
  <si>
    <t>Produccion intencional o simulacion de sintomas o de incapacidades, tanto fisicas como psicologicas [trastorno facticio]</t>
  </si>
  <si>
    <t>F688</t>
  </si>
  <si>
    <t>Otros trastornos especificados de la personalidad y del comportamiento en adultos</t>
  </si>
  <si>
    <t>F69</t>
  </si>
  <si>
    <t>Trastorno de la personalidad y del comportamiento en adultos, no especificado</t>
  </si>
  <si>
    <t>F69X</t>
  </si>
  <si>
    <t>F70</t>
  </si>
  <si>
    <t>Retraso mental leve</t>
  </si>
  <si>
    <t>F700</t>
  </si>
  <si>
    <t>Retraso mental leve, deterioro del comportamiento nulo o minimo</t>
  </si>
  <si>
    <t>F701</t>
  </si>
  <si>
    <t>Retraso mental leve, deterioro del comportamiento significativo, que requiere atencion o tratamiento</t>
  </si>
  <si>
    <t>F708</t>
  </si>
  <si>
    <t>Retraso mental leve, otros deterioros del comportamiento</t>
  </si>
  <si>
    <t>F709</t>
  </si>
  <si>
    <t>Retraso mental leve, deterioro del comportamiento de grado no especificado</t>
  </si>
  <si>
    <t>F71</t>
  </si>
  <si>
    <t>Retraso mental moderado</t>
  </si>
  <si>
    <t>F710</t>
  </si>
  <si>
    <t>Retraso mental moderado, deterioro del comportamiento nulo o minimo</t>
  </si>
  <si>
    <t>F711</t>
  </si>
  <si>
    <t>Retraso mental moderado, deterioro del comportamiento significativo, que requiere atencion o tratamiento</t>
  </si>
  <si>
    <t>F718</t>
  </si>
  <si>
    <t>Retraso mental moderado, otros deterioros del comportamiento</t>
  </si>
  <si>
    <t>F719</t>
  </si>
  <si>
    <t>Retraso mental moderado, deterioro del comportamiento de grado no especificado</t>
  </si>
  <si>
    <t>F72</t>
  </si>
  <si>
    <t>Retraso mental grave</t>
  </si>
  <si>
    <t>F720</t>
  </si>
  <si>
    <t>Retraso mental grave, deterioro del comportamiento nulo o minimo</t>
  </si>
  <si>
    <t>F721</t>
  </si>
  <si>
    <t>Retraso mental grave, deterioro del comportamiento significativo, que requiere atencion o tratamiento</t>
  </si>
  <si>
    <t>F728</t>
  </si>
  <si>
    <t>Retraso mental grave, otros deterioros del comportamiento</t>
  </si>
  <si>
    <t>F729</t>
  </si>
  <si>
    <t>Retraso mental grave, deterioro del comportamiento de grado no especificado</t>
  </si>
  <si>
    <t>F73</t>
  </si>
  <si>
    <t>Retraso mental profundo</t>
  </si>
  <si>
    <t>F730</t>
  </si>
  <si>
    <t>Retraso mental profundo, deterioro del comportamiento nulo o minimo</t>
  </si>
  <si>
    <t>F731</t>
  </si>
  <si>
    <t>Retraso mental profundo, deterioro del comportamiento significativo, que requiere atencion o tratamiento</t>
  </si>
  <si>
    <t>F738</t>
  </si>
  <si>
    <t>Retraso mental profundo, otros deterioros del comportamiento</t>
  </si>
  <si>
    <t>F739</t>
  </si>
  <si>
    <t>Retraso mental profundo, deterioro del comportamiento de grado no especificado</t>
  </si>
  <si>
    <t>F78</t>
  </si>
  <si>
    <t>Otros tipos de retraso mental</t>
  </si>
  <si>
    <t>F780</t>
  </si>
  <si>
    <t>Otros tipos de retraso mental, deterioro del comportamiento nulo o minimo</t>
  </si>
  <si>
    <t>F781</t>
  </si>
  <si>
    <t>Otros tipos de retraso mental, deterioro del comportamiento significativo, que requiere atencion o tratamiento</t>
  </si>
  <si>
    <t>F788</t>
  </si>
  <si>
    <t>Otros tipos de retraso mental, otros deterioros del comportamiento</t>
  </si>
  <si>
    <t>F789</t>
  </si>
  <si>
    <t>Otros tipos de retraso mental,  deterioro del comportamiento de grado no especificado</t>
  </si>
  <si>
    <t>F79</t>
  </si>
  <si>
    <t>Retraso mental, no especificado</t>
  </si>
  <si>
    <t>F790</t>
  </si>
  <si>
    <t>Retraso mental, no especificado, deterioro del comportamiento nulo o minimo</t>
  </si>
  <si>
    <t>F791</t>
  </si>
  <si>
    <t>Retraso mental, no especificado, deterioro del comportamiento significativo, que requiere atencion o tratamiento</t>
  </si>
  <si>
    <t>F798</t>
  </si>
  <si>
    <t>Retraso mental, no especificado, otros deterioros del comportamiento</t>
  </si>
  <si>
    <t>F799</t>
  </si>
  <si>
    <t>Retraso mental, no especificado, deterioro del comportamiento de grado no especificado</t>
  </si>
  <si>
    <t>F80</t>
  </si>
  <si>
    <t>Trastornos específicos del desarrollo del habla y del lenguaje</t>
  </si>
  <si>
    <t>F800</t>
  </si>
  <si>
    <t>Trastorno especifico de la pronunciacion</t>
  </si>
  <si>
    <t>F801</t>
  </si>
  <si>
    <t>Trastorno del lenguaje expresivo</t>
  </si>
  <si>
    <t>F802</t>
  </si>
  <si>
    <t>Trastorno de la recepcion del lenguaje</t>
  </si>
  <si>
    <t>F803</t>
  </si>
  <si>
    <t>Afasia adquirida con epilepsia [Landau-Kleffner]</t>
  </si>
  <si>
    <t>F808</t>
  </si>
  <si>
    <t>Otros trastornos del desarrollo del habla y del lenguaje</t>
  </si>
  <si>
    <t>F809</t>
  </si>
  <si>
    <t>Trastorno del desarrollo del habla y del lenguaje no especificado</t>
  </si>
  <si>
    <t>F81</t>
  </si>
  <si>
    <t>Trastornos específicos del  desarrollo de las habilidades escolares</t>
  </si>
  <si>
    <t>F810</t>
  </si>
  <si>
    <t>Trastorno especifico de la lectura</t>
  </si>
  <si>
    <t>F811</t>
  </si>
  <si>
    <t>Trastorno especifico del deletreo [ortografia]</t>
  </si>
  <si>
    <t>F812</t>
  </si>
  <si>
    <t>Trastorno especifico de las habilidades aritmeticas</t>
  </si>
  <si>
    <t>F813</t>
  </si>
  <si>
    <t>Trastorno mixto de las habilidades escolares</t>
  </si>
  <si>
    <t>F818</t>
  </si>
  <si>
    <t>Otros trastornos del desarrollo de las habilidades escolares</t>
  </si>
  <si>
    <t>F819</t>
  </si>
  <si>
    <t>Trastorno del desarrollo de las habilidades escolares, no especificado</t>
  </si>
  <si>
    <t>F82</t>
  </si>
  <si>
    <t>Trastorno especÍfico del desarrollo de la función motriz</t>
  </si>
  <si>
    <t>F82X</t>
  </si>
  <si>
    <t>Trastorno especifico del desarrollo de la funcion motriz</t>
  </si>
  <si>
    <t>F83</t>
  </si>
  <si>
    <t>Trastornos específicos mixtos del desarrollo</t>
  </si>
  <si>
    <t>F83X</t>
  </si>
  <si>
    <t>Trastornos especificos mixtos del desarrollo</t>
  </si>
  <si>
    <t>F84</t>
  </si>
  <si>
    <t>Trastornos generalizados del desarrollo</t>
  </si>
  <si>
    <t>F840</t>
  </si>
  <si>
    <t>Autismo en la ninez</t>
  </si>
  <si>
    <t>F841</t>
  </si>
  <si>
    <t>Autismo atipico</t>
  </si>
  <si>
    <t>F842</t>
  </si>
  <si>
    <t>Sindrome de Rett</t>
  </si>
  <si>
    <t>F843</t>
  </si>
  <si>
    <t>Otro trastorno desintegrativo de la ninez</t>
  </si>
  <si>
    <t>F844</t>
  </si>
  <si>
    <t>Trastorno hiperactivo asociado con retraso mental y movimientos estereotipados</t>
  </si>
  <si>
    <t>F845</t>
  </si>
  <si>
    <t>Sindrome de Asperger</t>
  </si>
  <si>
    <t>F848</t>
  </si>
  <si>
    <t>Otros trastornos generalizados del desarrollo</t>
  </si>
  <si>
    <t>F849</t>
  </si>
  <si>
    <t>Trastorno generalizado del desarrollo no especificado</t>
  </si>
  <si>
    <t>F88</t>
  </si>
  <si>
    <t>Otros trastornos del desarrollo psicológico</t>
  </si>
  <si>
    <t>F88X</t>
  </si>
  <si>
    <t>Otros trastornos del desarrollo psicologico</t>
  </si>
  <si>
    <t>F89</t>
  </si>
  <si>
    <t>Trastorno del desarrollo psicológico, no especificado</t>
  </si>
  <si>
    <t>F89X</t>
  </si>
  <si>
    <t>Trastorno del desarrollo psicologico, no especificado</t>
  </si>
  <si>
    <t>F90</t>
  </si>
  <si>
    <t>Trastornos hipercinéticos</t>
  </si>
  <si>
    <t>F900</t>
  </si>
  <si>
    <t>Perturbacion de la actividad y de la atencion</t>
  </si>
  <si>
    <t>F901</t>
  </si>
  <si>
    <t>Trastorno hipercinetico de la conducta</t>
  </si>
  <si>
    <t>F908</t>
  </si>
  <si>
    <t>Otros trastornos hipercineticos</t>
  </si>
  <si>
    <t>F909</t>
  </si>
  <si>
    <t>Trastorno hipercinetico, no especificado</t>
  </si>
  <si>
    <t>F91</t>
  </si>
  <si>
    <t>Trastornos de la conducta</t>
  </si>
  <si>
    <t>F910</t>
  </si>
  <si>
    <t>Trastorno de la conducta limitado al contexto familiar</t>
  </si>
  <si>
    <t>F911</t>
  </si>
  <si>
    <t>Trastorno de la conducta insociable</t>
  </si>
  <si>
    <t>F912</t>
  </si>
  <si>
    <t>Trastorno de la conducta sociable</t>
  </si>
  <si>
    <t>F913</t>
  </si>
  <si>
    <t>Trastorno opositor desafiante</t>
  </si>
  <si>
    <t>F918</t>
  </si>
  <si>
    <t>Otros trastornos de la conducta</t>
  </si>
  <si>
    <t>F919</t>
  </si>
  <si>
    <t>Trastorno de la conducta, no especificado</t>
  </si>
  <si>
    <t>F92</t>
  </si>
  <si>
    <t>Trastornos mixtos de la conducta y de las emociones</t>
  </si>
  <si>
    <t>F920</t>
  </si>
  <si>
    <t>Trastorno depresivo de la conducta</t>
  </si>
  <si>
    <t>F928</t>
  </si>
  <si>
    <t>Otros trastornos mixtos de la conducta y de las emociones</t>
  </si>
  <si>
    <t>F929</t>
  </si>
  <si>
    <t>Trastorno mixto de la conducta y de las emociones, no especificado</t>
  </si>
  <si>
    <t>F93</t>
  </si>
  <si>
    <t>Trastornos emocionales de comienzo específico en la niñez</t>
  </si>
  <si>
    <t>F930</t>
  </si>
  <si>
    <t>Trastorno de ansiedad de separacion en la ninez</t>
  </si>
  <si>
    <t>F931</t>
  </si>
  <si>
    <t>Trastorno de ansiedad fobica en la ninez</t>
  </si>
  <si>
    <t>F932</t>
  </si>
  <si>
    <t>Trastorno de ansiedad social en la ninez</t>
  </si>
  <si>
    <t>F933</t>
  </si>
  <si>
    <t>Trastorno de rivalidad entre hermanos</t>
  </si>
  <si>
    <t>F938</t>
  </si>
  <si>
    <t>Otros trastornos emocionales en la ninez</t>
  </si>
  <si>
    <t>F939</t>
  </si>
  <si>
    <t>Trastorno emocional en la ninez, no especificado</t>
  </si>
  <si>
    <t>F94</t>
  </si>
  <si>
    <t>Trastornos del comportamiento social de comienzo específico en la niñez y en la adolescencia</t>
  </si>
  <si>
    <t>F940</t>
  </si>
  <si>
    <t>Mutismo electivo</t>
  </si>
  <si>
    <t>F941</t>
  </si>
  <si>
    <t>Trastorno de vinculacion reactiva en la ninez</t>
  </si>
  <si>
    <t>F942</t>
  </si>
  <si>
    <t>Trastorno de vinculacion desinhibida en la ninez</t>
  </si>
  <si>
    <t>F948</t>
  </si>
  <si>
    <t>Otros trastornos del comportamiento social en la ninez</t>
  </si>
  <si>
    <t>F949</t>
  </si>
  <si>
    <t>Trastorno del comportamiento social en la ninez, no especificado</t>
  </si>
  <si>
    <t>F95</t>
  </si>
  <si>
    <t>Trastornos por tics</t>
  </si>
  <si>
    <t>F950</t>
  </si>
  <si>
    <t>Trastorno por tic transitorio</t>
  </si>
  <si>
    <t>F951</t>
  </si>
  <si>
    <t>Trastorno por tic motor o vocal cronico</t>
  </si>
  <si>
    <t>F952</t>
  </si>
  <si>
    <t>Trastorno por tics motores y vocales multiples combinados [de la Tourette]</t>
  </si>
  <si>
    <t>F958</t>
  </si>
  <si>
    <t>Otros trastornos por tics</t>
  </si>
  <si>
    <t>F959</t>
  </si>
  <si>
    <t>Trastorno por tic, no especificado</t>
  </si>
  <si>
    <t>F98</t>
  </si>
  <si>
    <t>Otros trastornos emocionales y del comportamiento que aparecen habitualmente en la niñez y en la adolescencia</t>
  </si>
  <si>
    <t>F980</t>
  </si>
  <si>
    <t>Enuresis no organica</t>
  </si>
  <si>
    <t>F981</t>
  </si>
  <si>
    <t>Encopresis no organica</t>
  </si>
  <si>
    <t>F982</t>
  </si>
  <si>
    <t>Trastorno de la ingestion alimentaria en la infancia y la ninez</t>
  </si>
  <si>
    <t>F983</t>
  </si>
  <si>
    <t>Pica en la infancia y la ninez</t>
  </si>
  <si>
    <t>F984</t>
  </si>
  <si>
    <t>Trastornos de los movimientos estereotipados</t>
  </si>
  <si>
    <t>F985</t>
  </si>
  <si>
    <t>Tartamudez [espasmofemia]</t>
  </si>
  <si>
    <t>F986</t>
  </si>
  <si>
    <t>Farfulleo</t>
  </si>
  <si>
    <t>F988</t>
  </si>
  <si>
    <t>Otros trastornos emocionales y del comportamiento que aparecen habitualmente en la ninez y en la adolescencia</t>
  </si>
  <si>
    <t>F989</t>
  </si>
  <si>
    <t>Trastornos no especificados, emocionales y del comportamiento, que aparecen habitualmente en la ninez y en la adolescencia</t>
  </si>
  <si>
    <t>F99</t>
  </si>
  <si>
    <t>Trastorno mental, no especificado</t>
  </si>
  <si>
    <t>F99X</t>
  </si>
  <si>
    <t>Enfermedades del sistema nervioso (G00-G99)</t>
  </si>
  <si>
    <t>G00</t>
  </si>
  <si>
    <t>Meningitis bacteriana, no clasificada en otra parte</t>
  </si>
  <si>
    <t>G000</t>
  </si>
  <si>
    <t>Meningitis por hemofilos</t>
  </si>
  <si>
    <t>G001</t>
  </si>
  <si>
    <t>Meningitis  neumococica</t>
  </si>
  <si>
    <t>G002</t>
  </si>
  <si>
    <t>Meningitis estreptococica</t>
  </si>
  <si>
    <t>G003</t>
  </si>
  <si>
    <t>Meningitis estafilococica</t>
  </si>
  <si>
    <t>G008</t>
  </si>
  <si>
    <t>Otras meningitis bacterianas</t>
  </si>
  <si>
    <t>G009</t>
  </si>
  <si>
    <t>Meningitis bacteriana, no especificada</t>
  </si>
  <si>
    <t>G01</t>
  </si>
  <si>
    <t>Meningitis en enfermedades bacterianas clasificadas en otra parte</t>
  </si>
  <si>
    <t>G01X</t>
  </si>
  <si>
    <t>G02</t>
  </si>
  <si>
    <t>Meningitis en otras enfermedades infecciosas y parasitarias clasificada en otra parte</t>
  </si>
  <si>
    <t>G020</t>
  </si>
  <si>
    <t>Meningitis en enfermedades virales clasificadas en otra parte</t>
  </si>
  <si>
    <t>G021</t>
  </si>
  <si>
    <t>Meningitis en micosis</t>
  </si>
  <si>
    <t>G028</t>
  </si>
  <si>
    <t>Meningitis en otras enfermedades infecciosas y parasitarias especificadas clasificadas en otra parte</t>
  </si>
  <si>
    <t>G03</t>
  </si>
  <si>
    <t>Meningitis debida a otras causas y a las no especificadas</t>
  </si>
  <si>
    <t>G030</t>
  </si>
  <si>
    <t>Meningitis apiogena</t>
  </si>
  <si>
    <t>G031</t>
  </si>
  <si>
    <t>Meningitis cronica</t>
  </si>
  <si>
    <t>G032</t>
  </si>
  <si>
    <t>Meningitis recurrente benigna [Mollaret]</t>
  </si>
  <si>
    <t>G038</t>
  </si>
  <si>
    <t>Meningitis debidas a otras causas especificadas</t>
  </si>
  <si>
    <t>G039</t>
  </si>
  <si>
    <t>Meningitis, no especificada</t>
  </si>
  <si>
    <t>G04</t>
  </si>
  <si>
    <t>Encefalitis, mielitis y encefalomielitis</t>
  </si>
  <si>
    <t>G040</t>
  </si>
  <si>
    <t>Encefalitis aguda diseminada</t>
  </si>
  <si>
    <t>G041</t>
  </si>
  <si>
    <t>Mielopatia asociada al virus linfotropico de celulas T humanas</t>
  </si>
  <si>
    <t>G042</t>
  </si>
  <si>
    <t>Meningoencefalitis y meningomielitis bacterianas, no clasificadas en otra parte</t>
  </si>
  <si>
    <t>G048</t>
  </si>
  <si>
    <t>Otras encefalitis, mielitis y encefalomielitis</t>
  </si>
  <si>
    <t>G049</t>
  </si>
  <si>
    <t>Encefalitis, mielitis y encefalomielitis, no especificadas</t>
  </si>
  <si>
    <t>G05</t>
  </si>
  <si>
    <t>Encefalitis, mielitis y encefalomielitis en enfermedades clasificadas en otra parte</t>
  </si>
  <si>
    <t>G050</t>
  </si>
  <si>
    <t>Encefalitis, mielitis y encefalomielitis en enfermedades bacterianas clasificadas en otra parte</t>
  </si>
  <si>
    <t>G051</t>
  </si>
  <si>
    <t>Encefalitis, mielitis y encefalomielitis en enfermedades virales clasificadas en otra parte</t>
  </si>
  <si>
    <t>G052</t>
  </si>
  <si>
    <t>Encefalitis, mielitis y encefalomielitis en otras enfermedades infecciosas y parasitarias clasificadas en otra parte</t>
  </si>
  <si>
    <t>G058</t>
  </si>
  <si>
    <t>G06</t>
  </si>
  <si>
    <t>Absceso y granuloma intracraneal e intrarraquídeo</t>
  </si>
  <si>
    <t>G060</t>
  </si>
  <si>
    <t>Absceso y granuloma intracraneal</t>
  </si>
  <si>
    <t>G061</t>
  </si>
  <si>
    <t>Absceso y granuloma intrarraquideo</t>
  </si>
  <si>
    <t>G062</t>
  </si>
  <si>
    <t>Absceso extradural y subdural, no especificado</t>
  </si>
  <si>
    <t>G07</t>
  </si>
  <si>
    <t>Absceso y granuloma intracraneal e intrarraquídeo en enfermedades clasificadas en otra parte</t>
  </si>
  <si>
    <t>G07X</t>
  </si>
  <si>
    <t>Absceso y granuloma intracraneal e intrarraquideo en enfermedades clasificadas en otra parte</t>
  </si>
  <si>
    <t>G08</t>
  </si>
  <si>
    <t>Flebitis y tromboflebitis intracraneal e intrarraquídea</t>
  </si>
  <si>
    <t>G08X</t>
  </si>
  <si>
    <t>Flebitis y tromboflebitis intracraneal e intrarraquidea</t>
  </si>
  <si>
    <t>G09</t>
  </si>
  <si>
    <t>Secuelas de enfermedades inflamatorias del sistema nervioso central</t>
  </si>
  <si>
    <t>G09X</t>
  </si>
  <si>
    <t>G10</t>
  </si>
  <si>
    <t>Enfermedad de Huntington</t>
  </si>
  <si>
    <t>G10X</t>
  </si>
  <si>
    <t>G11</t>
  </si>
  <si>
    <t>Ataxia hereditaria</t>
  </si>
  <si>
    <t>G110</t>
  </si>
  <si>
    <t>Ataxia congenita no progresiva</t>
  </si>
  <si>
    <t>G111</t>
  </si>
  <si>
    <t>Ataxia cerebelosa de iniciacion temprana</t>
  </si>
  <si>
    <t>G112</t>
  </si>
  <si>
    <t>Ataxia cerebelosa de iniciacion tardia</t>
  </si>
  <si>
    <t>G113</t>
  </si>
  <si>
    <t>Ataxia cerebelosa con reparacion defectuosa del ADN</t>
  </si>
  <si>
    <t>G114</t>
  </si>
  <si>
    <t>Paraplejia espastica hereditaria</t>
  </si>
  <si>
    <t>G118</t>
  </si>
  <si>
    <t>Otras ataxias hereditarias</t>
  </si>
  <si>
    <t>G119</t>
  </si>
  <si>
    <t>Ataxia hereditaria, no especificada</t>
  </si>
  <si>
    <t>G12</t>
  </si>
  <si>
    <t>Atrofia muscular espinal y síndromes afines</t>
  </si>
  <si>
    <t>G120</t>
  </si>
  <si>
    <t>Atrofia muscular espinal infantil, tipo I (Werdnig-Hoffman)</t>
  </si>
  <si>
    <t>G121</t>
  </si>
  <si>
    <t>Otras atrofias musculares espinales hereditarias</t>
  </si>
  <si>
    <t>G122</t>
  </si>
  <si>
    <t>Enfermedades de las neuronas motoras</t>
  </si>
  <si>
    <t>G128</t>
  </si>
  <si>
    <t>Otras atrofias musculares espinales y sindromes afines</t>
  </si>
  <si>
    <t>G129</t>
  </si>
  <si>
    <t>Atrofia muscular espinal, sin otra especificacion</t>
  </si>
  <si>
    <t>G13</t>
  </si>
  <si>
    <t>Atrofias sistémicas que afectan primariamente el sistema nervioso central en enfermedades clasificadas en otra parte</t>
  </si>
  <si>
    <t>G130</t>
  </si>
  <si>
    <t>Neuromiopatia y neuropatia paraneoplasica</t>
  </si>
  <si>
    <t>G131</t>
  </si>
  <si>
    <t>Otras atrofias sistemicas que afectan el sistema nervioso central en enfermedad neoplasica</t>
  </si>
  <si>
    <t>G132</t>
  </si>
  <si>
    <t>Atrofia sistemica que afecta primariamente el sistema nervioso central en el mixedema</t>
  </si>
  <si>
    <t>G138</t>
  </si>
  <si>
    <t>Atrofia sistemica que afecta primariamente el sistema nervioso central en otras enfermedades clasificadas en otra parte</t>
  </si>
  <si>
    <t>G14</t>
  </si>
  <si>
    <t>Síndrome postpolio</t>
  </si>
  <si>
    <t>G14X</t>
  </si>
  <si>
    <t>G20</t>
  </si>
  <si>
    <t>Enfermedad de Parkinson</t>
  </si>
  <si>
    <t>G20X</t>
  </si>
  <si>
    <t>G21</t>
  </si>
  <si>
    <t>Parkinsonismo secundario</t>
  </si>
  <si>
    <t>G210</t>
  </si>
  <si>
    <t>Sindrome neuroleptico maligno</t>
  </si>
  <si>
    <t>G211</t>
  </si>
  <si>
    <t>Otro parkinsonismo secundario inducido por drogas</t>
  </si>
  <si>
    <t>G212</t>
  </si>
  <si>
    <t>Parkinsonismo secundario debido a otros agentes externos</t>
  </si>
  <si>
    <t>G213</t>
  </si>
  <si>
    <t>Parkinsonismo postencefalitico</t>
  </si>
  <si>
    <t>G214</t>
  </si>
  <si>
    <t>Parkinsonismo vascular</t>
  </si>
  <si>
    <t>G218</t>
  </si>
  <si>
    <t>Otros tipos de parkinsonismo secundario</t>
  </si>
  <si>
    <t>G219</t>
  </si>
  <si>
    <t>Parkinsonismo secundario, no especificado</t>
  </si>
  <si>
    <t>G22</t>
  </si>
  <si>
    <t>Parkinsonismo en enfermedades clasificadas en otra parte</t>
  </si>
  <si>
    <t>G22X</t>
  </si>
  <si>
    <t>G23</t>
  </si>
  <si>
    <t>Otras enfermedades degenerativas de los núcleos de la base</t>
  </si>
  <si>
    <t>G230</t>
  </si>
  <si>
    <t>Enfermedad de Hallervorden-Spatz</t>
  </si>
  <si>
    <t>G231</t>
  </si>
  <si>
    <t>Oftalmoplejia supranuclear progresiva [Steele-Richardson-Olszewski]</t>
  </si>
  <si>
    <t>G232</t>
  </si>
  <si>
    <t>Atrofia sistemica multiple, tipo parkinsoniana [AMS-P]</t>
  </si>
  <si>
    <t>G233</t>
  </si>
  <si>
    <t>Atrofia multisistemica tipo cerebelosa [ASM-C]</t>
  </si>
  <si>
    <t>G238</t>
  </si>
  <si>
    <t>Otras enfermedades degenerativas especificas de los nucleos de la base</t>
  </si>
  <si>
    <t>G239</t>
  </si>
  <si>
    <t>Enfermedad degenerativa de los nucleos de la base, no especificada</t>
  </si>
  <si>
    <t>G24</t>
  </si>
  <si>
    <t>Distonía</t>
  </si>
  <si>
    <t>G240</t>
  </si>
  <si>
    <t>Distonia inducida por drogas</t>
  </si>
  <si>
    <t>G241</t>
  </si>
  <si>
    <t>Distonia idiopatica familiar</t>
  </si>
  <si>
    <t>G242</t>
  </si>
  <si>
    <t>Distonia idiopatica no familiar</t>
  </si>
  <si>
    <t>G243</t>
  </si>
  <si>
    <t>Torticolis espasmodica</t>
  </si>
  <si>
    <t>G244</t>
  </si>
  <si>
    <t>Disponia bucofacial idiopatica</t>
  </si>
  <si>
    <t>G245</t>
  </si>
  <si>
    <t>Blefarospasmo</t>
  </si>
  <si>
    <t>G248</t>
  </si>
  <si>
    <t>Otras distonias</t>
  </si>
  <si>
    <t>G249</t>
  </si>
  <si>
    <t>Distonia, no especificada</t>
  </si>
  <si>
    <t>G25</t>
  </si>
  <si>
    <t>Otros trastornos extrapiramidales y del movimiento</t>
  </si>
  <si>
    <t>G250</t>
  </si>
  <si>
    <t>Temblor esencial</t>
  </si>
  <si>
    <t>G251</t>
  </si>
  <si>
    <t>Temblor inducido por drogas</t>
  </si>
  <si>
    <t>G252</t>
  </si>
  <si>
    <t>Otras formas especificadas de temblor</t>
  </si>
  <si>
    <t>G253</t>
  </si>
  <si>
    <t>Mioclonia</t>
  </si>
  <si>
    <t>G254</t>
  </si>
  <si>
    <t>Corea inducida por drogas</t>
  </si>
  <si>
    <t>G255</t>
  </si>
  <si>
    <t>Otras coreas</t>
  </si>
  <si>
    <t>G256</t>
  </si>
  <si>
    <t>Tics inducidos por drogas y otros tics de origen organico</t>
  </si>
  <si>
    <t>G258</t>
  </si>
  <si>
    <t>G259</t>
  </si>
  <si>
    <t>Trastorno extrapiramidal y del movimiento, no especificado</t>
  </si>
  <si>
    <t>G26</t>
  </si>
  <si>
    <t>Trastornos extrapiramidales y del movimiento en enfermedades clasificadas en otra parte</t>
  </si>
  <si>
    <t>G26X</t>
  </si>
  <si>
    <t>G30</t>
  </si>
  <si>
    <t>Enfermedad de Alzheimer</t>
  </si>
  <si>
    <t>G300</t>
  </si>
  <si>
    <t>Enfermedad de Alzheimer de comienzo temprano</t>
  </si>
  <si>
    <t>G301</t>
  </si>
  <si>
    <t>Enfermedad de Alzheimer de comienzo tardio</t>
  </si>
  <si>
    <t>G308</t>
  </si>
  <si>
    <t>Otros tipos de enfermedad de Alzheimer</t>
  </si>
  <si>
    <t>G309</t>
  </si>
  <si>
    <t>Enfermedad de Alzheimer, no especificada</t>
  </si>
  <si>
    <t>G31</t>
  </si>
  <si>
    <t>Otras enfermedades degenerativas del sistema nervioso, no clasificadas en otra parte</t>
  </si>
  <si>
    <t>G310</t>
  </si>
  <si>
    <t>Atrofia cerebral circunscrita</t>
  </si>
  <si>
    <t>G311</t>
  </si>
  <si>
    <t>Degeneracion cerebral senil no clasificada en otra parte</t>
  </si>
  <si>
    <t>G312</t>
  </si>
  <si>
    <t>Degeneracion del sistema nervioso debida al alcohol</t>
  </si>
  <si>
    <t>G318</t>
  </si>
  <si>
    <t>Otras enfermedades degenerativas especificadas del sistema nervioso</t>
  </si>
  <si>
    <t>G319</t>
  </si>
  <si>
    <t>Degeneracion del sistema nervioso, no especificada</t>
  </si>
  <si>
    <t>G32</t>
  </si>
  <si>
    <t>Otros trastornos degenerativos del sistema nervioso en enfermedades  clasificadas en otra parte</t>
  </si>
  <si>
    <t>G320</t>
  </si>
  <si>
    <t>Degeneracion combinada subaguda de la medula espinal en enfermedades clasificadas en otra parte</t>
  </si>
  <si>
    <t>G328</t>
  </si>
  <si>
    <t>Otros trastornos degenerativos especificados del sistema nervioso en enfermedades  clasificadas en otra parte</t>
  </si>
  <si>
    <t>G35</t>
  </si>
  <si>
    <t>Esclerosis múltiple</t>
  </si>
  <si>
    <t>G35X</t>
  </si>
  <si>
    <t>Esclerosis multiple</t>
  </si>
  <si>
    <t>G36</t>
  </si>
  <si>
    <t>Otras desmielinizaciones diseminadas agudas</t>
  </si>
  <si>
    <t>G360</t>
  </si>
  <si>
    <t>Neuromielitis optica [Devic]</t>
  </si>
  <si>
    <t>G361</t>
  </si>
  <si>
    <t>Leucoencefalitis hemorragica aguda y subaguda [Hurst]</t>
  </si>
  <si>
    <t>G368</t>
  </si>
  <si>
    <t>Otras desmielinizaciones agudas diseminadas especificadas</t>
  </si>
  <si>
    <t>G369</t>
  </si>
  <si>
    <t>Desmielinizacion diseminada aguda, sin otra especificacion</t>
  </si>
  <si>
    <t>G37</t>
  </si>
  <si>
    <t>Otras enfermedades desmielinizantes del sistema nervioso central</t>
  </si>
  <si>
    <t>G370</t>
  </si>
  <si>
    <t>Esclerosis difusa</t>
  </si>
  <si>
    <t>G371</t>
  </si>
  <si>
    <t>Desmielinizacion central del cuerpo calloso</t>
  </si>
  <si>
    <t>G372</t>
  </si>
  <si>
    <t>Mielinolisis central pontina</t>
  </si>
  <si>
    <t>G373</t>
  </si>
  <si>
    <t>Mielitis transversa aguda en enfermedad desmielinizante del sistema nervioso central</t>
  </si>
  <si>
    <t>G374</t>
  </si>
  <si>
    <t>Mielitis necrotizante subaguda</t>
  </si>
  <si>
    <t>G375</t>
  </si>
  <si>
    <t>Esclerosis concentrica (Balo)</t>
  </si>
  <si>
    <t>G378</t>
  </si>
  <si>
    <t>Otras enfermedades desmielinizantes del sistema nervioso central, especificadas</t>
  </si>
  <si>
    <t>G379</t>
  </si>
  <si>
    <t>Enfermedad desmielinizante del sistema nervioso central, no especificada</t>
  </si>
  <si>
    <t>G40</t>
  </si>
  <si>
    <t>Epilepsia</t>
  </si>
  <si>
    <t>G400</t>
  </si>
  <si>
    <t>Epilepsia y sindromes epilepticos idiopaticos relacionados con localizaciones (focales)(parciales) y con ataques de inicio localizado</t>
  </si>
  <si>
    <t>G401</t>
  </si>
  <si>
    <t>Epilepsia y sindromes epilepticos sintomaticos relacionados con localizaciones (focales)(parciales) y con ataques parciales simples</t>
  </si>
  <si>
    <t>G402</t>
  </si>
  <si>
    <t>Epilepsia y sindromes epilepticos sintomaticos relacionados con localizaciones (focales)(parciales) y con ataques parciales complejos</t>
  </si>
  <si>
    <t>G403</t>
  </si>
  <si>
    <t>Epilepsia y sindromes epilepticos idiopaticos generalizados</t>
  </si>
  <si>
    <t>G404</t>
  </si>
  <si>
    <t>Otras epilepsias y sindromes epilepticos generalizados</t>
  </si>
  <si>
    <t>G405</t>
  </si>
  <si>
    <t>Sindromes epilepticos especiales</t>
  </si>
  <si>
    <t>G406</t>
  </si>
  <si>
    <t>Ataques de gran mal, no especificados (con o sin pequeno mal)</t>
  </si>
  <si>
    <t>G407</t>
  </si>
  <si>
    <t>Pequeno mal, no especificado (sin ataque de gran mal)</t>
  </si>
  <si>
    <t>G408</t>
  </si>
  <si>
    <t>Otras epilepsias</t>
  </si>
  <si>
    <t>G409</t>
  </si>
  <si>
    <t>Epilepsia, tipo no especificado</t>
  </si>
  <si>
    <t>G41</t>
  </si>
  <si>
    <t>Estado de mal epiléptico</t>
  </si>
  <si>
    <t>G410</t>
  </si>
  <si>
    <t>Estado de gran mal epileptico</t>
  </si>
  <si>
    <t>G411</t>
  </si>
  <si>
    <t>Estado de pequeno mal epileptico</t>
  </si>
  <si>
    <t>G412</t>
  </si>
  <si>
    <t>Estado de mal epileptico parcial complejo</t>
  </si>
  <si>
    <t>G418</t>
  </si>
  <si>
    <t>Otros estados epilepticos</t>
  </si>
  <si>
    <t>G419</t>
  </si>
  <si>
    <t>Estado de mal epileptico de tipo no especificado</t>
  </si>
  <si>
    <t>G43</t>
  </si>
  <si>
    <t>Migraña</t>
  </si>
  <si>
    <t>G430</t>
  </si>
  <si>
    <t>Migrana sin aura [migrana comun]</t>
  </si>
  <si>
    <t>G431</t>
  </si>
  <si>
    <t>Migrana con aura [migrana clasica]</t>
  </si>
  <si>
    <t>G432</t>
  </si>
  <si>
    <t>Estado migranoso</t>
  </si>
  <si>
    <t>G433</t>
  </si>
  <si>
    <t>Migrana complicada</t>
  </si>
  <si>
    <t>G438</t>
  </si>
  <si>
    <t>Otras migranas</t>
  </si>
  <si>
    <t>Migrana, no especificada</t>
  </si>
  <si>
    <t>G44</t>
  </si>
  <si>
    <t>Otros síndromes de cefalea</t>
  </si>
  <si>
    <t>G440</t>
  </si>
  <si>
    <t>Sindrome de cefalea en racimos</t>
  </si>
  <si>
    <t>G441</t>
  </si>
  <si>
    <t>Cefalea vascular, NCOP</t>
  </si>
  <si>
    <t>G442</t>
  </si>
  <si>
    <t>Cefalea debida a tension</t>
  </si>
  <si>
    <t>G443</t>
  </si>
  <si>
    <t>Cefalea postraumatica cronica</t>
  </si>
  <si>
    <t>G444</t>
  </si>
  <si>
    <t>Cefalea inducida por drogas, no clasificada en otra parte</t>
  </si>
  <si>
    <t>G448</t>
  </si>
  <si>
    <t>Otros sindromes de cefalea especificados</t>
  </si>
  <si>
    <t>G45</t>
  </si>
  <si>
    <t>Ataques de isquemia cerebral transitoria y síndromes afines</t>
  </si>
  <si>
    <t>G450</t>
  </si>
  <si>
    <t>Sindrome arterial vertebro-basilar</t>
  </si>
  <si>
    <t>G451</t>
  </si>
  <si>
    <t>Sindrome de la arteria carotida (hemisferico)</t>
  </si>
  <si>
    <t>G452</t>
  </si>
  <si>
    <t>Sindromes arteriales precerebrales bilaterales y multiples</t>
  </si>
  <si>
    <t>G453</t>
  </si>
  <si>
    <t>Amaurosis fugaz</t>
  </si>
  <si>
    <t>G454</t>
  </si>
  <si>
    <t>Amnesia global transitoria</t>
  </si>
  <si>
    <t>G458</t>
  </si>
  <si>
    <t>Otras isquemias cerebrales transitorias y sindromes afines</t>
  </si>
  <si>
    <t>G459</t>
  </si>
  <si>
    <t>Isquemia cerebral transitoria, sin otra especificacion</t>
  </si>
  <si>
    <t>G46</t>
  </si>
  <si>
    <t>Síndromes vasculares encefálicos en enfermedades cerebrovasculares</t>
  </si>
  <si>
    <t>G460</t>
  </si>
  <si>
    <t>Sindrome de la arteria cerebral media</t>
  </si>
  <si>
    <t>G461</t>
  </si>
  <si>
    <t>Sindrome de la arteria cerebral anterior</t>
  </si>
  <si>
    <t>G462</t>
  </si>
  <si>
    <t>Sindrome de la arteria cerebral posterior</t>
  </si>
  <si>
    <t>G463</t>
  </si>
  <si>
    <t>Sindromes apopleticos del tallo encefalico</t>
  </si>
  <si>
    <t>G464</t>
  </si>
  <si>
    <t>Sindrome de infarto cerebeloso</t>
  </si>
  <si>
    <t>G465</t>
  </si>
  <si>
    <t>Sindrome lacunar motor puro</t>
  </si>
  <si>
    <t>G466</t>
  </si>
  <si>
    <t>Sindrome lacunar sensorial puro</t>
  </si>
  <si>
    <t>G467</t>
  </si>
  <si>
    <t>Otros sindromes lacunares</t>
  </si>
  <si>
    <t>G468</t>
  </si>
  <si>
    <t>Otros sindromes vasculares encefalicos en enfermedades cerebrovasculares</t>
  </si>
  <si>
    <t>G47</t>
  </si>
  <si>
    <t>Trastornos del sueño</t>
  </si>
  <si>
    <t>G470</t>
  </si>
  <si>
    <t>Trastornos del inicio y del mantenimiento del sueno [insomnios]</t>
  </si>
  <si>
    <t>G471</t>
  </si>
  <si>
    <t>Trastornos de somnolencia excesiva (hipersomnios)</t>
  </si>
  <si>
    <t>G472</t>
  </si>
  <si>
    <t>Trastornos del ritmo nictameral</t>
  </si>
  <si>
    <t>G473</t>
  </si>
  <si>
    <t>Apnea del sueno</t>
  </si>
  <si>
    <t>G474</t>
  </si>
  <si>
    <t>Narcolepsia y cataplexia</t>
  </si>
  <si>
    <t>G478</t>
  </si>
  <si>
    <t>Otros trastornos del sueno</t>
  </si>
  <si>
    <t>G479</t>
  </si>
  <si>
    <t>Trastorno del sueno, no especificado</t>
  </si>
  <si>
    <t>G50</t>
  </si>
  <si>
    <t>Trastornos del nervio trigémino</t>
  </si>
  <si>
    <t>G500</t>
  </si>
  <si>
    <t>Neuralgia del trigemino</t>
  </si>
  <si>
    <t>G501</t>
  </si>
  <si>
    <t>Dolor facial atipico</t>
  </si>
  <si>
    <t>G508</t>
  </si>
  <si>
    <t>Otros trastornos del trigemino</t>
  </si>
  <si>
    <t>G509</t>
  </si>
  <si>
    <t>Trastorno del trigemino, no especificado</t>
  </si>
  <si>
    <t>G51</t>
  </si>
  <si>
    <t>Trastornos del nervio facial</t>
  </si>
  <si>
    <t>G510</t>
  </si>
  <si>
    <t>Paralisis de Bell</t>
  </si>
  <si>
    <t>G511</t>
  </si>
  <si>
    <t>Ganglionitis geniculada</t>
  </si>
  <si>
    <t>G512</t>
  </si>
  <si>
    <t>Sindrome de Melkersson</t>
  </si>
  <si>
    <t>G513</t>
  </si>
  <si>
    <t>Espasmo hemifacial clonico</t>
  </si>
  <si>
    <t>G514</t>
  </si>
  <si>
    <t>Mioquimia facial</t>
  </si>
  <si>
    <t>G518</t>
  </si>
  <si>
    <t>Otros trastornos del nervio facial</t>
  </si>
  <si>
    <t>G519</t>
  </si>
  <si>
    <t>Trastorno del nervio facial, no especificado</t>
  </si>
  <si>
    <t>G52</t>
  </si>
  <si>
    <t>Trastornos de otros nervios craneales</t>
  </si>
  <si>
    <t>G520</t>
  </si>
  <si>
    <t>Trastornos del nervio olfatorio</t>
  </si>
  <si>
    <t>G521</t>
  </si>
  <si>
    <t>Trastornos del nervio glosofaringeo</t>
  </si>
  <si>
    <t>G522</t>
  </si>
  <si>
    <t>Trastornos del nervio vago</t>
  </si>
  <si>
    <t>G523</t>
  </si>
  <si>
    <t>Trastornos del nervio hipogloso</t>
  </si>
  <si>
    <t>G527</t>
  </si>
  <si>
    <t>Trastornos de multiples nervios craneales</t>
  </si>
  <si>
    <t>G528</t>
  </si>
  <si>
    <t>Trastornos de otros nervios craneales especificados</t>
  </si>
  <si>
    <t>G529</t>
  </si>
  <si>
    <t>Trastorno de nervio craneal, no especificado</t>
  </si>
  <si>
    <t>G53</t>
  </si>
  <si>
    <t>Trastornos de los nervios craneales en enfermedades clasificadas en otra parte</t>
  </si>
  <si>
    <t>G530</t>
  </si>
  <si>
    <t>Neuralgia postherpes zoster</t>
  </si>
  <si>
    <t>G531</t>
  </si>
  <si>
    <t>Paralisis multiple de los nervios craneales en enfermedades infecciosas y parasitarias clasificadas en otra parte</t>
  </si>
  <si>
    <t>G532</t>
  </si>
  <si>
    <t>Paralisis multiple de los nervios craneales, en la sarcoidosis</t>
  </si>
  <si>
    <t>G533</t>
  </si>
  <si>
    <t>Paralisis multiple de los nervios craneales, en enfermedades neoplasicas</t>
  </si>
  <si>
    <t>G538</t>
  </si>
  <si>
    <t>Otros trastornos de los nervios craneales en otras enfermedades clasificadas en otra parte</t>
  </si>
  <si>
    <t>G54</t>
  </si>
  <si>
    <t>Trastornos de las raíces y de los plexos nerviosos</t>
  </si>
  <si>
    <t>G540</t>
  </si>
  <si>
    <t>Trastornos del plexo braquial</t>
  </si>
  <si>
    <t>G541</t>
  </si>
  <si>
    <t>Trastornos del plexo lumbosacro</t>
  </si>
  <si>
    <t>G542</t>
  </si>
  <si>
    <t>Trastornos de la raiz cervical, no clasificados en otra parte</t>
  </si>
  <si>
    <t>G543</t>
  </si>
  <si>
    <t>Trastornos de la raiz toracica, no clasificados en otra parte</t>
  </si>
  <si>
    <t>G544</t>
  </si>
  <si>
    <t>Trastornos de la raiz lumbosacra, no clasificados en otra parte</t>
  </si>
  <si>
    <t>G545</t>
  </si>
  <si>
    <t>Amiotrofia neuralgica</t>
  </si>
  <si>
    <t>G546</t>
  </si>
  <si>
    <t>Sindrome del miembro fantasma con dolor</t>
  </si>
  <si>
    <t>G547</t>
  </si>
  <si>
    <t>Sindrome del miembro fantasma sin dolor</t>
  </si>
  <si>
    <t>G548</t>
  </si>
  <si>
    <t>Otros trastornos de las raices y plexos nerviosos</t>
  </si>
  <si>
    <t>G549</t>
  </si>
  <si>
    <t>Trastorno de la raiz y plexos nerviosos, no especificado</t>
  </si>
  <si>
    <t>G55</t>
  </si>
  <si>
    <t>Compresiones de las raíces y de los plexos nerviosos en enfermedades clasificadas en otra parte</t>
  </si>
  <si>
    <t>G550</t>
  </si>
  <si>
    <t>Compresiones de las raices y  plexos nerviosos en enfermedades neoplasicas</t>
  </si>
  <si>
    <t>G551</t>
  </si>
  <si>
    <t>Compresiones de las raices y  plexos nerviosos en trastornos de los discos intervertebrales</t>
  </si>
  <si>
    <t>G552</t>
  </si>
  <si>
    <t>Compresiones de las raices y  plexos nerviosos en la espondilosis</t>
  </si>
  <si>
    <t>G553</t>
  </si>
  <si>
    <t>Compresiones de las raices y  plexos nerviosos en otras dorsopatias</t>
  </si>
  <si>
    <t>G558</t>
  </si>
  <si>
    <t>Compresiones de las raices y plexos nerviosos en otras enfermedades clasificadas en orta parte</t>
  </si>
  <si>
    <t>G56</t>
  </si>
  <si>
    <t>Mononeuropatías del miembro superior</t>
  </si>
  <si>
    <t>G560</t>
  </si>
  <si>
    <t>Sindrome del tunel carpiano</t>
  </si>
  <si>
    <t>G561</t>
  </si>
  <si>
    <t>Otras lesiones del nervio mediano</t>
  </si>
  <si>
    <t>G562</t>
  </si>
  <si>
    <t>Lesion del nervio cubital</t>
  </si>
  <si>
    <t>G563</t>
  </si>
  <si>
    <t>Lesion del nervio radial</t>
  </si>
  <si>
    <t>G564</t>
  </si>
  <si>
    <t>Causalgia</t>
  </si>
  <si>
    <t>G568</t>
  </si>
  <si>
    <t>Otras mononeuropatias del miembro superior</t>
  </si>
  <si>
    <t>G569</t>
  </si>
  <si>
    <t>Mononeuropatia del miembro superior, sin otra especificacion</t>
  </si>
  <si>
    <t>G57</t>
  </si>
  <si>
    <t>Mononeuropatías del miembro inferior</t>
  </si>
  <si>
    <t>G570</t>
  </si>
  <si>
    <t>Lesion del nervio ciatico</t>
  </si>
  <si>
    <t>G571</t>
  </si>
  <si>
    <t>Meralgia parestesica</t>
  </si>
  <si>
    <t>G572</t>
  </si>
  <si>
    <t>Lesion del nervio crural</t>
  </si>
  <si>
    <t>G573</t>
  </si>
  <si>
    <t>Lesion del nervio ciatico popliteo externo</t>
  </si>
  <si>
    <t>G574</t>
  </si>
  <si>
    <t>Lesion del nervio ciatico popliteo interno</t>
  </si>
  <si>
    <t>G575</t>
  </si>
  <si>
    <t>Sindrome del tunel calcaneo</t>
  </si>
  <si>
    <t>G576</t>
  </si>
  <si>
    <t>Lesion del nervio plantar</t>
  </si>
  <si>
    <t>G578</t>
  </si>
  <si>
    <t>Otras mononeuropatias del miembro inferior</t>
  </si>
  <si>
    <t>G579</t>
  </si>
  <si>
    <t>Mononeuropatia del miembro inferior, sin otra especificacion</t>
  </si>
  <si>
    <t>G58</t>
  </si>
  <si>
    <t>Otras mononeuropatías</t>
  </si>
  <si>
    <t>G580</t>
  </si>
  <si>
    <t>Neuropatia intercostal</t>
  </si>
  <si>
    <t>G587</t>
  </si>
  <si>
    <t>Mononeuritis multiple</t>
  </si>
  <si>
    <t>G588</t>
  </si>
  <si>
    <t>Otras mononeuropatias especificadas</t>
  </si>
  <si>
    <t>G589</t>
  </si>
  <si>
    <t>Mononeuropatia, no especificada</t>
  </si>
  <si>
    <t>G59</t>
  </si>
  <si>
    <t>Mononeuropatía en enfermedades clasificadas en otra parte</t>
  </si>
  <si>
    <t>G590</t>
  </si>
  <si>
    <t>Mononeuropatia diabetica</t>
  </si>
  <si>
    <t>G598</t>
  </si>
  <si>
    <t>Otras mononeuropatias en enfermedades clasificadas en otra parte</t>
  </si>
  <si>
    <t>G60</t>
  </si>
  <si>
    <t>Neuropatía hereditaria e idiopática</t>
  </si>
  <si>
    <t>G600</t>
  </si>
  <si>
    <t>Neuropatia hereditaria motora y sensorial</t>
  </si>
  <si>
    <t>G601</t>
  </si>
  <si>
    <t>Enfermedad de Refsum</t>
  </si>
  <si>
    <t>G602</t>
  </si>
  <si>
    <t>Neuropatia asociada con ataxia hereditaria</t>
  </si>
  <si>
    <t>G603</t>
  </si>
  <si>
    <t>Neuropatia progresiva idiopatica</t>
  </si>
  <si>
    <t>G608</t>
  </si>
  <si>
    <t>Otras neuropatias hereditarias e idiopaticas</t>
  </si>
  <si>
    <t>G609</t>
  </si>
  <si>
    <t>Neuropatia hereditaria e idiopatica, sin otra especificacion</t>
  </si>
  <si>
    <t>G61</t>
  </si>
  <si>
    <t>Polineuropatia Inflamatoria</t>
  </si>
  <si>
    <t>G610</t>
  </si>
  <si>
    <t>Sindrome de Guillain-Barre</t>
  </si>
  <si>
    <t>G611</t>
  </si>
  <si>
    <t>Neuropatia al suero</t>
  </si>
  <si>
    <t>G618</t>
  </si>
  <si>
    <t>Otras polineuropatias inflamatorias</t>
  </si>
  <si>
    <t>G619</t>
  </si>
  <si>
    <t>Polineuropatia inflamatoria, no especificada</t>
  </si>
  <si>
    <t>G62</t>
  </si>
  <si>
    <t>Otras Polineuropatias</t>
  </si>
  <si>
    <t>G620</t>
  </si>
  <si>
    <t>Polineuropatia inducida por drogas</t>
  </si>
  <si>
    <t>G621</t>
  </si>
  <si>
    <t>Polineuropatia alcoholica</t>
  </si>
  <si>
    <t>G622</t>
  </si>
  <si>
    <t>Polineuropatia debida a otro agente toxico</t>
  </si>
  <si>
    <t>G628</t>
  </si>
  <si>
    <t>Otras polineuropatias especificadas</t>
  </si>
  <si>
    <t>G629</t>
  </si>
  <si>
    <t>Polineuropatia, no especificada</t>
  </si>
  <si>
    <t>G63</t>
  </si>
  <si>
    <t>Polineuropatias En Enfermedades Clasificadas En Otra Parte</t>
  </si>
  <si>
    <t>G630</t>
  </si>
  <si>
    <t>Polineuropatia en enfermedades infecciosas y parasitarias clasificadas en otra parte</t>
  </si>
  <si>
    <t>G631</t>
  </si>
  <si>
    <t>Polineuropatia en enfermedad neoplasica</t>
  </si>
  <si>
    <t>G632</t>
  </si>
  <si>
    <t>Polineuropatia diabetica</t>
  </si>
  <si>
    <t>G633</t>
  </si>
  <si>
    <t>Polineuropatia en otras enfermedades endocrinas y metabolicas</t>
  </si>
  <si>
    <t>G634</t>
  </si>
  <si>
    <t>Polineuropatia en deficiencia nutricional</t>
  </si>
  <si>
    <t>G635</t>
  </si>
  <si>
    <t>Polineuropatia en trastornos del tejido conectivo sistemico</t>
  </si>
  <si>
    <t>G636</t>
  </si>
  <si>
    <t>Polineuropatia en otros trastornos osteomusculares</t>
  </si>
  <si>
    <t>G638</t>
  </si>
  <si>
    <t>Polineuropatia en otras enfermedades clasificadas en otra parte</t>
  </si>
  <si>
    <t>G64</t>
  </si>
  <si>
    <t>Otros Trastornos Del Sistema Nervioso Periferico</t>
  </si>
  <si>
    <t>G64X</t>
  </si>
  <si>
    <t>Otros trastornos del sistema nervioso periferico</t>
  </si>
  <si>
    <t>G70</t>
  </si>
  <si>
    <t>Miastenia Gravis Y Otros Trastornos Neuromusculares</t>
  </si>
  <si>
    <t>G700</t>
  </si>
  <si>
    <t>Miastenia gravis</t>
  </si>
  <si>
    <t>G701</t>
  </si>
  <si>
    <t>Trastornos toxicos neuromusculares</t>
  </si>
  <si>
    <t>G702</t>
  </si>
  <si>
    <t>Miastenia congenita o del desarrollo</t>
  </si>
  <si>
    <t>G708</t>
  </si>
  <si>
    <t>Otros trastornos neuromusculares especificados</t>
  </si>
  <si>
    <t>G709</t>
  </si>
  <si>
    <t>Trastorno neuromuscular, no especificado</t>
  </si>
  <si>
    <t>G71</t>
  </si>
  <si>
    <t>Trastornos Musculares Primarios</t>
  </si>
  <si>
    <t>G710</t>
  </si>
  <si>
    <t>Distrofia muscular</t>
  </si>
  <si>
    <t>G711</t>
  </si>
  <si>
    <t>Trastornos miotonicos</t>
  </si>
  <si>
    <t>G712</t>
  </si>
  <si>
    <t>Miopatias congenitas</t>
  </si>
  <si>
    <t>G713</t>
  </si>
  <si>
    <t>Miopatia mitocondrica, no clasificada en otra parte</t>
  </si>
  <si>
    <t>G718</t>
  </si>
  <si>
    <t>Otros trastornos primarios de los musculos</t>
  </si>
  <si>
    <t>G719</t>
  </si>
  <si>
    <t>Trastorno primario del musculo, tipo no especificado</t>
  </si>
  <si>
    <t>G72</t>
  </si>
  <si>
    <t>Otras Miopatias</t>
  </si>
  <si>
    <t>G720</t>
  </si>
  <si>
    <t>Miopatia inducida por drogas</t>
  </si>
  <si>
    <t>G721</t>
  </si>
  <si>
    <t>Miopatia alcoholica</t>
  </si>
  <si>
    <t>G722</t>
  </si>
  <si>
    <t>Miopatia debida a otros agentes toxicos</t>
  </si>
  <si>
    <t>G723</t>
  </si>
  <si>
    <t>Paralisis periodica</t>
  </si>
  <si>
    <t>G724</t>
  </si>
  <si>
    <t>Miopatia inflamatoria, no clasificada en otra parte</t>
  </si>
  <si>
    <t>G728</t>
  </si>
  <si>
    <t>Otras miopatias especificadas</t>
  </si>
  <si>
    <t>G729</t>
  </si>
  <si>
    <t>Miopatia, no especificada</t>
  </si>
  <si>
    <t>G73</t>
  </si>
  <si>
    <t>Trastornos Del Musculo Y De La Union Neuromuscular En Enfermedades Clasificadas En Otra Parte</t>
  </si>
  <si>
    <t>G730</t>
  </si>
  <si>
    <t>Sindromes miastenicos en enfermedades endocrinas</t>
  </si>
  <si>
    <t>G731</t>
  </si>
  <si>
    <t>Sindrome de Eaton-Lambert (C00-D48†)</t>
  </si>
  <si>
    <t>G732</t>
  </si>
  <si>
    <t>Otros sindromes miastenicos en enfermedad neoplasica</t>
  </si>
  <si>
    <t>G733</t>
  </si>
  <si>
    <t>Sindromes miastenicos en otras enfermedades clasificadas en otra parte</t>
  </si>
  <si>
    <t>G734</t>
  </si>
  <si>
    <t>Miopatia en enfermedades infecciosas y parasitarias clasificadas en otra parte</t>
  </si>
  <si>
    <t>G735</t>
  </si>
  <si>
    <t>Miopatia en enfermedades endocrinas</t>
  </si>
  <si>
    <t>G736</t>
  </si>
  <si>
    <t>Miopatia en enfermedades metabolicas</t>
  </si>
  <si>
    <t>G737</t>
  </si>
  <si>
    <t>Miopatia en otras enfermedades clasificadas en otra parte</t>
  </si>
  <si>
    <t>G80</t>
  </si>
  <si>
    <t>Paralisis Cerebral</t>
  </si>
  <si>
    <t>G800</t>
  </si>
  <si>
    <t>Paralisis cerebral espastica cuadriplejica</t>
  </si>
  <si>
    <t>G801</t>
  </si>
  <si>
    <t>Paralisis cerebral espastica diplejica</t>
  </si>
  <si>
    <t>G802</t>
  </si>
  <si>
    <t>Paralisis cerebral espastica hemiplejica</t>
  </si>
  <si>
    <t>G803</t>
  </si>
  <si>
    <t>Paralisis cerebral discinetica</t>
  </si>
  <si>
    <t>G804</t>
  </si>
  <si>
    <t>Paralisis cerebral ataxica</t>
  </si>
  <si>
    <t>G808</t>
  </si>
  <si>
    <t xml:space="preserve">Otros tipos de paralisis cerebral </t>
  </si>
  <si>
    <t>G809</t>
  </si>
  <si>
    <t>Paralisis cerebral, sin otra especificacion</t>
  </si>
  <si>
    <t>G81</t>
  </si>
  <si>
    <t>Hemiplejia</t>
  </si>
  <si>
    <t>G810</t>
  </si>
  <si>
    <t>Hemiplejia flacida</t>
  </si>
  <si>
    <t>G811</t>
  </si>
  <si>
    <t>Hemiplejia espastica</t>
  </si>
  <si>
    <t>G819</t>
  </si>
  <si>
    <t>Hemiplejia, no especificada</t>
  </si>
  <si>
    <t>G82</t>
  </si>
  <si>
    <t>Paraplejia Y Cuadriplejia</t>
  </si>
  <si>
    <t>G820</t>
  </si>
  <si>
    <t>Paraplejia flacida</t>
  </si>
  <si>
    <t>G821</t>
  </si>
  <si>
    <t>Paraplejia espastica</t>
  </si>
  <si>
    <t>G822</t>
  </si>
  <si>
    <t>Paraplejia, no especificada</t>
  </si>
  <si>
    <t>G823</t>
  </si>
  <si>
    <t>Cuadriplejia flacida</t>
  </si>
  <si>
    <t>G824</t>
  </si>
  <si>
    <t>Cuadriplejia espastica</t>
  </si>
  <si>
    <t>G825</t>
  </si>
  <si>
    <t>Cuadriplejia, no especificada</t>
  </si>
  <si>
    <t>G83</t>
  </si>
  <si>
    <t>Otros Sindromes Paraliticos</t>
  </si>
  <si>
    <t>G830</t>
  </si>
  <si>
    <t>Diplejia de los miembros superiores</t>
  </si>
  <si>
    <t>G831</t>
  </si>
  <si>
    <t>Monoplejia de miembro inferior</t>
  </si>
  <si>
    <t>G832</t>
  </si>
  <si>
    <t>Monoplejia de miembro superior</t>
  </si>
  <si>
    <t>G833</t>
  </si>
  <si>
    <t>Monoplejia, no especificada</t>
  </si>
  <si>
    <t>G834</t>
  </si>
  <si>
    <t>Sindrome de la cola de caballo</t>
  </si>
  <si>
    <t>G835</t>
  </si>
  <si>
    <t>Sindrome de enclaustramiento</t>
  </si>
  <si>
    <t>G838</t>
  </si>
  <si>
    <t>Otros sindromes paraliticos especificados</t>
  </si>
  <si>
    <t>G839</t>
  </si>
  <si>
    <t>Sindrome paralitico, no especificado</t>
  </si>
  <si>
    <t>G90</t>
  </si>
  <si>
    <t>Trastornos Del Sistema Nervioso Autonomo</t>
  </si>
  <si>
    <t>G900</t>
  </si>
  <si>
    <t>Neuropatia autonoma periferica idiopatica</t>
  </si>
  <si>
    <t>G901</t>
  </si>
  <si>
    <t>Disautonomia familiar [Sindrome de Riley-Day]</t>
  </si>
  <si>
    <t>G902</t>
  </si>
  <si>
    <t>Sindrome de Horner</t>
  </si>
  <si>
    <t>G904</t>
  </si>
  <si>
    <t>Disreflexia autonomica</t>
  </si>
  <si>
    <t>G908</t>
  </si>
  <si>
    <t>Otros Trastornos del sistema nervioso autonomo</t>
  </si>
  <si>
    <t>G909</t>
  </si>
  <si>
    <t>Trastorno del sistema nervioso autonomo, no especificado</t>
  </si>
  <si>
    <t>G91</t>
  </si>
  <si>
    <t>Hidrocefalo</t>
  </si>
  <si>
    <t>G910</t>
  </si>
  <si>
    <t>Hidrocefalo comunicante</t>
  </si>
  <si>
    <t>G911</t>
  </si>
  <si>
    <t>Hidrocefalo obstructivo</t>
  </si>
  <si>
    <t>G912</t>
  </si>
  <si>
    <t>Hidrocefalo de presion normal</t>
  </si>
  <si>
    <t>G913</t>
  </si>
  <si>
    <t>Hidrocefalo postraumatico, sin otra especificacion</t>
  </si>
  <si>
    <t>G918</t>
  </si>
  <si>
    <t>Otros tipos de hidrocefalo</t>
  </si>
  <si>
    <t>G919</t>
  </si>
  <si>
    <t>Hidrocefalo, no especificado</t>
  </si>
  <si>
    <t>G92</t>
  </si>
  <si>
    <t>Encefalopatia Toxica</t>
  </si>
  <si>
    <t>G92X</t>
  </si>
  <si>
    <t>Encefalopatia toxica</t>
  </si>
  <si>
    <t>G93</t>
  </si>
  <si>
    <t>Otros Trastornos Del Encefalo</t>
  </si>
  <si>
    <t>G930</t>
  </si>
  <si>
    <t>Quiste cerebral</t>
  </si>
  <si>
    <t>G931</t>
  </si>
  <si>
    <t>Lesion cerebral anoxica, no clasificada en otra parte</t>
  </si>
  <si>
    <t>G932</t>
  </si>
  <si>
    <t>Hipertension intracraneal benigna</t>
  </si>
  <si>
    <t>G933</t>
  </si>
  <si>
    <t>Sindrome de fatiga postviral</t>
  </si>
  <si>
    <t>G934</t>
  </si>
  <si>
    <t>Encefalopatia no especificada</t>
  </si>
  <si>
    <t>G935</t>
  </si>
  <si>
    <t>Compresion del encefalo</t>
  </si>
  <si>
    <t>G936</t>
  </si>
  <si>
    <t>Edema cerebral</t>
  </si>
  <si>
    <t>G937</t>
  </si>
  <si>
    <t>Sindrome de Reye</t>
  </si>
  <si>
    <t>G938</t>
  </si>
  <si>
    <t>Otros Trastornos especificados del encefalo</t>
  </si>
  <si>
    <t>G939</t>
  </si>
  <si>
    <t>Trastorno del encefalo, no especificado</t>
  </si>
  <si>
    <t>G94</t>
  </si>
  <si>
    <t>Otros Trastornos Del Encefalo En Enfermedades Clasificadas En Otra Parte</t>
  </si>
  <si>
    <t>G940</t>
  </si>
  <si>
    <t>Hidrocefalo en enfermedades infecciosas y parasitarias clasificadas en otra parte</t>
  </si>
  <si>
    <t>G941</t>
  </si>
  <si>
    <t>Hidrocefalo en enfermedad neoplasica</t>
  </si>
  <si>
    <t>G942</t>
  </si>
  <si>
    <t>Hidrocefalo en otras enfermedades clasificadas en otra parte</t>
  </si>
  <si>
    <t>G948</t>
  </si>
  <si>
    <t>Otros trastornos encefalicos especificados en enfermedades clasificadas en otra parte</t>
  </si>
  <si>
    <t>G95</t>
  </si>
  <si>
    <t>Otras Enfermedades De La Medula Espinal</t>
  </si>
  <si>
    <t>G950</t>
  </si>
  <si>
    <t>Siringomielia y siringobulbia</t>
  </si>
  <si>
    <t>G951</t>
  </si>
  <si>
    <t>Mielopatias vasculares</t>
  </si>
  <si>
    <t>G952</t>
  </si>
  <si>
    <t>Compresion medular, no especificada</t>
  </si>
  <si>
    <t>G958</t>
  </si>
  <si>
    <t>Otras enfermedades especificadas de la medula espinal</t>
  </si>
  <si>
    <t>G959</t>
  </si>
  <si>
    <t>Enfermedad de la medula espinal, no especificada</t>
  </si>
  <si>
    <t>G96</t>
  </si>
  <si>
    <t>Otros Trastornos Del Sistema Nervioso Central</t>
  </si>
  <si>
    <t>G960</t>
  </si>
  <si>
    <t>Perdida de liquido cefalorraquideo</t>
  </si>
  <si>
    <t>G961</t>
  </si>
  <si>
    <t>Trastornos de las meninges, no clasificados en otra parte</t>
  </si>
  <si>
    <t>G968</t>
  </si>
  <si>
    <t>Otros trastornos especificados del sistema nervioso central</t>
  </si>
  <si>
    <t>G969</t>
  </si>
  <si>
    <t>Trastorno del sistema nervioso central, no especificado</t>
  </si>
  <si>
    <t>G97</t>
  </si>
  <si>
    <t>Trastornos Del Sistema Nervioso Consecutivos A Procedimientos, No Clasificados En Otra Parte</t>
  </si>
  <si>
    <t>G970</t>
  </si>
  <si>
    <t>Perdida de liquido cefalorraquideo por puncion espinal</t>
  </si>
  <si>
    <t>G971</t>
  </si>
  <si>
    <t>Otra reaccion a la puncion espinal y lumbar</t>
  </si>
  <si>
    <t>G972</t>
  </si>
  <si>
    <t>Hipotension intracraneal posterior a anastomosis ventricular</t>
  </si>
  <si>
    <t>G978</t>
  </si>
  <si>
    <t>Otros trastornos del sistema nervioso consecutivos a procedimientos</t>
  </si>
  <si>
    <t>G979</t>
  </si>
  <si>
    <t>Trastornos no especificados del sistema nervioso, consecutivos a procedimientos</t>
  </si>
  <si>
    <t>G98</t>
  </si>
  <si>
    <t>Otros Trastornos Sistema Nervioso, No Clasificados En Otra Parte</t>
  </si>
  <si>
    <t>G98X</t>
  </si>
  <si>
    <t>Otros trastornos del sistema nervioso, no clasificados en otra parte</t>
  </si>
  <si>
    <t>G99</t>
  </si>
  <si>
    <t>Otros Trastornos Del Sistema Nervioso En Enfermedades Clasificadas En Otra Parte</t>
  </si>
  <si>
    <t>G990</t>
  </si>
  <si>
    <t>Neuropatia autonomica en enfermedades metabolica y endocrinas</t>
  </si>
  <si>
    <t>G991</t>
  </si>
  <si>
    <t>Otros trastornos del sistema nervioso autonomo en otras enfermedades clasificadas en otra parte</t>
  </si>
  <si>
    <t>G992</t>
  </si>
  <si>
    <t>Mielopatia en enfermedades clasificadas en otra parte</t>
  </si>
  <si>
    <t>G998</t>
  </si>
  <si>
    <t>Otros trastornos especificados del sistema nervioso en enfermedades clasificadas en otra parte</t>
  </si>
  <si>
    <t>Enfermedades del ojo y sus anexos (H00-H59)</t>
  </si>
  <si>
    <t>H00</t>
  </si>
  <si>
    <t>Orzuelo Y Calacio</t>
  </si>
  <si>
    <t>H000</t>
  </si>
  <si>
    <t>Orzuelo y otras inflamaciones profundas del parpado</t>
  </si>
  <si>
    <t>H001</t>
  </si>
  <si>
    <t>Calacio [chalazion]</t>
  </si>
  <si>
    <t>H01</t>
  </si>
  <si>
    <t>Otras Inflamaciones Del Parpado</t>
  </si>
  <si>
    <t>H010</t>
  </si>
  <si>
    <t>Blefaritis</t>
  </si>
  <si>
    <t>H011</t>
  </si>
  <si>
    <t>Dermatosis no infecciosa del parpado</t>
  </si>
  <si>
    <t>H018</t>
  </si>
  <si>
    <t>Otras inflamaciones especificadas del parpado</t>
  </si>
  <si>
    <t>H019</t>
  </si>
  <si>
    <t>Inflamacion del parpado, no especificada</t>
  </si>
  <si>
    <t>H02</t>
  </si>
  <si>
    <t>Otros Trastornos De Los Parpados</t>
  </si>
  <si>
    <t>H020</t>
  </si>
  <si>
    <t>Entropion y triquiasis palpebral</t>
  </si>
  <si>
    <t>H021</t>
  </si>
  <si>
    <t>Ectropion del parpado</t>
  </si>
  <si>
    <t>H022</t>
  </si>
  <si>
    <t>Lagoftalmos</t>
  </si>
  <si>
    <t>H023</t>
  </si>
  <si>
    <t>Blefarocalasia</t>
  </si>
  <si>
    <t>H024</t>
  </si>
  <si>
    <t>Blefaroptosis</t>
  </si>
  <si>
    <t>H025</t>
  </si>
  <si>
    <t>Otros trastornos funcionales del parpado</t>
  </si>
  <si>
    <t>H026</t>
  </si>
  <si>
    <t>Xantelasma del parpado</t>
  </si>
  <si>
    <t>H027</t>
  </si>
  <si>
    <t>Otros trastornos degenerativos del parpado y del area periocular</t>
  </si>
  <si>
    <t>H028</t>
  </si>
  <si>
    <t>Otros trastornos especificados del parpado</t>
  </si>
  <si>
    <t>H029</t>
  </si>
  <si>
    <t>Trastorno del parpado, no especificado</t>
  </si>
  <si>
    <t>H03</t>
  </si>
  <si>
    <t>Trastornos Del Parpado En Enfermedades Clasificadas En Otra Parte</t>
  </si>
  <si>
    <t>H030</t>
  </si>
  <si>
    <t>Infeccion o infestacion parasitaria del parpado en enfermedades clasificadas en otra parte</t>
  </si>
  <si>
    <t>H031</t>
  </si>
  <si>
    <t>Compromiso del parpado en enfermedades infecciosas clasificadas en otra parte</t>
  </si>
  <si>
    <t>H038</t>
  </si>
  <si>
    <t>Compromiso del parpado en enfermedades clasificadas en otra parte</t>
  </si>
  <si>
    <t>H04</t>
  </si>
  <si>
    <t>Trastornos Del Aparato Lagrimal</t>
  </si>
  <si>
    <t>H040</t>
  </si>
  <si>
    <t>Dacrioadenitis</t>
  </si>
  <si>
    <t>H041</t>
  </si>
  <si>
    <t>Otros trastornos de la glandula lagrimal</t>
  </si>
  <si>
    <t>H042</t>
  </si>
  <si>
    <t>Epifora</t>
  </si>
  <si>
    <t>H043</t>
  </si>
  <si>
    <t>Inflamacion aguda y la no especificada de las vias lagrimales</t>
  </si>
  <si>
    <t>H044</t>
  </si>
  <si>
    <t>Inflamacion cronica de las vias lagrimales</t>
  </si>
  <si>
    <t>H045</t>
  </si>
  <si>
    <t>Estenosis e insuficiencia de las vias lagrimales</t>
  </si>
  <si>
    <t>H046</t>
  </si>
  <si>
    <t>Otros cambios de las vias lagrimales</t>
  </si>
  <si>
    <t>H048</t>
  </si>
  <si>
    <t>Otros trastornos especificados del aparato lagrimal</t>
  </si>
  <si>
    <t>H049</t>
  </si>
  <si>
    <t>Trastorno del aparato lagrimal, no especificado</t>
  </si>
  <si>
    <t>H05</t>
  </si>
  <si>
    <t>Trastornos De La Orbita</t>
  </si>
  <si>
    <t>H050</t>
  </si>
  <si>
    <t>Inflamacion aguda de la orbita</t>
  </si>
  <si>
    <t>H051</t>
  </si>
  <si>
    <t>Trastornos inflamatorios cronicos de la orbita</t>
  </si>
  <si>
    <t>H052</t>
  </si>
  <si>
    <t>Afecciones exoftalmicas</t>
  </si>
  <si>
    <t>H053</t>
  </si>
  <si>
    <t>Deformidad de la orbita</t>
  </si>
  <si>
    <t>H054</t>
  </si>
  <si>
    <t>Enoftalmia</t>
  </si>
  <si>
    <t>H055</t>
  </si>
  <si>
    <t>Retencion de cuerpo extrano (antiguo), consecutiva a herida penetrante de la orbita</t>
  </si>
  <si>
    <t>H058</t>
  </si>
  <si>
    <t>Otros trastornos de la orbita</t>
  </si>
  <si>
    <t>H059</t>
  </si>
  <si>
    <t>Trastorno de la orbita, no especificado</t>
  </si>
  <si>
    <t>H06</t>
  </si>
  <si>
    <t>Trastornos Del Aparato Lagrimal Y De La Orbita En Enfermedades Clasificadas En Otra Parte</t>
  </si>
  <si>
    <t>H060</t>
  </si>
  <si>
    <t>Trastornos del aparato lagrimal en enfermedades clasificadas en otra parte</t>
  </si>
  <si>
    <t>H061</t>
  </si>
  <si>
    <t>Infeccion e infestacion parasitarias de la orbita en enfermedades clasificadas en otra parte</t>
  </si>
  <si>
    <t>H062</t>
  </si>
  <si>
    <t>Exoftalmia hipertiroidea</t>
  </si>
  <si>
    <t>H063</t>
  </si>
  <si>
    <t>Otros trastornos de la orbita en enfermedades clasificadas en otra parte</t>
  </si>
  <si>
    <t>H10</t>
  </si>
  <si>
    <t>Conjuntivitis</t>
  </si>
  <si>
    <t>H100</t>
  </si>
  <si>
    <t>Conjuntivitis mucopurulenta</t>
  </si>
  <si>
    <t>H101</t>
  </si>
  <si>
    <t>Conjuntivitis atopica aguda</t>
  </si>
  <si>
    <t>H102</t>
  </si>
  <si>
    <t>Otras conjuntivitis agudas</t>
  </si>
  <si>
    <t>H103</t>
  </si>
  <si>
    <t>Conjuntivitis aguda, no especificada</t>
  </si>
  <si>
    <t>H104</t>
  </si>
  <si>
    <t>Conjuntivitis cronica</t>
  </si>
  <si>
    <t>H105</t>
  </si>
  <si>
    <t>Blefaroconjuntivitis</t>
  </si>
  <si>
    <t>H108</t>
  </si>
  <si>
    <t>Otras conjuntivitis</t>
  </si>
  <si>
    <t>H109</t>
  </si>
  <si>
    <t>Conjuntivitis, no especificada</t>
  </si>
  <si>
    <t>H11</t>
  </si>
  <si>
    <t>Otros Trastornos De La Conjuntiva</t>
  </si>
  <si>
    <t>Pterigion</t>
  </si>
  <si>
    <t>H111</t>
  </si>
  <si>
    <t>Degeneraciones y depositos conjuntivales</t>
  </si>
  <si>
    <t>H112</t>
  </si>
  <si>
    <t>Cicatrices conjuntivales</t>
  </si>
  <si>
    <t>H113</t>
  </si>
  <si>
    <t>Hemorragia conjuntival</t>
  </si>
  <si>
    <t>H114</t>
  </si>
  <si>
    <t>Otros trastornos vasculares y quistes conjuntivales</t>
  </si>
  <si>
    <t>H118</t>
  </si>
  <si>
    <t>Otros trastornos especificados de la conjuntiva</t>
  </si>
  <si>
    <t>H119</t>
  </si>
  <si>
    <t>Trastorno de la conjuntiva, no especificado</t>
  </si>
  <si>
    <t>H13</t>
  </si>
  <si>
    <t>Trastornos De La Conjuntiva En Enfermedades Clasificadas En Otra Parte</t>
  </si>
  <si>
    <t>H130</t>
  </si>
  <si>
    <t>Infeccion filarica de la conjuntiva</t>
  </si>
  <si>
    <t>H131</t>
  </si>
  <si>
    <t>Conjuntivitis en enfermedades infecciosas y parasitarias clasificadas en otra parte</t>
  </si>
  <si>
    <t>H132</t>
  </si>
  <si>
    <t>Conjuntivitis en otras enfermedades clasificadas en otra parte</t>
  </si>
  <si>
    <t>H133</t>
  </si>
  <si>
    <t>Penfigoide ocular</t>
  </si>
  <si>
    <t>H138</t>
  </si>
  <si>
    <t>Otros trastornos de la conjuntiva en enfermedades clasificadas en otra parte</t>
  </si>
  <si>
    <t>H15</t>
  </si>
  <si>
    <t>Trastornos De La Esclerotica</t>
  </si>
  <si>
    <t>H150</t>
  </si>
  <si>
    <t>Escleritis</t>
  </si>
  <si>
    <t>H151</t>
  </si>
  <si>
    <t>Episcleritis</t>
  </si>
  <si>
    <t>H158</t>
  </si>
  <si>
    <t>Otros trastornos de la esclerotica</t>
  </si>
  <si>
    <t>H159</t>
  </si>
  <si>
    <t>Trastorno de la esclerotica, no especificado</t>
  </si>
  <si>
    <t>H16</t>
  </si>
  <si>
    <t>Queratitis</t>
  </si>
  <si>
    <t>H160</t>
  </si>
  <si>
    <t>ulcera de la cornea</t>
  </si>
  <si>
    <t>H161</t>
  </si>
  <si>
    <t>Otras queratitis superficiales sin conjuntivitis</t>
  </si>
  <si>
    <t>H162</t>
  </si>
  <si>
    <t>Queratoconjuntivitis</t>
  </si>
  <si>
    <t>H163</t>
  </si>
  <si>
    <t>Queratitis intersticial y profunda</t>
  </si>
  <si>
    <t>H164</t>
  </si>
  <si>
    <t>Neovascularizacion  de la cornea</t>
  </si>
  <si>
    <t>H168</t>
  </si>
  <si>
    <t>Otras queratitis</t>
  </si>
  <si>
    <t>H169</t>
  </si>
  <si>
    <t>Queratitis,no especificada</t>
  </si>
  <si>
    <t>H17</t>
  </si>
  <si>
    <t>Opacidades Y Cicatrices Corneales</t>
  </si>
  <si>
    <t>H170</t>
  </si>
  <si>
    <t>Leucoma adherente</t>
  </si>
  <si>
    <t>H171</t>
  </si>
  <si>
    <t>Otras opacidades centrales de la cornea</t>
  </si>
  <si>
    <t>H178</t>
  </si>
  <si>
    <t>Otras opacidades o cicatrices de la cornea</t>
  </si>
  <si>
    <t>H179</t>
  </si>
  <si>
    <t>Cicatriz u opacidad de la cornea,  no especificada</t>
  </si>
  <si>
    <t>H18</t>
  </si>
  <si>
    <t>Otros Trastornos De La Cornea</t>
  </si>
  <si>
    <t>H180</t>
  </si>
  <si>
    <t>Pigmentaciones y depositos en la cornea</t>
  </si>
  <si>
    <t>H181</t>
  </si>
  <si>
    <t>Queratopatia vesicular</t>
  </si>
  <si>
    <t>H182</t>
  </si>
  <si>
    <t>Otros edemas de la cornea</t>
  </si>
  <si>
    <t>H183</t>
  </si>
  <si>
    <t>Cambios en las membranas de la cornea</t>
  </si>
  <si>
    <t>H184</t>
  </si>
  <si>
    <t>Degeneracion de la cornea</t>
  </si>
  <si>
    <t>H185</t>
  </si>
  <si>
    <t>Distrofia hereditaria de la cornea</t>
  </si>
  <si>
    <t>H186</t>
  </si>
  <si>
    <t>Queratocono</t>
  </si>
  <si>
    <t>H187</t>
  </si>
  <si>
    <t>Otras deformidades de la cornea</t>
  </si>
  <si>
    <t>H188</t>
  </si>
  <si>
    <t>Otros trastornos especificados de la cornea</t>
  </si>
  <si>
    <t>H189</t>
  </si>
  <si>
    <t>Trastorno de la cornea, no especificado</t>
  </si>
  <si>
    <t>H19</t>
  </si>
  <si>
    <t>Trastornos De La Esclerotica Y De La Cornea En Enfermedades Clasificadas En Otra Parte</t>
  </si>
  <si>
    <t>H190</t>
  </si>
  <si>
    <t>Escleritis y episcleritis en enfermedades clasificadas en otra parte</t>
  </si>
  <si>
    <t>H191</t>
  </si>
  <si>
    <t>Queratitis y queratoconjuntivitis por herpes simple</t>
  </si>
  <si>
    <t>H192</t>
  </si>
  <si>
    <t>Queratitis y queratoconjuntivitis en enfermedades infecciosas y parasitarias, clasificadas en otra parte</t>
  </si>
  <si>
    <t>H193</t>
  </si>
  <si>
    <t>Queratitis y queratoconjuntivitis en otras enfermedades clasificadas en otra parte</t>
  </si>
  <si>
    <t>H198</t>
  </si>
  <si>
    <t>Otros trastornos de la esclerotica y de la cornea en enfermedades clasificadas en otra parte</t>
  </si>
  <si>
    <t>H20</t>
  </si>
  <si>
    <t>Iridociclitis</t>
  </si>
  <si>
    <t>H200</t>
  </si>
  <si>
    <t>Iridociclitis aguda y subaguda</t>
  </si>
  <si>
    <t>H201</t>
  </si>
  <si>
    <t>Iridociclitis cronica</t>
  </si>
  <si>
    <t>H202</t>
  </si>
  <si>
    <t>Iridociclitis inducida por trastorno del cristalino</t>
  </si>
  <si>
    <t>H208</t>
  </si>
  <si>
    <t>Otras iridociclitis especificadas</t>
  </si>
  <si>
    <t>H209</t>
  </si>
  <si>
    <t>Iridociclitis, no especificada</t>
  </si>
  <si>
    <t>H21</t>
  </si>
  <si>
    <t>Otros Trastornos Del Iris Y Del Cuerpo Ciliar</t>
  </si>
  <si>
    <t>H210</t>
  </si>
  <si>
    <t>Hifema</t>
  </si>
  <si>
    <t>H211</t>
  </si>
  <si>
    <t>Otros trastornos vasculares del iris y del cuerpo ciliar</t>
  </si>
  <si>
    <t>H212</t>
  </si>
  <si>
    <t>Degeneracion del iris y del cuerpo ciliar</t>
  </si>
  <si>
    <t>H213</t>
  </si>
  <si>
    <t>Quiste del iris, del cuerpo ciliar y de la camara anterior</t>
  </si>
  <si>
    <t>H214</t>
  </si>
  <si>
    <t>Membranas pupilares</t>
  </si>
  <si>
    <t>H215</t>
  </si>
  <si>
    <t>Otras adherencias y desgarros del iris y del cuerpo ciliar</t>
  </si>
  <si>
    <t>H218</t>
  </si>
  <si>
    <t>Otros trastornos especificados del iris y del cuerpo ciliar</t>
  </si>
  <si>
    <t>H219</t>
  </si>
  <si>
    <t>Trastorno del iris y del cuerpo ciliar, no especificado</t>
  </si>
  <si>
    <t>H22</t>
  </si>
  <si>
    <t>Trastornos Del Iris Y Del Cuerpo Ciliar En Enfermedades Clasificadas En Otra Parte</t>
  </si>
  <si>
    <t>H220</t>
  </si>
  <si>
    <t>Iridociclitis en enfermedades infecciosas y parasitarias  clasificadas en otra parte</t>
  </si>
  <si>
    <t>H221</t>
  </si>
  <si>
    <t>Iridociclitis en otras enfermedades clasificadas en otra parte</t>
  </si>
  <si>
    <t>H228</t>
  </si>
  <si>
    <t>Otros trastornos del iris y del cuerpo ciliar en enfermedades clasificadas en otra parte</t>
  </si>
  <si>
    <t>H25</t>
  </si>
  <si>
    <t>Catarata Senil</t>
  </si>
  <si>
    <t>H250</t>
  </si>
  <si>
    <t>Catarata senil incipiente</t>
  </si>
  <si>
    <t>H251</t>
  </si>
  <si>
    <t>Catarata senil nuclear</t>
  </si>
  <si>
    <t>H252</t>
  </si>
  <si>
    <t>Catarata senil, tipo morgagnian</t>
  </si>
  <si>
    <t>H258</t>
  </si>
  <si>
    <t>Otras cataratas seniles</t>
  </si>
  <si>
    <t>H259</t>
  </si>
  <si>
    <t>Catarata senil, no especificada</t>
  </si>
  <si>
    <t>H26</t>
  </si>
  <si>
    <t>Otras Cataratas</t>
  </si>
  <si>
    <t>H260</t>
  </si>
  <si>
    <t>Catarata infantil, juvenil y presenil</t>
  </si>
  <si>
    <t>H261</t>
  </si>
  <si>
    <t>Catarata traumatica</t>
  </si>
  <si>
    <t>H262</t>
  </si>
  <si>
    <t>Catarata complicada</t>
  </si>
  <si>
    <t>H263</t>
  </si>
  <si>
    <t>Catarata inducida por drogas</t>
  </si>
  <si>
    <t>H264</t>
  </si>
  <si>
    <t>Catarata residual</t>
  </si>
  <si>
    <t>H268</t>
  </si>
  <si>
    <t>Otras formas especificadas de catarata</t>
  </si>
  <si>
    <t>H269</t>
  </si>
  <si>
    <t>Catarata, no especificada</t>
  </si>
  <si>
    <t>H27</t>
  </si>
  <si>
    <t>Otros Trastornos Del Cristalino</t>
  </si>
  <si>
    <t>H270</t>
  </si>
  <si>
    <t>Afaquia</t>
  </si>
  <si>
    <t>H271</t>
  </si>
  <si>
    <t>Luxacion del cristalino</t>
  </si>
  <si>
    <t>H278</t>
  </si>
  <si>
    <t>Otros trastornos especificados del cristalino</t>
  </si>
  <si>
    <t>H279</t>
  </si>
  <si>
    <t>Trastorno del cristalino, no especificado</t>
  </si>
  <si>
    <t>H28</t>
  </si>
  <si>
    <t>Catarata Y Otros Trastornos Del Cristalino En Enfermedades Clasificadas En Otra Parte</t>
  </si>
  <si>
    <t>H280</t>
  </si>
  <si>
    <t>Catarata diabetica</t>
  </si>
  <si>
    <t>H281</t>
  </si>
  <si>
    <t>Catarata en otras enfermedades endocrinas, nutricionales y metabolicas clasificadas en otra parte</t>
  </si>
  <si>
    <t>H282</t>
  </si>
  <si>
    <t>Catarata en otras enfermedades clasificadas en otra parte</t>
  </si>
  <si>
    <t>H288</t>
  </si>
  <si>
    <t>Otros trastornos del cristalino en enfermedades clasificadas en otra parte</t>
  </si>
  <si>
    <t>H30</t>
  </si>
  <si>
    <t>Inflamacion Coriorretiniana</t>
  </si>
  <si>
    <t>H300</t>
  </si>
  <si>
    <t>Coriorretinitis focal</t>
  </si>
  <si>
    <t>H301</t>
  </si>
  <si>
    <t>Coriorretinitis diseminada</t>
  </si>
  <si>
    <t>H302</t>
  </si>
  <si>
    <t>Ciclitis posterior</t>
  </si>
  <si>
    <t>H308</t>
  </si>
  <si>
    <t>Otras coriorretinitis</t>
  </si>
  <si>
    <t>H309</t>
  </si>
  <si>
    <t>Coriorretinitis, no especificada</t>
  </si>
  <si>
    <t>H31</t>
  </si>
  <si>
    <t>Otros Trastornos De La Coroides</t>
  </si>
  <si>
    <t>H310</t>
  </si>
  <si>
    <t>Cicatrices coriorretinianas</t>
  </si>
  <si>
    <t>H311</t>
  </si>
  <si>
    <t>Degeneracion coroidea</t>
  </si>
  <si>
    <t>H312</t>
  </si>
  <si>
    <t>Distrofia coroidea hereditaria</t>
  </si>
  <si>
    <t>H313</t>
  </si>
  <si>
    <t>Hemorragia y ruptura de la coroides</t>
  </si>
  <si>
    <t>H314</t>
  </si>
  <si>
    <t>Desprendimiento de la coroides</t>
  </si>
  <si>
    <t>H318</t>
  </si>
  <si>
    <t>Otros trastornos especificados de la coroides</t>
  </si>
  <si>
    <t>H319</t>
  </si>
  <si>
    <t>Trastorno de la coroides, no especificado</t>
  </si>
  <si>
    <t>H32</t>
  </si>
  <si>
    <t>Trastornos Coriorretinianos En Enfermedades Clasificadas En Otra Parte</t>
  </si>
  <si>
    <t>H320</t>
  </si>
  <si>
    <t>Inflamacion coriorretiniana en enfermedades infecciosas y parasitarias clasificadas en otra parte</t>
  </si>
  <si>
    <t>H328</t>
  </si>
  <si>
    <t>Otros trastornos coriorretinianos en enfermedades clasificadas en otra parte</t>
  </si>
  <si>
    <t>H33</t>
  </si>
  <si>
    <t>Desprendimiento Y Desgarro De La Retina</t>
  </si>
  <si>
    <t>H330</t>
  </si>
  <si>
    <t>Desprendimiento de la retina con ruptura</t>
  </si>
  <si>
    <t>H331</t>
  </si>
  <si>
    <t>Retinosquisis y quistes de la retina</t>
  </si>
  <si>
    <t>H332</t>
  </si>
  <si>
    <t>Desprendimiento seroso de la retina</t>
  </si>
  <si>
    <t>H333</t>
  </si>
  <si>
    <t>Desgarro de la retina sin desprendimiento</t>
  </si>
  <si>
    <t>H334</t>
  </si>
  <si>
    <t>Desprendimiento de la retina por traccion</t>
  </si>
  <si>
    <t>H335</t>
  </si>
  <si>
    <t>Otros desprendimientos de la retina</t>
  </si>
  <si>
    <t>H34</t>
  </si>
  <si>
    <t>Oclusion Vascular De La Retina</t>
  </si>
  <si>
    <t>H340</t>
  </si>
  <si>
    <t>Oclusion arterial transitoria de la retina</t>
  </si>
  <si>
    <t>H341</t>
  </si>
  <si>
    <t>Oclusion de la arteria central de la retina</t>
  </si>
  <si>
    <t>H342</t>
  </si>
  <si>
    <t>Otras formas de oclusion de la arteria de la retina</t>
  </si>
  <si>
    <t>H348</t>
  </si>
  <si>
    <t>Otras oclusiones vasculares retinianas</t>
  </si>
  <si>
    <t>H349</t>
  </si>
  <si>
    <t>Oclusion vascular retiniana, sin otra especificacion</t>
  </si>
  <si>
    <t>H35</t>
  </si>
  <si>
    <t>Otros Trastornos De La Retina</t>
  </si>
  <si>
    <t>H350</t>
  </si>
  <si>
    <t>Retinopatias del fondo y cambios vasculares retinianos</t>
  </si>
  <si>
    <t>H351</t>
  </si>
  <si>
    <t>Retinopatia de la prematuridad</t>
  </si>
  <si>
    <t>H352</t>
  </si>
  <si>
    <t>Otras retinopatias proliferativas</t>
  </si>
  <si>
    <t>H353</t>
  </si>
  <si>
    <t>Degeneracion de la macula y del polo posterior del ojo</t>
  </si>
  <si>
    <t>H354</t>
  </si>
  <si>
    <t>Degeneracion periferica de la retina</t>
  </si>
  <si>
    <t>H355</t>
  </si>
  <si>
    <t>Distrofia hereditaria de la retina</t>
  </si>
  <si>
    <t>H356</t>
  </si>
  <si>
    <t>Hemorragia retiniana</t>
  </si>
  <si>
    <t>H357</t>
  </si>
  <si>
    <t>Separacion de las capas de la retina</t>
  </si>
  <si>
    <t>H358</t>
  </si>
  <si>
    <t>Otros trastornos especificados de la retina</t>
  </si>
  <si>
    <t>H359</t>
  </si>
  <si>
    <t>Trastorno de la retina, no especificado</t>
  </si>
  <si>
    <t>H36</t>
  </si>
  <si>
    <t>Trastornos De La Retina En Enfermedades Clasificadas En Otra Parte</t>
  </si>
  <si>
    <t>H360</t>
  </si>
  <si>
    <t>Retinopatia diabetica</t>
  </si>
  <si>
    <t>H368</t>
  </si>
  <si>
    <t>Otros trastornos de la retina en enfermedades clasificadas en otra parte</t>
  </si>
  <si>
    <t>H40</t>
  </si>
  <si>
    <t>Glaucoma</t>
  </si>
  <si>
    <t>H400</t>
  </si>
  <si>
    <t>Sospecha de glaucoma</t>
  </si>
  <si>
    <t>H401</t>
  </si>
  <si>
    <t>Glaucoma primario de angulo abierto</t>
  </si>
  <si>
    <t>H402</t>
  </si>
  <si>
    <t>Glaucoma primario de angulo cerrado</t>
  </si>
  <si>
    <t>H403</t>
  </si>
  <si>
    <t>Glaucoma secundario a traumatismo ocular</t>
  </si>
  <si>
    <t>H404</t>
  </si>
  <si>
    <t>Glaucoma secundario a inflamacion ocular</t>
  </si>
  <si>
    <t>H405</t>
  </si>
  <si>
    <t>Glaucoma secundario a otros trastornos del ojo</t>
  </si>
  <si>
    <t>H406</t>
  </si>
  <si>
    <t>Glaucoma secundario a drogas</t>
  </si>
  <si>
    <t>H408</t>
  </si>
  <si>
    <t>Otros glaucomas</t>
  </si>
  <si>
    <t>H409</t>
  </si>
  <si>
    <t>Glaucoma, no especificado</t>
  </si>
  <si>
    <t>H42</t>
  </si>
  <si>
    <t>Glaucoma En Enfermedades Clasificadas En Otra Parte</t>
  </si>
  <si>
    <t>H420</t>
  </si>
  <si>
    <t>Glaucoma en enfermedades endocrinas, nutricionales y metabolicas clasificadas en otra parte</t>
  </si>
  <si>
    <t>H428</t>
  </si>
  <si>
    <t>Glaucoma en otras enfermedades clasificadas en otra parte</t>
  </si>
  <si>
    <t>H43</t>
  </si>
  <si>
    <t>Trastornos Del Cuerpo Vitreo</t>
  </si>
  <si>
    <t>H430</t>
  </si>
  <si>
    <t>Prolapso del vitreo</t>
  </si>
  <si>
    <t>H431</t>
  </si>
  <si>
    <t>Hemorragia del vitreo</t>
  </si>
  <si>
    <t>H432</t>
  </si>
  <si>
    <t>Depositos cristalinos en el cuerpo vitreo</t>
  </si>
  <si>
    <t>H433</t>
  </si>
  <si>
    <t>Otras opacidades vitreas</t>
  </si>
  <si>
    <t>H438</t>
  </si>
  <si>
    <t>Otros trastornos del cuerpo vitreo</t>
  </si>
  <si>
    <t>H439</t>
  </si>
  <si>
    <t>Trastorno del cuerpo vitreo, no especificado</t>
  </si>
  <si>
    <t>H44</t>
  </si>
  <si>
    <t>Trastornos Del Globo Ocular</t>
  </si>
  <si>
    <t>H440</t>
  </si>
  <si>
    <t>Endoftalmitis purulenta</t>
  </si>
  <si>
    <t>H441</t>
  </si>
  <si>
    <t>Otras endoftalmitis</t>
  </si>
  <si>
    <t>H442</t>
  </si>
  <si>
    <t>Miopia degenerativa</t>
  </si>
  <si>
    <t>H443</t>
  </si>
  <si>
    <t>Otros trastornos degenerativos del globo ocular</t>
  </si>
  <si>
    <t>H444</t>
  </si>
  <si>
    <t>Hipotonia ocular</t>
  </si>
  <si>
    <t>H445</t>
  </si>
  <si>
    <t>Afecciones degenerativas del globo ocular</t>
  </si>
  <si>
    <t>H446</t>
  </si>
  <si>
    <t>Retencion intraocular de cuerpo extrano magnetico (antiguo)</t>
  </si>
  <si>
    <t>H447</t>
  </si>
  <si>
    <t>Retencion intraocular de cuerpo extrano no magnetico (antiguo)</t>
  </si>
  <si>
    <t>H448</t>
  </si>
  <si>
    <t>Otros trastornos del globo ocular</t>
  </si>
  <si>
    <t>H449</t>
  </si>
  <si>
    <t>Trastorno del globo ocular, no especificado</t>
  </si>
  <si>
    <t>H45</t>
  </si>
  <si>
    <t>Trastornos Del Cuerpo Vitreo Y Del Globo Ocular  En Enfermedades Clasificadas En Otra Parte</t>
  </si>
  <si>
    <t>H450</t>
  </si>
  <si>
    <t>Hemorragia del vitreo en enfermedades clasificadas en otra parte</t>
  </si>
  <si>
    <t>H451</t>
  </si>
  <si>
    <t>Endoftalmitis en enfermedades clasificadas en otra parte</t>
  </si>
  <si>
    <t>H458</t>
  </si>
  <si>
    <t>Otros trastornos del cuerpo vitreo y del globo ocular en enfermedades clasificadas en otra parte</t>
  </si>
  <si>
    <t>H46</t>
  </si>
  <si>
    <t>Neuritis Optica</t>
  </si>
  <si>
    <t>H46X</t>
  </si>
  <si>
    <t>Neuritis optica</t>
  </si>
  <si>
    <t>H47</t>
  </si>
  <si>
    <t>Otros Trastornos Del Nervio Optico [ II Par ] Y De Las Vias Opticas</t>
  </si>
  <si>
    <t>H470</t>
  </si>
  <si>
    <t>Trastornos del nervio optico, no clasificados en otra parte</t>
  </si>
  <si>
    <t>H471</t>
  </si>
  <si>
    <t>Papiledema, no especificado</t>
  </si>
  <si>
    <t>H472</t>
  </si>
  <si>
    <t>Atrofia optica</t>
  </si>
  <si>
    <t>H473</t>
  </si>
  <si>
    <t>Otros trastornos del disco optico</t>
  </si>
  <si>
    <t>H474</t>
  </si>
  <si>
    <t>Trastornos del quiasma optico</t>
  </si>
  <si>
    <t>H475</t>
  </si>
  <si>
    <t>Trastornos de otras vias opticas</t>
  </si>
  <si>
    <t>H476</t>
  </si>
  <si>
    <t>Trastornos de la corteza visual</t>
  </si>
  <si>
    <t>H477</t>
  </si>
  <si>
    <t>Trastorno de las vias opticas, no especificado</t>
  </si>
  <si>
    <t>H48</t>
  </si>
  <si>
    <t>Trastornos Del Nervio Optico [Ii Par] Y De Las Vias Opticas En Enfermedades Clasificadas En Otra Parte</t>
  </si>
  <si>
    <t>H480</t>
  </si>
  <si>
    <t>Atrofia optica en enfermedades clasificadas en otra parte</t>
  </si>
  <si>
    <t>H481</t>
  </si>
  <si>
    <t>Neuritis retrobulbar en enfermedades clasificadas en otra parte</t>
  </si>
  <si>
    <t>H488</t>
  </si>
  <si>
    <t>Otros trastornos del nervio optico y de las vias opticas en enfermedades clasificadas en otra parte</t>
  </si>
  <si>
    <t>H49</t>
  </si>
  <si>
    <t>Estrabismo Paralitico</t>
  </si>
  <si>
    <t>H490</t>
  </si>
  <si>
    <t>Paralisis del nervio motor ocular comun [III par]</t>
  </si>
  <si>
    <t>H491</t>
  </si>
  <si>
    <t>Paralisis del nervio patetico [IV par]</t>
  </si>
  <si>
    <t>H492</t>
  </si>
  <si>
    <t>Paralisis del nervio motor ocular externo [VI par]</t>
  </si>
  <si>
    <t>H493</t>
  </si>
  <si>
    <t>Oftalmoplejia total (externa)</t>
  </si>
  <si>
    <t>H494</t>
  </si>
  <si>
    <t>Oftalmoplejia externa progresiva</t>
  </si>
  <si>
    <t>H498</t>
  </si>
  <si>
    <t>Otros estrabismos paraliticos</t>
  </si>
  <si>
    <t>H499</t>
  </si>
  <si>
    <t>Estrabismo paralitico, no especificado</t>
  </si>
  <si>
    <t>H50</t>
  </si>
  <si>
    <t>Otros Estrabismos</t>
  </si>
  <si>
    <t>H500</t>
  </si>
  <si>
    <t>Estrabismo concomitante convergente</t>
  </si>
  <si>
    <t>H501</t>
  </si>
  <si>
    <t>Estrabismo concomitante divergente</t>
  </si>
  <si>
    <t>H502</t>
  </si>
  <si>
    <t>Estrabismo vertical</t>
  </si>
  <si>
    <t>H503</t>
  </si>
  <si>
    <t>Heterotropia intermitente</t>
  </si>
  <si>
    <t>H504</t>
  </si>
  <si>
    <t>Otras heterotropias o las no especificadas</t>
  </si>
  <si>
    <t>H505</t>
  </si>
  <si>
    <t>Heteroforia</t>
  </si>
  <si>
    <t>H506</t>
  </si>
  <si>
    <t>Estrabismo mecanico</t>
  </si>
  <si>
    <t>H508</t>
  </si>
  <si>
    <t>Otros estrabismos especificados</t>
  </si>
  <si>
    <t>H509</t>
  </si>
  <si>
    <t>Estrabismo, no especificado</t>
  </si>
  <si>
    <t>H51</t>
  </si>
  <si>
    <t>Otros Trastornos De Los Movimientos Binoculares</t>
  </si>
  <si>
    <t>H510</t>
  </si>
  <si>
    <t>Paralisis de la conjugacion de la mirada</t>
  </si>
  <si>
    <t>H511</t>
  </si>
  <si>
    <t>Exceso e insuficiencia de la convergencia ocular</t>
  </si>
  <si>
    <t>H512</t>
  </si>
  <si>
    <t>Oftalmoplejia internuclear</t>
  </si>
  <si>
    <t>H518</t>
  </si>
  <si>
    <t>Otros trastornos especificados de los movimientos binoculares</t>
  </si>
  <si>
    <t>H519</t>
  </si>
  <si>
    <t>Trastorno del movimiento binocular, no especificado</t>
  </si>
  <si>
    <t>H52</t>
  </si>
  <si>
    <t>Trastornos De La Acomodacion Y De La Refraccion</t>
  </si>
  <si>
    <t>H520</t>
  </si>
  <si>
    <t>Hipermetropia</t>
  </si>
  <si>
    <t>H521</t>
  </si>
  <si>
    <t>Miopia</t>
  </si>
  <si>
    <t>H522</t>
  </si>
  <si>
    <t>Astigmatismo</t>
  </si>
  <si>
    <t>H523</t>
  </si>
  <si>
    <t>Anisometropia y aniseiconia</t>
  </si>
  <si>
    <t>H524</t>
  </si>
  <si>
    <t>Presbicia</t>
  </si>
  <si>
    <t>H525</t>
  </si>
  <si>
    <t>Trastornos de la acomodacion</t>
  </si>
  <si>
    <t>H526</t>
  </si>
  <si>
    <t>Otros trastornos de la refraccion</t>
  </si>
  <si>
    <t>H527</t>
  </si>
  <si>
    <t>Trastorno de la refraccion, no especificado</t>
  </si>
  <si>
    <t>H53</t>
  </si>
  <si>
    <t>Alteraciones De La Vision</t>
  </si>
  <si>
    <t>H530</t>
  </si>
  <si>
    <t>Ambliopia ex anopsia</t>
  </si>
  <si>
    <t>H531</t>
  </si>
  <si>
    <t>Alteraciones visuales subjetivas</t>
  </si>
  <si>
    <t>H532</t>
  </si>
  <si>
    <t>Diplopia</t>
  </si>
  <si>
    <t>H533</t>
  </si>
  <si>
    <t>Otros trastornos de la vision binocular</t>
  </si>
  <si>
    <t>H534</t>
  </si>
  <si>
    <t>Defectos del campo visual</t>
  </si>
  <si>
    <t>H535</t>
  </si>
  <si>
    <t>Deficiencia de la vision cromatica</t>
  </si>
  <si>
    <t>H536</t>
  </si>
  <si>
    <t>Ceguera nocturna</t>
  </si>
  <si>
    <t>H538</t>
  </si>
  <si>
    <t>Otras alteraciones visuales</t>
  </si>
  <si>
    <t>H539</t>
  </si>
  <si>
    <t>Alteracion visual, no especificada</t>
  </si>
  <si>
    <t>H54</t>
  </si>
  <si>
    <t>Ceguera Y Deficiencia Visual (Binicular O Monocular)</t>
  </si>
  <si>
    <t>H540</t>
  </si>
  <si>
    <t>Ceguera binocular</t>
  </si>
  <si>
    <t>H541</t>
  </si>
  <si>
    <t>Deficiencia visual severa, binocular</t>
  </si>
  <si>
    <t>H542</t>
  </si>
  <si>
    <t>Deficiencia visual moderada, binocular</t>
  </si>
  <si>
    <t>H543</t>
  </si>
  <si>
    <t>Deficiencia visual leve o ausente, binocular</t>
  </si>
  <si>
    <t>H544</t>
  </si>
  <si>
    <t>Ceguera monocular</t>
  </si>
  <si>
    <t>H545</t>
  </si>
  <si>
    <t>Deficiencia visual severa, monocular</t>
  </si>
  <si>
    <t>H546</t>
  </si>
  <si>
    <t>Deficiencia visual moderada, monocular</t>
  </si>
  <si>
    <t>H549</t>
  </si>
  <si>
    <t>Deficiencia visual no especificada (binocular)</t>
  </si>
  <si>
    <t>H55</t>
  </si>
  <si>
    <t>Nistagmo Y Otros Movimientos Oculares Irregulares</t>
  </si>
  <si>
    <t>H55X</t>
  </si>
  <si>
    <t>Nistagmo y otros movimientos oculares irregulares</t>
  </si>
  <si>
    <t>H57</t>
  </si>
  <si>
    <t>Otros Trastornos Del Ojo Y Sus Anexos</t>
  </si>
  <si>
    <t>H570</t>
  </si>
  <si>
    <t>Anomalias de la funcion pupilar</t>
  </si>
  <si>
    <t>H571</t>
  </si>
  <si>
    <t>Dolor ocular</t>
  </si>
  <si>
    <t>H578</t>
  </si>
  <si>
    <t>Otros trastornos especificados del ojo y sus anexos</t>
  </si>
  <si>
    <t>H579</t>
  </si>
  <si>
    <t>Trastorno del ojo y sus anexos, no especificado</t>
  </si>
  <si>
    <t>H58</t>
  </si>
  <si>
    <t>Otros Trastornos Del Ojo Y Sus Anexos En Enfermedades Clasificadas En Otra Parte</t>
  </si>
  <si>
    <t>H580</t>
  </si>
  <si>
    <t>Anomalias de la funcion pupilar en enfermedades clasificadas en otra parte</t>
  </si>
  <si>
    <t>H581</t>
  </si>
  <si>
    <t>Alteraciones de la vision en enfermedades clasificadas en otra parte</t>
  </si>
  <si>
    <t>H588</t>
  </si>
  <si>
    <t>Otros trastornos especificados del ojo en enfermedades clasificadas en otra parte</t>
  </si>
  <si>
    <t>H59</t>
  </si>
  <si>
    <t>Trastornos Del Ojo Y Sus Anexos Consecutivos A Procedimientos, No Clasificados En Otra Parte</t>
  </si>
  <si>
    <t>H590</t>
  </si>
  <si>
    <t>Queratopatia (bullosa afaquica) consecutiva a cirugia de catarata</t>
  </si>
  <si>
    <t>H598</t>
  </si>
  <si>
    <t>Otros trastornos del ojo y sus anexos, consecutivos a procedimientos</t>
  </si>
  <si>
    <t>H599</t>
  </si>
  <si>
    <t>Trastorno no especificado del ojo y sus anexos, consecutivo a procedimientos</t>
  </si>
  <si>
    <t>Enfermedades del oido y de la apofisis mastoides (H60-H95)</t>
  </si>
  <si>
    <t>H60</t>
  </si>
  <si>
    <t>Otitis Externa</t>
  </si>
  <si>
    <t>H600</t>
  </si>
  <si>
    <t>Absceso del oido externo</t>
  </si>
  <si>
    <t>H601</t>
  </si>
  <si>
    <t>Celulitis del oido externo</t>
  </si>
  <si>
    <t>H602</t>
  </si>
  <si>
    <t>Otitis externa maligna</t>
  </si>
  <si>
    <t>H603</t>
  </si>
  <si>
    <t>Otras otitis externas infecciosas</t>
  </si>
  <si>
    <t>H604</t>
  </si>
  <si>
    <t>Colesteatoma del oido externo</t>
  </si>
  <si>
    <t>H605</t>
  </si>
  <si>
    <t>Otitis externa aguda, no infecciosa</t>
  </si>
  <si>
    <t>H608</t>
  </si>
  <si>
    <t>Otras otitis externas</t>
  </si>
  <si>
    <t>H609</t>
  </si>
  <si>
    <t>Otitis externa, sin otra especificacion</t>
  </si>
  <si>
    <t>H61</t>
  </si>
  <si>
    <t>Otros Trastornos Del Oido Externo</t>
  </si>
  <si>
    <t>H610</t>
  </si>
  <si>
    <t>Pericondritis del oido externo</t>
  </si>
  <si>
    <t>H611</t>
  </si>
  <si>
    <t>Afecciones no infecciosas del pabellon auditivo</t>
  </si>
  <si>
    <t>H612</t>
  </si>
  <si>
    <t>Cerumen impactado</t>
  </si>
  <si>
    <t>H613</t>
  </si>
  <si>
    <t>Estenosis adquirida del conducto auditivo externo</t>
  </si>
  <si>
    <t>H618</t>
  </si>
  <si>
    <t>Otros trastornos especificados del oido externo</t>
  </si>
  <si>
    <t>H619</t>
  </si>
  <si>
    <t>Trastorno del oido externo, no especificado</t>
  </si>
  <si>
    <t>H62</t>
  </si>
  <si>
    <t>Trastornos Del Oido Externo En  Enfermedades Clasificadas En Otra Parte</t>
  </si>
  <si>
    <t>H620</t>
  </si>
  <si>
    <t>Otitis externa en enfermedades bacterianas clasificadas en otra parte</t>
  </si>
  <si>
    <t>H621</t>
  </si>
  <si>
    <t>Otitits externa en enfermedades virales clasificadas en otra parte</t>
  </si>
  <si>
    <t>H622</t>
  </si>
  <si>
    <t>Otitits externa en micosis</t>
  </si>
  <si>
    <t>H623</t>
  </si>
  <si>
    <t>Otitits externa en otras enfermedades infecciosas y parasitarias clasificadas en otra parte</t>
  </si>
  <si>
    <t>H624</t>
  </si>
  <si>
    <t>Otitits externa en otras enfermedades clasificadas en otra parte</t>
  </si>
  <si>
    <t>H628</t>
  </si>
  <si>
    <t>Otros trastornos del oido externo en enfermedades clasificadas en otra parte</t>
  </si>
  <si>
    <t>H65</t>
  </si>
  <si>
    <t>Otitis Media No Supurativa</t>
  </si>
  <si>
    <t>H650</t>
  </si>
  <si>
    <t>Otitis media aguda serosa</t>
  </si>
  <si>
    <t>H651</t>
  </si>
  <si>
    <t>Otra otitis media aguda, no supurativa</t>
  </si>
  <si>
    <t>H652</t>
  </si>
  <si>
    <t>Otitis media cronica serosa</t>
  </si>
  <si>
    <t>H653</t>
  </si>
  <si>
    <t>Otitis media cronica mucoide</t>
  </si>
  <si>
    <t>H654</t>
  </si>
  <si>
    <t>Otras otitis medias cronicas no supurativas</t>
  </si>
  <si>
    <t>H659</t>
  </si>
  <si>
    <t>Otitis media no supurativa, sin otra especificacion</t>
  </si>
  <si>
    <t>H66</t>
  </si>
  <si>
    <t>Otitis Media Supurativa Y La No Especificada</t>
  </si>
  <si>
    <t>H660</t>
  </si>
  <si>
    <t>Otitis media supurativa aguda</t>
  </si>
  <si>
    <t>H661</t>
  </si>
  <si>
    <t>Otitis media tubotimpanica supurativa cronica</t>
  </si>
  <si>
    <t>H662</t>
  </si>
  <si>
    <t>Otitis media supurativa cronica aticoantral</t>
  </si>
  <si>
    <t>H663</t>
  </si>
  <si>
    <t>Otras otitis medias cronicas supurativas</t>
  </si>
  <si>
    <t>H664</t>
  </si>
  <si>
    <t>Otitis media supurativa, sin otra especificacion</t>
  </si>
  <si>
    <t>Otitis media, no especificada</t>
  </si>
  <si>
    <t>H67</t>
  </si>
  <si>
    <t>Otitis Media En Enfermedades Clasificadas En Otra Parte</t>
  </si>
  <si>
    <t>H670</t>
  </si>
  <si>
    <t>Otitis media en enfermedades bacterianas clasificadas en otra parte</t>
  </si>
  <si>
    <t>H671</t>
  </si>
  <si>
    <t>Otitis media en enfermedades virales clasificadas en otra parte</t>
  </si>
  <si>
    <t>H678</t>
  </si>
  <si>
    <t>Otitis media en otras enfermedades clasificadas en otra parte</t>
  </si>
  <si>
    <t>H68</t>
  </si>
  <si>
    <t>Inflamacion Y Obstruccion De La Trompa De Eustaquio</t>
  </si>
  <si>
    <t>H680</t>
  </si>
  <si>
    <t>Salpingitis eustaquiana</t>
  </si>
  <si>
    <t>H681</t>
  </si>
  <si>
    <t>Obstruccion de la trompa de Eustaquio</t>
  </si>
  <si>
    <t>H69</t>
  </si>
  <si>
    <t>Otros Trastornos De La Trompa De Eustaquio</t>
  </si>
  <si>
    <t>H690</t>
  </si>
  <si>
    <t>Distension de la trompa de Eustaquio</t>
  </si>
  <si>
    <t>H698</t>
  </si>
  <si>
    <t>Otros trastornos especificados de la trompa de Eustaquio</t>
  </si>
  <si>
    <t>H699</t>
  </si>
  <si>
    <t>Trastorno de la trompa de Eustaquio, no especificado</t>
  </si>
  <si>
    <t>H70</t>
  </si>
  <si>
    <t>Mastoiditis Y Afecciones Relacionadas</t>
  </si>
  <si>
    <t>H700</t>
  </si>
  <si>
    <t>Mastoiditis aguda</t>
  </si>
  <si>
    <t>H701</t>
  </si>
  <si>
    <t>Mastoiditis cronica</t>
  </si>
  <si>
    <t>H702</t>
  </si>
  <si>
    <t>Petrositis</t>
  </si>
  <si>
    <t>H708</t>
  </si>
  <si>
    <t>Otras mastoiditis y afecciones relacionadas</t>
  </si>
  <si>
    <t>H709</t>
  </si>
  <si>
    <t>Mastoiditis, no especificada</t>
  </si>
  <si>
    <t>H71</t>
  </si>
  <si>
    <t>Colesteatoma Del Oido Medio</t>
  </si>
  <si>
    <t>H71X</t>
  </si>
  <si>
    <t>Colesteatoma del oido medio</t>
  </si>
  <si>
    <t>H72</t>
  </si>
  <si>
    <t>Perforacion De La Membrana Timpanica</t>
  </si>
  <si>
    <t>H720</t>
  </si>
  <si>
    <t>Perforacion central de la membrana timpanica</t>
  </si>
  <si>
    <t>H721</t>
  </si>
  <si>
    <t>Perforacion atica de la membrana timpanica</t>
  </si>
  <si>
    <t>H722</t>
  </si>
  <si>
    <t>Otras perforaciones marginales de la membrana timpanica</t>
  </si>
  <si>
    <t>H728</t>
  </si>
  <si>
    <t>Otras perforaciones de la membrana timpanica</t>
  </si>
  <si>
    <t>H729</t>
  </si>
  <si>
    <t>Perforacion de la membrana timpanica, sin otra especificacion</t>
  </si>
  <si>
    <t>H73</t>
  </si>
  <si>
    <t>Otros Trastornos De La Membrana Timpanica</t>
  </si>
  <si>
    <t>H730</t>
  </si>
  <si>
    <t>Miringitis aguda</t>
  </si>
  <si>
    <t>H731</t>
  </si>
  <si>
    <t>Miringitis cronica</t>
  </si>
  <si>
    <t>H738</t>
  </si>
  <si>
    <t>Otros trastornos especificados de la membrana timpanica</t>
  </si>
  <si>
    <t>H739</t>
  </si>
  <si>
    <t>Trastorno de la membrana timpanica, no especificado</t>
  </si>
  <si>
    <t>H74</t>
  </si>
  <si>
    <t>Otros Trastornos Del Oido Medio Y De La Apofisis Mastoides</t>
  </si>
  <si>
    <t>H740</t>
  </si>
  <si>
    <t>Timpanosclerosis</t>
  </si>
  <si>
    <t>H741</t>
  </si>
  <si>
    <t>Enfermedad adhesiva del oido medio</t>
  </si>
  <si>
    <t>H742</t>
  </si>
  <si>
    <t>Discontinuidad y dislocacion de los huesecillos del oido</t>
  </si>
  <si>
    <t>H743</t>
  </si>
  <si>
    <t>Otras anormalidades adquiridas de los huesecillos del oido</t>
  </si>
  <si>
    <t>H744</t>
  </si>
  <si>
    <t>Polipo del oido medio</t>
  </si>
  <si>
    <t>H748</t>
  </si>
  <si>
    <t>Otros trastornos especificados del oido medio y de la apofisis mastoides</t>
  </si>
  <si>
    <t>H749</t>
  </si>
  <si>
    <t>Trastorno del oido medio y de la apofisis mastoides, no especificado</t>
  </si>
  <si>
    <t>H75</t>
  </si>
  <si>
    <t>Otros Trastornos Del Oido  Medio Y De La Apofisis Mastoides En Enfermedades Clasificadas En Otra Parte</t>
  </si>
  <si>
    <t>H750</t>
  </si>
  <si>
    <t>Mastoiditis en enfermedades infecciosas y parasitarias clasificadas en otra parte</t>
  </si>
  <si>
    <t>H758</t>
  </si>
  <si>
    <t>Otros trastornos especificados del oido medio y de la apofisis mastoides en enfermedades clasificadas en otra parte</t>
  </si>
  <si>
    <t>H80</t>
  </si>
  <si>
    <t>Otosclerosis</t>
  </si>
  <si>
    <t>H800</t>
  </si>
  <si>
    <t>Otosclerosis que afecta la ventana oval, no obliterante</t>
  </si>
  <si>
    <t>H801</t>
  </si>
  <si>
    <t>Otosclerosis que afecta la ventana oval, obliterante</t>
  </si>
  <si>
    <t>H802</t>
  </si>
  <si>
    <t>Otosclerosis coclear</t>
  </si>
  <si>
    <t>H808</t>
  </si>
  <si>
    <t>Otras otosclerosis</t>
  </si>
  <si>
    <t>H809</t>
  </si>
  <si>
    <t>Otosclerosis, no especificada</t>
  </si>
  <si>
    <t>H81</t>
  </si>
  <si>
    <t>Trastornos De La Funcion Vestibular</t>
  </si>
  <si>
    <t>H810</t>
  </si>
  <si>
    <t>Enfermedad de meniere</t>
  </si>
  <si>
    <t>H811</t>
  </si>
  <si>
    <t>Vertigo paroxistico benigno</t>
  </si>
  <si>
    <t>H812</t>
  </si>
  <si>
    <t>Neuronitis vestibular</t>
  </si>
  <si>
    <t>H813</t>
  </si>
  <si>
    <t>Otros vertigos perifericos</t>
  </si>
  <si>
    <t>H814</t>
  </si>
  <si>
    <t>Vertigo de origen central</t>
  </si>
  <si>
    <t>H818</t>
  </si>
  <si>
    <t>Otros trastornos de la funcion vestibular</t>
  </si>
  <si>
    <t>H819</t>
  </si>
  <si>
    <t>Trastorno de la funcion vestibular, no especificado</t>
  </si>
  <si>
    <t>H82</t>
  </si>
  <si>
    <t>Sindromes Vertiginosos En Enfermedades Clasificadas En Otra Parte</t>
  </si>
  <si>
    <t>H82X</t>
  </si>
  <si>
    <t>Sindromes vertiginosos en enfermedades clasificadas en otra parte</t>
  </si>
  <si>
    <t>H83</t>
  </si>
  <si>
    <t>Otros Trastornos Del Oido Interno</t>
  </si>
  <si>
    <t>H830</t>
  </si>
  <si>
    <t>Laberintitis</t>
  </si>
  <si>
    <t>H831</t>
  </si>
  <si>
    <t>Fistula del laberinto</t>
  </si>
  <si>
    <t>H832</t>
  </si>
  <si>
    <t>Disfuncion del laberinto</t>
  </si>
  <si>
    <t>H833</t>
  </si>
  <si>
    <t>Efectos del ruido sobre el oido interno</t>
  </si>
  <si>
    <t>H838</t>
  </si>
  <si>
    <t>Otros trastornos especificados del oido interno</t>
  </si>
  <si>
    <t>H839</t>
  </si>
  <si>
    <t>Trastorno del oido interno, no especificado</t>
  </si>
  <si>
    <t>H90</t>
  </si>
  <si>
    <t>Hipoacusia Conductiva Y Neurosensorial</t>
  </si>
  <si>
    <t>H900</t>
  </si>
  <si>
    <t>Hipoacusia conductiva bilateral</t>
  </si>
  <si>
    <t>H901</t>
  </si>
  <si>
    <t>Hipoacusia conductiva, unilateral con audicion irrestricta contralateral</t>
  </si>
  <si>
    <t>H902</t>
  </si>
  <si>
    <t>Hipoacusia conductiva, sin otra especificacion</t>
  </si>
  <si>
    <t>H903</t>
  </si>
  <si>
    <t>Hipoacusia neurosensorial, bilateral</t>
  </si>
  <si>
    <t>H904</t>
  </si>
  <si>
    <t>Hipoacusia neurosensorial, unilateral con audicion irrestricta contralateral</t>
  </si>
  <si>
    <t>H905</t>
  </si>
  <si>
    <t>Hipoacusia neurosensorial, sin otra especificacion</t>
  </si>
  <si>
    <t>H906</t>
  </si>
  <si>
    <t>Hipoacusia mixta conductiva y neurosensorial, bilateral</t>
  </si>
  <si>
    <t>H907</t>
  </si>
  <si>
    <t>Hipoacusia mixta conductiva y neurosensorial, unilateral con audicion irrestricta contralateral</t>
  </si>
  <si>
    <t>H908</t>
  </si>
  <si>
    <t>Hipoacusia mixta conductiva y neurosensorial, no especificada</t>
  </si>
  <si>
    <t>H91</t>
  </si>
  <si>
    <t>Otras Hipoacusias</t>
  </si>
  <si>
    <t>H910</t>
  </si>
  <si>
    <t>Hipoacusia ototoxica</t>
  </si>
  <si>
    <t>H911</t>
  </si>
  <si>
    <t>Presbiacusia</t>
  </si>
  <si>
    <t>H912</t>
  </si>
  <si>
    <t>Hipoacusia subita idiopatica</t>
  </si>
  <si>
    <t>H913</t>
  </si>
  <si>
    <t>Sordomudez, no clasificada en otra parte</t>
  </si>
  <si>
    <t>H918</t>
  </si>
  <si>
    <t>Otras hipoacusias especificadas</t>
  </si>
  <si>
    <t>H919</t>
  </si>
  <si>
    <t>Hipoacusia, no especificada</t>
  </si>
  <si>
    <t>H92</t>
  </si>
  <si>
    <t>Otalgia Y Secrecion Del Oido</t>
  </si>
  <si>
    <t>H920</t>
  </si>
  <si>
    <t>Otalgia</t>
  </si>
  <si>
    <t>H921</t>
  </si>
  <si>
    <t>Otorrea</t>
  </si>
  <si>
    <t>H922</t>
  </si>
  <si>
    <t>Otorragia</t>
  </si>
  <si>
    <t>H93</t>
  </si>
  <si>
    <t>Otros Trastornos Del Oido No Clasificados En Otra Parte</t>
  </si>
  <si>
    <t>H930</t>
  </si>
  <si>
    <t>Trastornos degenerativos y vasculares del oido</t>
  </si>
  <si>
    <t>H931</t>
  </si>
  <si>
    <t>Tinnitus</t>
  </si>
  <si>
    <t>H932</t>
  </si>
  <si>
    <t>Otras percepciones auditivas anormales</t>
  </si>
  <si>
    <t>H933</t>
  </si>
  <si>
    <t>Trastornos del nervio auditivo</t>
  </si>
  <si>
    <t>H938</t>
  </si>
  <si>
    <t>Otros trastornos especificados del oido</t>
  </si>
  <si>
    <t>H939</t>
  </si>
  <si>
    <t>Trastorno del oido, no especificado</t>
  </si>
  <si>
    <t>H94</t>
  </si>
  <si>
    <t>Otros Trastornos Del Oido En Enfermedades Clasificadas En Otra Parte</t>
  </si>
  <si>
    <t>H940</t>
  </si>
  <si>
    <t>Neuritis del nervio auditivo en enfermedades infecciosas y parasitarias  clasificadas en otra parte</t>
  </si>
  <si>
    <t>H948</t>
  </si>
  <si>
    <t>Otros trastornos especificados del oido en enfermedades clasificadas en otra parte</t>
  </si>
  <si>
    <t>H95</t>
  </si>
  <si>
    <t>Trastornos Del Oido Y De La Apofisis Mastoides Consecutivos A Procedimientos No Clasificados En Otra Parte</t>
  </si>
  <si>
    <t>H950</t>
  </si>
  <si>
    <t>Colesteatoma recurrente de la cavidad resultante de la mastoidectomia</t>
  </si>
  <si>
    <t>H951</t>
  </si>
  <si>
    <t>Otros trastornos posteriores  a la mastoidectomia</t>
  </si>
  <si>
    <t>H958</t>
  </si>
  <si>
    <t>Otros trastornos del oido y de la apofisis mastoides, consecutivos a procedimientos</t>
  </si>
  <si>
    <t>H959</t>
  </si>
  <si>
    <t>Trastornos no especificados del oido y de la apofisis mastoides, consecutivos a procedimientos</t>
  </si>
  <si>
    <t>Enfermedades del sistema circulatorio (I00-I99)</t>
  </si>
  <si>
    <t>I00</t>
  </si>
  <si>
    <t>Fiebre Reumatica Sin Mencion De Complicacion Cardiaca</t>
  </si>
  <si>
    <t>I00X</t>
  </si>
  <si>
    <t>Fiebre reumatica sin mencion de complicacion cardiaca</t>
  </si>
  <si>
    <t>I01</t>
  </si>
  <si>
    <t>Fiebre Reumatica Con Complicacion Cardiaca</t>
  </si>
  <si>
    <t>I010</t>
  </si>
  <si>
    <t>Pericarditis reumatica aguda</t>
  </si>
  <si>
    <t>I011</t>
  </si>
  <si>
    <t>Endocarditis reumatica aguda</t>
  </si>
  <si>
    <t>I012</t>
  </si>
  <si>
    <t>Miocarditis reumatica aguda</t>
  </si>
  <si>
    <t>I018</t>
  </si>
  <si>
    <t>Otras enfermedades reumaticas agudas del corazon</t>
  </si>
  <si>
    <t>I019</t>
  </si>
  <si>
    <t>Enfermedad reumatica aguda del corazon, no especificada</t>
  </si>
  <si>
    <t>I02</t>
  </si>
  <si>
    <t>Corea Reumatica</t>
  </si>
  <si>
    <t>I020</t>
  </si>
  <si>
    <t>Corea reumatica con complicacion cardiaca</t>
  </si>
  <si>
    <t>I029</t>
  </si>
  <si>
    <t>Corea reumatica sin mencion de complicacion cardiaca</t>
  </si>
  <si>
    <t>I05</t>
  </si>
  <si>
    <t>Enfermedades Reumaticas De La Valvula Mitral</t>
  </si>
  <si>
    <t>I050</t>
  </si>
  <si>
    <t>Estenosis mitral</t>
  </si>
  <si>
    <t>I051</t>
  </si>
  <si>
    <t>Insuficiencia mitral reumatica</t>
  </si>
  <si>
    <t>I052</t>
  </si>
  <si>
    <t>Estenosis mitral con insuficiencia</t>
  </si>
  <si>
    <t>I058</t>
  </si>
  <si>
    <t>Otras enfermedades de la valvula mitral</t>
  </si>
  <si>
    <t>I059</t>
  </si>
  <si>
    <t>Enfermedad valvular mitral, no especificada</t>
  </si>
  <si>
    <t>I06</t>
  </si>
  <si>
    <t>Enfermedades Reumaticas De La Valvula Aortica</t>
  </si>
  <si>
    <t>I060</t>
  </si>
  <si>
    <t>Estenosis aortica reumatica</t>
  </si>
  <si>
    <t>I061</t>
  </si>
  <si>
    <t>Insuficiencia aortica reumatica</t>
  </si>
  <si>
    <t>I062</t>
  </si>
  <si>
    <t>Estenosis aortica reumatica con insuficiencia</t>
  </si>
  <si>
    <t>I068</t>
  </si>
  <si>
    <t>Otras enfermedades reumaticas de la valvula aortica</t>
  </si>
  <si>
    <t>I069</t>
  </si>
  <si>
    <t>Enfermedad valvular aortica reumatica, no especificada</t>
  </si>
  <si>
    <t>I07</t>
  </si>
  <si>
    <t>Enfermedades Reumaticas De La Valvula Tricuspide</t>
  </si>
  <si>
    <t>I070</t>
  </si>
  <si>
    <t>Estenosis tricuspide</t>
  </si>
  <si>
    <t>I071</t>
  </si>
  <si>
    <t>Insuficiencia tricuspide</t>
  </si>
  <si>
    <t>I072</t>
  </si>
  <si>
    <t>Estenosis e insuficiencia tricuspide</t>
  </si>
  <si>
    <t>I078</t>
  </si>
  <si>
    <t>Otras enfermedades de la valvula tricuspide</t>
  </si>
  <si>
    <t>I079</t>
  </si>
  <si>
    <t>Enfermedad de la valvula tricuspide, no especificada</t>
  </si>
  <si>
    <t>I08</t>
  </si>
  <si>
    <t>Enfermedades Valvulares Multiples</t>
  </si>
  <si>
    <t>I080</t>
  </si>
  <si>
    <t>Trastornos de las valvulas mitral y aortica</t>
  </si>
  <si>
    <t>I081</t>
  </si>
  <si>
    <t>Trastornos de las valvulas mitral y tricuspide</t>
  </si>
  <si>
    <t>I082</t>
  </si>
  <si>
    <t>Trastornos de las valvulas aortica y tricuspide</t>
  </si>
  <si>
    <t>I083</t>
  </si>
  <si>
    <t>Trastornos combinados de las valvulas mitral, tricuspide y aortica</t>
  </si>
  <si>
    <t>I088</t>
  </si>
  <si>
    <t>Otras enfermedades de multiples valvulas</t>
  </si>
  <si>
    <t>I089</t>
  </si>
  <si>
    <t>Enfermedad de multiples valvulas, no especificada</t>
  </si>
  <si>
    <t>I09</t>
  </si>
  <si>
    <t>Otras Enfermedades Reumaticas Del Corazon</t>
  </si>
  <si>
    <t>I090</t>
  </si>
  <si>
    <t>Miocarditis reumatica</t>
  </si>
  <si>
    <t>I091</t>
  </si>
  <si>
    <t>Enfermedades reumaticas del endocardio, valvula no especificada</t>
  </si>
  <si>
    <t>I092</t>
  </si>
  <si>
    <t>Pericarditis reumatica cronica</t>
  </si>
  <si>
    <t>I098</t>
  </si>
  <si>
    <t>Otras enfermedades reumaticas especificadas del corazon</t>
  </si>
  <si>
    <t>I099</t>
  </si>
  <si>
    <t>Enfermedad reumatica del corazon, no especificada</t>
  </si>
  <si>
    <t>I10</t>
  </si>
  <si>
    <t>Hipertension Esencial (Primaria)</t>
  </si>
  <si>
    <t>Hipertension esencial (primaria)</t>
  </si>
  <si>
    <t>I11</t>
  </si>
  <si>
    <t>Enfermedad Cardiaca Hipertensiva</t>
  </si>
  <si>
    <t>I110</t>
  </si>
  <si>
    <t>Enfermedad cardiaca hipertensiva con insuficiencia cardiaca (congestiva)</t>
  </si>
  <si>
    <t>I119</t>
  </si>
  <si>
    <t>Enfermedad cardiaca hipertensiva sin insuficiencia cardiaca (congestiva)</t>
  </si>
  <si>
    <t>I12</t>
  </si>
  <si>
    <t>Enfermedad Renal Hipertensiva</t>
  </si>
  <si>
    <t>I120</t>
  </si>
  <si>
    <t>Enfermedad renal hipertensiva con insuficiencia renal</t>
  </si>
  <si>
    <t>I129</t>
  </si>
  <si>
    <t>Enfermedad renal hipertensiva sin insuficiencia renal</t>
  </si>
  <si>
    <t>I13</t>
  </si>
  <si>
    <t>Enfermedad Cardiorrenal Hipertensiva</t>
  </si>
  <si>
    <t>I130</t>
  </si>
  <si>
    <t>Enfermedad cardiorrenal hipertensiva con insuficiencia cardiaca (congestiva)</t>
  </si>
  <si>
    <t>I131</t>
  </si>
  <si>
    <t>Enfermedad cardiorrenal hipertensiva con insuficiencia renal</t>
  </si>
  <si>
    <t>I132</t>
  </si>
  <si>
    <t xml:space="preserve">Enfermedad cardiorrenal hipertensiva con insuficiencia cardiaca (congestiva) e insuficiencia renal </t>
  </si>
  <si>
    <t>I139</t>
  </si>
  <si>
    <t>Enfermedad cardiorrenal hipertensiva, no especificada</t>
  </si>
  <si>
    <t>I15</t>
  </si>
  <si>
    <t>Hipertension Secundaria</t>
  </si>
  <si>
    <t>I150</t>
  </si>
  <si>
    <t>Hipertension renovascular</t>
  </si>
  <si>
    <t>I151</t>
  </si>
  <si>
    <t>Hipertension secundaria a otros trastornos renales</t>
  </si>
  <si>
    <t>I152</t>
  </si>
  <si>
    <t>Hipertension secundaria  a trastornos endocrinos</t>
  </si>
  <si>
    <t>I158</t>
  </si>
  <si>
    <t>otros tipos de hipertension secundaria</t>
  </si>
  <si>
    <t>I159</t>
  </si>
  <si>
    <t>Hipertension secundaria, no especificada</t>
  </si>
  <si>
    <t>I20</t>
  </si>
  <si>
    <t>Angina De Pecho</t>
  </si>
  <si>
    <t>I200</t>
  </si>
  <si>
    <t>Angina inestable</t>
  </si>
  <si>
    <t>I201</t>
  </si>
  <si>
    <t>Angina de pecho con espasmo documentado</t>
  </si>
  <si>
    <t>I208</t>
  </si>
  <si>
    <t>Otras formas especificadas de angina de pecho</t>
  </si>
  <si>
    <t>I209</t>
  </si>
  <si>
    <t>Angina de pecho, no especificada</t>
  </si>
  <si>
    <t>I21</t>
  </si>
  <si>
    <t>Infarto Agudo Del Miocardio</t>
  </si>
  <si>
    <t>I210</t>
  </si>
  <si>
    <t>Infarto transmural agudo del miocardio de la pared anterior</t>
  </si>
  <si>
    <t>I211</t>
  </si>
  <si>
    <t>Infarto transmural agudo del miocardio de la pared inferior</t>
  </si>
  <si>
    <t>I212</t>
  </si>
  <si>
    <t>Infarto agudo transmural del miocardio de otros sitios</t>
  </si>
  <si>
    <t>I213</t>
  </si>
  <si>
    <t>Infarto transmural agudo del miocardio, de sitio no especificado</t>
  </si>
  <si>
    <t>I214</t>
  </si>
  <si>
    <t>Infarto subendocardico agudo del miocardio</t>
  </si>
  <si>
    <t>I219</t>
  </si>
  <si>
    <t>Infarto agudo del miocardio, sin otra especificacion</t>
  </si>
  <si>
    <t>I22</t>
  </si>
  <si>
    <t>Infarto Subsecuente Del Miocardio</t>
  </si>
  <si>
    <t>I220</t>
  </si>
  <si>
    <t>Infarto subsecuente del miocardio de la pared anterior</t>
  </si>
  <si>
    <t>I221</t>
  </si>
  <si>
    <t>Infarto subsecuente del miocardio de la pared inferior</t>
  </si>
  <si>
    <t>I228</t>
  </si>
  <si>
    <t>Infarto subsecuente del miocardio de otros sitios</t>
  </si>
  <si>
    <t>I229</t>
  </si>
  <si>
    <t>Infarto subsecuente del miocardio, de parte no especificada</t>
  </si>
  <si>
    <t>I23</t>
  </si>
  <si>
    <t>Ciertas Complicaciones Presentes Posteriores Al Infarto Agudo Del Miocardio</t>
  </si>
  <si>
    <t>I230</t>
  </si>
  <si>
    <t>Hemopericardio como complicacion presente posterior al infarto agudo del miocardio</t>
  </si>
  <si>
    <t>I231</t>
  </si>
  <si>
    <t>Defecto del tabique auricular como complicacion presente posterior al infarto del miocardio</t>
  </si>
  <si>
    <t>I232</t>
  </si>
  <si>
    <t>Defecto del tabique ventricular como complicacion presente posterior al infarto del miocardio</t>
  </si>
  <si>
    <t>I233</t>
  </si>
  <si>
    <t>Ruptura de la pared cardiaca sin hemopericardio como complicacion presente posterior al infarto agudo del miocardio</t>
  </si>
  <si>
    <t>I234</t>
  </si>
  <si>
    <t>Ruptura de las cuerdas tendinosas como complicacion presente posterior al infarto agudo del miocardio</t>
  </si>
  <si>
    <t>I235</t>
  </si>
  <si>
    <t>Ruptura de musculo papilar como complicacion presente posterior al infarto agudo del miocardio</t>
  </si>
  <si>
    <t>I236</t>
  </si>
  <si>
    <t>Trombosis de la auricula, apendice  auricular y ventriculo como complicacion presente posterior al infarto agudo del miocardio</t>
  </si>
  <si>
    <t>I238</t>
  </si>
  <si>
    <t>Otras complicaciones presentes posteriores al infarto agudo del miocardio</t>
  </si>
  <si>
    <t>I24</t>
  </si>
  <si>
    <t>Otras Enfermedades Isquemicas Agudas Del Corazon</t>
  </si>
  <si>
    <t>I240</t>
  </si>
  <si>
    <t>Trombosis coronaria que no resulta en infarto del miocardio</t>
  </si>
  <si>
    <t>I241</t>
  </si>
  <si>
    <t>Sindrome de Dressler</t>
  </si>
  <si>
    <t>I248</t>
  </si>
  <si>
    <t>Otras formas de enfermedad isquemica aguda del corazon</t>
  </si>
  <si>
    <t>I249</t>
  </si>
  <si>
    <t>Enfermedad isquemica aguda del corazon, no especificada</t>
  </si>
  <si>
    <t>I25</t>
  </si>
  <si>
    <t>Enfermedad Isquemica Cronica Del Corazon</t>
  </si>
  <si>
    <t>I250</t>
  </si>
  <si>
    <t>Enfermedad cardiovascular aterosclerotica, asi descrita</t>
  </si>
  <si>
    <t>I251</t>
  </si>
  <si>
    <t>Enfermedad aterosclerotica del corazon</t>
  </si>
  <si>
    <t>I252</t>
  </si>
  <si>
    <t>Infarto antiguo del miocardio</t>
  </si>
  <si>
    <t>I253</t>
  </si>
  <si>
    <t>Aneurisma cardiaco</t>
  </si>
  <si>
    <t>I254</t>
  </si>
  <si>
    <t>Aneurisma de arteria coronaria</t>
  </si>
  <si>
    <t>I255</t>
  </si>
  <si>
    <t>Cardiomiopatia isquemica</t>
  </si>
  <si>
    <t>I256</t>
  </si>
  <si>
    <t>Isquemia silente del miocardio</t>
  </si>
  <si>
    <t>I258</t>
  </si>
  <si>
    <t>Otras formas de enfermedad isquemica cronica del corazon</t>
  </si>
  <si>
    <t>I259</t>
  </si>
  <si>
    <t>Enfermedad isquemica cronica del corazon, no especificada</t>
  </si>
  <si>
    <t>I26</t>
  </si>
  <si>
    <t>Embolia Pulmonar</t>
  </si>
  <si>
    <t>I260</t>
  </si>
  <si>
    <t>Embolia pulmonar con mencion de corazon pulmonar agudo</t>
  </si>
  <si>
    <t>I269</t>
  </si>
  <si>
    <t>Embolia pulmonar sin mencion de corazon pulmonar agudo</t>
  </si>
  <si>
    <t>I27</t>
  </si>
  <si>
    <t>Otras Enfermedades Cardiopulmonares</t>
  </si>
  <si>
    <t>I270</t>
  </si>
  <si>
    <t>Hipertension pulmonar primaria</t>
  </si>
  <si>
    <t>I271</t>
  </si>
  <si>
    <t>Enfermedad cifoscoliotica del corazon</t>
  </si>
  <si>
    <t>I272</t>
  </si>
  <si>
    <t>Otras hipertensiones pulmonares secundarias</t>
  </si>
  <si>
    <t>I278</t>
  </si>
  <si>
    <t>Otras enfermedades cardiopulmonares especificadas</t>
  </si>
  <si>
    <t>I279</t>
  </si>
  <si>
    <t>Enfermedad pulmonar del corazon, no especificada</t>
  </si>
  <si>
    <t>I28</t>
  </si>
  <si>
    <t>Otras Enfermedades De Los Vasos Pulmonares</t>
  </si>
  <si>
    <t>I280</t>
  </si>
  <si>
    <t>Fistula arteriovenosa de los vasos pulmonares</t>
  </si>
  <si>
    <t>I281</t>
  </si>
  <si>
    <t>Aneurisma de la arteria pulmonar</t>
  </si>
  <si>
    <t>I288</t>
  </si>
  <si>
    <t>Otras enfermedades especificadas de los vasos pulmonares</t>
  </si>
  <si>
    <t>I289</t>
  </si>
  <si>
    <t>Enfermedad de los vasos pulmonares, no especificada</t>
  </si>
  <si>
    <t>I30</t>
  </si>
  <si>
    <t>Pericarditis Aguda</t>
  </si>
  <si>
    <t>I300</t>
  </si>
  <si>
    <t>Pericarditis idiopatica aguda inespecifica</t>
  </si>
  <si>
    <t>I301</t>
  </si>
  <si>
    <t>Pericarditis infecciosa</t>
  </si>
  <si>
    <t>I308</t>
  </si>
  <si>
    <t>Otras formas de pericarditis aguda</t>
  </si>
  <si>
    <t>I309</t>
  </si>
  <si>
    <t>Pericarditis aguda, no especificada</t>
  </si>
  <si>
    <t>I31</t>
  </si>
  <si>
    <t>Otras Enfermedades Del Pericardio</t>
  </si>
  <si>
    <t>I310</t>
  </si>
  <si>
    <t>Pericarditis cronica adhesiva</t>
  </si>
  <si>
    <t>I311</t>
  </si>
  <si>
    <t>Pericarditis constrictiva cronica</t>
  </si>
  <si>
    <t>I312</t>
  </si>
  <si>
    <t>Hemopericardio, no clasificado en otra parte</t>
  </si>
  <si>
    <t>I313</t>
  </si>
  <si>
    <t>Derrame pericardico (no inflamatorio)</t>
  </si>
  <si>
    <t>I318</t>
  </si>
  <si>
    <t>Otras enfermedades especificadas del pericardio</t>
  </si>
  <si>
    <t>I319</t>
  </si>
  <si>
    <t>Enfermedad del pericardio, no especificada</t>
  </si>
  <si>
    <t>I32</t>
  </si>
  <si>
    <t>Pericarditis En Enfermedades Clasificadas En Otra Parte</t>
  </si>
  <si>
    <t>I320</t>
  </si>
  <si>
    <t>Pericarditis en enfermedades bacterianas clasificadas en otra parte</t>
  </si>
  <si>
    <t>I321</t>
  </si>
  <si>
    <t>Pericarditis en otras enfermedades infecciosas y parasitarias clasificadas en otra parte</t>
  </si>
  <si>
    <t>I328</t>
  </si>
  <si>
    <t>Pericarditis en otras enfermedades clasificadas en otras parte</t>
  </si>
  <si>
    <t>I33</t>
  </si>
  <si>
    <t>Endocarditis Aguda Y Subaguda</t>
  </si>
  <si>
    <t>I330</t>
  </si>
  <si>
    <t>Endocarditis infecciosa aguda y subaguda</t>
  </si>
  <si>
    <t>I339</t>
  </si>
  <si>
    <t>Endocarditis aguda, no especificada</t>
  </si>
  <si>
    <t>I34</t>
  </si>
  <si>
    <t>Trastornos No Reumaticos De La Valvula Mitral</t>
  </si>
  <si>
    <t>I340</t>
  </si>
  <si>
    <t>Insuficiencia (de la valvula) mitral</t>
  </si>
  <si>
    <t>I341</t>
  </si>
  <si>
    <t>Prolapso (de la valvula) mitral</t>
  </si>
  <si>
    <t>I342</t>
  </si>
  <si>
    <t>Estenosis (de la valvula) mitral, no reumatica</t>
  </si>
  <si>
    <t>I348</t>
  </si>
  <si>
    <t>Otros trastornos no reumaticos de la valvula mitral</t>
  </si>
  <si>
    <t>I349</t>
  </si>
  <si>
    <t>Trastorno mitral no reumatico, no especificado</t>
  </si>
  <si>
    <t>I35</t>
  </si>
  <si>
    <t>Trastornos No Reumaticos De La Valvula Aortica</t>
  </si>
  <si>
    <t>I350</t>
  </si>
  <si>
    <t>Estenosis (de la valvula) aortica</t>
  </si>
  <si>
    <t>I351</t>
  </si>
  <si>
    <t>Insuficiencia (de la valvula) aortica</t>
  </si>
  <si>
    <t>I352</t>
  </si>
  <si>
    <t>Estenosis (de la valvula) aortica con insuficiencia</t>
  </si>
  <si>
    <t>I358</t>
  </si>
  <si>
    <t>Otros trastornos de la valvula aortica</t>
  </si>
  <si>
    <t>I359</t>
  </si>
  <si>
    <t>Trastorno de la valvula aortica, no especificado</t>
  </si>
  <si>
    <t>I36</t>
  </si>
  <si>
    <t>Trastornos No Reumaticos De La Valvula Tricuspide</t>
  </si>
  <si>
    <t>I360</t>
  </si>
  <si>
    <t>Estenosis no reumatica (de la valvula) tricuspide</t>
  </si>
  <si>
    <t>I361</t>
  </si>
  <si>
    <t>Insuficiencia no reumatica (de la valvula) tricuspide</t>
  </si>
  <si>
    <t>I362</t>
  </si>
  <si>
    <t>Estenosis con insuficiencia no reumatica (de la valvula) tricuspide</t>
  </si>
  <si>
    <t>I368</t>
  </si>
  <si>
    <t>Otros trastornos no reumaticos de la valvula tricuspide</t>
  </si>
  <si>
    <t>I369</t>
  </si>
  <si>
    <t>Trastorno no reumatico de la valvula tricuspide, no especificado</t>
  </si>
  <si>
    <t>I37</t>
  </si>
  <si>
    <t>Trastornos De La Valvula Pulmonar</t>
  </si>
  <si>
    <t>I370</t>
  </si>
  <si>
    <t>Estenosis de la valvula pulmonar</t>
  </si>
  <si>
    <t>I371</t>
  </si>
  <si>
    <t>Insuficiencia de la valvula pulmonar</t>
  </si>
  <si>
    <t>I372</t>
  </si>
  <si>
    <t>Estenosis de la valvula pulmonar con insuficiencia</t>
  </si>
  <si>
    <t>I378</t>
  </si>
  <si>
    <t>Otros trastornos de la valvula pulmonar</t>
  </si>
  <si>
    <t>I379</t>
  </si>
  <si>
    <t>Trastorno de la valvula pulmonar, no especificado</t>
  </si>
  <si>
    <t>I38</t>
  </si>
  <si>
    <t>Endocarditis, Valvula No Especificada</t>
  </si>
  <si>
    <t>I38X</t>
  </si>
  <si>
    <t>Endocarditis, valvula no especificada</t>
  </si>
  <si>
    <t>I39</t>
  </si>
  <si>
    <t>Endocarditis Y Trastornos Valvulares En Enfermedades Clasificadas En Otra Parte</t>
  </si>
  <si>
    <t>I390</t>
  </si>
  <si>
    <t>Trastornos de la valvula mitral en enfermedades clasificadas en otra parte</t>
  </si>
  <si>
    <t>I391</t>
  </si>
  <si>
    <t>Trastornos de la valvula aortica en enfermedades clasificadas en otra parte</t>
  </si>
  <si>
    <t>I392</t>
  </si>
  <si>
    <t>Trastornos de la valvula tricuspide en enfermedades clasificadas en otra parte</t>
  </si>
  <si>
    <t>I393</t>
  </si>
  <si>
    <t>Trastornos de la valvula pulmonar en enfermedades clasificadas en otra parte</t>
  </si>
  <si>
    <t>I394</t>
  </si>
  <si>
    <t>Trastornos valvulares multiples en enfermedades clasificadas en otras parte</t>
  </si>
  <si>
    <t>I398</t>
  </si>
  <si>
    <t>Endocarditis, valvula no especificada, en enfermedades clasificadas en otra parte</t>
  </si>
  <si>
    <t>I40</t>
  </si>
  <si>
    <t>Miocarditis Aguda</t>
  </si>
  <si>
    <t>I400</t>
  </si>
  <si>
    <t>Miocarditis infecciosa</t>
  </si>
  <si>
    <t>I401</t>
  </si>
  <si>
    <t>Miocarditis aislada</t>
  </si>
  <si>
    <t>I408</t>
  </si>
  <si>
    <t>Otras miocarditis agudas</t>
  </si>
  <si>
    <t>I409</t>
  </si>
  <si>
    <t>Miocarditis aguda, no especificada</t>
  </si>
  <si>
    <t>I41</t>
  </si>
  <si>
    <t>Miocarditis En Enfermedades Clasificadas En Otra Parte</t>
  </si>
  <si>
    <t>I410</t>
  </si>
  <si>
    <t>Miocarditis en enfermedades bacterianas clasificadas en otra parte</t>
  </si>
  <si>
    <t>I411</t>
  </si>
  <si>
    <t>Miocarditis en enfermedades virales clasificadas en otra parte</t>
  </si>
  <si>
    <t>I412</t>
  </si>
  <si>
    <t>Miocarditis en otras enfermedades infecciosas y parasitarias clasificadas en otra parte</t>
  </si>
  <si>
    <t>I418</t>
  </si>
  <si>
    <t>Miocarditis en otras enfermedades clasificadas en otra parte</t>
  </si>
  <si>
    <t>I42</t>
  </si>
  <si>
    <t>Cardiomiopatia</t>
  </si>
  <si>
    <t>I420</t>
  </si>
  <si>
    <t>Cardiomiopatia dilatada</t>
  </si>
  <si>
    <t>I421</t>
  </si>
  <si>
    <t>Cardiomiopatia hipertrofica obstructiva</t>
  </si>
  <si>
    <t>I422</t>
  </si>
  <si>
    <t>Otras cardiomiopatias hipertroficas</t>
  </si>
  <si>
    <t>I423</t>
  </si>
  <si>
    <t>Enfermedad endomiocardica (eosinofilica)</t>
  </si>
  <si>
    <t>I424</t>
  </si>
  <si>
    <t>Fibroelastosis endocardica</t>
  </si>
  <si>
    <t>I425</t>
  </si>
  <si>
    <t>Otras cardiomiopatias restrictivas</t>
  </si>
  <si>
    <t>I426</t>
  </si>
  <si>
    <t>Cardiomiopatia alcoholica</t>
  </si>
  <si>
    <t>I427</t>
  </si>
  <si>
    <t>Cardiomiopatia debida a drogas y otros agentes externos</t>
  </si>
  <si>
    <t>I428</t>
  </si>
  <si>
    <t>Otras cardiomiopatias</t>
  </si>
  <si>
    <t>I429</t>
  </si>
  <si>
    <t>Cardiomiopatia, no especificada</t>
  </si>
  <si>
    <t>I43</t>
  </si>
  <si>
    <t>Cardiomiopatia En Enfermedades Clasificadas En Otra Parte</t>
  </si>
  <si>
    <t>I430</t>
  </si>
  <si>
    <t>Cardiomiopatia en enfermedades infecciosas y parasitarias clasificadas en otra parte</t>
  </si>
  <si>
    <t>I431</t>
  </si>
  <si>
    <t>Cardiomiopatia en enfermedades metabolicas</t>
  </si>
  <si>
    <t>I432</t>
  </si>
  <si>
    <t>Cardiomiopatia en enfermedades nutricionales</t>
  </si>
  <si>
    <t>I438</t>
  </si>
  <si>
    <t>Cardiomiopatia en otras enfermedades clasificadas en otra parte</t>
  </si>
  <si>
    <t>I44</t>
  </si>
  <si>
    <t>Bloqueo Auriculoventricular Y De Rama Izquierda Del Haz</t>
  </si>
  <si>
    <t>I440</t>
  </si>
  <si>
    <t>Bloqueo auriculoventricular de primer grado</t>
  </si>
  <si>
    <t>I441</t>
  </si>
  <si>
    <t>Bloqueo auriculoventricular de segundo grado</t>
  </si>
  <si>
    <t>I442</t>
  </si>
  <si>
    <t>Bloqueo auriculoventricular completo</t>
  </si>
  <si>
    <t>I443</t>
  </si>
  <si>
    <t>Otros tipos de bloqueo auriculoventricular y los no especificados</t>
  </si>
  <si>
    <t>I444</t>
  </si>
  <si>
    <t>Bloqueo fascicular anterior izquierdo</t>
  </si>
  <si>
    <t>I445</t>
  </si>
  <si>
    <t>Bloqueo fascicular posterior izquierdo</t>
  </si>
  <si>
    <t>I446</t>
  </si>
  <si>
    <t>Otros tipos de bloqueo fascicular y los no especificados</t>
  </si>
  <si>
    <t>I447</t>
  </si>
  <si>
    <t>Bloqueo de rama izquierda del haz, sin otra especificacion</t>
  </si>
  <si>
    <t>I45</t>
  </si>
  <si>
    <t>Otros Trastornos De La Conduccion</t>
  </si>
  <si>
    <t>I450</t>
  </si>
  <si>
    <t>Bloqueo fascicular derecho</t>
  </si>
  <si>
    <t>I451</t>
  </si>
  <si>
    <t>Otros tipos de bloqueo de rama derecha del haz y los no especificados</t>
  </si>
  <si>
    <t>I452</t>
  </si>
  <si>
    <t>Bloqueo bifascicular</t>
  </si>
  <si>
    <t>I453</t>
  </si>
  <si>
    <t>Bloqueo trifascicular</t>
  </si>
  <si>
    <t>I454</t>
  </si>
  <si>
    <t>Bloqueo intraventricular no especificado</t>
  </si>
  <si>
    <t>I455</t>
  </si>
  <si>
    <t>Otros tipos especificados de bloqueo del corazon</t>
  </si>
  <si>
    <t>I456</t>
  </si>
  <si>
    <t>Sindrome de preexcitacion</t>
  </si>
  <si>
    <t>I458</t>
  </si>
  <si>
    <t>Otros trastornos especificados de la conduccion</t>
  </si>
  <si>
    <t>I459</t>
  </si>
  <si>
    <t>Trastorno de la conduccion, no especificado</t>
  </si>
  <si>
    <t>I46</t>
  </si>
  <si>
    <t>Paro Cardiaco</t>
  </si>
  <si>
    <t>I460</t>
  </si>
  <si>
    <t>Paro cardiaco con resucitacion exitosa</t>
  </si>
  <si>
    <t>I461</t>
  </si>
  <si>
    <t>Muerte cardiaca subita, asi descrita</t>
  </si>
  <si>
    <t>I469</t>
  </si>
  <si>
    <t>Paro cardiaco, no especificado</t>
  </si>
  <si>
    <t>I47</t>
  </si>
  <si>
    <t>Taquicardia Paroxistica</t>
  </si>
  <si>
    <t>I470</t>
  </si>
  <si>
    <t>Arritmia por reentrada ventricular</t>
  </si>
  <si>
    <t>I471</t>
  </si>
  <si>
    <t>Taquicardia supraventricular</t>
  </si>
  <si>
    <t>I472</t>
  </si>
  <si>
    <t>Taquicardia ventricular</t>
  </si>
  <si>
    <t>I479</t>
  </si>
  <si>
    <t>Taquicardia paroxistica, no especificada</t>
  </si>
  <si>
    <t>I48</t>
  </si>
  <si>
    <t>Fibrilacion Y Aleteo Auricular</t>
  </si>
  <si>
    <t>I480</t>
  </si>
  <si>
    <t>Fibrilación auricular paroxística</t>
  </si>
  <si>
    <t>I481</t>
  </si>
  <si>
    <t>Fibrilación auricular persistente</t>
  </si>
  <si>
    <t>I482</t>
  </si>
  <si>
    <t>Fibrilación auricular crónica</t>
  </si>
  <si>
    <t>I483</t>
  </si>
  <si>
    <t>Aleteo auricular típico</t>
  </si>
  <si>
    <t>I484</t>
  </si>
  <si>
    <t>Aleteo auricular atípico</t>
  </si>
  <si>
    <t>I489</t>
  </si>
  <si>
    <t>Fibrilación y aleteo auricular, no especificado</t>
  </si>
  <si>
    <t>I49</t>
  </si>
  <si>
    <t>Otras Arritmias Cardiacas</t>
  </si>
  <si>
    <t>I490</t>
  </si>
  <si>
    <t>Fibrilacion y aleteo ventricular</t>
  </si>
  <si>
    <t>I491</t>
  </si>
  <si>
    <t>Despolarizacion auricular prematura</t>
  </si>
  <si>
    <t>I492</t>
  </si>
  <si>
    <t>Despolarizacion prematura nodal</t>
  </si>
  <si>
    <t>I493</t>
  </si>
  <si>
    <t>Despolarizacion ventricular prematura</t>
  </si>
  <si>
    <t>I494</t>
  </si>
  <si>
    <t>Otros tipos de despolarizacion prematura y los no especificados</t>
  </si>
  <si>
    <t>I495</t>
  </si>
  <si>
    <t>Sindrome del seno enfermo</t>
  </si>
  <si>
    <t>I498</t>
  </si>
  <si>
    <t>Otras arritmias cardiacas especificadas</t>
  </si>
  <si>
    <t>I499</t>
  </si>
  <si>
    <t>Arritmia cardiaca, no especificada</t>
  </si>
  <si>
    <t>I50</t>
  </si>
  <si>
    <t>Insuficiencia Cardiaca</t>
  </si>
  <si>
    <t>I500</t>
  </si>
  <si>
    <t>Insuficiencia cardiaca congestiva</t>
  </si>
  <si>
    <t>I501</t>
  </si>
  <si>
    <t>Insuficiencia ventricular izquierda</t>
  </si>
  <si>
    <t>I509</t>
  </si>
  <si>
    <t>Insuficiencia cardiaca, no especificada</t>
  </si>
  <si>
    <t>I51</t>
  </si>
  <si>
    <t>Complicaciones Y Descripciones Mal Definidas En Enfermedades Cardiacas</t>
  </si>
  <si>
    <t>I510</t>
  </si>
  <si>
    <t>Defecto del tabique cardiaco, adquirido</t>
  </si>
  <si>
    <t>I511</t>
  </si>
  <si>
    <t>Ruptura de cuerda tendinosa, no clasificada en otra parte</t>
  </si>
  <si>
    <t>I512</t>
  </si>
  <si>
    <t>Ruptura de musculo papilar, no clasificada en otra parte</t>
  </si>
  <si>
    <t>I513</t>
  </si>
  <si>
    <t>Trombosis intracardiaca, no clasificada en otra parte</t>
  </si>
  <si>
    <t>I514</t>
  </si>
  <si>
    <t>Miocarditis, no especificada</t>
  </si>
  <si>
    <t>I515</t>
  </si>
  <si>
    <t>Degeneracion miocardica</t>
  </si>
  <si>
    <t>I516</t>
  </si>
  <si>
    <t>Enfermedad cardiovascular, no especificada</t>
  </si>
  <si>
    <t>I517</t>
  </si>
  <si>
    <t>Cardiomegalia</t>
  </si>
  <si>
    <t>I518</t>
  </si>
  <si>
    <t>Otras enfermedades cardiacas mal definidas</t>
  </si>
  <si>
    <t>I519</t>
  </si>
  <si>
    <t>Enfermedad cardiaca, no especificada</t>
  </si>
  <si>
    <t>I52</t>
  </si>
  <si>
    <t>Otros Trastornos Cardiacos En Enfermedades Clasificadas En Otra Parte</t>
  </si>
  <si>
    <t>I520</t>
  </si>
  <si>
    <t>Otros trastornos cardiacos en enfermedades bacterianas clasificadas en otra parte</t>
  </si>
  <si>
    <t>I521</t>
  </si>
  <si>
    <t>Otros trastornos cardiacos en otras enfermedades infecciosas y parasitarias clasificadas en otra parte</t>
  </si>
  <si>
    <t>I528</t>
  </si>
  <si>
    <t>Otros trastornos cardiacos en otras enfermedades clasificadas en otra parte</t>
  </si>
  <si>
    <t>I60</t>
  </si>
  <si>
    <t>Hemorragia Subaracnoidea</t>
  </si>
  <si>
    <t>I600</t>
  </si>
  <si>
    <t>Hemorragia subaracnoidea de sifon y bifurcacion carotidea</t>
  </si>
  <si>
    <t>I601</t>
  </si>
  <si>
    <t>Hemorragia subaracnoidea de arteria cerebral media</t>
  </si>
  <si>
    <t>I602</t>
  </si>
  <si>
    <t>Hemorragia subaracnoidea de arteria comunicante anterior</t>
  </si>
  <si>
    <t>I603</t>
  </si>
  <si>
    <t>Hemorragia subaracnoidea de arteria comunicante posterior</t>
  </si>
  <si>
    <t>I604</t>
  </si>
  <si>
    <t>Hemorragia subaracnoidea de arteria basilar</t>
  </si>
  <si>
    <t>I605</t>
  </si>
  <si>
    <t>Hemorragia subaracnoidea de arteria vertebral</t>
  </si>
  <si>
    <t>I606</t>
  </si>
  <si>
    <t>Hemorragia subaracnoidea de otras arterias intracraneales</t>
  </si>
  <si>
    <t>I607</t>
  </si>
  <si>
    <t>Hemorragia subaracnoidea de arteria intracraneal no especificada</t>
  </si>
  <si>
    <t>I608</t>
  </si>
  <si>
    <t>Otras hemorragias subaracnoideas</t>
  </si>
  <si>
    <t>I609</t>
  </si>
  <si>
    <t>Hemorragia subaracnoidea, no especificada</t>
  </si>
  <si>
    <t>I61</t>
  </si>
  <si>
    <t>Hemorragia Intraencefalica</t>
  </si>
  <si>
    <t>I610</t>
  </si>
  <si>
    <t>Hemorragia intracerebral en hemisferio, subcortical</t>
  </si>
  <si>
    <t>I611</t>
  </si>
  <si>
    <t>Hemorragia intracerebral en hemisferio, cortical</t>
  </si>
  <si>
    <t>I612</t>
  </si>
  <si>
    <t>Hemorragia intracerebral en hemisferio, no especificada</t>
  </si>
  <si>
    <t>I613</t>
  </si>
  <si>
    <t>Hemorragia intraencefalica en tallo cerebral</t>
  </si>
  <si>
    <t>I614</t>
  </si>
  <si>
    <t>Hemorragia intraencefalica en cerebelo</t>
  </si>
  <si>
    <t>I615</t>
  </si>
  <si>
    <t>Hemorragia intraencefalica, intraventricular</t>
  </si>
  <si>
    <t>I616</t>
  </si>
  <si>
    <t>Hemorragia intraencefalica de localizaciones multiples</t>
  </si>
  <si>
    <t>I618</t>
  </si>
  <si>
    <t>Otras hemorragias intraencefalicas</t>
  </si>
  <si>
    <t>I619</t>
  </si>
  <si>
    <t>Hemorragia intraencefalica, no especificada</t>
  </si>
  <si>
    <t>I62</t>
  </si>
  <si>
    <t>Otras Hemorragias Intracraneales No Traumaticas</t>
  </si>
  <si>
    <t>I620</t>
  </si>
  <si>
    <t>Hemorragia subdural (aguda) (no traumatica)</t>
  </si>
  <si>
    <t>I621</t>
  </si>
  <si>
    <t>Hemorragia extradural no traumatica</t>
  </si>
  <si>
    <t>I629</t>
  </si>
  <si>
    <t>Hemorragia intracraneal (no traumatica), no especificada</t>
  </si>
  <si>
    <t>I63</t>
  </si>
  <si>
    <t>Infarto Cerebral</t>
  </si>
  <si>
    <t>I630</t>
  </si>
  <si>
    <t>Infarto cerebral debido a trombosis de arterias precerebrales</t>
  </si>
  <si>
    <t>I631</t>
  </si>
  <si>
    <t>Infarto cerebral debido a embolia de arterias precerebrales</t>
  </si>
  <si>
    <t>I632</t>
  </si>
  <si>
    <t>Infarto cerebral debido a oclusion o estenosis no especificada de arterias precerebrales</t>
  </si>
  <si>
    <t>I633</t>
  </si>
  <si>
    <t>Infarto cerebral debido a trombosis de arterias cerebrales</t>
  </si>
  <si>
    <t>I634</t>
  </si>
  <si>
    <t>Infarto cerebral debido a embolia de arterias cerebrales</t>
  </si>
  <si>
    <t>I635</t>
  </si>
  <si>
    <t>Infarto cerebral debido a oclusion o estenosis no especificada de arterias cerebrales</t>
  </si>
  <si>
    <t>I636</t>
  </si>
  <si>
    <t>Infarto cerebral debido a trombosis de venas cerebrales, no piogeno</t>
  </si>
  <si>
    <t>I638</t>
  </si>
  <si>
    <t>Otros Infartos cerebrales</t>
  </si>
  <si>
    <t>I639</t>
  </si>
  <si>
    <t>Infarto cerebral, no especificado</t>
  </si>
  <si>
    <t>I64</t>
  </si>
  <si>
    <t>Accidente Vascular Encefalico Agudo No Especificado Como Hemorragico O Isquemico</t>
  </si>
  <si>
    <t>I64X</t>
  </si>
  <si>
    <t>Accidente vascular encefalico agudo, no especificado como hemorragico o isquemico</t>
  </si>
  <si>
    <t>I65</t>
  </si>
  <si>
    <t>Oclusion Y Estenosis En Arterias Precerebrales Sin Ocasionar Infarto Cerebral</t>
  </si>
  <si>
    <t>I650</t>
  </si>
  <si>
    <t>Oclusion y estenosis de arteria vertebral</t>
  </si>
  <si>
    <t>I651</t>
  </si>
  <si>
    <t>Oclusion y estenosis de arteria basilar</t>
  </si>
  <si>
    <t>I652</t>
  </si>
  <si>
    <t>Oclusion y estenosis de arteria carotida</t>
  </si>
  <si>
    <t>I653</t>
  </si>
  <si>
    <t>Oclusion y estenosis multiple bilateral de arterias precerebrales</t>
  </si>
  <si>
    <t>I658</t>
  </si>
  <si>
    <t>Oclusion y estenosis de otras arterias precerebrales</t>
  </si>
  <si>
    <t>I659</t>
  </si>
  <si>
    <t>Oclusion y estenosis de arteria precerebral no especificada</t>
  </si>
  <si>
    <t>I66</t>
  </si>
  <si>
    <t>Oclusion Y Estenosis En Arterias Cerebrales Sin Ocasionar Infarto Cerebral</t>
  </si>
  <si>
    <t>I660</t>
  </si>
  <si>
    <t>Oclusion y estenosis de la arteria cerebral media</t>
  </si>
  <si>
    <t>I661</t>
  </si>
  <si>
    <t>Oclusion y estenosis de la arteria cerebral anterior</t>
  </si>
  <si>
    <t>I662</t>
  </si>
  <si>
    <t>Oclusion y estenosis de la arteria cerebral posterior</t>
  </si>
  <si>
    <t>I663</t>
  </si>
  <si>
    <t>Oclusion y estenosis de arterias cerebelosas</t>
  </si>
  <si>
    <t>I664</t>
  </si>
  <si>
    <t>Oclusion y estenosis multiple bilateral de arterias cerebrales</t>
  </si>
  <si>
    <t>I668</t>
  </si>
  <si>
    <t>Oclusion y estenosis de otras arterias cerebrales</t>
  </si>
  <si>
    <t>I669</t>
  </si>
  <si>
    <t>Oclusion y estenosis de arteria cerebral no especificada</t>
  </si>
  <si>
    <t>I67</t>
  </si>
  <si>
    <t>Otras Enfermedades Cerebrovasculares</t>
  </si>
  <si>
    <t>I670</t>
  </si>
  <si>
    <t>Diseccion de arterias cerebrales, sin ruptura</t>
  </si>
  <si>
    <t>I671</t>
  </si>
  <si>
    <t>Aneurisma cerebral, sin ruptura</t>
  </si>
  <si>
    <t>I672</t>
  </si>
  <si>
    <t>Aterosclerosis cerebral</t>
  </si>
  <si>
    <t>I673</t>
  </si>
  <si>
    <t>Leucoencefalopatia vascular progresiva</t>
  </si>
  <si>
    <t>I674</t>
  </si>
  <si>
    <t>Encefalopatia hipertensiva</t>
  </si>
  <si>
    <t>I675</t>
  </si>
  <si>
    <t>Enfermedad de Moyamoya</t>
  </si>
  <si>
    <t>I676</t>
  </si>
  <si>
    <t>Trombosis apiogena del sistema venoso intracraneal</t>
  </si>
  <si>
    <t>I677</t>
  </si>
  <si>
    <t>Arteritis cerebral, no clasificada en otra parte</t>
  </si>
  <si>
    <t>I678</t>
  </si>
  <si>
    <t>Otras enfermedades cerebrovasculares especificadas</t>
  </si>
  <si>
    <t>I679</t>
  </si>
  <si>
    <t>Enfermedad cerebrovascular, no especificada</t>
  </si>
  <si>
    <t>I68</t>
  </si>
  <si>
    <t>Trastornos Cerebrovasculares En Enfermedades Clasificadas En Otra Parte</t>
  </si>
  <si>
    <t>I680</t>
  </si>
  <si>
    <t>Angiopatia cerebral amiloide</t>
  </si>
  <si>
    <t>I681</t>
  </si>
  <si>
    <t>Arteritis cerebral en enfermedades infecciosas y parasitarias clasificadas en otra parte</t>
  </si>
  <si>
    <t>I682</t>
  </si>
  <si>
    <t>Arteritis cerebral en otras enfermedades clasificadas en otra parte</t>
  </si>
  <si>
    <t>I688</t>
  </si>
  <si>
    <t>Otros trastornos cerebrovasculares en enfermedades clasificadas en otra parte</t>
  </si>
  <si>
    <t>I69</t>
  </si>
  <si>
    <t>Secuelas De Enfermedades Cerebrovascular</t>
  </si>
  <si>
    <t>I690</t>
  </si>
  <si>
    <t>Secuelas de hemorragia subaracnoidea</t>
  </si>
  <si>
    <t>I691</t>
  </si>
  <si>
    <t>Secuelas de hemorragia intraencefalica</t>
  </si>
  <si>
    <t>I692</t>
  </si>
  <si>
    <t>Secuelas de otras hemorragias intracraneales no traumaticas</t>
  </si>
  <si>
    <t>I693</t>
  </si>
  <si>
    <t>Secuelas de infarto cerebral</t>
  </si>
  <si>
    <t>I694</t>
  </si>
  <si>
    <t>Secuelas de accidente vascular encefalico, no especificado como hemorragico o isquemico</t>
  </si>
  <si>
    <t>I698</t>
  </si>
  <si>
    <t xml:space="preserve">Secuelas de otras enfermedades cerebrovasculares y de las no especificadas </t>
  </si>
  <si>
    <t>I700</t>
  </si>
  <si>
    <t>Aterosclerosis de la aorta</t>
  </si>
  <si>
    <t>I701</t>
  </si>
  <si>
    <t>Aterosclerosis de la arteria renal</t>
  </si>
  <si>
    <t>I702</t>
  </si>
  <si>
    <t>Aterosclerosis de las arterias de los miembros</t>
  </si>
  <si>
    <t>I708</t>
  </si>
  <si>
    <t>Aterosclerosis de otras arterias</t>
  </si>
  <si>
    <t>I709</t>
  </si>
  <si>
    <t>Aterosclerosis generalizada y la no especificada</t>
  </si>
  <si>
    <t>I71</t>
  </si>
  <si>
    <t>Aneurisma Y Diseccion Aorticos</t>
  </si>
  <si>
    <t>I710</t>
  </si>
  <si>
    <t>Diseccion de aorta (cualquier parte)</t>
  </si>
  <si>
    <t>I711</t>
  </si>
  <si>
    <t>Ruptura de aneurisma de la aorta toracica</t>
  </si>
  <si>
    <t>I712</t>
  </si>
  <si>
    <t>Aneurisma de la aorta toracica, sin mencion de ruptura</t>
  </si>
  <si>
    <t>I713</t>
  </si>
  <si>
    <t>Ruptura de aneurisma de la aorta abdominal</t>
  </si>
  <si>
    <t>I714</t>
  </si>
  <si>
    <t>Aneurisma de la aorta abdominal, sin mencion de ruptura</t>
  </si>
  <si>
    <t>I715</t>
  </si>
  <si>
    <t>Ruptura de aneurisma de la aorta toracoabdominal</t>
  </si>
  <si>
    <t>I716</t>
  </si>
  <si>
    <t>Aneurisma de la aorta toracoabdominal, sin mencion de ruptura</t>
  </si>
  <si>
    <t>I718</t>
  </si>
  <si>
    <t>Ruptura de aneurisma aortico, sitio no especificado</t>
  </si>
  <si>
    <t>I719</t>
  </si>
  <si>
    <t>Aneurisma de la aorta, sitio no especificado, sin mencion de ruptura</t>
  </si>
  <si>
    <t>I72</t>
  </si>
  <si>
    <t>Otros Aneurismas Y Aneurismas Disecantes</t>
  </si>
  <si>
    <t>I720</t>
  </si>
  <si>
    <t>Aneurisma y diseccion de la arteria carotida</t>
  </si>
  <si>
    <t>I721</t>
  </si>
  <si>
    <t>Aneurisma y diseccion de arteria del miembro superior</t>
  </si>
  <si>
    <t>I722</t>
  </si>
  <si>
    <t>Aneurisma y diseccion de arteria renal</t>
  </si>
  <si>
    <t>I723</t>
  </si>
  <si>
    <t>Aneurisma y diseccion de arteria iliaca</t>
  </si>
  <si>
    <t>I724</t>
  </si>
  <si>
    <t>Aneurisma y diseccion de arteria del miembro inferior</t>
  </si>
  <si>
    <t>I725</t>
  </si>
  <si>
    <t>Aneurisma y disección de otras arterias precerebrales</t>
  </si>
  <si>
    <t>I726</t>
  </si>
  <si>
    <t>Aneurisma y disección de arteria vertebral</t>
  </si>
  <si>
    <t>I728</t>
  </si>
  <si>
    <t>Aneurisma y diseccion de otras arterias especificadas</t>
  </si>
  <si>
    <t>I729</t>
  </si>
  <si>
    <t>Aneurisma y diseccion de sitio no especificado</t>
  </si>
  <si>
    <t>I73</t>
  </si>
  <si>
    <t>Otras Enfermedades Vasculares Perifericas</t>
  </si>
  <si>
    <t>I730</t>
  </si>
  <si>
    <t>Sindrome de Raynaud</t>
  </si>
  <si>
    <t>I731</t>
  </si>
  <si>
    <t>Tromboangeitis obliterante [Buerger]</t>
  </si>
  <si>
    <t>I738</t>
  </si>
  <si>
    <t>Otras enfermedades vasculares perifericas especificadas</t>
  </si>
  <si>
    <t>I739</t>
  </si>
  <si>
    <t>Enfermedad vascular periferica, no especificada</t>
  </si>
  <si>
    <t>I74</t>
  </si>
  <si>
    <t>Embolia Y Trombosis Arteriales</t>
  </si>
  <si>
    <t>I740</t>
  </si>
  <si>
    <t>Embolia y trombosis de la aorta abdominal</t>
  </si>
  <si>
    <t>I741</t>
  </si>
  <si>
    <t>Embolia y trombosis de otras porciones y las no especificadas de la aorta</t>
  </si>
  <si>
    <t>I742</t>
  </si>
  <si>
    <t>Embolia y trombosis de arterias de los miembros superiores</t>
  </si>
  <si>
    <t>I743</t>
  </si>
  <si>
    <t>Embolia y trombosis de arterias de los miembros inferiores</t>
  </si>
  <si>
    <t>I744</t>
  </si>
  <si>
    <t>Embolia y trombosis de arterias de los miembros, no especificadas</t>
  </si>
  <si>
    <t>I745</t>
  </si>
  <si>
    <t>Embolia y trombosis de arteria iliaca</t>
  </si>
  <si>
    <t>I748</t>
  </si>
  <si>
    <t>Embolia y trombosis de otras arterias</t>
  </si>
  <si>
    <t>I749</t>
  </si>
  <si>
    <t>Embolia y trombosis de arteria no especificada</t>
  </si>
  <si>
    <t>I77</t>
  </si>
  <si>
    <t>Otros Trastornos Arteriales O Arteriolares</t>
  </si>
  <si>
    <t>I770</t>
  </si>
  <si>
    <t>Fistula arteriovenosa, adquirida</t>
  </si>
  <si>
    <t>I771</t>
  </si>
  <si>
    <t>Estrechez arterial</t>
  </si>
  <si>
    <t>I772</t>
  </si>
  <si>
    <t>Ruptura arterial</t>
  </si>
  <si>
    <t>I773</t>
  </si>
  <si>
    <t>Displasia fibromuscular arterial</t>
  </si>
  <si>
    <t>I774</t>
  </si>
  <si>
    <t>Sindrome de compresion del tronco celiaco</t>
  </si>
  <si>
    <t>I775</t>
  </si>
  <si>
    <t>Necrosis arterial</t>
  </si>
  <si>
    <t>I776</t>
  </si>
  <si>
    <t>Arteritis, no especificada</t>
  </si>
  <si>
    <t>I778</t>
  </si>
  <si>
    <t>Otros trastornos especificados de arterias y arteriolas</t>
  </si>
  <si>
    <t>I779</t>
  </si>
  <si>
    <t>Trastorno de arterias y arteriolas, no especificado</t>
  </si>
  <si>
    <t>I78</t>
  </si>
  <si>
    <t>Enfermedades De Los Vasos Capilares</t>
  </si>
  <si>
    <t>I780</t>
  </si>
  <si>
    <t>Telangiectasia hemorragica hereditaria</t>
  </si>
  <si>
    <t>I781</t>
  </si>
  <si>
    <t>Nevo, no neoplasico</t>
  </si>
  <si>
    <t>I788</t>
  </si>
  <si>
    <t>Otras enfermedades de los capilares</t>
  </si>
  <si>
    <t>I789</t>
  </si>
  <si>
    <t>Enfermedad de los vasos capilares, no especificada</t>
  </si>
  <si>
    <t>I79</t>
  </si>
  <si>
    <t>Trastornos De Las Arterias, De Las Arteriolas Y De Los Vasos Capilares En Enfermedades Clasificadas En Otra Parte</t>
  </si>
  <si>
    <t>I790</t>
  </si>
  <si>
    <t>Aneurisma de la aorta en enfermedades clasificadas en otra parte</t>
  </si>
  <si>
    <t>I791</t>
  </si>
  <si>
    <t>Aortitis en enfermedades clasificadas en otra parte</t>
  </si>
  <si>
    <t>I792</t>
  </si>
  <si>
    <t>Angiopatia periferica en enfermedades clasificadas en otra parte</t>
  </si>
  <si>
    <t>I798</t>
  </si>
  <si>
    <t>Otros trastornos de arterias, arteriolas y vasos capilares  en enfermedades clasificadas en otra parte</t>
  </si>
  <si>
    <t>I80</t>
  </si>
  <si>
    <t>Flebitis Y Tromboflebitis</t>
  </si>
  <si>
    <t>I800</t>
  </si>
  <si>
    <t>Flebitis y tromboflebitis de vasos superficiales de los miembros inferiores</t>
  </si>
  <si>
    <t>I801</t>
  </si>
  <si>
    <t>Flebitis y tromboflebitis de la vena femoral</t>
  </si>
  <si>
    <t>I802</t>
  </si>
  <si>
    <t>Flebitis y tromboflebitis de otros vasos profundos de los miembros inferiores</t>
  </si>
  <si>
    <t>I803</t>
  </si>
  <si>
    <t>Flebitis y tromboflebitis de los miembros inferiores, no especificada</t>
  </si>
  <si>
    <t>I808</t>
  </si>
  <si>
    <t>Flebitis y tromboflebitis de otros sitios</t>
  </si>
  <si>
    <t>I809</t>
  </si>
  <si>
    <t>Flebitis y tromboflebitis de sitio no especificado</t>
  </si>
  <si>
    <t>I81</t>
  </si>
  <si>
    <t>Trombosis De La Vena Porta</t>
  </si>
  <si>
    <t>I81X</t>
  </si>
  <si>
    <t>Trombosis de la vena porta</t>
  </si>
  <si>
    <t>I82</t>
  </si>
  <si>
    <t>Otras Embolias Y Trombosis Venosas</t>
  </si>
  <si>
    <t>I820</t>
  </si>
  <si>
    <t>Sindrome de Budd-Chiari</t>
  </si>
  <si>
    <t>I821</t>
  </si>
  <si>
    <t>Tromboflebitis migratoria</t>
  </si>
  <si>
    <t>I822</t>
  </si>
  <si>
    <t>Embolia y trombosis de vena cava</t>
  </si>
  <si>
    <t>I823</t>
  </si>
  <si>
    <t>Embolia y trombosis de vena renal</t>
  </si>
  <si>
    <t>I828</t>
  </si>
  <si>
    <t>Embolia y trombosis de otras venas especificadas</t>
  </si>
  <si>
    <t>I829</t>
  </si>
  <si>
    <t>Embolia y trombosis de vena no especificada</t>
  </si>
  <si>
    <t>I83</t>
  </si>
  <si>
    <t>Venas Varicosas De Los Miembros Inferiores</t>
  </si>
  <si>
    <t>I830</t>
  </si>
  <si>
    <t>Venas varicosas de los miembros inferiores con ulcera</t>
  </si>
  <si>
    <t>I831</t>
  </si>
  <si>
    <t>Venas varicosas de los miembros inferiores con inflamacion</t>
  </si>
  <si>
    <t>I832</t>
  </si>
  <si>
    <t>Venas varicosas de los miembros inferiores con ulcera e inflamacion</t>
  </si>
  <si>
    <t>I839</t>
  </si>
  <si>
    <t>Venas varicosas de los miembros inferiores sin ulcera ni inflamacion</t>
  </si>
  <si>
    <t>I85</t>
  </si>
  <si>
    <t>Varices Esofagicas</t>
  </si>
  <si>
    <t>I850</t>
  </si>
  <si>
    <t>Varices esofagicas con hemorragia</t>
  </si>
  <si>
    <t>I859</t>
  </si>
  <si>
    <t>Varices esofagicas sin hemorragia</t>
  </si>
  <si>
    <t>I86</t>
  </si>
  <si>
    <t>Varices De Otros Sitios</t>
  </si>
  <si>
    <t>I860</t>
  </si>
  <si>
    <t>Varices sublinguales</t>
  </si>
  <si>
    <t>I861</t>
  </si>
  <si>
    <t>Varices escrotales</t>
  </si>
  <si>
    <t>I862</t>
  </si>
  <si>
    <t>Varices pelvicas</t>
  </si>
  <si>
    <t>I863</t>
  </si>
  <si>
    <t>Varices de la vulva</t>
  </si>
  <si>
    <t>I864</t>
  </si>
  <si>
    <t>Varices gastricas</t>
  </si>
  <si>
    <t>I868</t>
  </si>
  <si>
    <t>Varices en otros sitios especificados</t>
  </si>
  <si>
    <t>I87</t>
  </si>
  <si>
    <t>Otros Trastornos De Las Venas</t>
  </si>
  <si>
    <t>I870</t>
  </si>
  <si>
    <t>Sindrome postrombotico</t>
  </si>
  <si>
    <t>I871</t>
  </si>
  <si>
    <t>Compresion de vena</t>
  </si>
  <si>
    <t>I872</t>
  </si>
  <si>
    <t>Insuficiencia venosa (cronica) (periferica)</t>
  </si>
  <si>
    <t>I878</t>
  </si>
  <si>
    <t>Otros trastornos venosos especificados</t>
  </si>
  <si>
    <t>I879</t>
  </si>
  <si>
    <t>Trastorno venoso, no especificado</t>
  </si>
  <si>
    <t>I88</t>
  </si>
  <si>
    <t>Linfadenitis Inespecifica</t>
  </si>
  <si>
    <t>I880</t>
  </si>
  <si>
    <t>Linfadenitis mesenterica inespecifica</t>
  </si>
  <si>
    <t>I881</t>
  </si>
  <si>
    <t>Linfadenitis cronica, excepto la mesenterica</t>
  </si>
  <si>
    <t>I888</t>
  </si>
  <si>
    <t>Otras linfadenitis inespecificas</t>
  </si>
  <si>
    <t>I889</t>
  </si>
  <si>
    <t>Linfadenitis inespecifica no especificada</t>
  </si>
  <si>
    <t>I89</t>
  </si>
  <si>
    <t>Otros Trastornos No Infecciosos De Los Vasos Y Ganglios Linfaticos</t>
  </si>
  <si>
    <t>I890</t>
  </si>
  <si>
    <t>Linfedema, no clasificado en otra parte</t>
  </si>
  <si>
    <t>I891</t>
  </si>
  <si>
    <t>Linfangitis</t>
  </si>
  <si>
    <t>I898</t>
  </si>
  <si>
    <t>Otros trastornos especificados no infecciosos de los vasos y ganglios linfaticos</t>
  </si>
  <si>
    <t>I899</t>
  </si>
  <si>
    <t>Trastorno no infeccioso de vasos y ganglios linfaticos, no especificado</t>
  </si>
  <si>
    <t>I95</t>
  </si>
  <si>
    <t>Hipotension</t>
  </si>
  <si>
    <t>I950</t>
  </si>
  <si>
    <t>Hipotension idiopatica</t>
  </si>
  <si>
    <t>I951</t>
  </si>
  <si>
    <t>Hipotension ortostatica</t>
  </si>
  <si>
    <t>I952</t>
  </si>
  <si>
    <t>Hipotension debida a drogas</t>
  </si>
  <si>
    <t>I958</t>
  </si>
  <si>
    <t>Otros tipos de hipotension</t>
  </si>
  <si>
    <t>I959</t>
  </si>
  <si>
    <t>Hipotension, no especificada</t>
  </si>
  <si>
    <t>I97</t>
  </si>
  <si>
    <t>Trastornos Del Sistema Circulatorio Consecutivos A Procedimientos No Clasificados En Otra Parte</t>
  </si>
  <si>
    <t>I970</t>
  </si>
  <si>
    <t>Sindrome de postcardiotomia</t>
  </si>
  <si>
    <t>I971</t>
  </si>
  <si>
    <t>Otras alteraciones funcionales consecutivas a cirugia cardiaca</t>
  </si>
  <si>
    <t>I972</t>
  </si>
  <si>
    <t>Sindrome de linfedema postmastectomia</t>
  </si>
  <si>
    <t>I978</t>
  </si>
  <si>
    <t>Otros trastornos del sistema circulatorio consecutivos a procedimientos, no clasificados en otra parte</t>
  </si>
  <si>
    <t>I979</t>
  </si>
  <si>
    <t>Trastorno no especificado del sistema circulatorio consecutivo a procedimientos</t>
  </si>
  <si>
    <t>I98</t>
  </si>
  <si>
    <t>Otros Trastornos Del Sistema Circulatorio En Enfermedades Clasificadas En Otra Parte</t>
  </si>
  <si>
    <t>I980</t>
  </si>
  <si>
    <t>I981</t>
  </si>
  <si>
    <t>Trastornos cardiovasculares en otras enfermedades infecciosas y parasitarias clasificadas en otra parte</t>
  </si>
  <si>
    <t>I982</t>
  </si>
  <si>
    <t>Varices esofagicas sin hemorragia en enfermedades clasificadas en otra parte</t>
  </si>
  <si>
    <t>I983</t>
  </si>
  <si>
    <t>Várices esofágicas con hemorragia en enfermedades clasificadas en otra parte</t>
  </si>
  <si>
    <t>I988</t>
  </si>
  <si>
    <t>Otros trastornos especificados del aparato circulatorio en enfermedades clasificadas en otra parte</t>
  </si>
  <si>
    <t>I99</t>
  </si>
  <si>
    <t>Otros Trastornos Y Los No Especificados Del Sistema Circulatorio</t>
  </si>
  <si>
    <t>I99X</t>
  </si>
  <si>
    <t>Otros trastornos y los no especificados del sistema circulatorio</t>
  </si>
  <si>
    <t>Enfermedades del sistema respiratorio (J00-J99)</t>
  </si>
  <si>
    <t>J00</t>
  </si>
  <si>
    <t>Rinofaringitis Aguda [resfriado comun]</t>
  </si>
  <si>
    <t>J00X</t>
  </si>
  <si>
    <t>Rinofaringitis aguda [resfriado comun]</t>
  </si>
  <si>
    <t>J01</t>
  </si>
  <si>
    <t>Sinusitis Aguda</t>
  </si>
  <si>
    <t>J010</t>
  </si>
  <si>
    <t>Sinusitis maxilar aguda</t>
  </si>
  <si>
    <t>J011</t>
  </si>
  <si>
    <t>Sinusitis frontal aguda</t>
  </si>
  <si>
    <t>J012</t>
  </si>
  <si>
    <t>Sinusitis etmoidal aguda</t>
  </si>
  <si>
    <t>J013</t>
  </si>
  <si>
    <t>Sinusitis esfenoidal aguda</t>
  </si>
  <si>
    <t>J014</t>
  </si>
  <si>
    <t>Pansinusitis aguda</t>
  </si>
  <si>
    <t>J018</t>
  </si>
  <si>
    <t>Otras sinusitis agudas</t>
  </si>
  <si>
    <t>J019</t>
  </si>
  <si>
    <t>Sinusitis aguda, no especificada</t>
  </si>
  <si>
    <t>J02</t>
  </si>
  <si>
    <t>Faringitis Aguda</t>
  </si>
  <si>
    <t>J020</t>
  </si>
  <si>
    <t>Faringitis estreptococica</t>
  </si>
  <si>
    <t>J028</t>
  </si>
  <si>
    <t>Faringitis aguda debida a otros microorganismos especificados</t>
  </si>
  <si>
    <t>J029</t>
  </si>
  <si>
    <t>Faringitis aguda, no especificada</t>
  </si>
  <si>
    <t>J03</t>
  </si>
  <si>
    <t>Amigdalitis Aguda</t>
  </si>
  <si>
    <t>J030</t>
  </si>
  <si>
    <t>Amigdalitis estreptococica</t>
  </si>
  <si>
    <t>J038</t>
  </si>
  <si>
    <t>Amigdalitis aguda debida a otros microorganismos especificados</t>
  </si>
  <si>
    <t>J039</t>
  </si>
  <si>
    <t>Amigdalitis aguda, no especificada</t>
  </si>
  <si>
    <t>J04</t>
  </si>
  <si>
    <t>Laringitis Y Traqueitis Agudas</t>
  </si>
  <si>
    <t>J040</t>
  </si>
  <si>
    <t>Laringitis aguda</t>
  </si>
  <si>
    <t>J041</t>
  </si>
  <si>
    <t>Traqueitis aguda</t>
  </si>
  <si>
    <t>J042</t>
  </si>
  <si>
    <t>Laringotraqueitis aguda</t>
  </si>
  <si>
    <t>J05</t>
  </si>
  <si>
    <t>Laringitis Obstructiva Aguda [Crup] Y Epiglotitis</t>
  </si>
  <si>
    <t>J050</t>
  </si>
  <si>
    <t>Laringitis obstructiva, aguda [crup]</t>
  </si>
  <si>
    <t>J051</t>
  </si>
  <si>
    <t>Epiglotitis aguda</t>
  </si>
  <si>
    <t>J06</t>
  </si>
  <si>
    <t>Infecciones Agudas De Las Vias Respiratorias Superiores, De Sitios Multiples O No Especificados</t>
  </si>
  <si>
    <t>J060</t>
  </si>
  <si>
    <t>Laringofaringitis aguda</t>
  </si>
  <si>
    <t>J068</t>
  </si>
  <si>
    <t>Otras infecciones agudas de sitios multiples de las vias respiratorias superiores</t>
  </si>
  <si>
    <t>J069</t>
  </si>
  <si>
    <t>Infeccion aguda de las vias respiratorias superiores, no especificada</t>
  </si>
  <si>
    <t>J09</t>
  </si>
  <si>
    <t>Influenza debida a ciertos virus de la influenza identificados</t>
  </si>
  <si>
    <t>J09X</t>
  </si>
  <si>
    <t>J10</t>
  </si>
  <si>
    <t>Influenza Debida A Otro Virus De La Influenza Identificado</t>
  </si>
  <si>
    <t>J100</t>
  </si>
  <si>
    <t>Influenza con neumonia, debida a otro virus de la influenza identificado</t>
  </si>
  <si>
    <t>J101</t>
  </si>
  <si>
    <t>Influenza con otras manifestaciones respiratorias, debida a otro virus de la influenza identificado</t>
  </si>
  <si>
    <t>J108</t>
  </si>
  <si>
    <t>Influenza, con otras manifestaciones, debida a otro virus de la influenza identificado</t>
  </si>
  <si>
    <t>J11</t>
  </si>
  <si>
    <t>Influenza Debida A Virus No Identificado</t>
  </si>
  <si>
    <t>J110</t>
  </si>
  <si>
    <t>Influenza con neumonia, virus no identificado</t>
  </si>
  <si>
    <t>J111</t>
  </si>
  <si>
    <t>Influenza con otras manifestaciones respiratorias, virus no identificado</t>
  </si>
  <si>
    <t>J118</t>
  </si>
  <si>
    <t>Influenza con otras manifestaciones, virus no identificado</t>
  </si>
  <si>
    <t>J12</t>
  </si>
  <si>
    <t>Neumonia Viral, No Clasificada En Otra Parte</t>
  </si>
  <si>
    <t>J120</t>
  </si>
  <si>
    <t>Neumonia debida a adenovirus</t>
  </si>
  <si>
    <t>J121</t>
  </si>
  <si>
    <t>Neumonia debida a virus sincitial respiratorio</t>
  </si>
  <si>
    <t>J122</t>
  </si>
  <si>
    <t>Neumonia debida a virus parainfluenza</t>
  </si>
  <si>
    <t>J123</t>
  </si>
  <si>
    <t>Neumonía debida a metaneumovirus humano</t>
  </si>
  <si>
    <t>J128</t>
  </si>
  <si>
    <t>Neumonia debida a otros virus</t>
  </si>
  <si>
    <t>J129</t>
  </si>
  <si>
    <t>Neumonia viral, no especificada</t>
  </si>
  <si>
    <t>J13</t>
  </si>
  <si>
    <t>Neumonia Debida A Streptococcus Pneumoniae</t>
  </si>
  <si>
    <t>J13X</t>
  </si>
  <si>
    <t>Neumonia debida a Streptococcus pneumoniae</t>
  </si>
  <si>
    <t>J14</t>
  </si>
  <si>
    <t>Neumonia Debida A Haemophilus Influenzae</t>
  </si>
  <si>
    <t>J14X</t>
  </si>
  <si>
    <t>Neumonia debida a Haemophilus influenzae</t>
  </si>
  <si>
    <t>J15</t>
  </si>
  <si>
    <t>Neumonia Bacteriana, No Clasificada En Otra Parte</t>
  </si>
  <si>
    <t>J150</t>
  </si>
  <si>
    <t>Neumonia debida a Klebsiella pneumoniae</t>
  </si>
  <si>
    <t>J151</t>
  </si>
  <si>
    <t>Neumonia debida a pseudomonas</t>
  </si>
  <si>
    <t>J152</t>
  </si>
  <si>
    <t>Neumonia debida a estafilococos</t>
  </si>
  <si>
    <t>J153</t>
  </si>
  <si>
    <t>Neumonia debida a estreptococos del grupo B</t>
  </si>
  <si>
    <t>J154</t>
  </si>
  <si>
    <t>Neumonia debida a otros estreptococos</t>
  </si>
  <si>
    <t>J155</t>
  </si>
  <si>
    <t>Neumonia debida a Escherichia coli</t>
  </si>
  <si>
    <t>J156</t>
  </si>
  <si>
    <t>Neumonia debida a otras bacterias aerobicas gramnegativas</t>
  </si>
  <si>
    <t>J157</t>
  </si>
  <si>
    <t>Neumonia debida a Mycoplasma pneumoniae</t>
  </si>
  <si>
    <t>J158</t>
  </si>
  <si>
    <t>Otras neumonias bacterianas</t>
  </si>
  <si>
    <t>J159</t>
  </si>
  <si>
    <t>Neumonia bacteriana, no especificada</t>
  </si>
  <si>
    <t>J16</t>
  </si>
  <si>
    <t>Neumonia Debida A Otros Microorganismos Infecciosos, No Clasificados En Otra Parte</t>
  </si>
  <si>
    <t>J160</t>
  </si>
  <si>
    <t>Neumonia debida a clamidias</t>
  </si>
  <si>
    <t>J168</t>
  </si>
  <si>
    <t>Neumonia debida a otros microorganismos infecciosos especificados</t>
  </si>
  <si>
    <t>J17</t>
  </si>
  <si>
    <t>Neumonia En Enfermedades Clasificadas En Otra Parte</t>
  </si>
  <si>
    <t>J170</t>
  </si>
  <si>
    <t>Neumonia en enfermedades bacterianas clasificadas en otra parte</t>
  </si>
  <si>
    <t>J171</t>
  </si>
  <si>
    <t>Neumonia en enfermedades virales clasificadas en otra parte</t>
  </si>
  <si>
    <t>J172</t>
  </si>
  <si>
    <t>Neumonia en micosis</t>
  </si>
  <si>
    <t>J173</t>
  </si>
  <si>
    <t>Neumonia en enfermedades parasitarias</t>
  </si>
  <si>
    <t>J178</t>
  </si>
  <si>
    <t>Neumonia en otras enfermedades clasificadas en otra parte</t>
  </si>
  <si>
    <t>J18</t>
  </si>
  <si>
    <t>Neumonia, Organismo No Especificado</t>
  </si>
  <si>
    <t>J180</t>
  </si>
  <si>
    <t>Bronconeumonia, no especificada</t>
  </si>
  <si>
    <t>J181</t>
  </si>
  <si>
    <t>Neumonia lobar, no especificada</t>
  </si>
  <si>
    <t>J182</t>
  </si>
  <si>
    <t>Neumonia hipostatica, no especificada</t>
  </si>
  <si>
    <t>J188</t>
  </si>
  <si>
    <t>Otras neumonias, de microorganismo no especificado</t>
  </si>
  <si>
    <t>J189</t>
  </si>
  <si>
    <t>Neumonia, no especificada</t>
  </si>
  <si>
    <t>J20</t>
  </si>
  <si>
    <t>Bronquitis Aguda</t>
  </si>
  <si>
    <t>J200</t>
  </si>
  <si>
    <t>Bronquitis aguda debida a Mycoplasma pneumoniae</t>
  </si>
  <si>
    <t>J201</t>
  </si>
  <si>
    <t>Bronquitis aguda debida a Haemophilus influenzae</t>
  </si>
  <si>
    <t>J202</t>
  </si>
  <si>
    <t>Bronquitis aguda debida a estreptococos</t>
  </si>
  <si>
    <t>J203</t>
  </si>
  <si>
    <t>Bronquitis aguda debida a virus Coxsackie</t>
  </si>
  <si>
    <t>J204</t>
  </si>
  <si>
    <t>Bronquitis aguda debida a virus parainfluenza</t>
  </si>
  <si>
    <t>J205</t>
  </si>
  <si>
    <t>Bronquitis aguda debida a virus sincitial respiratorio</t>
  </si>
  <si>
    <t>J206</t>
  </si>
  <si>
    <t>Bronquitis aguda debida a rinovirus</t>
  </si>
  <si>
    <t>J207</t>
  </si>
  <si>
    <t>Bronquitis aguda debida a virus ECHO</t>
  </si>
  <si>
    <t>J208</t>
  </si>
  <si>
    <t>Bronquitis aguda debida a otros microorganismos especificados</t>
  </si>
  <si>
    <t>Bronquitis aguda, no especificada</t>
  </si>
  <si>
    <t>J21</t>
  </si>
  <si>
    <t>Bronquiolitis Aguda</t>
  </si>
  <si>
    <t>J210</t>
  </si>
  <si>
    <t>Bronquiolitis aguda debida a virus sincitial respiratorio</t>
  </si>
  <si>
    <t>J211</t>
  </si>
  <si>
    <t>Bronquiolitis aguda debida a metaneumovirus humano</t>
  </si>
  <si>
    <t>J218</t>
  </si>
  <si>
    <t>Bronquiolitis aguda debida a otros microorganismos especificados</t>
  </si>
  <si>
    <t>J219</t>
  </si>
  <si>
    <t>Bronquiolitis aguda, no especificada</t>
  </si>
  <si>
    <t>J22</t>
  </si>
  <si>
    <t>Infeccion Aguda No Especificada De Las Vias Respiratorias Inferiores</t>
  </si>
  <si>
    <t>Infeccion aguda no especificada de las vias respiratorias inferiores</t>
  </si>
  <si>
    <t>J30</t>
  </si>
  <si>
    <t>Rinitis Alergica Y Vasomotora</t>
  </si>
  <si>
    <t>J300</t>
  </si>
  <si>
    <t>Rinitis vasomotora</t>
  </si>
  <si>
    <t>J301</t>
  </si>
  <si>
    <t>Rinitis alergica debida al polen</t>
  </si>
  <si>
    <t>J302</t>
  </si>
  <si>
    <t>Otra rinitis alergica estacional</t>
  </si>
  <si>
    <t>J303</t>
  </si>
  <si>
    <t>Otras rinitis alergicas</t>
  </si>
  <si>
    <t>J304</t>
  </si>
  <si>
    <t>Rinitis alergica, no especificada</t>
  </si>
  <si>
    <t>J31</t>
  </si>
  <si>
    <t>Rinitis, Rinofaringitis Y Faringitis Cronica</t>
  </si>
  <si>
    <t>J310</t>
  </si>
  <si>
    <t>Rinitis cronica</t>
  </si>
  <si>
    <t>J311</t>
  </si>
  <si>
    <t>Rinofaringitis cronica</t>
  </si>
  <si>
    <t>J312</t>
  </si>
  <si>
    <t>Faringitis cronica</t>
  </si>
  <si>
    <t>J32</t>
  </si>
  <si>
    <t>Sinusitis Cronica</t>
  </si>
  <si>
    <t>J320</t>
  </si>
  <si>
    <t>Sinusitis maxilar cronica</t>
  </si>
  <si>
    <t>J321</t>
  </si>
  <si>
    <t>Sinusitis frontal cronica</t>
  </si>
  <si>
    <t>J322</t>
  </si>
  <si>
    <t>Sinusitis etmoidal cronica</t>
  </si>
  <si>
    <t>J323</t>
  </si>
  <si>
    <t>Sinusitis esfenoidal cronica</t>
  </si>
  <si>
    <t>J324</t>
  </si>
  <si>
    <t>Pansinusitis cronica</t>
  </si>
  <si>
    <t>J328</t>
  </si>
  <si>
    <t>Otras sinusitis cronicas</t>
  </si>
  <si>
    <t>J329</t>
  </si>
  <si>
    <t>Sinusitis cronica, no especificada</t>
  </si>
  <si>
    <t>J33</t>
  </si>
  <si>
    <t>Polipo Nasal</t>
  </si>
  <si>
    <t>J330</t>
  </si>
  <si>
    <t>Polipo de la cavidad nasal</t>
  </si>
  <si>
    <t>J331</t>
  </si>
  <si>
    <t>Degeneracion polipoide de seno paranasal</t>
  </si>
  <si>
    <t>J338</t>
  </si>
  <si>
    <t>Otros polipos de los senos paranasales</t>
  </si>
  <si>
    <t>J339</t>
  </si>
  <si>
    <t>Polipo nasal, no especificado</t>
  </si>
  <si>
    <t>J34</t>
  </si>
  <si>
    <t>Otros Trastornos De La Nariz Y De Los Senos Paranasales</t>
  </si>
  <si>
    <t>Absceso, furunculo y carbunco de la nariz</t>
  </si>
  <si>
    <t>J341</t>
  </si>
  <si>
    <t>Quiste y mucocele de la nariz y del seno paranasal</t>
  </si>
  <si>
    <t>J342</t>
  </si>
  <si>
    <t>Desviacion del tabique nasal</t>
  </si>
  <si>
    <t>J343</t>
  </si>
  <si>
    <t>Hipertrofia de los cornetes nasales</t>
  </si>
  <si>
    <t>J348</t>
  </si>
  <si>
    <t>Otros trastornos especificados de la nariz y de los senos paranasales</t>
  </si>
  <si>
    <t>J35</t>
  </si>
  <si>
    <t>Enfermedades Cronicas De Las Amigdalas Y De Las Adenoides</t>
  </si>
  <si>
    <t>J350</t>
  </si>
  <si>
    <t>Amigdalitis cronica</t>
  </si>
  <si>
    <t>J351</t>
  </si>
  <si>
    <t>Hipertrofia de las amigdalas</t>
  </si>
  <si>
    <t>J352</t>
  </si>
  <si>
    <t>Hipertrofia de las adenoides</t>
  </si>
  <si>
    <t>J353</t>
  </si>
  <si>
    <t>Hipertrofia de las amigdalas con hipertrofia de las adenoides</t>
  </si>
  <si>
    <t>J358</t>
  </si>
  <si>
    <t>Otras enfermedades cronicas de las amigdalas y de las adenoides</t>
  </si>
  <si>
    <t>J359</t>
  </si>
  <si>
    <t>Enfermedad cronica de las amigdalas y de las adenoides, no especificada</t>
  </si>
  <si>
    <t>J36</t>
  </si>
  <si>
    <t>Absceso Periamigdalino</t>
  </si>
  <si>
    <t>J36X</t>
  </si>
  <si>
    <t>Absceso periamigdalino</t>
  </si>
  <si>
    <t>J37</t>
  </si>
  <si>
    <t>Laringitis Y Laringotraqueitis Cronicas</t>
  </si>
  <si>
    <t>J370</t>
  </si>
  <si>
    <t>Laringitis cronica</t>
  </si>
  <si>
    <t>J371</t>
  </si>
  <si>
    <t>Laringotraqueitis cronica</t>
  </si>
  <si>
    <t>J38</t>
  </si>
  <si>
    <t>Enfermedades De Las Cuerdas Vocales Y De La Laringe, No Clasificadas En Otra Parte</t>
  </si>
  <si>
    <t>J380</t>
  </si>
  <si>
    <t>Paralisis de las cuerdas vocales y de la laringe</t>
  </si>
  <si>
    <t>J381</t>
  </si>
  <si>
    <t>Polipo de las cuerdas vocales y de la laringe</t>
  </si>
  <si>
    <t>J382</t>
  </si>
  <si>
    <t>Nodulos de las cuerdas vocales</t>
  </si>
  <si>
    <t>J383</t>
  </si>
  <si>
    <t>Otras enfermedades de las cuerdas vocales</t>
  </si>
  <si>
    <t>J384</t>
  </si>
  <si>
    <t>Edema de laringe</t>
  </si>
  <si>
    <t>J385</t>
  </si>
  <si>
    <t>Espasmo laringeo</t>
  </si>
  <si>
    <t>J386</t>
  </si>
  <si>
    <t>Estenosis laringea</t>
  </si>
  <si>
    <t>J387</t>
  </si>
  <si>
    <t>Otras enfermedades de la laringe</t>
  </si>
  <si>
    <t>J39</t>
  </si>
  <si>
    <t>Otras Enfermedades De Las Vias Respiratorias Superiores</t>
  </si>
  <si>
    <t>J390</t>
  </si>
  <si>
    <t>Absceso retrofaringeo y parafaringeo</t>
  </si>
  <si>
    <t>J391</t>
  </si>
  <si>
    <t>Otros abscesos de la faringe</t>
  </si>
  <si>
    <t>J392</t>
  </si>
  <si>
    <t>Otras enfermedades de la faringe</t>
  </si>
  <si>
    <t>J393</t>
  </si>
  <si>
    <t>Reaccion de hipersensibilidad de las vias respiratorias superiores, sitio no especificado</t>
  </si>
  <si>
    <t>J398</t>
  </si>
  <si>
    <t>Otras enfermedades especificadas de las vias respiratorias superiores</t>
  </si>
  <si>
    <t>J399</t>
  </si>
  <si>
    <t>Enfermedad de las vias respiratorias superiores, no especificada</t>
  </si>
  <si>
    <t>J40</t>
  </si>
  <si>
    <t>Bronquitis No Especificada Como Aguda O Cronica</t>
  </si>
  <si>
    <t>J40X</t>
  </si>
  <si>
    <t>Bronquitis, no especificada como aguda o cronica</t>
  </si>
  <si>
    <t>J41</t>
  </si>
  <si>
    <t>Bronquitis Cronica Simple Y Mucopurulenta</t>
  </si>
  <si>
    <t>J410</t>
  </si>
  <si>
    <t>Bronquitis cronica simple</t>
  </si>
  <si>
    <t>J411</t>
  </si>
  <si>
    <t>Bronquitis cronica mucopurulenta</t>
  </si>
  <si>
    <t>J418</t>
  </si>
  <si>
    <t>Bronquitis cronica mixta simple y mucopurulenta</t>
  </si>
  <si>
    <t>J42</t>
  </si>
  <si>
    <t>Bronquitis Cronica No Especificada</t>
  </si>
  <si>
    <t>J42X</t>
  </si>
  <si>
    <t>Bronquitis cronica no especificada</t>
  </si>
  <si>
    <t>J43</t>
  </si>
  <si>
    <t>Enfisema</t>
  </si>
  <si>
    <t>J430</t>
  </si>
  <si>
    <t>Sindrome de MacLeod</t>
  </si>
  <si>
    <t>J431</t>
  </si>
  <si>
    <t>Enfisema panlobular</t>
  </si>
  <si>
    <t>J432</t>
  </si>
  <si>
    <t>Enfisema centrolobular</t>
  </si>
  <si>
    <t>J438</t>
  </si>
  <si>
    <t>Otros tipos de enfisema</t>
  </si>
  <si>
    <t>J439</t>
  </si>
  <si>
    <t>Enfisema, no especificado</t>
  </si>
  <si>
    <t>J44</t>
  </si>
  <si>
    <t>Otras Enfermedades Pulmonares Obstructivas Cronicas</t>
  </si>
  <si>
    <t>J440</t>
  </si>
  <si>
    <t>Enfermedad pulmonar obstructiva cronica con infeccion aguda de las vias respiratorias inferiores</t>
  </si>
  <si>
    <t>J441</t>
  </si>
  <si>
    <t>Enfermedad pulmonar obstructiva cronica con exacerbacion aguda, no especificada</t>
  </si>
  <si>
    <t>J448</t>
  </si>
  <si>
    <t>Otras enfermedades pulmonares obstructivas cronicas especificadas</t>
  </si>
  <si>
    <t>J449</t>
  </si>
  <si>
    <t>Enfermedad pulmonar obstructiva cronica, no especificada</t>
  </si>
  <si>
    <t>J45</t>
  </si>
  <si>
    <t>Asma</t>
  </si>
  <si>
    <t>J450</t>
  </si>
  <si>
    <t>Asma predominantemente alergica</t>
  </si>
  <si>
    <t>J451</t>
  </si>
  <si>
    <t>Asma no alergica</t>
  </si>
  <si>
    <t>J458</t>
  </si>
  <si>
    <t>Asma mixta</t>
  </si>
  <si>
    <t>J459</t>
  </si>
  <si>
    <t>Asma, no especificado</t>
  </si>
  <si>
    <t>J46</t>
  </si>
  <si>
    <t>Estado Asmatico</t>
  </si>
  <si>
    <t>J46X</t>
  </si>
  <si>
    <t>Estado asmatico</t>
  </si>
  <si>
    <t>J47</t>
  </si>
  <si>
    <t>Bronquiectasia</t>
  </si>
  <si>
    <t>J47X</t>
  </si>
  <si>
    <t>J60</t>
  </si>
  <si>
    <t>Neumoconiosis De Los Mineros De Del Carbon</t>
  </si>
  <si>
    <t>J60X</t>
  </si>
  <si>
    <t>Neumoconiosis de los mineros del carbon</t>
  </si>
  <si>
    <t>J61</t>
  </si>
  <si>
    <t>Neumoconiosis Debida Al Asbesto Y A Otras Fibras Minerales</t>
  </si>
  <si>
    <t>J61X</t>
  </si>
  <si>
    <t>Neumoconiosis debida al asbesto y a otras fibras minerales</t>
  </si>
  <si>
    <t>J62</t>
  </si>
  <si>
    <t>Neumoconiosis Debidas A Polvo De Silice</t>
  </si>
  <si>
    <t>J620</t>
  </si>
  <si>
    <t>Neumoconiosis debida a polvo de talco</t>
  </si>
  <si>
    <t>J628</t>
  </si>
  <si>
    <t>Neumoconiosis debida a otros polvos que contienen silice</t>
  </si>
  <si>
    <t>J63</t>
  </si>
  <si>
    <t>Neumoconiosis Debida A Otros Polvos Inorganicos</t>
  </si>
  <si>
    <t>J630</t>
  </si>
  <si>
    <t>Aluminosis (del pulmon)</t>
  </si>
  <si>
    <t>J631</t>
  </si>
  <si>
    <t>Fibrosis (del pulmon) debida a bauxita</t>
  </si>
  <si>
    <t>J632</t>
  </si>
  <si>
    <t>Beriliosis</t>
  </si>
  <si>
    <t>J633</t>
  </si>
  <si>
    <t>Fibrosis (del pulmon) debida a grafito</t>
  </si>
  <si>
    <t>J634</t>
  </si>
  <si>
    <t>Siderosis</t>
  </si>
  <si>
    <t>J635</t>
  </si>
  <si>
    <t>Estanosis</t>
  </si>
  <si>
    <t>J638</t>
  </si>
  <si>
    <t>Neumoconiosis debida a otros polvos inorganicos especificados</t>
  </si>
  <si>
    <t>J64</t>
  </si>
  <si>
    <t>Neumoconiosis, No Especificada</t>
  </si>
  <si>
    <t>J64X</t>
  </si>
  <si>
    <t>Neumoconiosis, no especificada</t>
  </si>
  <si>
    <t>J65</t>
  </si>
  <si>
    <t>Neumoconiosis asociada con tuberculosis</t>
  </si>
  <si>
    <t>J65X</t>
  </si>
  <si>
    <t>J66</t>
  </si>
  <si>
    <t>Enfermedades De Las Vias Aereas Debidas A Polvos Organicos Especificos</t>
  </si>
  <si>
    <t>J660</t>
  </si>
  <si>
    <t>Bisinosis</t>
  </si>
  <si>
    <t>J661</t>
  </si>
  <si>
    <t>Enfermedad de los trabajadores del lino</t>
  </si>
  <si>
    <t>J662</t>
  </si>
  <si>
    <t>Canabinosis</t>
  </si>
  <si>
    <t>J668</t>
  </si>
  <si>
    <t>Enfermedad de las vias aereas debida a otros polvos organicos especificos</t>
  </si>
  <si>
    <t>J67</t>
  </si>
  <si>
    <t>Neumonitis Debida A Hipersensibilidad Al Polvo Organico</t>
  </si>
  <si>
    <t>J670</t>
  </si>
  <si>
    <t>Pulmon del granjero</t>
  </si>
  <si>
    <t>J671</t>
  </si>
  <si>
    <t>Bagazosis</t>
  </si>
  <si>
    <t>J672</t>
  </si>
  <si>
    <t>Pulmon del ornitofilo</t>
  </si>
  <si>
    <t>J673</t>
  </si>
  <si>
    <t>Suberosis</t>
  </si>
  <si>
    <t>J674</t>
  </si>
  <si>
    <t>Pulmon del manipulador de malta</t>
  </si>
  <si>
    <t>J675</t>
  </si>
  <si>
    <t>Pulmon del manipulador de hongos</t>
  </si>
  <si>
    <t>J676</t>
  </si>
  <si>
    <t>Pulmon del descortezador del arce</t>
  </si>
  <si>
    <t>J677</t>
  </si>
  <si>
    <t>Neumonitis de la ventilacion debida al acondicionador y humidificador del aire</t>
  </si>
  <si>
    <t>J678</t>
  </si>
  <si>
    <t>Neumonitis debidas a hipersensibilidad a otros polvos organicos</t>
  </si>
  <si>
    <t>J679</t>
  </si>
  <si>
    <t>Neumonitis debida a hipersensibilidad a polvo organico no especificado</t>
  </si>
  <si>
    <t>J68</t>
  </si>
  <si>
    <t>Afecciones Respiratorias Debidas A Inhalacion De Gases, Humos, Vapores Y Sustancias Quimicas</t>
  </si>
  <si>
    <t>J680</t>
  </si>
  <si>
    <t>Bronquitis y neumonitis debidas a inhalacion de gases, humos, vapores y sustancias quimicas</t>
  </si>
  <si>
    <t>J681</t>
  </si>
  <si>
    <t>Edema pulmonar agudo debido a inhalacion de gases, humos, vapores y sustancias quimicas</t>
  </si>
  <si>
    <t>J682</t>
  </si>
  <si>
    <t>Inflamacion respiratoria superior debida a inhalacion de gases, humos, vapores y sustancias quimicas, no clasificadas en otra parte</t>
  </si>
  <si>
    <t>J683</t>
  </si>
  <si>
    <t>Otras afecciones respiratorias agudas y subagudas debidas a inhalacion de gases, humos, vapores y sustancias quimicas</t>
  </si>
  <si>
    <t>J684</t>
  </si>
  <si>
    <t>Afecciones respiratorias cronicas debidas a inhalacion de gases, humos, vapores y sustancias quimicas</t>
  </si>
  <si>
    <t>J688</t>
  </si>
  <si>
    <t>Otras afecciones respiratorias debidas a inhalacion de gases, humos, vapores y sustancias quimicas</t>
  </si>
  <si>
    <t>J689</t>
  </si>
  <si>
    <t>Afeccion respiratoria no especificada, debida a inhalacion de gases, humos, vapores y sustancias quimicas</t>
  </si>
  <si>
    <t>J69</t>
  </si>
  <si>
    <t>Neumonitis debida  a solidos y liquidos</t>
  </si>
  <si>
    <t>J690</t>
  </si>
  <si>
    <t>Neumonitis debida a aspiracion de alimento o vomito</t>
  </si>
  <si>
    <t>J691</t>
  </si>
  <si>
    <t>Neumonitis debida a aspiracion de aceites y esencias</t>
  </si>
  <si>
    <t>J698</t>
  </si>
  <si>
    <t>Neumonitis debida a aspiracion de otros solidos y liquidos</t>
  </si>
  <si>
    <t>J70</t>
  </si>
  <si>
    <t>Afecciones Respiratorias Debidas A Otros Agentes Externos</t>
  </si>
  <si>
    <t>J700</t>
  </si>
  <si>
    <t>Manifestaciones pulmonares agudas debidas a radiacion</t>
  </si>
  <si>
    <t>J701</t>
  </si>
  <si>
    <t>Manifestaciones pulmonares cronicas y otras manifestaciones debidas a radiacion</t>
  </si>
  <si>
    <t>J702</t>
  </si>
  <si>
    <t>Trastornos pulmonares intersticiales agudos inducidos por drogas</t>
  </si>
  <si>
    <t>J703</t>
  </si>
  <si>
    <t>Trastornos pulmonares intersticiales cronicos inducidos por drogas</t>
  </si>
  <si>
    <t>J704</t>
  </si>
  <si>
    <t>Trastornos pulmonares intersticiales no especificados inducidos por drogas</t>
  </si>
  <si>
    <t>J708</t>
  </si>
  <si>
    <t>Afecciones respiratorias debidas a otros agentes externos especificados</t>
  </si>
  <si>
    <t>J709</t>
  </si>
  <si>
    <t>Afecciones respiratorias debidas a agentes externos no especificados</t>
  </si>
  <si>
    <t>J80</t>
  </si>
  <si>
    <t>Sindrome De Dificultad Respiratoria Del Adulto</t>
  </si>
  <si>
    <t>J80X</t>
  </si>
  <si>
    <t>Sindrome de dificultad respiratoria del adulto</t>
  </si>
  <si>
    <t>J81</t>
  </si>
  <si>
    <t>Edema Pulmonar</t>
  </si>
  <si>
    <t>J81X</t>
  </si>
  <si>
    <t>Edema pulmonar</t>
  </si>
  <si>
    <t>J82</t>
  </si>
  <si>
    <t>Eosinofilia Pulmonar No Clasificada En Otra Parte</t>
  </si>
  <si>
    <t>J82X</t>
  </si>
  <si>
    <t>Eosinofilia pulmonar, no clasificada en otra parte</t>
  </si>
  <si>
    <t>J84</t>
  </si>
  <si>
    <t>Otras Enfermedades Pulmonares Intersticiales</t>
  </si>
  <si>
    <t>J840</t>
  </si>
  <si>
    <t>Afecciones alveolares y alveoloparietales</t>
  </si>
  <si>
    <t>J841</t>
  </si>
  <si>
    <t>Otras enfermedades pulmonares intersticiales con fibrosis</t>
  </si>
  <si>
    <t>J848</t>
  </si>
  <si>
    <t>Otras enfermedades pulmonares intersticiales especificadas</t>
  </si>
  <si>
    <t>J849</t>
  </si>
  <si>
    <t>Enfermedad pulmonar intersticial, no especificada</t>
  </si>
  <si>
    <t>J85</t>
  </si>
  <si>
    <t>Absceso Del Pulmon Y Del Mediastino</t>
  </si>
  <si>
    <t>J850</t>
  </si>
  <si>
    <t>Gangrena y necrosis del pulmon</t>
  </si>
  <si>
    <t>J851</t>
  </si>
  <si>
    <t>Absceso del pulmon con neumonia</t>
  </si>
  <si>
    <t>J852</t>
  </si>
  <si>
    <t>Absceso del pulmon sin neumonia</t>
  </si>
  <si>
    <t>J853</t>
  </si>
  <si>
    <t>Absceso del mediastino</t>
  </si>
  <si>
    <t>J86</t>
  </si>
  <si>
    <t>Piotorax</t>
  </si>
  <si>
    <t>J860</t>
  </si>
  <si>
    <t>Piotorax con fistula</t>
  </si>
  <si>
    <t>J869</t>
  </si>
  <si>
    <t>Piotorax sin fistula</t>
  </si>
  <si>
    <t>J90</t>
  </si>
  <si>
    <t>Derrame Pleural No Clasificado En Otra Parte</t>
  </si>
  <si>
    <t>J90X</t>
  </si>
  <si>
    <t>Derrame pleural no clasificado en otra parte</t>
  </si>
  <si>
    <t>J91</t>
  </si>
  <si>
    <t>Derrame Pleural En Afecciones Clasificadas En Otra Parte</t>
  </si>
  <si>
    <t>J91X</t>
  </si>
  <si>
    <t>Derrame pleural en afecciones clasificadas en otra parte</t>
  </si>
  <si>
    <t>J92</t>
  </si>
  <si>
    <t>Paquipleuritis</t>
  </si>
  <si>
    <t>J920</t>
  </si>
  <si>
    <t>Paquipleuritis con asbestosis</t>
  </si>
  <si>
    <t>J929</t>
  </si>
  <si>
    <t>Paquipleuritis sin asbestosis</t>
  </si>
  <si>
    <t>J93</t>
  </si>
  <si>
    <t>Neumotorax</t>
  </si>
  <si>
    <t>J930</t>
  </si>
  <si>
    <t>Neumotorax espontaneo a presion</t>
  </si>
  <si>
    <t>J931</t>
  </si>
  <si>
    <t>Otros tipos de neumotorax espontaneo</t>
  </si>
  <si>
    <t>J938</t>
  </si>
  <si>
    <t>Otros neumotorax</t>
  </si>
  <si>
    <t>J939</t>
  </si>
  <si>
    <t>Neumotorax, no especificado</t>
  </si>
  <si>
    <t>J94</t>
  </si>
  <si>
    <t>Otras Afecciones De La Pleura</t>
  </si>
  <si>
    <t>J940</t>
  </si>
  <si>
    <t>Quilotorax</t>
  </si>
  <si>
    <t>J941</t>
  </si>
  <si>
    <t>Fibrotorax</t>
  </si>
  <si>
    <t>J942</t>
  </si>
  <si>
    <t>Hemotorax</t>
  </si>
  <si>
    <t>J948</t>
  </si>
  <si>
    <t>Otras afecciones especificadas de la pleura</t>
  </si>
  <si>
    <t>J949</t>
  </si>
  <si>
    <t>Afeccion pleural, no especificada</t>
  </si>
  <si>
    <t>J95</t>
  </si>
  <si>
    <t>Trastornos Del Sistema Respiratorio, Consecutivos A Procedimientos No Clasificados En Otra Parte</t>
  </si>
  <si>
    <t>J950</t>
  </si>
  <si>
    <t>Funcionamiento defectuoso de la traqueostomia</t>
  </si>
  <si>
    <t>J951</t>
  </si>
  <si>
    <t>Insuficiencia pulmonar aguda consecutiva a cirugia toracica</t>
  </si>
  <si>
    <t>J952</t>
  </si>
  <si>
    <t>Insuficiencia pulmonar aguda consecutiva debida a cirugia extratoracica</t>
  </si>
  <si>
    <t>J953</t>
  </si>
  <si>
    <t>Insuficiencia pulmonar cronica consecutiva a cirugia</t>
  </si>
  <si>
    <t>J954</t>
  </si>
  <si>
    <t>Sindrome de Mendelson</t>
  </si>
  <si>
    <t>J955</t>
  </si>
  <si>
    <t>Estenosis subglotica consecutiva a procedimientos</t>
  </si>
  <si>
    <t>J958</t>
  </si>
  <si>
    <t>Otros trastornos respiratorios consecutivos a procedimientos</t>
  </si>
  <si>
    <t>J959</t>
  </si>
  <si>
    <t>Trastorno no especificado del sistema respiratorio, consecutivo a procedimientos</t>
  </si>
  <si>
    <t>J96</t>
  </si>
  <si>
    <t>Insuficiencia Respiratoria No Clasificadas En Otra Parte</t>
  </si>
  <si>
    <t>J960</t>
  </si>
  <si>
    <t>Insuficiencia respiratoria aguda</t>
  </si>
  <si>
    <t>J961</t>
  </si>
  <si>
    <t>Insuficiencia respiratoria cronica</t>
  </si>
  <si>
    <t>J969</t>
  </si>
  <si>
    <t>Insuficiencia respiratoria, no especificada</t>
  </si>
  <si>
    <t>J98</t>
  </si>
  <si>
    <t>Otros Trastornos Respiratorios</t>
  </si>
  <si>
    <t>J980</t>
  </si>
  <si>
    <t>Enfermedades de la traquea y de los bronquios, no clasificadas en otra parte</t>
  </si>
  <si>
    <t>J981</t>
  </si>
  <si>
    <t>Colapso pulmonar</t>
  </si>
  <si>
    <t>J982</t>
  </si>
  <si>
    <t>Enfisema intersticial</t>
  </si>
  <si>
    <t>J983</t>
  </si>
  <si>
    <t>Enfisema compensatorio</t>
  </si>
  <si>
    <t>J984</t>
  </si>
  <si>
    <t>Otros trastornos del pulmon</t>
  </si>
  <si>
    <t>J985</t>
  </si>
  <si>
    <t>Enfermedades del mediastino, no clasificadas en otra parte</t>
  </si>
  <si>
    <t>J986</t>
  </si>
  <si>
    <t>Trastornos del diafragma</t>
  </si>
  <si>
    <t>J987</t>
  </si>
  <si>
    <t>Infecciones respiratorias, no clasificadas en otra parte</t>
  </si>
  <si>
    <t>J988</t>
  </si>
  <si>
    <t>Otros trastornos respiratorios especificados</t>
  </si>
  <si>
    <t>J989</t>
  </si>
  <si>
    <t>Trastorno respiratorio, no especificado</t>
  </si>
  <si>
    <t>J99</t>
  </si>
  <si>
    <t>Trastornos Respiratorios En Enfermedades Clasificadas En Otra Parte</t>
  </si>
  <si>
    <t>J990</t>
  </si>
  <si>
    <t>Enfermedad pulmonar reumatoide</t>
  </si>
  <si>
    <t>J991</t>
  </si>
  <si>
    <t>Trastornos respiratorios en otros trastornos difusos del tejido conjuntivo</t>
  </si>
  <si>
    <t>J998</t>
  </si>
  <si>
    <t>Trastornos respiratorios en otras enfermedades clasificadas en otra parte</t>
  </si>
  <si>
    <t>Enfermedades del sistema digestivo (K00-K93)</t>
  </si>
  <si>
    <t>K00</t>
  </si>
  <si>
    <t>Trastornos Del Desarrollo Y De La Erupcion De Los Dientes</t>
  </si>
  <si>
    <t>K000</t>
  </si>
  <si>
    <t>Anodoncia</t>
  </si>
  <si>
    <t>K001</t>
  </si>
  <si>
    <t>Dientes supernumerarios</t>
  </si>
  <si>
    <t>K002</t>
  </si>
  <si>
    <t>Anomalias del tamano y de la forma del diente</t>
  </si>
  <si>
    <t>K003</t>
  </si>
  <si>
    <t>Dientes moteados</t>
  </si>
  <si>
    <t>K004</t>
  </si>
  <si>
    <t>Alteraciones en la formacion dentaria</t>
  </si>
  <si>
    <t>K005</t>
  </si>
  <si>
    <t>Alteraciones hereditarias de la estructura dentaria, no clasificadas en otra parte</t>
  </si>
  <si>
    <t>K006</t>
  </si>
  <si>
    <t>Alteraciones en la erupcion dentaria</t>
  </si>
  <si>
    <t>K007</t>
  </si>
  <si>
    <t>Sindrome de la erupcion dentaria</t>
  </si>
  <si>
    <t>K008</t>
  </si>
  <si>
    <t>Otros trastornos del desarrollo de los dientes</t>
  </si>
  <si>
    <t>K009</t>
  </si>
  <si>
    <t>Trastorno del desarrollo de los dientes, no especificado</t>
  </si>
  <si>
    <t>K01</t>
  </si>
  <si>
    <t>Dientes Incluidos E Impactados</t>
  </si>
  <si>
    <t>K010</t>
  </si>
  <si>
    <t>Dientes incluidos</t>
  </si>
  <si>
    <t>K011</t>
  </si>
  <si>
    <t>Dientes impactados</t>
  </si>
  <si>
    <t>K02</t>
  </si>
  <si>
    <t>Caries Dental</t>
  </si>
  <si>
    <t>K020</t>
  </si>
  <si>
    <t>Caries limitada al esmalte</t>
  </si>
  <si>
    <t>K021</t>
  </si>
  <si>
    <t>Caries de la dentina</t>
  </si>
  <si>
    <t>K022</t>
  </si>
  <si>
    <t>Caries del cemento</t>
  </si>
  <si>
    <t>K023</t>
  </si>
  <si>
    <t>Caries dentaria detenida</t>
  </si>
  <si>
    <t>K024</t>
  </si>
  <si>
    <t>Odontoclasia</t>
  </si>
  <si>
    <t>K025</t>
  </si>
  <si>
    <t>Caries con exposición pulpar</t>
  </si>
  <si>
    <t>K028</t>
  </si>
  <si>
    <t>Otras caries dentales</t>
  </si>
  <si>
    <t>K029</t>
  </si>
  <si>
    <t>Caries dental, no especificada</t>
  </si>
  <si>
    <t>K03</t>
  </si>
  <si>
    <t>Otras Enfermedades De Los Tejidos Duros De Los Dientes</t>
  </si>
  <si>
    <t>K030</t>
  </si>
  <si>
    <t>Atricion excesiva de los dientes</t>
  </si>
  <si>
    <t>K031</t>
  </si>
  <si>
    <t>Abrasion de los dientes</t>
  </si>
  <si>
    <t>K032</t>
  </si>
  <si>
    <t>Erosion de los dientes</t>
  </si>
  <si>
    <t>K033</t>
  </si>
  <si>
    <t>Reabsorcion patologica de los dientes</t>
  </si>
  <si>
    <t>K034</t>
  </si>
  <si>
    <t>Hipercementosis</t>
  </si>
  <si>
    <t>K035</t>
  </si>
  <si>
    <t>Anquilosis dental</t>
  </si>
  <si>
    <t>K036</t>
  </si>
  <si>
    <t>Depositos [acreciones] en los dientes</t>
  </si>
  <si>
    <t>K037</t>
  </si>
  <si>
    <t>Cambios posteruptivos del color de los tejidos dentales duros</t>
  </si>
  <si>
    <t>K038</t>
  </si>
  <si>
    <t>Otras enfermedades especificadas de los tejidos duros de los dientes</t>
  </si>
  <si>
    <t>K039</t>
  </si>
  <si>
    <t>Enfermedad no especificada de los tejidos dentales duros</t>
  </si>
  <si>
    <t>K04</t>
  </si>
  <si>
    <t>Enfermedades De La Pulpa Y De Los Tejidos Periapicales</t>
  </si>
  <si>
    <t>K040</t>
  </si>
  <si>
    <t>Pulpitis</t>
  </si>
  <si>
    <t>K041</t>
  </si>
  <si>
    <t>Necrosis de la pulpa</t>
  </si>
  <si>
    <t>K042</t>
  </si>
  <si>
    <t>Degeneracion de la pulpa</t>
  </si>
  <si>
    <t>K043</t>
  </si>
  <si>
    <t>Formacion anormal de tejido duro en la pulpa</t>
  </si>
  <si>
    <t>K044</t>
  </si>
  <si>
    <t>Periodontitis apical aguda originada en la pulpa</t>
  </si>
  <si>
    <t>K045</t>
  </si>
  <si>
    <t>Periodontitis apical cronica</t>
  </si>
  <si>
    <t>K046</t>
  </si>
  <si>
    <t>Absceso periapical con fistula</t>
  </si>
  <si>
    <t>K047</t>
  </si>
  <si>
    <t>Absceso periapical sin fistula</t>
  </si>
  <si>
    <t>K048</t>
  </si>
  <si>
    <t>Quiste radicular</t>
  </si>
  <si>
    <t>K049</t>
  </si>
  <si>
    <t>Otras enfermedades y las no especificadas de la pulpa y del tejido periapical</t>
  </si>
  <si>
    <t>K05</t>
  </si>
  <si>
    <t>Gingivitis Y Enfermedades Periodontales</t>
  </si>
  <si>
    <t>K050</t>
  </si>
  <si>
    <t>Gingivitis aguda</t>
  </si>
  <si>
    <t>K051</t>
  </si>
  <si>
    <t>Gingivitis cronica</t>
  </si>
  <si>
    <t>Periodontitis aguda</t>
  </si>
  <si>
    <t>K053</t>
  </si>
  <si>
    <t>Periodontitis cronica</t>
  </si>
  <si>
    <t>K054</t>
  </si>
  <si>
    <t>Periodontosis</t>
  </si>
  <si>
    <t>K055</t>
  </si>
  <si>
    <t>Otras enfermedades periodontales</t>
  </si>
  <si>
    <t>K056</t>
  </si>
  <si>
    <t>Enfermedad del periodonto, no especificada</t>
  </si>
  <si>
    <t>K06</t>
  </si>
  <si>
    <t>Otros Trastornos De La Encia Y De La Zona Edentula</t>
  </si>
  <si>
    <t>K060</t>
  </si>
  <si>
    <t>Retraccion gingival</t>
  </si>
  <si>
    <t>K061</t>
  </si>
  <si>
    <t>Hiperplasia gingival</t>
  </si>
  <si>
    <t>K062</t>
  </si>
  <si>
    <t>Lesiones de la encia y de la zona edentula asociadas con traumatismo</t>
  </si>
  <si>
    <t>K068</t>
  </si>
  <si>
    <t>Otros trastornos especificados de la encia y de la zona edentula</t>
  </si>
  <si>
    <t>K069</t>
  </si>
  <si>
    <t>Trastorno no especificado de la encia y de la zona edentula</t>
  </si>
  <si>
    <t>K07</t>
  </si>
  <si>
    <t>Anomalias Dentofaciales (Incluso La Maloclusion)</t>
  </si>
  <si>
    <t>K070</t>
  </si>
  <si>
    <t>Anomalias evidentes del tamano de los maxilares</t>
  </si>
  <si>
    <t>K071</t>
  </si>
  <si>
    <t>Anomalias de la relacion maxilobasilar</t>
  </si>
  <si>
    <t>K072</t>
  </si>
  <si>
    <t>Anomalias de la relacion entre los arcos dentarios</t>
  </si>
  <si>
    <t>K073</t>
  </si>
  <si>
    <t>Anomalias de la posicion del diente</t>
  </si>
  <si>
    <t>K074</t>
  </si>
  <si>
    <t>Maloclusion de tipo no especificado</t>
  </si>
  <si>
    <t>K075</t>
  </si>
  <si>
    <t>Anomalias dentofaciales funcionales</t>
  </si>
  <si>
    <t>K076</t>
  </si>
  <si>
    <t>Trastornos de la articulacion temporomaxilar</t>
  </si>
  <si>
    <t>K078</t>
  </si>
  <si>
    <t>Otras anomalias dentofaciales</t>
  </si>
  <si>
    <t>K079</t>
  </si>
  <si>
    <t>Anomalia dentofacial, no especificada</t>
  </si>
  <si>
    <t>K08</t>
  </si>
  <si>
    <t>Otros Trastornos De Los Dientes Y De Sus Estructuras De Sosten</t>
  </si>
  <si>
    <t>K080</t>
  </si>
  <si>
    <t>Exfoliacion de los dientes debida a causas sistemicas</t>
  </si>
  <si>
    <t>K081</t>
  </si>
  <si>
    <t>Perdida de dientes debida a accidente, extraccion o enfermedad periodontal local</t>
  </si>
  <si>
    <t>K082</t>
  </si>
  <si>
    <t>Atrofia del reborde alveolar desdentado</t>
  </si>
  <si>
    <t>K083</t>
  </si>
  <si>
    <t>Raiz dental retenida</t>
  </si>
  <si>
    <t>K088</t>
  </si>
  <si>
    <t>Otras afecciones especificadas de los dientes y de sus estructuras de sosten</t>
  </si>
  <si>
    <t>K089</t>
  </si>
  <si>
    <t>Trastorno de los dientes y de sus estruturas de sosten, no especificado</t>
  </si>
  <si>
    <t>K09</t>
  </si>
  <si>
    <t>Quistes De La Region Bucal No Clasificadas En Otra Parte</t>
  </si>
  <si>
    <t>K090</t>
  </si>
  <si>
    <t>Quistes originados por el desarrollo de los dientes</t>
  </si>
  <si>
    <t>K091</t>
  </si>
  <si>
    <t>Quistes de las fisuras de la region oral (no odontogenicos)</t>
  </si>
  <si>
    <t>K092</t>
  </si>
  <si>
    <t>Otros quistes de los maxilares</t>
  </si>
  <si>
    <t>K098</t>
  </si>
  <si>
    <t>Otros quistes de la region bucal, no clasificados en otra parte</t>
  </si>
  <si>
    <t>K099</t>
  </si>
  <si>
    <t>Quiste de la region bucal, sin otra especificacion</t>
  </si>
  <si>
    <t>K10</t>
  </si>
  <si>
    <t>Otras Enfermedades De Los Maxilares</t>
  </si>
  <si>
    <t>K100</t>
  </si>
  <si>
    <t>Trastornos del desarrollo de los maxilares</t>
  </si>
  <si>
    <t>K101</t>
  </si>
  <si>
    <t>Granuloma central de celulas gigantes</t>
  </si>
  <si>
    <t>K102</t>
  </si>
  <si>
    <t>Afecciones inflamatorias de los maxilares</t>
  </si>
  <si>
    <t>K103</t>
  </si>
  <si>
    <t>Alveolitis del maxilar</t>
  </si>
  <si>
    <t>K108</t>
  </si>
  <si>
    <t>Otras enfermedades especificadas de los maxilares</t>
  </si>
  <si>
    <t>K109</t>
  </si>
  <si>
    <t>Enfermedad de los maxilares, no especificada</t>
  </si>
  <si>
    <t>K11</t>
  </si>
  <si>
    <t>Enfermedades De Las Glandulas Salivales</t>
  </si>
  <si>
    <t>K110</t>
  </si>
  <si>
    <t>Atrofia de glandula salival</t>
  </si>
  <si>
    <t>K111</t>
  </si>
  <si>
    <t>Hipertrofia de glandula salival</t>
  </si>
  <si>
    <t>K112</t>
  </si>
  <si>
    <t>Sialadenitis</t>
  </si>
  <si>
    <t>K113</t>
  </si>
  <si>
    <t>Absceso de glandula salival</t>
  </si>
  <si>
    <t>K114</t>
  </si>
  <si>
    <t>Fistula de glandula salival</t>
  </si>
  <si>
    <t>K115</t>
  </si>
  <si>
    <t>Sialolitiasis</t>
  </si>
  <si>
    <t>K116</t>
  </si>
  <si>
    <t>Mucocele de glandula salival</t>
  </si>
  <si>
    <t>K117</t>
  </si>
  <si>
    <t>Alteraciones de la secrecion salival</t>
  </si>
  <si>
    <t>K118</t>
  </si>
  <si>
    <t>Otras enfermedades de las glandulas salivales</t>
  </si>
  <si>
    <t>K119</t>
  </si>
  <si>
    <t>Enfermedad de glandula salival, no especificada</t>
  </si>
  <si>
    <t>K12</t>
  </si>
  <si>
    <t>Estomatitis Y Lesiones Afines</t>
  </si>
  <si>
    <t>K120</t>
  </si>
  <si>
    <t>Estomatitis aftosa recurrente</t>
  </si>
  <si>
    <t>K121</t>
  </si>
  <si>
    <t>Otras formas de estomatitis</t>
  </si>
  <si>
    <t>K122</t>
  </si>
  <si>
    <t>Celulitis y absceso de boca</t>
  </si>
  <si>
    <t>K123</t>
  </si>
  <si>
    <t>Mucositis oral (ulcerativa)</t>
  </si>
  <si>
    <t>K13</t>
  </si>
  <si>
    <t>Otras Enfermedades De Los Labios Y De La Mucosa Bucal</t>
  </si>
  <si>
    <t>K130</t>
  </si>
  <si>
    <t>Enfermedades de los labios</t>
  </si>
  <si>
    <t>K131</t>
  </si>
  <si>
    <t>Mordedura del labio y de la mejilla</t>
  </si>
  <si>
    <t>K132</t>
  </si>
  <si>
    <t>Leucoplasia y otras alteraciones del epitelio bucal, incluyendo la lengua</t>
  </si>
  <si>
    <t>K133</t>
  </si>
  <si>
    <t>Leucoplasia pilosa</t>
  </si>
  <si>
    <t>K134</t>
  </si>
  <si>
    <t>Granuloma y lesiones semejantes de la mucosa bucal</t>
  </si>
  <si>
    <t>K135</t>
  </si>
  <si>
    <t>Fibrosis de la submucosa bucal</t>
  </si>
  <si>
    <t>K136</t>
  </si>
  <si>
    <t>Hiperplasia irritativa de la mucosa bucal</t>
  </si>
  <si>
    <t>K137</t>
  </si>
  <si>
    <t>Otras lesiones y las no especificadas de la mucosa bucal</t>
  </si>
  <si>
    <t>K14</t>
  </si>
  <si>
    <t>Enfermedades De La Lengua</t>
  </si>
  <si>
    <t>K140</t>
  </si>
  <si>
    <t>Glositis</t>
  </si>
  <si>
    <t>K141</t>
  </si>
  <si>
    <t>Lengua geografica</t>
  </si>
  <si>
    <t>K142</t>
  </si>
  <si>
    <t>Glositis romboidea mediana</t>
  </si>
  <si>
    <t>K143</t>
  </si>
  <si>
    <t>Hipertrofia de las papilas linguales</t>
  </si>
  <si>
    <t>K144</t>
  </si>
  <si>
    <t>Atrofia de las papilas linguales</t>
  </si>
  <si>
    <t>K145</t>
  </si>
  <si>
    <t>Lengua plegada</t>
  </si>
  <si>
    <t>K146</t>
  </si>
  <si>
    <t>Glosodinia</t>
  </si>
  <si>
    <t>K148</t>
  </si>
  <si>
    <t>Otras enfermedades de la lengua</t>
  </si>
  <si>
    <t>K149</t>
  </si>
  <si>
    <t>Enfermedad de la lengua, no especificada</t>
  </si>
  <si>
    <t>K20</t>
  </si>
  <si>
    <t>Esofagitis</t>
  </si>
  <si>
    <t>K20X</t>
  </si>
  <si>
    <t>K21</t>
  </si>
  <si>
    <t>Enfermedad Del Reflujo Gastroesofagico</t>
  </si>
  <si>
    <t>K210</t>
  </si>
  <si>
    <t>Enfermedad del reflujo gastroesofagico con esofagitis</t>
  </si>
  <si>
    <t>K219</t>
  </si>
  <si>
    <t>Enfermedad del reflujo gastroesofagico sin esofagitis</t>
  </si>
  <si>
    <t>K22</t>
  </si>
  <si>
    <t>Otras Enfermedades Del Esofago</t>
  </si>
  <si>
    <t>K220</t>
  </si>
  <si>
    <t>Acalasia del cardias</t>
  </si>
  <si>
    <t>K221</t>
  </si>
  <si>
    <t>ulcera del esofago</t>
  </si>
  <si>
    <t>K222</t>
  </si>
  <si>
    <t>Obstruccion del esofago</t>
  </si>
  <si>
    <t>K223</t>
  </si>
  <si>
    <t>Perforacion del esofago</t>
  </si>
  <si>
    <t>K224</t>
  </si>
  <si>
    <t>Disquinesia del esofago</t>
  </si>
  <si>
    <t>K225</t>
  </si>
  <si>
    <t>Diverticulo del esofago, adquirido</t>
  </si>
  <si>
    <t>K226</t>
  </si>
  <si>
    <t>Sindrome de laceracion y hemorragia gastroesofagicas</t>
  </si>
  <si>
    <t>K227</t>
  </si>
  <si>
    <t xml:space="preserve">Esofago de Barrett        </t>
  </si>
  <si>
    <t>K228</t>
  </si>
  <si>
    <t>Otras enfermedades especificadas del esofago</t>
  </si>
  <si>
    <t>K229</t>
  </si>
  <si>
    <t>Enfermedad del esofago, no especificada</t>
  </si>
  <si>
    <t>K23</t>
  </si>
  <si>
    <t>Trastornos Del Esofago En Enfermedades Clasificadas En Otra Parte</t>
  </si>
  <si>
    <t>K230</t>
  </si>
  <si>
    <t>Esofagitis tuberculosa</t>
  </si>
  <si>
    <t>K231</t>
  </si>
  <si>
    <t>Megaesofago en la enfermedad de Chagas</t>
  </si>
  <si>
    <t>K238</t>
  </si>
  <si>
    <t>Trastornos del esofago en otras enfermedades clasificadas en otra parte</t>
  </si>
  <si>
    <t>K25</t>
  </si>
  <si>
    <t>Ulcera Gastrica</t>
  </si>
  <si>
    <t>K250</t>
  </si>
  <si>
    <t>ulcera gastrica, aguda con hemorragia</t>
  </si>
  <si>
    <t>K251</t>
  </si>
  <si>
    <t>ulcera gastrica, aguda con perforacion</t>
  </si>
  <si>
    <t>K252</t>
  </si>
  <si>
    <t>ulcera gastrica, aguda con hemorragia y perforacion</t>
  </si>
  <si>
    <t>K253</t>
  </si>
  <si>
    <t>ulcera gastrica, aguda sin hemorragia ni perforacion</t>
  </si>
  <si>
    <t>K254</t>
  </si>
  <si>
    <t>ulcera gastrica, cronica o no especificada, con hemorragia</t>
  </si>
  <si>
    <t>K255</t>
  </si>
  <si>
    <t>ulcera gastrica, cronica o no especificada, con perforacion</t>
  </si>
  <si>
    <t>K256</t>
  </si>
  <si>
    <t>ulcera gastrica, cronica o no especificada, con hemorragia y perforacion</t>
  </si>
  <si>
    <t>K257</t>
  </si>
  <si>
    <t>ulcera gastrica, cronica sin hemorragia ni perforacion</t>
  </si>
  <si>
    <t>K259</t>
  </si>
  <si>
    <t>ulcera gastrica, no especificada como aguda ni cronica, sin hemorragia ni perforacion</t>
  </si>
  <si>
    <t>K26</t>
  </si>
  <si>
    <t>Ulcera Duodenal</t>
  </si>
  <si>
    <t>K260</t>
  </si>
  <si>
    <t>ulcera duodenal, aguda con hemorragia</t>
  </si>
  <si>
    <t>K261</t>
  </si>
  <si>
    <t>ulcera duodenal, aguda con perforacion</t>
  </si>
  <si>
    <t>K262</t>
  </si>
  <si>
    <t>ulcera duodenal, aguda con hemorragia y perforacion</t>
  </si>
  <si>
    <t>K263</t>
  </si>
  <si>
    <t>ulcera duodenal, aguda sin hemorragia ni perforacion</t>
  </si>
  <si>
    <t>K264</t>
  </si>
  <si>
    <t>ulcera duodenal, cronica o no especificada, con hemorragia</t>
  </si>
  <si>
    <t>K265</t>
  </si>
  <si>
    <t>ulcera duodenal, cronica o no especificada, con perforacion</t>
  </si>
  <si>
    <t>K266</t>
  </si>
  <si>
    <t>ulcera duodenal, cronica o no especificada, con hemorragia y perforacion</t>
  </si>
  <si>
    <t>K267</t>
  </si>
  <si>
    <t>ulcera duodenal, cronica sin hemorragia ni perforacion</t>
  </si>
  <si>
    <t>K269</t>
  </si>
  <si>
    <t>ulcera duodenal, no especificada como aguda ni cronica, sin hemorragia ni perforacion</t>
  </si>
  <si>
    <t>K27</t>
  </si>
  <si>
    <t>Ulcera Peptica, Sitio No Especificado</t>
  </si>
  <si>
    <t>K270</t>
  </si>
  <si>
    <t>ulcera peptica, de sitio no especificado, aguda con hemorragia</t>
  </si>
  <si>
    <t>K271</t>
  </si>
  <si>
    <t>ulcera peptica, de sitio no especificado, aguda con perforacion</t>
  </si>
  <si>
    <t>K272</t>
  </si>
  <si>
    <t>ulcera peptica, de sitio no especificado, aguda con hemorragia y perforacion</t>
  </si>
  <si>
    <t>K273</t>
  </si>
  <si>
    <t>ulcera peptica, de sitio no especificado, aguda sin hemorragia ni perforacion</t>
  </si>
  <si>
    <t>K274</t>
  </si>
  <si>
    <t>ulcera peptica, de sitio no especificado, cronica o no especificada, con hemorragia</t>
  </si>
  <si>
    <t>K275</t>
  </si>
  <si>
    <t>ulcera peptica, de sitio no especificado, cronica o no especificada, con perforacion</t>
  </si>
  <si>
    <t>K276</t>
  </si>
  <si>
    <t>ulcera peptica, de sitio no especificado, cronica o no especificada, con hemorragia y perforacion</t>
  </si>
  <si>
    <t>K277</t>
  </si>
  <si>
    <t>ulcera peptica, de sitio no especificado, cronica sin  hemorragia ni perforacion</t>
  </si>
  <si>
    <t>K279</t>
  </si>
  <si>
    <t>ulcera peptica, de sitio no especificado, no especificada como aguda ni cronica, sin  hemorragia ni perforacion</t>
  </si>
  <si>
    <t>K28</t>
  </si>
  <si>
    <t>Ulcera Gastroyeyunal</t>
  </si>
  <si>
    <t>K280</t>
  </si>
  <si>
    <t>ulcera gastroyeyunal, aguda con hemorragia</t>
  </si>
  <si>
    <t>K281</t>
  </si>
  <si>
    <t>ulcera gastroyeyunal, aguda con perforacion</t>
  </si>
  <si>
    <t>K282</t>
  </si>
  <si>
    <t>ulcera gastroyeyunal, aguda con hemorragia y perforacion</t>
  </si>
  <si>
    <t>K283</t>
  </si>
  <si>
    <t>ulcera gastroyeyunal, aguda sin hemorragia ni perforacion</t>
  </si>
  <si>
    <t>K284</t>
  </si>
  <si>
    <t>ulcera gastroyeyunal, cronica o no especificada, con hemorragia</t>
  </si>
  <si>
    <t>K285</t>
  </si>
  <si>
    <t>ulcera gastroyeyunal, cronica o no especificada, con perforacion</t>
  </si>
  <si>
    <t>K286</t>
  </si>
  <si>
    <t>ulcera gastroyeyunal, cronica o no especificada, con hemorragia y perforacion</t>
  </si>
  <si>
    <t>K287</t>
  </si>
  <si>
    <t>ulcera gastroyeyunal, cronica sin hemorragia ni perforacion</t>
  </si>
  <si>
    <t>K289</t>
  </si>
  <si>
    <t>ulcera gastroyeyunal, no especificada como aguda ni cronica, sin hemorragia ni perforacion</t>
  </si>
  <si>
    <t>K29</t>
  </si>
  <si>
    <t>Gastritis Y Duodenitis</t>
  </si>
  <si>
    <t>K290</t>
  </si>
  <si>
    <t>Gastritis aguda hemorragica</t>
  </si>
  <si>
    <t>K291</t>
  </si>
  <si>
    <t>Otras gastritis agudas</t>
  </si>
  <si>
    <t>K292</t>
  </si>
  <si>
    <t>Gastritis alcoholica</t>
  </si>
  <si>
    <t>K293</t>
  </si>
  <si>
    <t>Gastritis cronica superficial</t>
  </si>
  <si>
    <t>K294</t>
  </si>
  <si>
    <t>Gastritis cronica atrofica</t>
  </si>
  <si>
    <t>K295</t>
  </si>
  <si>
    <t>Gastritis cronica, no especificada</t>
  </si>
  <si>
    <t>K296</t>
  </si>
  <si>
    <t>Otras gastritis</t>
  </si>
  <si>
    <t>K297</t>
  </si>
  <si>
    <t>Gastritis, no especificada</t>
  </si>
  <si>
    <t>K298</t>
  </si>
  <si>
    <t>Duodenitis</t>
  </si>
  <si>
    <t>K299</t>
  </si>
  <si>
    <t>Gastroduodenitis, no especificada</t>
  </si>
  <si>
    <t>K30</t>
  </si>
  <si>
    <t>Dispepsia Funcional</t>
  </si>
  <si>
    <t>K30X</t>
  </si>
  <si>
    <t>Dispepsia funcional</t>
  </si>
  <si>
    <t>K31</t>
  </si>
  <si>
    <t>Otras Enfermedades Del Estomago Y Del Duodeno</t>
  </si>
  <si>
    <t>K310</t>
  </si>
  <si>
    <t>Dilatacion aguda del estomago</t>
  </si>
  <si>
    <t>K311</t>
  </si>
  <si>
    <t>Estenosis pilorica hipertrofica del adulto</t>
  </si>
  <si>
    <t>K312</t>
  </si>
  <si>
    <t>Estrechez o estenosis del estomago en reloj de arena</t>
  </si>
  <si>
    <t>K313</t>
  </si>
  <si>
    <t>Espasmo del piloro, no clasificado en otra parte</t>
  </si>
  <si>
    <t>K314</t>
  </si>
  <si>
    <t>Diverticulo gastrico</t>
  </si>
  <si>
    <t>K315</t>
  </si>
  <si>
    <t>Obstruccion del duodeno</t>
  </si>
  <si>
    <t>K316</t>
  </si>
  <si>
    <t>Fistula del estomago y del duodeno</t>
  </si>
  <si>
    <t>K317</t>
  </si>
  <si>
    <t>Polipo del estomago y del duodeno</t>
  </si>
  <si>
    <t>K318</t>
  </si>
  <si>
    <t>Otras enfermedades especificadas del estomago y del duodeno</t>
  </si>
  <si>
    <t>K319</t>
  </si>
  <si>
    <t>Enfermedad del estomago y del duodeno, no especificada</t>
  </si>
  <si>
    <t>K35</t>
  </si>
  <si>
    <t>Apendicitis Aguda</t>
  </si>
  <si>
    <t>K352</t>
  </si>
  <si>
    <t>Apendicitis aguda con peritonitis generalizada</t>
  </si>
  <si>
    <t>K353</t>
  </si>
  <si>
    <t>Apendicitis aguda con peritonitis localizada</t>
  </si>
  <si>
    <t>K358</t>
  </si>
  <si>
    <t>Otras apendicitis agudas, y las no especificadas</t>
  </si>
  <si>
    <t>K36</t>
  </si>
  <si>
    <t>Otros Tipos De Apendicitis</t>
  </si>
  <si>
    <t>K36X</t>
  </si>
  <si>
    <t>Otros tipos de apendicitis</t>
  </si>
  <si>
    <t>K37</t>
  </si>
  <si>
    <t>Apendicitis, No Especificada</t>
  </si>
  <si>
    <t>K37X</t>
  </si>
  <si>
    <t>Apendicitis, no especificada</t>
  </si>
  <si>
    <t>K38</t>
  </si>
  <si>
    <t>Otras Enfermedades Del Apendice</t>
  </si>
  <si>
    <t>K380</t>
  </si>
  <si>
    <t>Hiperplasia del apendice</t>
  </si>
  <si>
    <t>K381</t>
  </si>
  <si>
    <t>Concreciones apendiculares</t>
  </si>
  <si>
    <t>K382</t>
  </si>
  <si>
    <t>Diverticulo del apendice</t>
  </si>
  <si>
    <t>K383</t>
  </si>
  <si>
    <t>Fistula del apendice</t>
  </si>
  <si>
    <t>K388</t>
  </si>
  <si>
    <t>Otras enfermedades especificadas del apendice</t>
  </si>
  <si>
    <t>K389</t>
  </si>
  <si>
    <t>Enfermedad del apendice, no especificada</t>
  </si>
  <si>
    <t>K40</t>
  </si>
  <si>
    <t>Hernia Inguinal</t>
  </si>
  <si>
    <t>K400</t>
  </si>
  <si>
    <t>Hernia inguinal bilateral con obstruccion, sin gangrena</t>
  </si>
  <si>
    <t>K401</t>
  </si>
  <si>
    <t>Hernia inguinal bilateral, con gangrena</t>
  </si>
  <si>
    <t>K402</t>
  </si>
  <si>
    <t>Hernia inguinal bilateral, sin obstruccion ni gangrena</t>
  </si>
  <si>
    <t>K403</t>
  </si>
  <si>
    <t>Hernia inguinal unilateral o no especificada, con obstruccion, sin gangrena</t>
  </si>
  <si>
    <t>K404</t>
  </si>
  <si>
    <t>Hernia inguinal unilateral o no especificada, con gangrena</t>
  </si>
  <si>
    <t>K409</t>
  </si>
  <si>
    <t>Hernia inguinal unilateral o no especificada, sin obstruccion ni gangrena</t>
  </si>
  <si>
    <t>K41</t>
  </si>
  <si>
    <t>Hernia Femoral</t>
  </si>
  <si>
    <t>K410</t>
  </si>
  <si>
    <t>Hernia femoral bilateral, con obstruccion, sin gangrena</t>
  </si>
  <si>
    <t>K411</t>
  </si>
  <si>
    <t>Hernia femoral bilateral, con gangrena</t>
  </si>
  <si>
    <t>K412</t>
  </si>
  <si>
    <t>Hernia femoral bilateral, sin obstruccion ni gangrena</t>
  </si>
  <si>
    <t>K413</t>
  </si>
  <si>
    <t>Hernia femoral unilateral o no especificada, con obstruccion, sin gangrena</t>
  </si>
  <si>
    <t>K414</t>
  </si>
  <si>
    <t>Hernia femoral unilateral o no especificada, con gangrena</t>
  </si>
  <si>
    <t>K419</t>
  </si>
  <si>
    <t>Hernia femoral unilateral o no especificada, sin obstruccion ni gangrena</t>
  </si>
  <si>
    <t>K42</t>
  </si>
  <si>
    <t>Hernia Umbilical</t>
  </si>
  <si>
    <t>K420</t>
  </si>
  <si>
    <t>Hernia umbilical con obstruccion, sin gangrena</t>
  </si>
  <si>
    <t>K421</t>
  </si>
  <si>
    <t>Hernia umbilical con gangrena</t>
  </si>
  <si>
    <t>K429</t>
  </si>
  <si>
    <t>Hernia umbilical sin obstruccion ni gangrena</t>
  </si>
  <si>
    <t>K43</t>
  </si>
  <si>
    <t>Hernia Ventral</t>
  </si>
  <si>
    <t>K430</t>
  </si>
  <si>
    <t>Hernia incisional con obstruccion, sin gangrena</t>
  </si>
  <si>
    <t>K431</t>
  </si>
  <si>
    <t>Hernia incisional con gangrena</t>
  </si>
  <si>
    <t>K432</t>
  </si>
  <si>
    <t>Hernia incisional sin obstrucción o gangrena</t>
  </si>
  <si>
    <t>K433</t>
  </si>
  <si>
    <t>Hernia paraestomal con obstrucción, sin gangrena</t>
  </si>
  <si>
    <t>K434</t>
  </si>
  <si>
    <t>Hernia paraestomal con gangrena</t>
  </si>
  <si>
    <t>K435</t>
  </si>
  <si>
    <t>Hernia paraestomal sin obstrucción o gangrena</t>
  </si>
  <si>
    <t>K436</t>
  </si>
  <si>
    <t>Otras hernias ventrales y las no especificadas con obstrucción, sin gangrena</t>
  </si>
  <si>
    <t>K437</t>
  </si>
  <si>
    <t>Otras hernias ventrales y las no especificadas con gangrena</t>
  </si>
  <si>
    <t>K439</t>
  </si>
  <si>
    <t>Otras hernias ventrales y las no especificadas sin obstruccion o gangrena</t>
  </si>
  <si>
    <t>K44</t>
  </si>
  <si>
    <t>Hernia Diafragmatica</t>
  </si>
  <si>
    <t>K440</t>
  </si>
  <si>
    <t>Hernia diafragmatica con obstruccion, sin gangrena</t>
  </si>
  <si>
    <t>K441</t>
  </si>
  <si>
    <t>Hernia diafragmatica con gangrena</t>
  </si>
  <si>
    <t>K449</t>
  </si>
  <si>
    <t>Hernia diafragmatica sin obstruccion ni gangrena</t>
  </si>
  <si>
    <t>K45</t>
  </si>
  <si>
    <t>Otras Hernias De La Cavidad Abdominal</t>
  </si>
  <si>
    <t>K450</t>
  </si>
  <si>
    <t>Otras hernias de la cavidad abdominal especificadas, con obstruccion, sin gangrena</t>
  </si>
  <si>
    <t>K451</t>
  </si>
  <si>
    <t>Otras hernias de la cavidad abdominal especificadas, con gangrena</t>
  </si>
  <si>
    <t>K458</t>
  </si>
  <si>
    <t>Otras hernias de la cavidad abdominal especificadas, sin obstruccion ni gangrena</t>
  </si>
  <si>
    <t>K46</t>
  </si>
  <si>
    <t>Hernia No Especificada De La Cavidad Abdominal</t>
  </si>
  <si>
    <t>K460</t>
  </si>
  <si>
    <t>Hernia abdominal no especificada, con obstruccion, sin gangrena</t>
  </si>
  <si>
    <t>K461</t>
  </si>
  <si>
    <t>Hernia abdominal no especificada, con gangrena</t>
  </si>
  <si>
    <t>K469</t>
  </si>
  <si>
    <t>Hernia abdominal no especificada, sin obstruccion ni gangrena</t>
  </si>
  <si>
    <t>K50</t>
  </si>
  <si>
    <t>Enfermedades De Crohn [Enteritis Regional]</t>
  </si>
  <si>
    <t>K500</t>
  </si>
  <si>
    <t>Enfermedad de Crohn del intestino delgado</t>
  </si>
  <si>
    <t>K501</t>
  </si>
  <si>
    <t>Enfermedad de Crohn del intestino grueso</t>
  </si>
  <si>
    <t>K508</t>
  </si>
  <si>
    <t>Otros tipos de enfermedad de Crohn</t>
  </si>
  <si>
    <t>K509</t>
  </si>
  <si>
    <t>Enfermedad de Crohn, no especificada</t>
  </si>
  <si>
    <t>K51</t>
  </si>
  <si>
    <t>Colitis Ulcerativa</t>
  </si>
  <si>
    <t>K510</t>
  </si>
  <si>
    <t xml:space="preserve">Pancolitis ulcerativa (cronica) </t>
  </si>
  <si>
    <t>K512</t>
  </si>
  <si>
    <t>Proctitis (cronica) ulcerativa</t>
  </si>
  <si>
    <t>K513</t>
  </si>
  <si>
    <t>Rectosigmoiditis (cronica) ulcerativa</t>
  </si>
  <si>
    <t>K514</t>
  </si>
  <si>
    <t>Polipos inflamatorios</t>
  </si>
  <si>
    <t>K515</t>
  </si>
  <si>
    <t>Colitis del lado izquierdo</t>
  </si>
  <si>
    <t>K518</t>
  </si>
  <si>
    <t>Otras colitis ulcerativas</t>
  </si>
  <si>
    <t>K519</t>
  </si>
  <si>
    <t>Colitis Ulcerativa, sin otra especificacion</t>
  </si>
  <si>
    <t>K52</t>
  </si>
  <si>
    <t>Otras Colitis Y Gastroenteritis No Infecciosas</t>
  </si>
  <si>
    <t>K520</t>
  </si>
  <si>
    <t>Colitis y gastroenteritis debidas a radiacion</t>
  </si>
  <si>
    <t>K521</t>
  </si>
  <si>
    <t>Colitis y gastroenteritis toxicas</t>
  </si>
  <si>
    <t>K522</t>
  </si>
  <si>
    <t>Colitis y gastroenteritis alergicas y dieteticas</t>
  </si>
  <si>
    <t>K523</t>
  </si>
  <si>
    <t>Colitis de etiología indeterminada</t>
  </si>
  <si>
    <t>K528</t>
  </si>
  <si>
    <t>Otras colitis y gastroenteritis no infecciosas especificadas</t>
  </si>
  <si>
    <t>K529</t>
  </si>
  <si>
    <t>Colitis y gastroenteritis no infecciosas, no especificadas</t>
  </si>
  <si>
    <t>K55</t>
  </si>
  <si>
    <t>Trastornos Vasculares De Los Intestinos</t>
  </si>
  <si>
    <t>K550</t>
  </si>
  <si>
    <t>Trastorno vascular agudo de los intestinos</t>
  </si>
  <si>
    <t>K551</t>
  </si>
  <si>
    <t>Trastorno vascular cronico del intestino</t>
  </si>
  <si>
    <t>K552</t>
  </si>
  <si>
    <t>Angiodisplasia del colon</t>
  </si>
  <si>
    <t>K558</t>
  </si>
  <si>
    <t>Otros trastornos vasculares del intestino</t>
  </si>
  <si>
    <t>K559</t>
  </si>
  <si>
    <t>Trastorno vascular del intestino, no especificado</t>
  </si>
  <si>
    <t>K56</t>
  </si>
  <si>
    <t>Ileo Paralitico Y Obstruccion Intestinal Sin Hernia</t>
  </si>
  <si>
    <t>K560</t>
  </si>
  <si>
    <t>ileo paralitico</t>
  </si>
  <si>
    <t>K561</t>
  </si>
  <si>
    <t>Invaginacion</t>
  </si>
  <si>
    <t>K562</t>
  </si>
  <si>
    <t>Volvulo</t>
  </si>
  <si>
    <t>K563</t>
  </si>
  <si>
    <t>ileo por calculo biliar</t>
  </si>
  <si>
    <t>K564</t>
  </si>
  <si>
    <t>Otras obstrucciones del intestino</t>
  </si>
  <si>
    <t>K565</t>
  </si>
  <si>
    <t>Adherencias [bridas] intestinales con obstruccion</t>
  </si>
  <si>
    <t>K566</t>
  </si>
  <si>
    <t>Otras obstrucciones intestinales y las no especificadas</t>
  </si>
  <si>
    <t>K567</t>
  </si>
  <si>
    <t>ileo, no especificado</t>
  </si>
  <si>
    <t>K57</t>
  </si>
  <si>
    <t>Enfermedad Diverticular Del Intestino</t>
  </si>
  <si>
    <t>K570</t>
  </si>
  <si>
    <t>Enfermedad diverticular del intestino delgado con perforacion y absceso</t>
  </si>
  <si>
    <t>K571</t>
  </si>
  <si>
    <t>Enfermedad diverticular del intestino delgado sin perforacion ni absceso</t>
  </si>
  <si>
    <t>K572</t>
  </si>
  <si>
    <t>Enfermedad diverticular del intestino grueso con perforacion y absceso</t>
  </si>
  <si>
    <t>K573</t>
  </si>
  <si>
    <t>Enfermedad diverticular del intestino grueso sin perforacion ni absceso</t>
  </si>
  <si>
    <t>K574</t>
  </si>
  <si>
    <t>Enfermedad diverticular de ambos intestinos con perforacion y absceso</t>
  </si>
  <si>
    <t>K575</t>
  </si>
  <si>
    <t>Enfermedad diverticular de ambos intestinos, sin perforacion ni absceso</t>
  </si>
  <si>
    <t>K578</t>
  </si>
  <si>
    <t>Enfermedad diverticular del intestino, parte no especificada, con perforacion y absceso</t>
  </si>
  <si>
    <t>K579</t>
  </si>
  <si>
    <t>Enfermedad diverticular del intestino, parte no especificada, sin perforacion ni absceso</t>
  </si>
  <si>
    <t>K58</t>
  </si>
  <si>
    <t>Sindrome Del Colon Irritable</t>
  </si>
  <si>
    <t>K581</t>
  </si>
  <si>
    <t>Síndrome de  colon irritable  con predominio de diarrea [IBS-D]</t>
  </si>
  <si>
    <t xml:space="preserve">K582 </t>
  </si>
  <si>
    <t>Síndrome de colon irritable con predominio de constipación [IBS-C]</t>
  </si>
  <si>
    <t>K583</t>
  </si>
  <si>
    <t>Síndrome de colon irrtable con hábito Intestinal Mixto [IBS-M]</t>
  </si>
  <si>
    <t>K588</t>
  </si>
  <si>
    <t>Otros síndromes de colon irritable y los no especificados</t>
  </si>
  <si>
    <t>K59</t>
  </si>
  <si>
    <t>Otros Trastornos Funcionales Del Intestino</t>
  </si>
  <si>
    <t>K590</t>
  </si>
  <si>
    <t>Constipacion</t>
  </si>
  <si>
    <t>K591</t>
  </si>
  <si>
    <t>Diarrea funcional</t>
  </si>
  <si>
    <t>K592</t>
  </si>
  <si>
    <t>Intestino neurogenico, no clasificado en otra parte</t>
  </si>
  <si>
    <t>K593</t>
  </si>
  <si>
    <t>Megacolon, no clasificado en otra parte</t>
  </si>
  <si>
    <t>K594</t>
  </si>
  <si>
    <t>Espasmo anal</t>
  </si>
  <si>
    <t>K598</t>
  </si>
  <si>
    <t>Otros trastornos funcionales especificados del intestino</t>
  </si>
  <si>
    <t>K599</t>
  </si>
  <si>
    <t>Trastorno funcional intestinal, no especificado</t>
  </si>
  <si>
    <t>K60</t>
  </si>
  <si>
    <t>Fisura Y Fistula De Las Regiones Anal Y Rectal</t>
  </si>
  <si>
    <t>K600</t>
  </si>
  <si>
    <t>Fisura anal aguda</t>
  </si>
  <si>
    <t>K601</t>
  </si>
  <si>
    <t>Fisura anal cronica</t>
  </si>
  <si>
    <t>K602</t>
  </si>
  <si>
    <t>Fisura anal, no especificada</t>
  </si>
  <si>
    <t>K603</t>
  </si>
  <si>
    <t>Fistula anal</t>
  </si>
  <si>
    <t>K604</t>
  </si>
  <si>
    <t>Fistula rectal</t>
  </si>
  <si>
    <t>K605</t>
  </si>
  <si>
    <t>Fistula anorrectal</t>
  </si>
  <si>
    <t>K61</t>
  </si>
  <si>
    <t>Absceso De Las Regiones Anal Y Rectal</t>
  </si>
  <si>
    <t>K610</t>
  </si>
  <si>
    <t>Absceso anal</t>
  </si>
  <si>
    <t>K611</t>
  </si>
  <si>
    <t>Absceso rectal</t>
  </si>
  <si>
    <t>K612</t>
  </si>
  <si>
    <t>Absceso anorrectal</t>
  </si>
  <si>
    <t>K613</t>
  </si>
  <si>
    <t>Absceso isquiorrectal</t>
  </si>
  <si>
    <t>K614</t>
  </si>
  <si>
    <t>Absceso intraesfinteriano</t>
  </si>
  <si>
    <t>K62</t>
  </si>
  <si>
    <t>Otras Enfermedades Del Ano Y Del Recto</t>
  </si>
  <si>
    <t>K620</t>
  </si>
  <si>
    <t>Polipo anal</t>
  </si>
  <si>
    <t>K621</t>
  </si>
  <si>
    <t>Polipo rectal</t>
  </si>
  <si>
    <t>K622</t>
  </si>
  <si>
    <t>Prolapso anal</t>
  </si>
  <si>
    <t>K623</t>
  </si>
  <si>
    <t>Prolapso rectal</t>
  </si>
  <si>
    <t>K624</t>
  </si>
  <si>
    <t>Estenosis del ano y del recto</t>
  </si>
  <si>
    <t>K625</t>
  </si>
  <si>
    <t>Hemorragia del ano y del recto</t>
  </si>
  <si>
    <t>K626</t>
  </si>
  <si>
    <t>ulcera del ano y del recto</t>
  </si>
  <si>
    <t>K627</t>
  </si>
  <si>
    <t>Proctitis por radiacion</t>
  </si>
  <si>
    <t>K628</t>
  </si>
  <si>
    <t>Otras enfermedades especificadas del ano y del recto</t>
  </si>
  <si>
    <t>K629</t>
  </si>
  <si>
    <t>Enfermedad del ano y del recto, no especificada</t>
  </si>
  <si>
    <t>K63</t>
  </si>
  <si>
    <t>Otras Enfermedades De Los Intestinos</t>
  </si>
  <si>
    <t>K630</t>
  </si>
  <si>
    <t>Absceso del intestino</t>
  </si>
  <si>
    <t>K631</t>
  </si>
  <si>
    <t>Perforacion del intestino (no traumatica)</t>
  </si>
  <si>
    <t>K632</t>
  </si>
  <si>
    <t>Fistula del intestino</t>
  </si>
  <si>
    <t>K633</t>
  </si>
  <si>
    <t>ulcera del intestino</t>
  </si>
  <si>
    <t>K634</t>
  </si>
  <si>
    <t>Enteroptosis</t>
  </si>
  <si>
    <t>K635</t>
  </si>
  <si>
    <t>Polipo del colon</t>
  </si>
  <si>
    <t>K638</t>
  </si>
  <si>
    <t>Otras enfermedades especificadas del intestino</t>
  </si>
  <si>
    <t>K639</t>
  </si>
  <si>
    <t>Enfermedad del intestino, no especificada</t>
  </si>
  <si>
    <t>K64</t>
  </si>
  <si>
    <t>Hemorroides y trombosis venosa perianal</t>
  </si>
  <si>
    <t>K640</t>
  </si>
  <si>
    <t>Hemorroides de primer grado</t>
  </si>
  <si>
    <t>K641</t>
  </si>
  <si>
    <t>Hemorroides de segundo grado</t>
  </si>
  <si>
    <t>K642</t>
  </si>
  <si>
    <t>Hemorroides de tercer grado</t>
  </si>
  <si>
    <t>K643</t>
  </si>
  <si>
    <t>Hemorroides de cuarto grado</t>
  </si>
  <si>
    <t>K644</t>
  </si>
  <si>
    <t>Marcas residuales en la piel, de hemorroides</t>
  </si>
  <si>
    <t>K645</t>
  </si>
  <si>
    <t>Trombosis venosa perianal</t>
  </si>
  <si>
    <t>K648</t>
  </si>
  <si>
    <t>Otras hemorroides especificadas</t>
  </si>
  <si>
    <t>K649</t>
  </si>
  <si>
    <t>Hemorroides, sin otra especificación</t>
  </si>
  <si>
    <t>K65</t>
  </si>
  <si>
    <t>Peritonitis</t>
  </si>
  <si>
    <t>K650</t>
  </si>
  <si>
    <t>Peritonitis aguda</t>
  </si>
  <si>
    <t>K658</t>
  </si>
  <si>
    <t>Otras peritonitis</t>
  </si>
  <si>
    <t>K659</t>
  </si>
  <si>
    <t>Peritonitis, no especificada</t>
  </si>
  <si>
    <t>K66</t>
  </si>
  <si>
    <t>Otros Trastornos Del Peritoneo</t>
  </si>
  <si>
    <t>K660</t>
  </si>
  <si>
    <t>Adherencias peritoneales</t>
  </si>
  <si>
    <t>K661</t>
  </si>
  <si>
    <t>Hemoperitoneo</t>
  </si>
  <si>
    <t>K668</t>
  </si>
  <si>
    <t>Otros trastornos especificados del peritoneo</t>
  </si>
  <si>
    <t>K669</t>
  </si>
  <si>
    <t>Trastorno del peritoneo, no especificado</t>
  </si>
  <si>
    <t>K67</t>
  </si>
  <si>
    <t>Trastornos Del Periotoneo En Enfermedades Infecciosas Clasificadas En Otra Parte</t>
  </si>
  <si>
    <t>K670</t>
  </si>
  <si>
    <t>Peritonitis por clamidias</t>
  </si>
  <si>
    <t>K671</t>
  </si>
  <si>
    <t>Peritonitis gonococica</t>
  </si>
  <si>
    <t>K672</t>
  </si>
  <si>
    <t>Peritonitis sifilitica</t>
  </si>
  <si>
    <t>K673</t>
  </si>
  <si>
    <t>Peritonitis tuberculosa</t>
  </si>
  <si>
    <t>K678</t>
  </si>
  <si>
    <t>Otros trastornos del peritoneo en enfermedades infecciosas clasificadas en otra parte</t>
  </si>
  <si>
    <t>K70</t>
  </si>
  <si>
    <t>Enfermedad Alcoholica Del Higado</t>
  </si>
  <si>
    <t>K700</t>
  </si>
  <si>
    <t>Higado alcoholico adiposo</t>
  </si>
  <si>
    <t>K701</t>
  </si>
  <si>
    <t>Hepatitis alcoholica</t>
  </si>
  <si>
    <t>K702</t>
  </si>
  <si>
    <t>Fibrosis y esclerosis del higado, alcoholica</t>
  </si>
  <si>
    <t>K703</t>
  </si>
  <si>
    <t>Cirrosis hepatica alcoholica</t>
  </si>
  <si>
    <t>K704</t>
  </si>
  <si>
    <t>Insuficiencia hepatica alcoholica</t>
  </si>
  <si>
    <t>K709</t>
  </si>
  <si>
    <t>Enfermedad hepatica alcoholica, no especificada</t>
  </si>
  <si>
    <t>K71</t>
  </si>
  <si>
    <t>Enfermedad Toxica Del Higado</t>
  </si>
  <si>
    <t>K710</t>
  </si>
  <si>
    <t>Enfermedad toxica del higado, con colestasis</t>
  </si>
  <si>
    <t>K711</t>
  </si>
  <si>
    <t>Enfermedad toxica del higado con necrosis hepatica</t>
  </si>
  <si>
    <t>K712</t>
  </si>
  <si>
    <t>Enfermedad toxica del higado con hepatitis aguda</t>
  </si>
  <si>
    <t>K713</t>
  </si>
  <si>
    <t>Enfermedad toxica del higado con hepatitis cronica persistente</t>
  </si>
  <si>
    <t>K714</t>
  </si>
  <si>
    <t>Enfermedad toxica del higado con hepatitis cronica lobular</t>
  </si>
  <si>
    <t>K715</t>
  </si>
  <si>
    <t>Enfermedad toxica del higado con hepatitis cronica activa</t>
  </si>
  <si>
    <t>K716</t>
  </si>
  <si>
    <t>Enfermedad toxica del higado con hepatitis no clasificada en otra parte</t>
  </si>
  <si>
    <t>K717</t>
  </si>
  <si>
    <t>Enfermedad toxica del higado con cirrosis y fibrosis del higado</t>
  </si>
  <si>
    <t>K718</t>
  </si>
  <si>
    <t>Enfermedad toxica del higado con otros trastornos hepaticos</t>
  </si>
  <si>
    <t>K719</t>
  </si>
  <si>
    <t>Enfermedad toxica del higado, no especificada</t>
  </si>
  <si>
    <t>K72</t>
  </si>
  <si>
    <t>Insuficiencia Hepatica, No Clasificadas En Otra Parte</t>
  </si>
  <si>
    <t>K720</t>
  </si>
  <si>
    <t>Insuficiencia hepatica aguda o subaguda</t>
  </si>
  <si>
    <t>K721</t>
  </si>
  <si>
    <t>Insuficiencia hepatica cronica</t>
  </si>
  <si>
    <t>K729</t>
  </si>
  <si>
    <t>Insuficiencia hepatica, no especificada</t>
  </si>
  <si>
    <t>K73</t>
  </si>
  <si>
    <t>Hepatitis Cronica, No Clasificada En Otra Parte</t>
  </si>
  <si>
    <t>K730</t>
  </si>
  <si>
    <t>Hepatitis cronica persistente, no clasificada en otra parte</t>
  </si>
  <si>
    <t>K731</t>
  </si>
  <si>
    <t>Hepatitis cronica lobular, no clasificada en otra parte</t>
  </si>
  <si>
    <t>K732</t>
  </si>
  <si>
    <t>Hepatitis cronica activa, no clasificada en otra parte</t>
  </si>
  <si>
    <t>K738</t>
  </si>
  <si>
    <t>Otras hepatitis cronicas, no clasificadas en otra parte</t>
  </si>
  <si>
    <t>K739</t>
  </si>
  <si>
    <t>Hepatitis cronica, no especificada</t>
  </si>
  <si>
    <t>K74</t>
  </si>
  <si>
    <t>Fibrosis Y Cirrosis Del Higado</t>
  </si>
  <si>
    <t>K740</t>
  </si>
  <si>
    <t>Fibrosis hepatica</t>
  </si>
  <si>
    <t>K741</t>
  </si>
  <si>
    <t>Esclerosis hepatica</t>
  </si>
  <si>
    <t>K742</t>
  </si>
  <si>
    <t>Fibrosis hepatica con esclerosis hepatica</t>
  </si>
  <si>
    <t>K743</t>
  </si>
  <si>
    <t>Cirrosis biliar primaria</t>
  </si>
  <si>
    <t>K744</t>
  </si>
  <si>
    <t>Cirrosis biliar secundaria</t>
  </si>
  <si>
    <t>K745</t>
  </si>
  <si>
    <t>Cirrosis biliar, no especificada</t>
  </si>
  <si>
    <t>K746</t>
  </si>
  <si>
    <t>Otras cirrosis del higado y las no especificadas</t>
  </si>
  <si>
    <t>K75</t>
  </si>
  <si>
    <t>Otras Enfermedades Inflamatorias Del Higado</t>
  </si>
  <si>
    <t>K750</t>
  </si>
  <si>
    <t>Absceso del higado</t>
  </si>
  <si>
    <t>K751</t>
  </si>
  <si>
    <t>Flebitis de la vena porta</t>
  </si>
  <si>
    <t>K752</t>
  </si>
  <si>
    <t>Hepatitis reactiva no especificada</t>
  </si>
  <si>
    <t>K753</t>
  </si>
  <si>
    <t>Hepatitis granulomatosa, no clasificada en otra parte</t>
  </si>
  <si>
    <t>K754</t>
  </si>
  <si>
    <t>Hepatitis autoinmune</t>
  </si>
  <si>
    <t>K758</t>
  </si>
  <si>
    <t>Otras enfermedades inflamatorias del higado, especificadas</t>
  </si>
  <si>
    <t>K759</t>
  </si>
  <si>
    <t>Enfermedad inflamatoria del higado, no especificada</t>
  </si>
  <si>
    <t>K76</t>
  </si>
  <si>
    <t>Otras Enfermedades Del Higado</t>
  </si>
  <si>
    <t>K760</t>
  </si>
  <si>
    <t>Degeneracion grasa del higado, no clasificada en otra parte</t>
  </si>
  <si>
    <t>K761</t>
  </si>
  <si>
    <t>Congestion pasiva cronica del higado</t>
  </si>
  <si>
    <t>K762</t>
  </si>
  <si>
    <t>Necrosis hemorragica central del higado</t>
  </si>
  <si>
    <t>K763</t>
  </si>
  <si>
    <t>Infarto del higado</t>
  </si>
  <si>
    <t>K764</t>
  </si>
  <si>
    <t>Peliosis hepatica</t>
  </si>
  <si>
    <t>K765</t>
  </si>
  <si>
    <t>Enfermedad veno-oclusiva del higado</t>
  </si>
  <si>
    <t>K766</t>
  </si>
  <si>
    <t>Hipertension portal</t>
  </si>
  <si>
    <t>K767</t>
  </si>
  <si>
    <t>Sindrome hepatorrenal</t>
  </si>
  <si>
    <t>K768</t>
  </si>
  <si>
    <t>Otras enfermedades especificadas del higado</t>
  </si>
  <si>
    <t>K769</t>
  </si>
  <si>
    <t>Enfermedad del higado, no especificada</t>
  </si>
  <si>
    <t>K77</t>
  </si>
  <si>
    <t>Trastornos Del Higado En Enfermedades Clasificadas En Otra Parte</t>
  </si>
  <si>
    <t>K770</t>
  </si>
  <si>
    <t>Trastornos del higado en enfermedades infecciosas y parasitarias clasificadas en otra parte</t>
  </si>
  <si>
    <t>K778</t>
  </si>
  <si>
    <t>Trastornos del higado en otras enfermedades clasificadas en otra parte</t>
  </si>
  <si>
    <t>K80</t>
  </si>
  <si>
    <t>Colelitiasis</t>
  </si>
  <si>
    <t>K800</t>
  </si>
  <si>
    <t>Calculo de la vesicula biliar con colecistitis aguda</t>
  </si>
  <si>
    <t>K801</t>
  </si>
  <si>
    <t>Calculo de la vesicula biliar con otra colecistitis</t>
  </si>
  <si>
    <t>K802</t>
  </si>
  <si>
    <t>Calculo de la vesicula biliar sin colecistitis</t>
  </si>
  <si>
    <t>K803</t>
  </si>
  <si>
    <t>Calculo de conducto biliar con colangitis</t>
  </si>
  <si>
    <t>K804</t>
  </si>
  <si>
    <t>Calculo de conducto biliar con colecistitis</t>
  </si>
  <si>
    <t>K805</t>
  </si>
  <si>
    <t>Calculo de conducto biliar sin colangitis ni colecistitis</t>
  </si>
  <si>
    <t>K808</t>
  </si>
  <si>
    <t>Otras colelitiasis</t>
  </si>
  <si>
    <t>K81</t>
  </si>
  <si>
    <t>Colecistitis</t>
  </si>
  <si>
    <t>K810</t>
  </si>
  <si>
    <t>Colecistitis aguda</t>
  </si>
  <si>
    <t>K811</t>
  </si>
  <si>
    <t>Colecistitis cronica</t>
  </si>
  <si>
    <t>K818</t>
  </si>
  <si>
    <t>Otras colecistitis</t>
  </si>
  <si>
    <t>K819</t>
  </si>
  <si>
    <t>Colecistitis, no especificada</t>
  </si>
  <si>
    <t>K82</t>
  </si>
  <si>
    <t>Otras Enfermedades De La Vesicula Biliar</t>
  </si>
  <si>
    <t>K820</t>
  </si>
  <si>
    <t>Obstruccion de la vesicula biliar</t>
  </si>
  <si>
    <t>K821</t>
  </si>
  <si>
    <t>Hidropesia de la vesicula biliar</t>
  </si>
  <si>
    <t>K822</t>
  </si>
  <si>
    <t>Perforacion de la vesicula biliar</t>
  </si>
  <si>
    <t>K823</t>
  </si>
  <si>
    <t>Fistula de la vesicula biliar</t>
  </si>
  <si>
    <t>K824</t>
  </si>
  <si>
    <t>Colesterolosis de la vesicula biliar</t>
  </si>
  <si>
    <t>K828</t>
  </si>
  <si>
    <t>Otras enfermedades especificadas de la vesicula biliar</t>
  </si>
  <si>
    <t>K829</t>
  </si>
  <si>
    <t>Enfermedad de la vesicula biliar, no especificada</t>
  </si>
  <si>
    <t>K83</t>
  </si>
  <si>
    <t>Otras Enfermedades De Las Vias Biliares</t>
  </si>
  <si>
    <t>K830</t>
  </si>
  <si>
    <t>Colangitis</t>
  </si>
  <si>
    <t>K831</t>
  </si>
  <si>
    <t>Obstruccion del conducto biliar</t>
  </si>
  <si>
    <t>K832</t>
  </si>
  <si>
    <t>Perforacion del conducto biliar</t>
  </si>
  <si>
    <t>K833</t>
  </si>
  <si>
    <t>Fistula del conducto biliar</t>
  </si>
  <si>
    <t>K834</t>
  </si>
  <si>
    <t>Espasmo del esfinter de Oddi</t>
  </si>
  <si>
    <t>K835</t>
  </si>
  <si>
    <t>Quiste biliar</t>
  </si>
  <si>
    <t>K838</t>
  </si>
  <si>
    <t>Otras enfermedades especificadas de las vias biliares</t>
  </si>
  <si>
    <t>K839</t>
  </si>
  <si>
    <t>Enfermedad de las vias biliares, no especificada</t>
  </si>
  <si>
    <t>K85</t>
  </si>
  <si>
    <t>Pancreatitis Aguda</t>
  </si>
  <si>
    <t>K850</t>
  </si>
  <si>
    <t>Pancreatitis idiopatica aguda</t>
  </si>
  <si>
    <t>K851</t>
  </si>
  <si>
    <t>Pancreatitis biliar aguda</t>
  </si>
  <si>
    <t>K852</t>
  </si>
  <si>
    <t>Pancreatitis aguda inducida por alcohol</t>
  </si>
  <si>
    <t>K853</t>
  </si>
  <si>
    <t>Pancreatitits aguda inducida por drogas</t>
  </si>
  <si>
    <t>K858</t>
  </si>
  <si>
    <t>Otras pancreatitis agudas</t>
  </si>
  <si>
    <t>K859</t>
  </si>
  <si>
    <t>Pancreatitis aguda, no especificada</t>
  </si>
  <si>
    <t>K86</t>
  </si>
  <si>
    <t>Otras Enfermedades Del Pancreas</t>
  </si>
  <si>
    <t>K860</t>
  </si>
  <si>
    <t>Pancreatitis cronica inducida por el alcohol</t>
  </si>
  <si>
    <t>K861</t>
  </si>
  <si>
    <t>Otras pancreatitis cronicas</t>
  </si>
  <si>
    <t>K862</t>
  </si>
  <si>
    <t>Quiste del pancreas</t>
  </si>
  <si>
    <t>K863</t>
  </si>
  <si>
    <t>Seudoquiste del pancreas</t>
  </si>
  <si>
    <t>K868</t>
  </si>
  <si>
    <t>Otras enfermedades especificadas del pancreas</t>
  </si>
  <si>
    <t>K869</t>
  </si>
  <si>
    <t>Enfermedad del pancreas, no especificada</t>
  </si>
  <si>
    <t>K87</t>
  </si>
  <si>
    <t>Trastornos De La Vesicula Biliar, De Las Vias Biliares Y Del Pancreas En Enfermedades Clasificadas En Otra Parte</t>
  </si>
  <si>
    <t>K870</t>
  </si>
  <si>
    <t>Trastornos de la vesicula biliar y de las vias biliares en enfermedades clasificadas en otra parte</t>
  </si>
  <si>
    <t>K871</t>
  </si>
  <si>
    <t>Trastornos del pancreas en enfermedades clasificadas en otra parte</t>
  </si>
  <si>
    <t>K90</t>
  </si>
  <si>
    <t>Malabsorcion Intestinal</t>
  </si>
  <si>
    <t>K900</t>
  </si>
  <si>
    <t>Enfermedad celiaca</t>
  </si>
  <si>
    <t>K901</t>
  </si>
  <si>
    <t>Esprue tropical</t>
  </si>
  <si>
    <t>K902</t>
  </si>
  <si>
    <t>Sindrome del asa ciega, no clasificado en otra parte</t>
  </si>
  <si>
    <t>K903</t>
  </si>
  <si>
    <t>Esteatorrea pancreatica</t>
  </si>
  <si>
    <t>K904</t>
  </si>
  <si>
    <t>Malabsorcion debida a intolerancia, no clasificada en otra parte</t>
  </si>
  <si>
    <t>K908</t>
  </si>
  <si>
    <t>Otros tipos de malabsorcion intestinal</t>
  </si>
  <si>
    <t>K909</t>
  </si>
  <si>
    <t>Malabsorcion intestinal, no especificada</t>
  </si>
  <si>
    <t>K91</t>
  </si>
  <si>
    <t>Trastornos Del Sistema Digestivo, Consecutivos A Procedimientos, No Clasificados En Otra Parte</t>
  </si>
  <si>
    <t>K910</t>
  </si>
  <si>
    <t>Vomito postcirugia gastrointestinal</t>
  </si>
  <si>
    <t>K911</t>
  </si>
  <si>
    <t>Sindromes consecutivos a la cirugia gastrica</t>
  </si>
  <si>
    <t>K912</t>
  </si>
  <si>
    <t>Malabsorcion postquirurgica, no clasificada en otra parte</t>
  </si>
  <si>
    <t>K913</t>
  </si>
  <si>
    <t>Obstruccion intestinal postoperatoria</t>
  </si>
  <si>
    <t>K914</t>
  </si>
  <si>
    <t>Disfuncion de colostomia o enterostomia</t>
  </si>
  <si>
    <t>K915</t>
  </si>
  <si>
    <t>Sindrome de postcolecistectomia</t>
  </si>
  <si>
    <t>K918</t>
  </si>
  <si>
    <t>Otros trastornos del sistema digestivo consecutivos a procedimientos, no clasificados en otra parte</t>
  </si>
  <si>
    <t>K919</t>
  </si>
  <si>
    <t>Trastorno no especificado del sistema digestivo consecutivo a procedimientos</t>
  </si>
  <si>
    <t>K92</t>
  </si>
  <si>
    <t>Otras Enfermedades Del Sistema Digestivo</t>
  </si>
  <si>
    <t>K920</t>
  </si>
  <si>
    <t>Hematemesis</t>
  </si>
  <si>
    <t>K921</t>
  </si>
  <si>
    <t>Melena</t>
  </si>
  <si>
    <t>K922</t>
  </si>
  <si>
    <t>Hemorragia gastrointestinal, no especificada</t>
  </si>
  <si>
    <t>K928</t>
  </si>
  <si>
    <t>Otras enfermedades especificadas del sistema digestivo</t>
  </si>
  <si>
    <t>K929</t>
  </si>
  <si>
    <t>Enfermedad del sistema digestivo, no especificada</t>
  </si>
  <si>
    <t>K93</t>
  </si>
  <si>
    <t>Trastornos De Otros Organos Digestivos En Enfermedades Clasificadas En Otra Parte</t>
  </si>
  <si>
    <t>K930</t>
  </si>
  <si>
    <t>Trastornos tuberculosos del intestino, peritoneo y ganglios mesentericos</t>
  </si>
  <si>
    <t>K931</t>
  </si>
  <si>
    <t>Megacolon en la enfermedad de Chagas</t>
  </si>
  <si>
    <t>K938</t>
  </si>
  <si>
    <t>Trastornos de otros organos digestivos especificados en enfermedades clasificadas en otra parte</t>
  </si>
  <si>
    <t>Enfermedades de la piel y del tejido subcutaneo (L00-L99)</t>
  </si>
  <si>
    <t>L00</t>
  </si>
  <si>
    <t>Sindrome Estafilococico De La Piel Escaldada</t>
  </si>
  <si>
    <t>L00X</t>
  </si>
  <si>
    <t>Sindrome estafilococico de la piel escaldada</t>
  </si>
  <si>
    <t>L01</t>
  </si>
  <si>
    <t>Impetigo</t>
  </si>
  <si>
    <t>L010</t>
  </si>
  <si>
    <t>Impetigo [cualquier sitio anatomico] [cualquier organismo]</t>
  </si>
  <si>
    <t>L011</t>
  </si>
  <si>
    <t>Impetiginizacion de otras dermatosis</t>
  </si>
  <si>
    <t>L02</t>
  </si>
  <si>
    <t>Absceso Cutaneo, Furunculo Y Antrax</t>
  </si>
  <si>
    <t>L020</t>
  </si>
  <si>
    <t>Absceso cutaneo, furunculo y antrax de la cara</t>
  </si>
  <si>
    <t>L021</t>
  </si>
  <si>
    <t>Absceso cutaneo, furunculo y antrax del cuello</t>
  </si>
  <si>
    <t>L022</t>
  </si>
  <si>
    <t>Absceso cutaneo, furunculo y antrax del tronco</t>
  </si>
  <si>
    <t>L023</t>
  </si>
  <si>
    <t>Absceso cutaneo, furunculo y antrax de gluteos</t>
  </si>
  <si>
    <t>L024</t>
  </si>
  <si>
    <t>Absceso cutaneo, furunculo y antrax de miembro</t>
  </si>
  <si>
    <t>L028</t>
  </si>
  <si>
    <t>Absceso cutaneo, furunculo y antrax de otros sitios</t>
  </si>
  <si>
    <t>Absceso cutaneo, furunculo y antrax de sitio no especificado</t>
  </si>
  <si>
    <t>L03</t>
  </si>
  <si>
    <t>Celulitis</t>
  </si>
  <si>
    <t>L030</t>
  </si>
  <si>
    <t>Celulitis de los dedos de la mano y del pie</t>
  </si>
  <si>
    <t>L031</t>
  </si>
  <si>
    <t>Celulitis de otras partes de los miembros</t>
  </si>
  <si>
    <t>L032</t>
  </si>
  <si>
    <t>Celulitis de la cara</t>
  </si>
  <si>
    <t>L033</t>
  </si>
  <si>
    <t>Celulitis del tronco</t>
  </si>
  <si>
    <t>L038</t>
  </si>
  <si>
    <t>Celulitis de otros sitios</t>
  </si>
  <si>
    <t>L039</t>
  </si>
  <si>
    <t>Celulitis de sitio no especificado</t>
  </si>
  <si>
    <t>L04</t>
  </si>
  <si>
    <t>Linfadenitis Aguda</t>
  </si>
  <si>
    <t>L040</t>
  </si>
  <si>
    <t>Linfadenitis aguda de cara, cabeza y cuello</t>
  </si>
  <si>
    <t>L041</t>
  </si>
  <si>
    <t>Linfadenitis aguda del tronco</t>
  </si>
  <si>
    <t>L042</t>
  </si>
  <si>
    <t>Linfadenitis aguda del miembro superior</t>
  </si>
  <si>
    <t>L043</t>
  </si>
  <si>
    <t>Linfadenitis aguda del miembro inferior</t>
  </si>
  <si>
    <t>L048</t>
  </si>
  <si>
    <t>Linfadenitis aguda de otros sitios</t>
  </si>
  <si>
    <t>L049</t>
  </si>
  <si>
    <t>Linfadenitis aguda de sitio no especificado</t>
  </si>
  <si>
    <t>L05</t>
  </si>
  <si>
    <t>Quiste Pilonidal</t>
  </si>
  <si>
    <t>L050</t>
  </si>
  <si>
    <t>Quiste pilonidal con absceso</t>
  </si>
  <si>
    <t>L059</t>
  </si>
  <si>
    <t>Quiste pilonidal sin absceso</t>
  </si>
  <si>
    <t>L08</t>
  </si>
  <si>
    <t>Otras Infecciones Locales De La Piel Y Del Tejido Subcutaneo</t>
  </si>
  <si>
    <t>L080</t>
  </si>
  <si>
    <t>Pioderma</t>
  </si>
  <si>
    <t>L081</t>
  </si>
  <si>
    <t>Eritrasma</t>
  </si>
  <si>
    <t>L088</t>
  </si>
  <si>
    <t>Otras infecciones locales especificadas de la piel y del tejido subcutaneo</t>
  </si>
  <si>
    <t>L089</t>
  </si>
  <si>
    <t>Infeccion local de la piel y del tejido subcutaneo, no especificada</t>
  </si>
  <si>
    <t>L10</t>
  </si>
  <si>
    <t>Penfigo</t>
  </si>
  <si>
    <t>L100</t>
  </si>
  <si>
    <t>Penfigo vulgar</t>
  </si>
  <si>
    <t>L101</t>
  </si>
  <si>
    <t>Penfigo vegetante</t>
  </si>
  <si>
    <t>L102</t>
  </si>
  <si>
    <t>Penfigo foliaceo</t>
  </si>
  <si>
    <t>L103</t>
  </si>
  <si>
    <t>Penfigo brasileno [fogo selvagem]</t>
  </si>
  <si>
    <t>L104</t>
  </si>
  <si>
    <t>Penfigo eritematoso</t>
  </si>
  <si>
    <t>L105</t>
  </si>
  <si>
    <t>Penfigo inducido por drogas</t>
  </si>
  <si>
    <t>L108</t>
  </si>
  <si>
    <t>Otros penfigos</t>
  </si>
  <si>
    <t>L109</t>
  </si>
  <si>
    <t>Penfigo, no especificado</t>
  </si>
  <si>
    <t>L11</t>
  </si>
  <si>
    <t>Otros Trastornos Acantoliticos</t>
  </si>
  <si>
    <t>L110</t>
  </si>
  <si>
    <t>Queratosis folicular adquirida</t>
  </si>
  <si>
    <t>L111</t>
  </si>
  <si>
    <t>Dermatosis acantolitica transitoria [Grover]</t>
  </si>
  <si>
    <t>L118</t>
  </si>
  <si>
    <t>Otros trastornos acantoliticos especificados</t>
  </si>
  <si>
    <t>L119</t>
  </si>
  <si>
    <t>Trastorno acantolitico, no especificado</t>
  </si>
  <si>
    <t>L12</t>
  </si>
  <si>
    <t>Penfigoide</t>
  </si>
  <si>
    <t>L120</t>
  </si>
  <si>
    <t>Penfigoide flictenular</t>
  </si>
  <si>
    <t>L121</t>
  </si>
  <si>
    <t>Penfigoide cicatricial</t>
  </si>
  <si>
    <t>L122</t>
  </si>
  <si>
    <t>Enfermedad flictenular cronica de la infancia</t>
  </si>
  <si>
    <t>L123</t>
  </si>
  <si>
    <t>Epidermolisis bullosa adquirida</t>
  </si>
  <si>
    <t>L128</t>
  </si>
  <si>
    <t>Otros penfigoides</t>
  </si>
  <si>
    <t>L129</t>
  </si>
  <si>
    <t>Penfigoide, no especificado</t>
  </si>
  <si>
    <t>L13</t>
  </si>
  <si>
    <t>Otros Trastornos Flictenulares</t>
  </si>
  <si>
    <t>L130</t>
  </si>
  <si>
    <t>Dermatitis herpetiforme</t>
  </si>
  <si>
    <t>L131</t>
  </si>
  <si>
    <t>Dermatitis pustulosa subcorneal</t>
  </si>
  <si>
    <t>L138</t>
  </si>
  <si>
    <t>Otros trastornos flictenulares especificados</t>
  </si>
  <si>
    <t>L139</t>
  </si>
  <si>
    <t>Trastorno flictenular, no especificado</t>
  </si>
  <si>
    <t>L14</t>
  </si>
  <si>
    <t>Trastornos Flictenulares En Enfermedades Clasificadas En Otra Parte</t>
  </si>
  <si>
    <t>L14X</t>
  </si>
  <si>
    <t>Trastornos flictenulares en enfermedades clasificadas en otra parte</t>
  </si>
  <si>
    <t>L20</t>
  </si>
  <si>
    <t>Dermatitis Atopica</t>
  </si>
  <si>
    <t>L200</t>
  </si>
  <si>
    <t>Prurigo de Besnier</t>
  </si>
  <si>
    <t>L208</t>
  </si>
  <si>
    <t>Otras dermatitis atopicas</t>
  </si>
  <si>
    <t>L209</t>
  </si>
  <si>
    <t>Dermatitis atopica, no especificada</t>
  </si>
  <si>
    <t>L21</t>
  </si>
  <si>
    <t>Dermatitis Seborreica</t>
  </si>
  <si>
    <t>L210</t>
  </si>
  <si>
    <t>Seborrea capitis</t>
  </si>
  <si>
    <t>L211</t>
  </si>
  <si>
    <t>Dermatitis seborreica infantil</t>
  </si>
  <si>
    <t>L218</t>
  </si>
  <si>
    <t>Otras dermatitis seborreicas</t>
  </si>
  <si>
    <t>L219</t>
  </si>
  <si>
    <t>Dermatitis seborreica, no especificada</t>
  </si>
  <si>
    <t>L22</t>
  </si>
  <si>
    <t>Dermatitis Del Pañal</t>
  </si>
  <si>
    <t>L22X</t>
  </si>
  <si>
    <t>Dermatitis del panal</t>
  </si>
  <si>
    <t>L23</t>
  </si>
  <si>
    <t>Dermatitis Alergica De Contacto</t>
  </si>
  <si>
    <t>L230</t>
  </si>
  <si>
    <t>Dermatitis alergica de contacto debida a metales</t>
  </si>
  <si>
    <t>L231</t>
  </si>
  <si>
    <t>Dermatitis alergica de contacto debida a adhesivos</t>
  </si>
  <si>
    <t>L232</t>
  </si>
  <si>
    <t>Dermatitis alergica de contacto debida a cosmeticos</t>
  </si>
  <si>
    <t>L233</t>
  </si>
  <si>
    <t>Dermatitis alergica de contacto debida a drogas en contacto con la piel</t>
  </si>
  <si>
    <t>L234</t>
  </si>
  <si>
    <t>Dermatitis alergica de contacto debida a colorantes</t>
  </si>
  <si>
    <t>L235</t>
  </si>
  <si>
    <t>Dermatitis alergica de contacto debida a otros productos quimicos</t>
  </si>
  <si>
    <t>L236</t>
  </si>
  <si>
    <t>Dermatitis alergica de contacto debida a alimentos en contacto con la piel</t>
  </si>
  <si>
    <t>L237</t>
  </si>
  <si>
    <t>Dermatitis alergica de contacto debida a plantas, excepto las alimenticias</t>
  </si>
  <si>
    <t>L238</t>
  </si>
  <si>
    <t>Dermatitis alergica de contacto debida a otros agentes</t>
  </si>
  <si>
    <t>L239</t>
  </si>
  <si>
    <t>Dermatitis alergica de contacto, de causa no especificada</t>
  </si>
  <si>
    <t>L24</t>
  </si>
  <si>
    <t>Dermatitis De Contacto Por Irritantes</t>
  </si>
  <si>
    <t>L240</t>
  </si>
  <si>
    <t>Dermatitis de contacto por irritantes, debida a detergentes</t>
  </si>
  <si>
    <t>L241</t>
  </si>
  <si>
    <t>Dermatitis de contacto por irritantes, debida a aceites y grasas</t>
  </si>
  <si>
    <t>L242</t>
  </si>
  <si>
    <t>Dermatitis de contacto por irritantes, debida a disolventes</t>
  </si>
  <si>
    <t>L243</t>
  </si>
  <si>
    <t>Dermatitis de contacto por irritantes, debida a cosmeticos</t>
  </si>
  <si>
    <t>L244</t>
  </si>
  <si>
    <t>Dermatitis de contacto por irritantes, debida a drogas en contacto con la piel</t>
  </si>
  <si>
    <t>L245</t>
  </si>
  <si>
    <t>Dermatitis de contacto por irritantes, debida a otros productos quimicos</t>
  </si>
  <si>
    <t>L246</t>
  </si>
  <si>
    <t>Dermatitis de contacto por irritantes, debida a alimentos en contacto con la piel</t>
  </si>
  <si>
    <t>L247</t>
  </si>
  <si>
    <t>Dermatitis de contacto por irritantes, debida a plantas, excepto las alimenticias</t>
  </si>
  <si>
    <t>L248</t>
  </si>
  <si>
    <t>Dermatitis de contacto por irritantes, debida a otros agentes</t>
  </si>
  <si>
    <t>L249</t>
  </si>
  <si>
    <t>Dermatitis de contacto por irritantes, de causa no especificada</t>
  </si>
  <si>
    <t>L25</t>
  </si>
  <si>
    <t>Dermatitis De Contacto, Forma No Especificada</t>
  </si>
  <si>
    <t>L250</t>
  </si>
  <si>
    <t>Dermatitis de contacto, forma no especificada, debida a cosmeticos</t>
  </si>
  <si>
    <t>L251</t>
  </si>
  <si>
    <t>Dermatitis de contacto, forma no especificada, debida a drogas en contacto con la piel</t>
  </si>
  <si>
    <t>L252</t>
  </si>
  <si>
    <t>Dermatitis de contacto, forma no especificada, debida a colorantes</t>
  </si>
  <si>
    <t>L253</t>
  </si>
  <si>
    <t>Dermatitis de contacto, forma no especificada, debida a otros productos quimicos</t>
  </si>
  <si>
    <t>L254</t>
  </si>
  <si>
    <t>Dermatitis de contacto, forma no especificada, debida a alimentos en contacto con la piel</t>
  </si>
  <si>
    <t>L255</t>
  </si>
  <si>
    <t>Dermatitis de contacto, forma no especificada, debida a plantas, excepto las alimenticias</t>
  </si>
  <si>
    <t>L258</t>
  </si>
  <si>
    <t>Dermatitis de contacto, forma no especificada, debida a otros agentes</t>
  </si>
  <si>
    <t>L259</t>
  </si>
  <si>
    <t>Dermatitis de contacto, forma y causa no especificadas</t>
  </si>
  <si>
    <t>L26</t>
  </si>
  <si>
    <t>Dermatitis Exfoliativa</t>
  </si>
  <si>
    <t>L26X</t>
  </si>
  <si>
    <t>Dermatitis exfoliativa</t>
  </si>
  <si>
    <t>L27</t>
  </si>
  <si>
    <t>Dermatitis Debida A Sustancias Ingeridas</t>
  </si>
  <si>
    <t>L270</t>
  </si>
  <si>
    <t>Erupcion cutanea generalizada debida a drogas y medicamentos</t>
  </si>
  <si>
    <t>L271</t>
  </si>
  <si>
    <t>Erupcion cutanea localizada debida a drogas y medicamentos</t>
  </si>
  <si>
    <t>L272</t>
  </si>
  <si>
    <t>Dermatitis debida a ingestion de alimentos</t>
  </si>
  <si>
    <t>L278</t>
  </si>
  <si>
    <t>Dermatitis debida a otras sustancias ingeridas</t>
  </si>
  <si>
    <t>L279</t>
  </si>
  <si>
    <t>Dermatitis debida a sustancias ingeridas no especificadas</t>
  </si>
  <si>
    <t>L28</t>
  </si>
  <si>
    <t>Liquen Simple Cronico Y Prurigo</t>
  </si>
  <si>
    <t>L280</t>
  </si>
  <si>
    <t>Liquen simple cronico</t>
  </si>
  <si>
    <t>L281</t>
  </si>
  <si>
    <t>Prurigo nodular</t>
  </si>
  <si>
    <t>L282</t>
  </si>
  <si>
    <t>Otros prurigos</t>
  </si>
  <si>
    <t>L29</t>
  </si>
  <si>
    <t>Prurito</t>
  </si>
  <si>
    <t>L290</t>
  </si>
  <si>
    <t>Prurito anal</t>
  </si>
  <si>
    <t>L291</t>
  </si>
  <si>
    <t>Prurito escrotal</t>
  </si>
  <si>
    <t>L292</t>
  </si>
  <si>
    <t>Prurito vulvar</t>
  </si>
  <si>
    <t>L293</t>
  </si>
  <si>
    <t>Prurito anogenital, no especificado</t>
  </si>
  <si>
    <t>L298</t>
  </si>
  <si>
    <t>Otros pruritos</t>
  </si>
  <si>
    <t>L299</t>
  </si>
  <si>
    <t>Prurito, no especificado</t>
  </si>
  <si>
    <t>L30</t>
  </si>
  <si>
    <t>Otras Dermatitis</t>
  </si>
  <si>
    <t>L300</t>
  </si>
  <si>
    <t>Dermatitis numular</t>
  </si>
  <si>
    <t>L301</t>
  </si>
  <si>
    <t>Dishidrosis [ponfolix]</t>
  </si>
  <si>
    <t>L302</t>
  </si>
  <si>
    <t>Autosensibilizacion cutanea</t>
  </si>
  <si>
    <t>L303</t>
  </si>
  <si>
    <t>Dermatitis infecciosa</t>
  </si>
  <si>
    <t>L304</t>
  </si>
  <si>
    <t>Eritema intertrigo</t>
  </si>
  <si>
    <t>L305</t>
  </si>
  <si>
    <t>Pitiriasis alba</t>
  </si>
  <si>
    <t>L308</t>
  </si>
  <si>
    <t>Otras dermatitis especificadas</t>
  </si>
  <si>
    <t>L309</t>
  </si>
  <si>
    <t>Dermatitis, no especificada</t>
  </si>
  <si>
    <t>L40</t>
  </si>
  <si>
    <t>Psoriasis</t>
  </si>
  <si>
    <t>L400</t>
  </si>
  <si>
    <t>Psoriasis vulgar</t>
  </si>
  <si>
    <t>L401</t>
  </si>
  <si>
    <t>Psoriasis pustulosa generalizada</t>
  </si>
  <si>
    <t>L402</t>
  </si>
  <si>
    <t>Acrodermatitis continua</t>
  </si>
  <si>
    <t>L403</t>
  </si>
  <si>
    <t>Pustulosis palmar y plantar</t>
  </si>
  <si>
    <t>L404</t>
  </si>
  <si>
    <t>Psoriasis guttata</t>
  </si>
  <si>
    <t>L405</t>
  </si>
  <si>
    <t>Artropatia psoriasica</t>
  </si>
  <si>
    <t>L408</t>
  </si>
  <si>
    <t>Otras psoriasis</t>
  </si>
  <si>
    <t>L409</t>
  </si>
  <si>
    <t>Psoriasis, no especificada</t>
  </si>
  <si>
    <t>L41</t>
  </si>
  <si>
    <t>Parapsoriasis</t>
  </si>
  <si>
    <t>L410</t>
  </si>
  <si>
    <t>Pitiriasis liquenoide y varioliforme aguda</t>
  </si>
  <si>
    <t>L411</t>
  </si>
  <si>
    <t>Pitiriasis liquenoide cronica</t>
  </si>
  <si>
    <t>L413</t>
  </si>
  <si>
    <t>Parapsoriasis en placas pequenas</t>
  </si>
  <si>
    <t>L414</t>
  </si>
  <si>
    <t>Parapsoriasis en placas grandes</t>
  </si>
  <si>
    <t>L415</t>
  </si>
  <si>
    <t>Parapsoriasis retiforme</t>
  </si>
  <si>
    <t>L418</t>
  </si>
  <si>
    <t>Otras parapsoriasis</t>
  </si>
  <si>
    <t>L419</t>
  </si>
  <si>
    <t>Parapsoriasis, no especificada</t>
  </si>
  <si>
    <t>L42</t>
  </si>
  <si>
    <t>Pitiriasis Rosada</t>
  </si>
  <si>
    <t>L42X</t>
  </si>
  <si>
    <t>Pitiriasis rosada</t>
  </si>
  <si>
    <t>L43</t>
  </si>
  <si>
    <t>Liquen Plano</t>
  </si>
  <si>
    <t>L430</t>
  </si>
  <si>
    <t>Liquen plano hipertrofico</t>
  </si>
  <si>
    <t>L431</t>
  </si>
  <si>
    <t>Liquen plano flictenular</t>
  </si>
  <si>
    <t>L432</t>
  </si>
  <si>
    <t>Reaccion liquenoide debida a drogas</t>
  </si>
  <si>
    <t>L433</t>
  </si>
  <si>
    <t>Liquen plano subagudo (activo)</t>
  </si>
  <si>
    <t>L438</t>
  </si>
  <si>
    <t>Otros liquenes planos</t>
  </si>
  <si>
    <t>L439</t>
  </si>
  <si>
    <t>Liquen plano, no especificado</t>
  </si>
  <si>
    <t>L44</t>
  </si>
  <si>
    <t>Otros Trastornos Papuloescamosos</t>
  </si>
  <si>
    <t>L440</t>
  </si>
  <si>
    <t>Pitiriasis rubra pilaris</t>
  </si>
  <si>
    <t>L441</t>
  </si>
  <si>
    <t>Liquen nitido</t>
  </si>
  <si>
    <t>L442</t>
  </si>
  <si>
    <t>Liquen estriado</t>
  </si>
  <si>
    <t>L443</t>
  </si>
  <si>
    <t>Liquen rojo moniliforme</t>
  </si>
  <si>
    <t>L444</t>
  </si>
  <si>
    <t>Acrodermatitis papular infantil [Giannotti-Crosti]</t>
  </si>
  <si>
    <t>L448</t>
  </si>
  <si>
    <t>Otros trastornos papuloescamosos especificados</t>
  </si>
  <si>
    <t>L449</t>
  </si>
  <si>
    <t>Trastorno papuloescamoso, no especificado</t>
  </si>
  <si>
    <t>L45</t>
  </si>
  <si>
    <t>Trastornos Papuloescamosos En Enfermedades Clasificadas En Otra Parte</t>
  </si>
  <si>
    <t>L45X</t>
  </si>
  <si>
    <t>Trastornos papuloescamosos en enfermedades clasificadas en otra parte</t>
  </si>
  <si>
    <t>L50</t>
  </si>
  <si>
    <t>Urticaria</t>
  </si>
  <si>
    <t>L500</t>
  </si>
  <si>
    <t>Urticaria alergica</t>
  </si>
  <si>
    <t>L501</t>
  </si>
  <si>
    <t>Urticaria idiopatica</t>
  </si>
  <si>
    <t>L502</t>
  </si>
  <si>
    <t>Urticaria debida al calor y al frio</t>
  </si>
  <si>
    <t>L503</t>
  </si>
  <si>
    <t>Urticaria dermatografica</t>
  </si>
  <si>
    <t>L504</t>
  </si>
  <si>
    <t>Urticaria vibratoria</t>
  </si>
  <si>
    <t>L505</t>
  </si>
  <si>
    <t>Urticaria colinergica</t>
  </si>
  <si>
    <t>L506</t>
  </si>
  <si>
    <t>Urticaria por contacto</t>
  </si>
  <si>
    <t>L508</t>
  </si>
  <si>
    <t>Otras urticarias</t>
  </si>
  <si>
    <t>L509</t>
  </si>
  <si>
    <t>Urticaria, no especificada</t>
  </si>
  <si>
    <t>L51</t>
  </si>
  <si>
    <t>Eritema Multiforme</t>
  </si>
  <si>
    <t>L510</t>
  </si>
  <si>
    <t>Eritema multiforme no flictenular</t>
  </si>
  <si>
    <t>L511</t>
  </si>
  <si>
    <t>Eritema multiforme flictenular</t>
  </si>
  <si>
    <t>L512</t>
  </si>
  <si>
    <t>Necrolisis epidermica toxica [Lyell]</t>
  </si>
  <si>
    <t>L518</t>
  </si>
  <si>
    <t>Otros eritemas multiformes</t>
  </si>
  <si>
    <t>L519</t>
  </si>
  <si>
    <t>Eritema multiforme, no especificado</t>
  </si>
  <si>
    <t>L52</t>
  </si>
  <si>
    <t>Eritema Nudoso</t>
  </si>
  <si>
    <t>L52X</t>
  </si>
  <si>
    <t>Eritema nudoso</t>
  </si>
  <si>
    <t>L53</t>
  </si>
  <si>
    <t>Otras Afecciones Eritematosas</t>
  </si>
  <si>
    <t>L530</t>
  </si>
  <si>
    <t>Eritema toxico</t>
  </si>
  <si>
    <t>L531</t>
  </si>
  <si>
    <t>Eritema anular centrifugo</t>
  </si>
  <si>
    <t>L532</t>
  </si>
  <si>
    <t>Eritema marginado</t>
  </si>
  <si>
    <t>L533</t>
  </si>
  <si>
    <t>Otros eritemas figurados cronicos</t>
  </si>
  <si>
    <t>L538</t>
  </si>
  <si>
    <t>Otras afecciones eritematosas especificadas</t>
  </si>
  <si>
    <t>L539</t>
  </si>
  <si>
    <t>Afeccion eritematosa, no especificada</t>
  </si>
  <si>
    <t>L54</t>
  </si>
  <si>
    <t>Eritema En Enfermedades Clasificadas En Otra Parte</t>
  </si>
  <si>
    <t>L540</t>
  </si>
  <si>
    <t>Eritema marginado en la fiebre reumatica aguda</t>
  </si>
  <si>
    <t>L548</t>
  </si>
  <si>
    <t>Eritema en otras enfermedades clasificadas en otra parte</t>
  </si>
  <si>
    <t>L55</t>
  </si>
  <si>
    <t>Quemadura Solar</t>
  </si>
  <si>
    <t>L550</t>
  </si>
  <si>
    <t>Quemadura solar de primer grado</t>
  </si>
  <si>
    <t>L551</t>
  </si>
  <si>
    <t>Quemadura solar de segundo grado</t>
  </si>
  <si>
    <t>L552</t>
  </si>
  <si>
    <t>Quemadura solar de tercer grado</t>
  </si>
  <si>
    <t>L558</t>
  </si>
  <si>
    <t>Otras quemaduras solares</t>
  </si>
  <si>
    <t>L559</t>
  </si>
  <si>
    <t>Quemadura solar, no especificada</t>
  </si>
  <si>
    <t>L56</t>
  </si>
  <si>
    <t>Otros Cambios Agudos De La Piel Debidos A Radiacion Ultravioleta</t>
  </si>
  <si>
    <t>L560</t>
  </si>
  <si>
    <t>Respuesta fototoxica a drogas</t>
  </si>
  <si>
    <t>L561</t>
  </si>
  <si>
    <t>Respuesta fotoalergica a drogas</t>
  </si>
  <si>
    <t>L562</t>
  </si>
  <si>
    <t>Dermatitis por fotocontacto [dermatitis de berloque]</t>
  </si>
  <si>
    <t>L563</t>
  </si>
  <si>
    <t>Urticaria solar</t>
  </si>
  <si>
    <t>L564</t>
  </si>
  <si>
    <t>Erupcion polimorfa a la luz</t>
  </si>
  <si>
    <t>L568</t>
  </si>
  <si>
    <t>Otros cambios agudos especificados de la piel debidos a radiacion ultravioleta</t>
  </si>
  <si>
    <t>L569</t>
  </si>
  <si>
    <t>Cambio agudo de la piel debido a radiacion ultravioleta, sin otra especificacion</t>
  </si>
  <si>
    <t>L57</t>
  </si>
  <si>
    <t>Cambios De La Piel Debidos A Exposición Crónica A Radiación No Ionizante</t>
  </si>
  <si>
    <t>L570</t>
  </si>
  <si>
    <t>Queratosis actinica</t>
  </si>
  <si>
    <t>L571</t>
  </si>
  <si>
    <t>Reticuloide actinico</t>
  </si>
  <si>
    <t>L572</t>
  </si>
  <si>
    <t>Piel romboidal de la nuca</t>
  </si>
  <si>
    <t>L573</t>
  </si>
  <si>
    <t>Poiquilodermia de Civatte</t>
  </si>
  <si>
    <t>L574</t>
  </si>
  <si>
    <t>Piel laxa senil</t>
  </si>
  <si>
    <t>L575</t>
  </si>
  <si>
    <t>Granuloma actinico</t>
  </si>
  <si>
    <t>L578</t>
  </si>
  <si>
    <t>Otros cambios de la piel debidos a exposicion cronica a radiacion no ionizante</t>
  </si>
  <si>
    <t>L579</t>
  </si>
  <si>
    <t>Cambios de la piel debidos a exposicion cronica a radiacion no ionizante, sin otra especificacion</t>
  </si>
  <si>
    <t>L58</t>
  </si>
  <si>
    <t>Radiodermatitis</t>
  </si>
  <si>
    <t>L580</t>
  </si>
  <si>
    <t>Radiodermatitis aguda</t>
  </si>
  <si>
    <t>L581</t>
  </si>
  <si>
    <t>Radiodermatitis cronica</t>
  </si>
  <si>
    <t>L589</t>
  </si>
  <si>
    <t>Radiodermatitis, no especificada</t>
  </si>
  <si>
    <t>L59</t>
  </si>
  <si>
    <t>Otros Trastornos De La Piel Y Del Tejido Subcutaneo Relacionados Con Radiacion</t>
  </si>
  <si>
    <t>L590</t>
  </si>
  <si>
    <t>Eritema ab igne [dermatitis ab igne]</t>
  </si>
  <si>
    <t>L598</t>
  </si>
  <si>
    <t>Otros trastornos especificados de la piel y del tejido subcutaneo relacionados con radiacion</t>
  </si>
  <si>
    <t>L599</t>
  </si>
  <si>
    <t>Trastornos no especificados de la piel y del tejido subcutaneo relacionados con radiacion</t>
  </si>
  <si>
    <t>L60</t>
  </si>
  <si>
    <t>Trastornos De Las Uñas</t>
  </si>
  <si>
    <t>L600</t>
  </si>
  <si>
    <t>Una encarnada</t>
  </si>
  <si>
    <t>L601</t>
  </si>
  <si>
    <t>Onicolisis</t>
  </si>
  <si>
    <t>L602</t>
  </si>
  <si>
    <t>Onicogriposis</t>
  </si>
  <si>
    <t>L603</t>
  </si>
  <si>
    <t>Distrofia ungueal</t>
  </si>
  <si>
    <t>L604</t>
  </si>
  <si>
    <t>Lineas de Beau</t>
  </si>
  <si>
    <t>L605</t>
  </si>
  <si>
    <t>Sindrome de la una amarilla</t>
  </si>
  <si>
    <t>L608</t>
  </si>
  <si>
    <t>Otros trastornos de las unas</t>
  </si>
  <si>
    <t>L609</t>
  </si>
  <si>
    <t>Trastorno de la una, no especificado</t>
  </si>
  <si>
    <t>L62</t>
  </si>
  <si>
    <t>Trastornos De Las Unas En Enfermedades Clasificadas En Otra Parte</t>
  </si>
  <si>
    <t>L620</t>
  </si>
  <si>
    <t>Una deforme de la paquidermoperiostosis</t>
  </si>
  <si>
    <t>L628</t>
  </si>
  <si>
    <t>Trastornos de las unas en otras enfermedades clasificadas en otra parte</t>
  </si>
  <si>
    <t>L63</t>
  </si>
  <si>
    <t>Alopecia Areata</t>
  </si>
  <si>
    <t>L630</t>
  </si>
  <si>
    <t>Alopecia (capitis) total</t>
  </si>
  <si>
    <t>L631</t>
  </si>
  <si>
    <t>Alopecia universal</t>
  </si>
  <si>
    <t>L632</t>
  </si>
  <si>
    <t>Ofiasis</t>
  </si>
  <si>
    <t>L638</t>
  </si>
  <si>
    <t>Otras alopecias areatas</t>
  </si>
  <si>
    <t>L639</t>
  </si>
  <si>
    <t>Alopecia areata, no especificada</t>
  </si>
  <si>
    <t>L64</t>
  </si>
  <si>
    <t>Alopecia Androgena</t>
  </si>
  <si>
    <t>L640</t>
  </si>
  <si>
    <t>Alopecia androgena, inducida por drogas</t>
  </si>
  <si>
    <t>L648</t>
  </si>
  <si>
    <t>Otras alopecias androgenas</t>
  </si>
  <si>
    <t>L649</t>
  </si>
  <si>
    <t>Alopecia androgena, no especificada</t>
  </si>
  <si>
    <t>L65</t>
  </si>
  <si>
    <t>Otra Perdida No Cicatricial Del Pelo</t>
  </si>
  <si>
    <t>L650</t>
  </si>
  <si>
    <t>Perdida capilar telogena</t>
  </si>
  <si>
    <t>L651</t>
  </si>
  <si>
    <t>Perdida capilar anagena</t>
  </si>
  <si>
    <t>L652</t>
  </si>
  <si>
    <t>Alopecia mucinosa</t>
  </si>
  <si>
    <t>L658</t>
  </si>
  <si>
    <t>Otras perdidas especificadas no cicatriciales del pelo</t>
  </si>
  <si>
    <t>L659</t>
  </si>
  <si>
    <t>Perdida no cicatricial del pelo, sin otra especificacion</t>
  </si>
  <si>
    <t>L66</t>
  </si>
  <si>
    <t>Alopecia Cicatricial [Perdida Cicatricial Del Pelo]</t>
  </si>
  <si>
    <t>L660</t>
  </si>
  <si>
    <t>Seudopelada</t>
  </si>
  <si>
    <t>L661</t>
  </si>
  <si>
    <t>Liquen plano pilaris</t>
  </si>
  <si>
    <t>L662</t>
  </si>
  <si>
    <t>Foliculitis decalvante</t>
  </si>
  <si>
    <t>L663</t>
  </si>
  <si>
    <t>Perifoliculitis capitis abscedens</t>
  </si>
  <si>
    <t>L664</t>
  </si>
  <si>
    <t>Foliculitis uleritematosa reticulada</t>
  </si>
  <si>
    <t>L668</t>
  </si>
  <si>
    <t>Otras alopecias cicatriciales</t>
  </si>
  <si>
    <t>L669</t>
  </si>
  <si>
    <t>Alopecia cicatricial, no especificada</t>
  </si>
  <si>
    <t>L67</t>
  </si>
  <si>
    <t>Anormalidades Del Tallo Y Del Color Del Pelo</t>
  </si>
  <si>
    <t>L670</t>
  </si>
  <si>
    <t>Tricorrexis nudosa</t>
  </si>
  <si>
    <t>L671</t>
  </si>
  <si>
    <t>Variacion del color del pelo</t>
  </si>
  <si>
    <t>L678</t>
  </si>
  <si>
    <t>Otras anormalidades del tallo y del color del pelo</t>
  </si>
  <si>
    <t>L679</t>
  </si>
  <si>
    <t>Anormalidad no especificada del tallo y del color del pelo</t>
  </si>
  <si>
    <t>L68</t>
  </si>
  <si>
    <t>Hipertricosis</t>
  </si>
  <si>
    <t>L680</t>
  </si>
  <si>
    <t>Hirsutismo</t>
  </si>
  <si>
    <t>L681</t>
  </si>
  <si>
    <t>Hipertricosis lanuginosa adquirida</t>
  </si>
  <si>
    <t>L682</t>
  </si>
  <si>
    <t>Hipertricosis localizada</t>
  </si>
  <si>
    <t>L683</t>
  </si>
  <si>
    <t>Politriquia</t>
  </si>
  <si>
    <t>L688</t>
  </si>
  <si>
    <t>Otras hipertricosis</t>
  </si>
  <si>
    <t>L689</t>
  </si>
  <si>
    <t>Hipertricosis, no especificada</t>
  </si>
  <si>
    <t>L70</t>
  </si>
  <si>
    <t>Acne</t>
  </si>
  <si>
    <t>L700</t>
  </si>
  <si>
    <t>Acne vulgar</t>
  </si>
  <si>
    <t>L701</t>
  </si>
  <si>
    <t>Acne conglobado</t>
  </si>
  <si>
    <t>L702</t>
  </si>
  <si>
    <t>Acne varioliforme</t>
  </si>
  <si>
    <t>L703</t>
  </si>
  <si>
    <t>Acne tropical</t>
  </si>
  <si>
    <t>L704</t>
  </si>
  <si>
    <t>Acne infantil</t>
  </si>
  <si>
    <t>L705</t>
  </si>
  <si>
    <t>Acne excoriado de la mujer joven</t>
  </si>
  <si>
    <t>L708</t>
  </si>
  <si>
    <t>Otros acnes</t>
  </si>
  <si>
    <t>L709</t>
  </si>
  <si>
    <t>Acne, no especificado</t>
  </si>
  <si>
    <t>L71</t>
  </si>
  <si>
    <t>Rosacea</t>
  </si>
  <si>
    <t>L710</t>
  </si>
  <si>
    <t>Dermatitis peribucal</t>
  </si>
  <si>
    <t>L711</t>
  </si>
  <si>
    <t>Rinofima</t>
  </si>
  <si>
    <t>L718</t>
  </si>
  <si>
    <t>Otras rosaceas</t>
  </si>
  <si>
    <t>L719</t>
  </si>
  <si>
    <t>Rosacea, no especificada</t>
  </si>
  <si>
    <t>L72</t>
  </si>
  <si>
    <t>Quiste Folicular De La Piel Y Del Tejido Subcutaneo</t>
  </si>
  <si>
    <t>L720</t>
  </si>
  <si>
    <t>Quiste epidermico</t>
  </si>
  <si>
    <t>L721</t>
  </si>
  <si>
    <t>Quiste tricodermico</t>
  </si>
  <si>
    <t>L722</t>
  </si>
  <si>
    <t>Esteatocistoma multiple</t>
  </si>
  <si>
    <t>L728</t>
  </si>
  <si>
    <t>Otros quistes foliculares de la piel y del tejido subcutaneo</t>
  </si>
  <si>
    <t>L729</t>
  </si>
  <si>
    <t>Quiste folicular de la piel y del tejido subcutaneo, sin otra especificacion</t>
  </si>
  <si>
    <t>L73</t>
  </si>
  <si>
    <t>Otros Trastornos Foliculares</t>
  </si>
  <si>
    <t>L730</t>
  </si>
  <si>
    <t>Acne queloide</t>
  </si>
  <si>
    <t>L731</t>
  </si>
  <si>
    <t>Seudofoliculitis de la barba</t>
  </si>
  <si>
    <t>L732</t>
  </si>
  <si>
    <t>Hidradenitis supurativa</t>
  </si>
  <si>
    <t>L738</t>
  </si>
  <si>
    <t>Otros trastornos foliculares especificados</t>
  </si>
  <si>
    <t>L739</t>
  </si>
  <si>
    <t>Trastorno folicular, no especificado</t>
  </si>
  <si>
    <t>L74</t>
  </si>
  <si>
    <t>Trastornos Sudoriparos Ecrinos</t>
  </si>
  <si>
    <t>L740</t>
  </si>
  <si>
    <t>Miliaria rubra</t>
  </si>
  <si>
    <t>L741</t>
  </si>
  <si>
    <t>Miliaria cristalina</t>
  </si>
  <si>
    <t>L742</t>
  </si>
  <si>
    <t>Miliaria profunda</t>
  </si>
  <si>
    <t>L743</t>
  </si>
  <si>
    <t>Miliaria, no especificada</t>
  </si>
  <si>
    <t>L744</t>
  </si>
  <si>
    <t>Anhidrosis</t>
  </si>
  <si>
    <t>L748</t>
  </si>
  <si>
    <t>Otros trastornos sudoriparos ecrinos</t>
  </si>
  <si>
    <t>L749</t>
  </si>
  <si>
    <t>Trastorno sudoriparo ecrino, no especificado</t>
  </si>
  <si>
    <t>L75</t>
  </si>
  <si>
    <t>Trastornos Sudoriparos Apocrinos</t>
  </si>
  <si>
    <t>L750</t>
  </si>
  <si>
    <t>Bromhidrosis</t>
  </si>
  <si>
    <t>L751</t>
  </si>
  <si>
    <t>Cromhidrosis</t>
  </si>
  <si>
    <t>L752</t>
  </si>
  <si>
    <t>Miliaria apocrina</t>
  </si>
  <si>
    <t>L758</t>
  </si>
  <si>
    <t>Otros trastornos sudoriparos apocrinos</t>
  </si>
  <si>
    <t>L759</t>
  </si>
  <si>
    <t>Trastorno sudoriparo apocrino, no especificado</t>
  </si>
  <si>
    <t>L80</t>
  </si>
  <si>
    <t>Vitiligo</t>
  </si>
  <si>
    <t>L80X</t>
  </si>
  <si>
    <t>L81</t>
  </si>
  <si>
    <t>Otros Trastornos De La Pigmentacion</t>
  </si>
  <si>
    <t>L810</t>
  </si>
  <si>
    <t>Hiperpigmentacion postinflamatoria</t>
  </si>
  <si>
    <t>L811</t>
  </si>
  <si>
    <t>Cloasma</t>
  </si>
  <si>
    <t>L812</t>
  </si>
  <si>
    <t>Efelide</t>
  </si>
  <si>
    <t>L813</t>
  </si>
  <si>
    <t>Manchas cafe con leche</t>
  </si>
  <si>
    <t>L814</t>
  </si>
  <si>
    <t>Otros tipos de hiperpigmentacion melanodermica</t>
  </si>
  <si>
    <t>L815</t>
  </si>
  <si>
    <t>Leucodermia, no clasificada en otra parte</t>
  </si>
  <si>
    <t>L816</t>
  </si>
  <si>
    <t>Otros trastornos de disminucion de la formacion de la melanina</t>
  </si>
  <si>
    <t>L817</t>
  </si>
  <si>
    <t>Dermatosis purpurica pigmentada</t>
  </si>
  <si>
    <t>L818</t>
  </si>
  <si>
    <t>Otros trastornos especificados de la pigmentacion</t>
  </si>
  <si>
    <t>L819</t>
  </si>
  <si>
    <t>Trastorno de la pigmentacion, no especificado</t>
  </si>
  <si>
    <t>L82</t>
  </si>
  <si>
    <t>Queratosis Seborreica</t>
  </si>
  <si>
    <t>L82X</t>
  </si>
  <si>
    <t>Queratosis seborreica</t>
  </si>
  <si>
    <t>L83</t>
  </si>
  <si>
    <t>Acantosis Nigricans</t>
  </si>
  <si>
    <t>L83X</t>
  </si>
  <si>
    <t>Acantosis nigricans</t>
  </si>
  <si>
    <t>L84</t>
  </si>
  <si>
    <t>Callos Y Callosidades</t>
  </si>
  <si>
    <t>L84X</t>
  </si>
  <si>
    <t>Callos y callosidades</t>
  </si>
  <si>
    <t>L85</t>
  </si>
  <si>
    <t>Otros Tipos De Engrosamiento Epidermico</t>
  </si>
  <si>
    <t>L850</t>
  </si>
  <si>
    <t>Ictiosis adquirida</t>
  </si>
  <si>
    <t>L851</t>
  </si>
  <si>
    <t>Queratosis [queratodermia] palmar y plantar adquirida</t>
  </si>
  <si>
    <t>L852</t>
  </si>
  <si>
    <t>Queratosis punctata (palmar y plantar)</t>
  </si>
  <si>
    <t>L853</t>
  </si>
  <si>
    <t>Xerosis del cutis</t>
  </si>
  <si>
    <t>L858</t>
  </si>
  <si>
    <t>Otros engrosamientos epidermicos especificados</t>
  </si>
  <si>
    <t>L859</t>
  </si>
  <si>
    <t>Engrosamiento epidermico, no especificado</t>
  </si>
  <si>
    <t>L86</t>
  </si>
  <si>
    <t>Queratoderma En Enfermedades Clasificadas En Otra Parte</t>
  </si>
  <si>
    <t>L86X</t>
  </si>
  <si>
    <t>Queratoderma en enfermedades clasificadas en otra parte</t>
  </si>
  <si>
    <t>L87</t>
  </si>
  <si>
    <t>Trastornos De La Eliminacion Transepidermica</t>
  </si>
  <si>
    <t>L870</t>
  </si>
  <si>
    <t>Queratosis folicular y parafolicular penetrante del cutis [Kyrle]</t>
  </si>
  <si>
    <t>L871</t>
  </si>
  <si>
    <t>Colagenosis perforante reactiva</t>
  </si>
  <si>
    <t>L872</t>
  </si>
  <si>
    <t>Elastosis serpiginosa perforante</t>
  </si>
  <si>
    <t>L878</t>
  </si>
  <si>
    <t>Otros trastornos de la eliminacion transepidermica</t>
  </si>
  <si>
    <t>L879</t>
  </si>
  <si>
    <t>Trastorno de la eliminacion transepidermica, no especificado</t>
  </si>
  <si>
    <t>L88</t>
  </si>
  <si>
    <t>Pioderma Gangrenoso</t>
  </si>
  <si>
    <t>L88X</t>
  </si>
  <si>
    <t>Pioderma gangrenoso</t>
  </si>
  <si>
    <t>L89</t>
  </si>
  <si>
    <t>Ulcera De Decubito Y Por Area De Presion</t>
  </si>
  <si>
    <t>L890</t>
  </si>
  <si>
    <t>Úlcera de decúbito y por área de presión, etapa I</t>
  </si>
  <si>
    <t>L891</t>
  </si>
  <si>
    <t>Úlcera de decúbito, etapa II</t>
  </si>
  <si>
    <t>L892</t>
  </si>
  <si>
    <t>Úlcera de decúbito, etapa III</t>
  </si>
  <si>
    <t>L893</t>
  </si>
  <si>
    <t>Úlcera de decúbito, etapa IV</t>
  </si>
  <si>
    <t>L899</t>
  </si>
  <si>
    <t>Úlcera de decúbito y por área de presión, no especificada</t>
  </si>
  <si>
    <t>L90</t>
  </si>
  <si>
    <t>Trastornos Atroficos De La Piel</t>
  </si>
  <si>
    <t>L900</t>
  </si>
  <si>
    <t>Liquen escleroso y atrofico</t>
  </si>
  <si>
    <t>L901</t>
  </si>
  <si>
    <t>Anetodermia de Schweninger-Buzzi</t>
  </si>
  <si>
    <t>L902</t>
  </si>
  <si>
    <t>Anetodermia de Jadassohn-Pellizzari</t>
  </si>
  <si>
    <t>L903</t>
  </si>
  <si>
    <t>Atrofoderma de Pasini y Prerini</t>
  </si>
  <si>
    <t>L904</t>
  </si>
  <si>
    <t>Acrodermatitis cronica atrofica</t>
  </si>
  <si>
    <t>L905</t>
  </si>
  <si>
    <t>Fibrosis y afecciones cicatriciales de la piel</t>
  </si>
  <si>
    <t>L906</t>
  </si>
  <si>
    <t>Estrias atroficas</t>
  </si>
  <si>
    <t>L908</t>
  </si>
  <si>
    <t>Otros trastornos atroficos de la piel</t>
  </si>
  <si>
    <t>L909</t>
  </si>
  <si>
    <t>Trastorno atrofico de la piel, no especificado</t>
  </si>
  <si>
    <t>L91</t>
  </si>
  <si>
    <t>Trastornos Hipertroficos De La Piel</t>
  </si>
  <si>
    <t>L910</t>
  </si>
  <si>
    <t>Cicatriz hipertrofica</t>
  </si>
  <si>
    <t>L918</t>
  </si>
  <si>
    <t>Otros trastornos hipertroficos de la piel</t>
  </si>
  <si>
    <t>L919</t>
  </si>
  <si>
    <t>Trastorno hipertrofico de la piel, no especificado</t>
  </si>
  <si>
    <t>L92</t>
  </si>
  <si>
    <t>Trastornos Granulomatosos De La Piel Y Del Tejido Subcutaneo</t>
  </si>
  <si>
    <t>L920</t>
  </si>
  <si>
    <t>Granuloma anular</t>
  </si>
  <si>
    <t>L921</t>
  </si>
  <si>
    <t>Necrobiosis lipidica, no clasificada en otra parte</t>
  </si>
  <si>
    <t>L922</t>
  </si>
  <si>
    <t>Granuloma facial (granuloma eosinofilo de la piel)</t>
  </si>
  <si>
    <t>L923</t>
  </si>
  <si>
    <t>Granuloma por cuerpo extrano en la piel y en el tejido subcutaneo</t>
  </si>
  <si>
    <t>L928</t>
  </si>
  <si>
    <t>Otros trastornos granulomatosos de la piel y del tejido subcutaneo</t>
  </si>
  <si>
    <t>L929</t>
  </si>
  <si>
    <t>Trastorno granulomatoso de la piel y del tejido subcutaneo, no especificado</t>
  </si>
  <si>
    <t>L93</t>
  </si>
  <si>
    <t>Lupus Eritematoso</t>
  </si>
  <si>
    <t>L930</t>
  </si>
  <si>
    <t>Lupus eritematoso discoide</t>
  </si>
  <si>
    <t>L931</t>
  </si>
  <si>
    <t>Lupus eritematoso cutaneo subagudo</t>
  </si>
  <si>
    <t>L932</t>
  </si>
  <si>
    <t>Otros lupus eritematosos localizados</t>
  </si>
  <si>
    <t>L94</t>
  </si>
  <si>
    <t>Otros Trastornos Localizados Del Tejido Conjuntivo</t>
  </si>
  <si>
    <t>L940</t>
  </si>
  <si>
    <t>Escleroderma localizado [morfea]</t>
  </si>
  <si>
    <t>L941</t>
  </si>
  <si>
    <t>Escleroderma lineal</t>
  </si>
  <si>
    <t>L942</t>
  </si>
  <si>
    <t>Calcinosis de la piel</t>
  </si>
  <si>
    <t>L943</t>
  </si>
  <si>
    <t>Esclerodactilia</t>
  </si>
  <si>
    <t>L944</t>
  </si>
  <si>
    <t>Papulas de Gottron</t>
  </si>
  <si>
    <t>L945</t>
  </si>
  <si>
    <t>Poiquilodermia vascular atrofica</t>
  </si>
  <si>
    <t>L946</t>
  </si>
  <si>
    <t>Ainhum</t>
  </si>
  <si>
    <t>L948</t>
  </si>
  <si>
    <t>Otros trastornos localizados especificados del tejido conjuntivo</t>
  </si>
  <si>
    <t>L949</t>
  </si>
  <si>
    <t>Trastorno localizado del tejido conjuntivo, no especificado</t>
  </si>
  <si>
    <t>L95</t>
  </si>
  <si>
    <t>Vasculitis Limitada A La Piel, No Clasificadas En Otra Parte</t>
  </si>
  <si>
    <t>L950</t>
  </si>
  <si>
    <t>Vasculitis livedoide</t>
  </si>
  <si>
    <t>L951</t>
  </si>
  <si>
    <t>Eritema elevatum diutinum</t>
  </si>
  <si>
    <t>L958</t>
  </si>
  <si>
    <t>Otras vasculitis limitadas a la piel</t>
  </si>
  <si>
    <t>L959</t>
  </si>
  <si>
    <t>Vasculitis limitada a la piel, sin otra especificacion</t>
  </si>
  <si>
    <t>L97</t>
  </si>
  <si>
    <t>Ulcera Del Miembro Inferior, No Clasificada En Otra Parte</t>
  </si>
  <si>
    <t>L97X</t>
  </si>
  <si>
    <t>ulcera de miembro inferior, no clasificada en otra parte</t>
  </si>
  <si>
    <t>L98</t>
  </si>
  <si>
    <t>Otros Trastornos De La Piel Y Del Tejido Subcutaneo No Clasificados En Otra Parte</t>
  </si>
  <si>
    <t>L980</t>
  </si>
  <si>
    <t>Granuloma piogeno</t>
  </si>
  <si>
    <t>L981</t>
  </si>
  <si>
    <t>Dermatitis facticia</t>
  </si>
  <si>
    <t>L982</t>
  </si>
  <si>
    <t>Dermatosis neutrofila febril [Sweet]</t>
  </si>
  <si>
    <t>L983</t>
  </si>
  <si>
    <t>Celulitis eosinofilia [Wells]</t>
  </si>
  <si>
    <t>L984</t>
  </si>
  <si>
    <t>ulcera cronica de la piel, no clasificada en otra parte</t>
  </si>
  <si>
    <t>L985</t>
  </si>
  <si>
    <t>Mucinosis de la piel</t>
  </si>
  <si>
    <t>L986</t>
  </si>
  <si>
    <t>Otros trastornos infiltrativos de la piel y del tejido subcutaneo</t>
  </si>
  <si>
    <t>L987</t>
  </si>
  <si>
    <t>Piel y tejido subcutaneo excesiva y redundante</t>
  </si>
  <si>
    <t>L988</t>
  </si>
  <si>
    <t>Otros trastornos especificados de la piel y del tejido subcutaneo</t>
  </si>
  <si>
    <t>L989</t>
  </si>
  <si>
    <t>Trastorno de la piel y del tejido subcutaneo, no especificado</t>
  </si>
  <si>
    <t>L99</t>
  </si>
  <si>
    <t>Otros Trastornos De La Piel Y Del Tejido Subcutaneo En Enfermedades Clasificadas En Otra Parte</t>
  </si>
  <si>
    <t>L990</t>
  </si>
  <si>
    <t>Amiloidosis de la piel</t>
  </si>
  <si>
    <t>L998</t>
  </si>
  <si>
    <t>Otros trastornos de la piel y del tejido subcutaneo en enfermedades clasificadas en otra parte</t>
  </si>
  <si>
    <t>Enfermedades del sistema osteomuscular y del tejido conjuntivo (M00-M99)</t>
  </si>
  <si>
    <t>M00</t>
  </si>
  <si>
    <t>Artritis Piogena</t>
  </si>
  <si>
    <t>M000</t>
  </si>
  <si>
    <t>Artritis y poliartritis estafilococica</t>
  </si>
  <si>
    <t>M001</t>
  </si>
  <si>
    <t>Artritis y poliartritis neumococica</t>
  </si>
  <si>
    <t>M002</t>
  </si>
  <si>
    <t>Otras artritis y poliartritis estreptococicas</t>
  </si>
  <si>
    <t>M008</t>
  </si>
  <si>
    <t>Artritis y poliartritis debidas a otros agentes bacterianos especificados</t>
  </si>
  <si>
    <t>M009</t>
  </si>
  <si>
    <t>Artritis piogena, no especificada</t>
  </si>
  <si>
    <t>M01</t>
  </si>
  <si>
    <t>Infecciones Directas De La Articulacion En Enfermedades Infecciosas Y Parasitarias Clasificadas En Otra Parte</t>
  </si>
  <si>
    <t>M010</t>
  </si>
  <si>
    <t>Artritis meningococica</t>
  </si>
  <si>
    <t>M011</t>
  </si>
  <si>
    <t>Artritis tuberculosa</t>
  </si>
  <si>
    <t>M012</t>
  </si>
  <si>
    <t>Artritis en la enfermedad de Lyme</t>
  </si>
  <si>
    <t>M013</t>
  </si>
  <si>
    <t>Artritis en otras enfermedades bacterianas clasificadas en otra parte</t>
  </si>
  <si>
    <t>M014</t>
  </si>
  <si>
    <t>Artritis en rubeola</t>
  </si>
  <si>
    <t>M015</t>
  </si>
  <si>
    <t>Artritis en otras enfermedades virales clasificadas en otra parte</t>
  </si>
  <si>
    <t>M016</t>
  </si>
  <si>
    <t>Artritis en micosis</t>
  </si>
  <si>
    <t>M018</t>
  </si>
  <si>
    <t>Artritis en otras enfermedades infecciosas y parasitarias clasificadas en otra parte</t>
  </si>
  <si>
    <t>M02</t>
  </si>
  <si>
    <t>Artropatias Reactivas</t>
  </si>
  <si>
    <t>M020</t>
  </si>
  <si>
    <t>Artropatia consecutiva a derivacion intestinal</t>
  </si>
  <si>
    <t>M021</t>
  </si>
  <si>
    <t>Artropatia postdisenterica</t>
  </si>
  <si>
    <t>M022</t>
  </si>
  <si>
    <t>Artropatia postinmunizacion</t>
  </si>
  <si>
    <t>M023</t>
  </si>
  <si>
    <t>Enfermedad de Reiter</t>
  </si>
  <si>
    <t>M028</t>
  </si>
  <si>
    <t>Otras artropatias reactivas</t>
  </si>
  <si>
    <t>M029</t>
  </si>
  <si>
    <t>Artropatia reactiva, no especificada</t>
  </si>
  <si>
    <t>M03</t>
  </si>
  <si>
    <t>Artropatias Posinfecciosas Y Reactivas En Enfermedades Clasificadas En Otra Parte</t>
  </si>
  <si>
    <t>M030</t>
  </si>
  <si>
    <t>Artritis postmeningococica</t>
  </si>
  <si>
    <t>M031</t>
  </si>
  <si>
    <t>Artropatia postinfecciosa en sifilis</t>
  </si>
  <si>
    <t>M032</t>
  </si>
  <si>
    <t>Otras artropatias postinfecciosas en enfermedades clasificadas en otra parte</t>
  </si>
  <si>
    <t>M036</t>
  </si>
  <si>
    <t>Artropatia reactiva en otras enfermedades clasificadas en otra parte</t>
  </si>
  <si>
    <t>M05</t>
  </si>
  <si>
    <t>Artritis Reumatoide Seropositiva</t>
  </si>
  <si>
    <t>M050</t>
  </si>
  <si>
    <t>Sindrome de Felty</t>
  </si>
  <si>
    <t>M051</t>
  </si>
  <si>
    <t>Enfermedad reumatoide del pulmon</t>
  </si>
  <si>
    <t>M052</t>
  </si>
  <si>
    <t>Vasculitis reumatoide</t>
  </si>
  <si>
    <t>M053</t>
  </si>
  <si>
    <t>Artritis reumatoide con compromiso de otros organos o sistemas</t>
  </si>
  <si>
    <t>M058</t>
  </si>
  <si>
    <t>Otras artritis reumatoideas seropositivas</t>
  </si>
  <si>
    <t>M059</t>
  </si>
  <si>
    <t>Artritis reumatoidea seropositiva, sin otra especificacion</t>
  </si>
  <si>
    <t>M06</t>
  </si>
  <si>
    <t>Otras Artritis Reumatoides</t>
  </si>
  <si>
    <t>M060</t>
  </si>
  <si>
    <t>Artritis reumatoide seronegativa</t>
  </si>
  <si>
    <t>M061</t>
  </si>
  <si>
    <t>Enfermedad de Still de comienzo en el adulto</t>
  </si>
  <si>
    <t>M062</t>
  </si>
  <si>
    <t>Bursitis reumatoide</t>
  </si>
  <si>
    <t>M063</t>
  </si>
  <si>
    <t>Nodulo reumatoide</t>
  </si>
  <si>
    <t>M064</t>
  </si>
  <si>
    <t>Poliartropatia inflamatoria</t>
  </si>
  <si>
    <t>M068</t>
  </si>
  <si>
    <t>Otras artritis reumatoides especificadas</t>
  </si>
  <si>
    <t>M069</t>
  </si>
  <si>
    <t>Artritis reumatoide, no especificada</t>
  </si>
  <si>
    <t>M07</t>
  </si>
  <si>
    <t>Artropatias Psoriasicas Y Enteropaticas</t>
  </si>
  <si>
    <t>M070</t>
  </si>
  <si>
    <t>Artropatia psoriasica interfalangica distal</t>
  </si>
  <si>
    <t>M071</t>
  </si>
  <si>
    <t>Artritis mutilante</t>
  </si>
  <si>
    <t>M072</t>
  </si>
  <si>
    <t>Espondilitis psoriasica</t>
  </si>
  <si>
    <t>M073</t>
  </si>
  <si>
    <t>Otras artropatias psoriasicas</t>
  </si>
  <si>
    <t>M074</t>
  </si>
  <si>
    <t>Artropatia en la enfermedad de Crohn [enteritis regional]</t>
  </si>
  <si>
    <t>M075</t>
  </si>
  <si>
    <t>Artropatia en la colitis ulcerativa</t>
  </si>
  <si>
    <t>M076</t>
  </si>
  <si>
    <t>Otras artropatias enteropaticas</t>
  </si>
  <si>
    <t>M08</t>
  </si>
  <si>
    <t>Artritis Juvenil</t>
  </si>
  <si>
    <t>M080</t>
  </si>
  <si>
    <t>Artritis reumatoide juvenil</t>
  </si>
  <si>
    <t>M081</t>
  </si>
  <si>
    <t>Espondilitis anquilosante juvenil</t>
  </si>
  <si>
    <t>M082</t>
  </si>
  <si>
    <t>Artritis juvenil de comienzo generalizado</t>
  </si>
  <si>
    <t>M083</t>
  </si>
  <si>
    <t>Poliartritis juvenil (seronegativa)</t>
  </si>
  <si>
    <t>M084</t>
  </si>
  <si>
    <t>Artritis juvenil pauciarticular</t>
  </si>
  <si>
    <t>M088</t>
  </si>
  <si>
    <t>Otras artritis juveniles</t>
  </si>
  <si>
    <t>M089</t>
  </si>
  <si>
    <t>Artritis juvenil, no especificada</t>
  </si>
  <si>
    <t>M09</t>
  </si>
  <si>
    <t>Artritis Juvenil En Enfermedades Clasificadas En  Otra Parte</t>
  </si>
  <si>
    <t>M090</t>
  </si>
  <si>
    <t>Artritis juvenil en la psoriasis</t>
  </si>
  <si>
    <t>M091</t>
  </si>
  <si>
    <t>Artritis juvenil en la enfermedad de Crohn [enteritis regional]</t>
  </si>
  <si>
    <t>M092</t>
  </si>
  <si>
    <t>Artritis juvenil en la colitis ulcerativa</t>
  </si>
  <si>
    <t>M098</t>
  </si>
  <si>
    <t>Artritis juvenil en otras enfermedades clasificadas en otra parte</t>
  </si>
  <si>
    <t>M10</t>
  </si>
  <si>
    <t>Gota</t>
  </si>
  <si>
    <t>M100</t>
  </si>
  <si>
    <t>Gota idiopatica</t>
  </si>
  <si>
    <t>M101</t>
  </si>
  <si>
    <t>Gota saturnina</t>
  </si>
  <si>
    <t>M102</t>
  </si>
  <si>
    <t>Gota inducida por drogas</t>
  </si>
  <si>
    <t>M103</t>
  </si>
  <si>
    <t>Gota debida a alteracion de la funcion renal</t>
  </si>
  <si>
    <t>M104</t>
  </si>
  <si>
    <t>Otras gotas secundarias</t>
  </si>
  <si>
    <t>M109</t>
  </si>
  <si>
    <t>Gota, no especificada</t>
  </si>
  <si>
    <t>M11</t>
  </si>
  <si>
    <t>Otras Artropatias Por Cristales</t>
  </si>
  <si>
    <t>M110</t>
  </si>
  <si>
    <t>Enfermedad por deposito de hidroxiapatita</t>
  </si>
  <si>
    <t>M111</t>
  </si>
  <si>
    <t>Condrocalcinosis familiar</t>
  </si>
  <si>
    <t>M112</t>
  </si>
  <si>
    <t>Otras condrocalcinosis</t>
  </si>
  <si>
    <t>M118</t>
  </si>
  <si>
    <t>Otras artropatias por cristales, especificadas</t>
  </si>
  <si>
    <t>M119</t>
  </si>
  <si>
    <t>Artropatia por cristales, no especificada</t>
  </si>
  <si>
    <t>M12</t>
  </si>
  <si>
    <t>Otras Artropatias Especificas</t>
  </si>
  <si>
    <t>M120</t>
  </si>
  <si>
    <t>Artropatia postraumatica cronica [de Jaccoud]</t>
  </si>
  <si>
    <t>M121</t>
  </si>
  <si>
    <t>Enfermedad de Kaschin-Beck</t>
  </si>
  <si>
    <t>M122</t>
  </si>
  <si>
    <t>Sinovitis vellonodular (pigmentada)</t>
  </si>
  <si>
    <t>M123</t>
  </si>
  <si>
    <t>Reumatismo palindromico</t>
  </si>
  <si>
    <t>M124</t>
  </si>
  <si>
    <t>Hidrartrosis intermitente</t>
  </si>
  <si>
    <t>M125</t>
  </si>
  <si>
    <t>Artropatia traumatica</t>
  </si>
  <si>
    <t>M128</t>
  </si>
  <si>
    <t>Otras artropatias especificas, no clasificadas en otra parte</t>
  </si>
  <si>
    <t>M13</t>
  </si>
  <si>
    <t>Otras Artritis</t>
  </si>
  <si>
    <t>M130</t>
  </si>
  <si>
    <t>Poliartritis, no especificada</t>
  </si>
  <si>
    <t>M131</t>
  </si>
  <si>
    <t>Monoartritis, no clasificada en otra parte</t>
  </si>
  <si>
    <t>M138</t>
  </si>
  <si>
    <t>Otras artritis especificadas</t>
  </si>
  <si>
    <t>M139</t>
  </si>
  <si>
    <t>Artritis, no especificada</t>
  </si>
  <si>
    <t>M14</t>
  </si>
  <si>
    <t>Artropatia En Otras Enfermedades Clasificadas En Otra Parte</t>
  </si>
  <si>
    <t>M140</t>
  </si>
  <si>
    <t>Artropatia gotosa debida a defectos enzimaticos y a otros trastornos hereditarios, clasificados en otra parte</t>
  </si>
  <si>
    <t>M141</t>
  </si>
  <si>
    <t>Artropatia por cristales en otros trastornos metabolicos</t>
  </si>
  <si>
    <t>M142</t>
  </si>
  <si>
    <t>Artropatia diabetica</t>
  </si>
  <si>
    <t>M143</t>
  </si>
  <si>
    <t>Dermatoartritis lipoide</t>
  </si>
  <si>
    <t>M144</t>
  </si>
  <si>
    <t>Artropatia en la amiloidosis</t>
  </si>
  <si>
    <t>M145</t>
  </si>
  <si>
    <t>Artropatia en otros trastornos endocrinos, metabolicos y nutricionales</t>
  </si>
  <si>
    <t>M146</t>
  </si>
  <si>
    <t>Artropatia neuropatica</t>
  </si>
  <si>
    <t>M148</t>
  </si>
  <si>
    <t>Artropatia en otras enfermedades especificadas, clasificadas en otra parte</t>
  </si>
  <si>
    <t>M15</t>
  </si>
  <si>
    <t>Poliartrosis</t>
  </si>
  <si>
    <t>M150</t>
  </si>
  <si>
    <t>(Osteo)artrosis primaria generalizada</t>
  </si>
  <si>
    <t>M151</t>
  </si>
  <si>
    <t>Nodulos de Heberden (con artropatia)</t>
  </si>
  <si>
    <t>M152</t>
  </si>
  <si>
    <t>Nodulos de Bouchard (con artropatia)</t>
  </si>
  <si>
    <t>M153</t>
  </si>
  <si>
    <t>Artrosis secundaria multiple</t>
  </si>
  <si>
    <t>M154</t>
  </si>
  <si>
    <t>(Osteo)artrosis erosiva</t>
  </si>
  <si>
    <t>M158</t>
  </si>
  <si>
    <t>Otras poliartrosis</t>
  </si>
  <si>
    <t>M159</t>
  </si>
  <si>
    <t>Poliartrosis, no especificada</t>
  </si>
  <si>
    <t>M16</t>
  </si>
  <si>
    <t>Coxartrosis [Artrosis De La Cadera]</t>
  </si>
  <si>
    <t>M160</t>
  </si>
  <si>
    <t>Coxartrosis primaria, bilateral</t>
  </si>
  <si>
    <t>M161</t>
  </si>
  <si>
    <t>Otras coxartrosis primarias</t>
  </si>
  <si>
    <t>M162</t>
  </si>
  <si>
    <t>Coxartrosis a consecuencia de displasia, bilateral</t>
  </si>
  <si>
    <t>M163</t>
  </si>
  <si>
    <t>Otras coxartrosis displasicas</t>
  </si>
  <si>
    <t>M164</t>
  </si>
  <si>
    <t>Coxartrosis postraumatica, bilateral</t>
  </si>
  <si>
    <t>M165</t>
  </si>
  <si>
    <t>Otra coxartrosis postraumatica</t>
  </si>
  <si>
    <t>M166</t>
  </si>
  <si>
    <t>Otra coxartrosis secundaria, bilateral</t>
  </si>
  <si>
    <t>M167</t>
  </si>
  <si>
    <t>Otras coxartrosis secundarias</t>
  </si>
  <si>
    <t>M169</t>
  </si>
  <si>
    <t>Coxartrosis, no especificada</t>
  </si>
  <si>
    <t>M17</t>
  </si>
  <si>
    <t>Gonartrosis [Artrosis De La Rodilla]</t>
  </si>
  <si>
    <t>M170</t>
  </si>
  <si>
    <t>Gonartrosis primaria, bilateral</t>
  </si>
  <si>
    <t>M171</t>
  </si>
  <si>
    <t>Otras gonartrosis primarias</t>
  </si>
  <si>
    <t>M172</t>
  </si>
  <si>
    <t>Gonartrosis postraumatica, bilateral</t>
  </si>
  <si>
    <t>M173</t>
  </si>
  <si>
    <t>Otras gonartrosis postraumaticas</t>
  </si>
  <si>
    <t>M174</t>
  </si>
  <si>
    <t>Otras gonartrosis secundarias, bilaterales</t>
  </si>
  <si>
    <t>M175</t>
  </si>
  <si>
    <t>Otras gonartrosis secundarias</t>
  </si>
  <si>
    <t>M179</t>
  </si>
  <si>
    <t>Gonartrosis, no especificada</t>
  </si>
  <si>
    <t>M18</t>
  </si>
  <si>
    <t>Artrosis De La Primera Articulacion Carpometacarpiana</t>
  </si>
  <si>
    <t>M180</t>
  </si>
  <si>
    <t>Artrosis primaria de la primera articulacion carpometacarpiana, bilateral</t>
  </si>
  <si>
    <t>M181</t>
  </si>
  <si>
    <t>Otras artrosis primarias de la primera articulacion carpometacarpiana</t>
  </si>
  <si>
    <t>M182</t>
  </si>
  <si>
    <t>Artrosis postraumatica de la primera articulacion carpometacarpiana, bilateral</t>
  </si>
  <si>
    <t>M183</t>
  </si>
  <si>
    <t>Otras artrosis postraumaticas de la primera articulacion carpometacarpiana</t>
  </si>
  <si>
    <t>M184</t>
  </si>
  <si>
    <t>Otras artrosis secundarias de la primera articulacion carpometacarpiana, bilaterales</t>
  </si>
  <si>
    <t>M185</t>
  </si>
  <si>
    <t>Otras artrosis secundarias de la primera articulacion carpometacarpiana</t>
  </si>
  <si>
    <t>M189</t>
  </si>
  <si>
    <t>Artrosis de la primera articulacion carpometacarpiana, sin otra especificacion</t>
  </si>
  <si>
    <t>M19</t>
  </si>
  <si>
    <t>Otras Artrosis</t>
  </si>
  <si>
    <t>M190</t>
  </si>
  <si>
    <t>Artrosis primaria de otras articulaciones</t>
  </si>
  <si>
    <t>M191</t>
  </si>
  <si>
    <t>Artrosis postraumatica de otras articulaciones</t>
  </si>
  <si>
    <t>M192</t>
  </si>
  <si>
    <t>Otras artrosis secundarias</t>
  </si>
  <si>
    <t>M198</t>
  </si>
  <si>
    <t>Otras artrosis especificadas</t>
  </si>
  <si>
    <t>M199</t>
  </si>
  <si>
    <t>Artrosis, no especificada</t>
  </si>
  <si>
    <t>M20</t>
  </si>
  <si>
    <t>Deformidades Adquiridas De Los Dedos De La Mano Y Del Pie</t>
  </si>
  <si>
    <t>Deformidad de dedo(s) de la mano</t>
  </si>
  <si>
    <t>M201</t>
  </si>
  <si>
    <t>Hallux valgus (adquirido)</t>
  </si>
  <si>
    <t>M202</t>
  </si>
  <si>
    <t>Hallux rigidus</t>
  </si>
  <si>
    <t>M203</t>
  </si>
  <si>
    <t>Otras deformidades del hallux (adquiridas)</t>
  </si>
  <si>
    <t>M204</t>
  </si>
  <si>
    <t>Otro(s) dedo(s) del pie en martillo (adquiridos)</t>
  </si>
  <si>
    <t>M205</t>
  </si>
  <si>
    <t>Otras deformidades (adquiridas) del (de los) dedo(s) del pie</t>
  </si>
  <si>
    <t>M206</t>
  </si>
  <si>
    <t>Deformidades adquiridas de los dedos del pie, no especificadas</t>
  </si>
  <si>
    <t>M21</t>
  </si>
  <si>
    <t>Otras Deformidades Adquiridas De Los Miembros</t>
  </si>
  <si>
    <t>M210</t>
  </si>
  <si>
    <t>Deformidad en valgo, no clasificada en otra parte</t>
  </si>
  <si>
    <t>M211</t>
  </si>
  <si>
    <t>Deformidad en varo, no clasificada en otra parte</t>
  </si>
  <si>
    <t>M212</t>
  </si>
  <si>
    <t>Deformidad en flexion</t>
  </si>
  <si>
    <t>M213</t>
  </si>
  <si>
    <t>Muneca o pie en pendulo (adquirido)</t>
  </si>
  <si>
    <t>M214</t>
  </si>
  <si>
    <t>Pie plano [pes planus] (adquirido)</t>
  </si>
  <si>
    <t>M215</t>
  </si>
  <si>
    <t>Mano o pie en garra o en talipes, pie equinovaro o zambo adquiridos</t>
  </si>
  <si>
    <t>M216</t>
  </si>
  <si>
    <t>Otras deformidades adquiridas del tobillo y del pie</t>
  </si>
  <si>
    <t>M217</t>
  </si>
  <si>
    <t>Longitud desigual de los miembros (adquirida)</t>
  </si>
  <si>
    <t>M218</t>
  </si>
  <si>
    <t>Otras deformidades adquiridas de los miembros, especificadas</t>
  </si>
  <si>
    <t>M219</t>
  </si>
  <si>
    <t>Deformidad adquirida del miembro, no especificada</t>
  </si>
  <si>
    <t>M22</t>
  </si>
  <si>
    <t>Trastornos De La Rotula</t>
  </si>
  <si>
    <t>M220</t>
  </si>
  <si>
    <t>Luxacion recidivante de la rotula</t>
  </si>
  <si>
    <t>M221</t>
  </si>
  <si>
    <t>Subluxacion recidivante de la rotula</t>
  </si>
  <si>
    <t>M222</t>
  </si>
  <si>
    <t>Trastornos rotulofemorales</t>
  </si>
  <si>
    <t>M223</t>
  </si>
  <si>
    <t>Otros desarreglos de la rotula</t>
  </si>
  <si>
    <t>M224</t>
  </si>
  <si>
    <t>Condromalacia de la rotula</t>
  </si>
  <si>
    <t>M228</t>
  </si>
  <si>
    <t>Otros trastornos de la rotula</t>
  </si>
  <si>
    <t>M229</t>
  </si>
  <si>
    <t>Trastorno de la rotula, no especificado</t>
  </si>
  <si>
    <t>M23</t>
  </si>
  <si>
    <t>Trastorno Interno De La Rodilla</t>
  </si>
  <si>
    <t>M230</t>
  </si>
  <si>
    <t>Menisco quistico</t>
  </si>
  <si>
    <t>M231</t>
  </si>
  <si>
    <t>Menisco discoide (congenito)</t>
  </si>
  <si>
    <t>M232</t>
  </si>
  <si>
    <t>Trastorno de menisco debido a desgarro o lesion antigua</t>
  </si>
  <si>
    <t>M233</t>
  </si>
  <si>
    <t>Otros trastornos de los meniscos</t>
  </si>
  <si>
    <t>M234</t>
  </si>
  <si>
    <t>Cuerpo flotante en la rodilla</t>
  </si>
  <si>
    <t>M235</t>
  </si>
  <si>
    <t>Inestabilidad cronica de la rodilla</t>
  </si>
  <si>
    <t>M236</t>
  </si>
  <si>
    <t>Otra ruptura espontanea del (de los) ligamento(s) de la rodilla</t>
  </si>
  <si>
    <t>M238</t>
  </si>
  <si>
    <t>Otros trastornos internos de la rodilla</t>
  </si>
  <si>
    <t>M239</t>
  </si>
  <si>
    <t>Trastorno interno de la rodilla, no especificado</t>
  </si>
  <si>
    <t>M24</t>
  </si>
  <si>
    <t>Otros Trastornos Articulares Especificos</t>
  </si>
  <si>
    <t>M240</t>
  </si>
  <si>
    <t>Cuerpo flotante articular</t>
  </si>
  <si>
    <t>M241</t>
  </si>
  <si>
    <t>Otros trastornos del cartilago articular</t>
  </si>
  <si>
    <t>M242</t>
  </si>
  <si>
    <t>Trastorno del ligamento</t>
  </si>
  <si>
    <t>M243</t>
  </si>
  <si>
    <t>Luxacion y subluxacion patologica de la articulacion, no clasificada en otra parte</t>
  </si>
  <si>
    <t>M244</t>
  </si>
  <si>
    <t>Luxacion y subluxacion recidivante de la articulacion</t>
  </si>
  <si>
    <t>M245</t>
  </si>
  <si>
    <t>Contractura articular</t>
  </si>
  <si>
    <t>M246</t>
  </si>
  <si>
    <t>Anquilosis articular</t>
  </si>
  <si>
    <t>M247</t>
  </si>
  <si>
    <t>Protrusion de acetabulo</t>
  </si>
  <si>
    <t>M248</t>
  </si>
  <si>
    <t>Otras lesiones articulares especificas, no clasificadas en otra parte</t>
  </si>
  <si>
    <t>M249</t>
  </si>
  <si>
    <t>Desarreglo articular, no especificado</t>
  </si>
  <si>
    <t>M25</t>
  </si>
  <si>
    <t>Otros Trastornos Articulares, No Clasificadas En Otra Parte</t>
  </si>
  <si>
    <t>M250</t>
  </si>
  <si>
    <t>Hemartrosis</t>
  </si>
  <si>
    <t>M251</t>
  </si>
  <si>
    <t>Fistula articular</t>
  </si>
  <si>
    <t>M252</t>
  </si>
  <si>
    <t>Articulacion inestable</t>
  </si>
  <si>
    <t>M253</t>
  </si>
  <si>
    <t>Otras inestabilidades articulares</t>
  </si>
  <si>
    <t>M254</t>
  </si>
  <si>
    <t>Derrame articular</t>
  </si>
  <si>
    <t>M255</t>
  </si>
  <si>
    <t>Dolor en articulacion</t>
  </si>
  <si>
    <t>M256</t>
  </si>
  <si>
    <t>Rigidez articular, no clasificada en otra parte</t>
  </si>
  <si>
    <t>M257</t>
  </si>
  <si>
    <t>Osteofito</t>
  </si>
  <si>
    <t>M258</t>
  </si>
  <si>
    <t>Otros trastornos articulares especificados</t>
  </si>
  <si>
    <t>M259</t>
  </si>
  <si>
    <t>Trastorno articular, no especificado</t>
  </si>
  <si>
    <t>M30</t>
  </si>
  <si>
    <t>Poliarteritis Nudosa Y Afecciones Relacionadas</t>
  </si>
  <si>
    <t>M300</t>
  </si>
  <si>
    <t>Poliarteritis nudosa</t>
  </si>
  <si>
    <t>M301</t>
  </si>
  <si>
    <t>Poliarteritis con compromiso pulmonar [Churg-Strauss]</t>
  </si>
  <si>
    <t>M302</t>
  </si>
  <si>
    <t>Poliarteritis juvenil</t>
  </si>
  <si>
    <t>M303</t>
  </si>
  <si>
    <t>Sindrome mucocutaneo linfonodular [Kawasaki]</t>
  </si>
  <si>
    <t>M308</t>
  </si>
  <si>
    <t>Otras afecciones relacionadas con la poliarteritis nudosa</t>
  </si>
  <si>
    <t>M31</t>
  </si>
  <si>
    <t>Otras Vasculopatias Necrotizantes</t>
  </si>
  <si>
    <t>M310</t>
  </si>
  <si>
    <t>Angiitis debida a hipersensibilidad</t>
  </si>
  <si>
    <t>M311</t>
  </si>
  <si>
    <t>Microangiopatia trombotica</t>
  </si>
  <si>
    <t>M312</t>
  </si>
  <si>
    <t>Granuloma letal de la linea media</t>
  </si>
  <si>
    <t>M313</t>
  </si>
  <si>
    <t>Granulomatosis de Wegener</t>
  </si>
  <si>
    <t>M314</t>
  </si>
  <si>
    <t>Sindrome del cayado de la aorta [Takayasu]</t>
  </si>
  <si>
    <t>M315</t>
  </si>
  <si>
    <t>Arteritis de celulas gigantes con polimialgia reumatica</t>
  </si>
  <si>
    <t>M316</t>
  </si>
  <si>
    <t>Otras arteritis de celulas gigantes</t>
  </si>
  <si>
    <t>M317</t>
  </si>
  <si>
    <t>Poliangiitis microscopica</t>
  </si>
  <si>
    <t>M318</t>
  </si>
  <si>
    <t>Otras vasculopatias necrotizantes especificadas</t>
  </si>
  <si>
    <t>M319</t>
  </si>
  <si>
    <t>Vasculopatia necrotizante, no especificada</t>
  </si>
  <si>
    <t>M32</t>
  </si>
  <si>
    <t>Lupus Eritematoso Sistemico</t>
  </si>
  <si>
    <t>M320</t>
  </si>
  <si>
    <t>Lupus eritematoso sistemico, inducido por drogas</t>
  </si>
  <si>
    <t>M321</t>
  </si>
  <si>
    <t>Lupus eritematoso sistemico con compromiso de organos o sistemas</t>
  </si>
  <si>
    <t>M328</t>
  </si>
  <si>
    <t>Otras formas de lupus eritematoso sistemico</t>
  </si>
  <si>
    <t>M329</t>
  </si>
  <si>
    <t>Lupus eritematoso sistemico, sin otra especificacion</t>
  </si>
  <si>
    <t>M33</t>
  </si>
  <si>
    <t>Dermatopolimiositis</t>
  </si>
  <si>
    <t>M330</t>
  </si>
  <si>
    <t>Dermatomiositis juvenil</t>
  </si>
  <si>
    <t>M331</t>
  </si>
  <si>
    <t>Otras dermatomiositis</t>
  </si>
  <si>
    <t>M332</t>
  </si>
  <si>
    <t>Polimiositis</t>
  </si>
  <si>
    <t>M339</t>
  </si>
  <si>
    <t>Dermatopolimiositis, no especificada</t>
  </si>
  <si>
    <t>M34</t>
  </si>
  <si>
    <t>Esclerosis Sistemica</t>
  </si>
  <si>
    <t>M340</t>
  </si>
  <si>
    <t>Esclerosis sistemica progresiva</t>
  </si>
  <si>
    <t>M341</t>
  </si>
  <si>
    <t>Sindrome CR(E)ST</t>
  </si>
  <si>
    <t>M342</t>
  </si>
  <si>
    <t>Esclerosis sistemica inducida por drogas o productos quimicos</t>
  </si>
  <si>
    <t>M348</t>
  </si>
  <si>
    <t>Otras formas de esclerosis sistemica</t>
  </si>
  <si>
    <t>M349</t>
  </si>
  <si>
    <t>Esclerosis sistemica, no especificada</t>
  </si>
  <si>
    <t>M35</t>
  </si>
  <si>
    <t>Otro Compromiso Sistemico Del Tejido Conjuntivo</t>
  </si>
  <si>
    <t>M350</t>
  </si>
  <si>
    <t>Sindrome seco [Sj”gren]</t>
  </si>
  <si>
    <t>M351</t>
  </si>
  <si>
    <t>Otros sindromes superpuestos</t>
  </si>
  <si>
    <t>M352</t>
  </si>
  <si>
    <t>Enfermedad de Behcet</t>
  </si>
  <si>
    <t>M353</t>
  </si>
  <si>
    <t>Polimialgia reumatica</t>
  </si>
  <si>
    <t>M354</t>
  </si>
  <si>
    <t>Fascitis difusa (eosinofilica)</t>
  </si>
  <si>
    <t>M355</t>
  </si>
  <si>
    <t>Fibrosclerosis multifocal</t>
  </si>
  <si>
    <t>M356</t>
  </si>
  <si>
    <t>Paniculitis recidivante [Weber-Christian]</t>
  </si>
  <si>
    <t>M357</t>
  </si>
  <si>
    <t>Sindrome de hipermovilidad</t>
  </si>
  <si>
    <t>M358</t>
  </si>
  <si>
    <t>Otras enfermedades especificadas con compromiso sistemico del tejido conjuntivo</t>
  </si>
  <si>
    <t>M359</t>
  </si>
  <si>
    <t>Compromiso sistemico del tejido conjuntivo, no especificado</t>
  </si>
  <si>
    <t>M36</t>
  </si>
  <si>
    <t>Trastornos Sistematicos Del Tejido Conjuntivo En Enfermedades Clasificadas En Otra Parte</t>
  </si>
  <si>
    <t>M360</t>
  </si>
  <si>
    <t>Dermato(poli)miositis en enfermedad neoplasica</t>
  </si>
  <si>
    <t>M361</t>
  </si>
  <si>
    <t>Artropatia en enfermedad neoplasica</t>
  </si>
  <si>
    <t>M362</t>
  </si>
  <si>
    <t>Artropatia hemofilica</t>
  </si>
  <si>
    <t>M363</t>
  </si>
  <si>
    <t>Artropatia en otros trastornos de la sangre</t>
  </si>
  <si>
    <t>M364</t>
  </si>
  <si>
    <t>Artropatia en reacciones de hipersensibilidad clasificadas en otra parte</t>
  </si>
  <si>
    <t>M368</t>
  </si>
  <si>
    <t>Trastornos sistemicos del tejido conjuntivo en otras enfermedades clasificadas en otra parte</t>
  </si>
  <si>
    <t>M40</t>
  </si>
  <si>
    <t>Cifosis Y Lordosis</t>
  </si>
  <si>
    <t>M400</t>
  </si>
  <si>
    <t>Cifosis postural</t>
  </si>
  <si>
    <t>M401</t>
  </si>
  <si>
    <t>Otras cifosis secundarias</t>
  </si>
  <si>
    <t>M402</t>
  </si>
  <si>
    <t>Otras cifosis y las no especificadas</t>
  </si>
  <si>
    <t>M403</t>
  </si>
  <si>
    <t>Sindrome de espalda plana</t>
  </si>
  <si>
    <t>M404</t>
  </si>
  <si>
    <t>Otras lordosis</t>
  </si>
  <si>
    <t>M405</t>
  </si>
  <si>
    <t>Lordosis, no especificada</t>
  </si>
  <si>
    <t>M41</t>
  </si>
  <si>
    <t>Escoliosis</t>
  </si>
  <si>
    <t>M410</t>
  </si>
  <si>
    <t>Escoliosis idiopatica infantil</t>
  </si>
  <si>
    <t>M411</t>
  </si>
  <si>
    <t>Escoliosis idiopatica juvenil</t>
  </si>
  <si>
    <t>M412</t>
  </si>
  <si>
    <t>Otras escoliosis idiopaticas</t>
  </si>
  <si>
    <t>M413</t>
  </si>
  <si>
    <t>Escoliosis toracogenica</t>
  </si>
  <si>
    <t>M414</t>
  </si>
  <si>
    <t>Escoliosis neuromuscular</t>
  </si>
  <si>
    <t>M415</t>
  </si>
  <si>
    <t>Otras escoliosis secundarias</t>
  </si>
  <si>
    <t>M418</t>
  </si>
  <si>
    <t>Otras formas de escoliosis</t>
  </si>
  <si>
    <t>M419</t>
  </si>
  <si>
    <t>Escoliosis, no especificada</t>
  </si>
  <si>
    <t>M42</t>
  </si>
  <si>
    <t>Osteocondrosis De La Columna Vertebral</t>
  </si>
  <si>
    <t>M420</t>
  </si>
  <si>
    <t>Osteocondrosis juvenil de la columna vertebral</t>
  </si>
  <si>
    <t>M421</t>
  </si>
  <si>
    <t>Osteocondrosis de la columna vertebral del adulto</t>
  </si>
  <si>
    <t>M429</t>
  </si>
  <si>
    <t>Osteocondrosis vertebral, no especificada</t>
  </si>
  <si>
    <t>M43</t>
  </si>
  <si>
    <t>Otras Dorsopatias Deformantes</t>
  </si>
  <si>
    <t>M430</t>
  </si>
  <si>
    <t>Espondilolisis</t>
  </si>
  <si>
    <t>M431</t>
  </si>
  <si>
    <t>Espondilolistesis</t>
  </si>
  <si>
    <t>M432</t>
  </si>
  <si>
    <t>Otras fusiones de la columna vertebral</t>
  </si>
  <si>
    <t>M433</t>
  </si>
  <si>
    <t>Subluxacion atlanto-axoidea recurrente, con mielopatia</t>
  </si>
  <si>
    <t>M434</t>
  </si>
  <si>
    <t>Otras subluxaciones atlanto-axoideas recurrentes</t>
  </si>
  <si>
    <t>M435</t>
  </si>
  <si>
    <t>Otras subluxaciones vertebrales recurrentes</t>
  </si>
  <si>
    <t>M436</t>
  </si>
  <si>
    <t>Torticolis</t>
  </si>
  <si>
    <t>M438</t>
  </si>
  <si>
    <t>Otras dorsopatias deformantes de la columna vertebral especificadas</t>
  </si>
  <si>
    <t>M439</t>
  </si>
  <si>
    <t>Dorsopatia deformante, no especificada</t>
  </si>
  <si>
    <t>M45</t>
  </si>
  <si>
    <t>Espondilitis Anquilosante</t>
  </si>
  <si>
    <t>M450</t>
  </si>
  <si>
    <t>Espondilitis anquilosante, sitios múltiples de la columna vertebral</t>
  </si>
  <si>
    <t>M451</t>
  </si>
  <si>
    <t xml:space="preserve">Espondilitis anquilosante, región occipitocervical </t>
  </si>
  <si>
    <t>M452</t>
  </si>
  <si>
    <t>Espondilitis anquilosante, región cervical</t>
  </si>
  <si>
    <t>M453</t>
  </si>
  <si>
    <t>Espondilitis anquilosante, región cervicotorácica</t>
  </si>
  <si>
    <t>M454</t>
  </si>
  <si>
    <t>Espondilitis anquilosante, región torácica</t>
  </si>
  <si>
    <t>M455</t>
  </si>
  <si>
    <t>Espondilitis anquilosante, región toracolumbar</t>
  </si>
  <si>
    <t>M456</t>
  </si>
  <si>
    <t>Espondilitis anquilosante, región lumbar</t>
  </si>
  <si>
    <t>M457</t>
  </si>
  <si>
    <t>Espondilitis anquilosante, región lumbosacra</t>
  </si>
  <si>
    <t>M458</t>
  </si>
  <si>
    <t>Espondilitis anquilosante, región sacra y sacrococcígea</t>
  </si>
  <si>
    <t>M459</t>
  </si>
  <si>
    <t>Espondilitis anquilosante, sitio no especificado</t>
  </si>
  <si>
    <t>M46</t>
  </si>
  <si>
    <t>Otras Espondilopatias Inflamatorias</t>
  </si>
  <si>
    <t>M460</t>
  </si>
  <si>
    <t>Entesopatia vertebral</t>
  </si>
  <si>
    <t>M461</t>
  </si>
  <si>
    <t>Sacroiliitis, no clasificada en otra parte</t>
  </si>
  <si>
    <t>M462</t>
  </si>
  <si>
    <t>Osteomielitis de vertebra</t>
  </si>
  <si>
    <t>M463</t>
  </si>
  <si>
    <t>Infeccion de disco intervertebral (piogena)</t>
  </si>
  <si>
    <t>M464</t>
  </si>
  <si>
    <t>Discitis, no especificada</t>
  </si>
  <si>
    <t>M465</t>
  </si>
  <si>
    <t>Otras espondilopatias infecciosas</t>
  </si>
  <si>
    <t>M468</t>
  </si>
  <si>
    <t>Otras espondilopatias inflamatorias especificadas</t>
  </si>
  <si>
    <t>M469</t>
  </si>
  <si>
    <t>Espondilopatia inflamatoria, no especificada</t>
  </si>
  <si>
    <t>M47</t>
  </si>
  <si>
    <t>Espondilosis</t>
  </si>
  <si>
    <t>M470</t>
  </si>
  <si>
    <t>Sindromes de compresion de la arteria espinal o vertebral anterior</t>
  </si>
  <si>
    <t>M471</t>
  </si>
  <si>
    <t>Otras espondilosis con mielopatia</t>
  </si>
  <si>
    <t>M472</t>
  </si>
  <si>
    <t>Otras espondilosis con radiculopatia</t>
  </si>
  <si>
    <t>M478</t>
  </si>
  <si>
    <t>Otras espondilosis</t>
  </si>
  <si>
    <t>M479</t>
  </si>
  <si>
    <t>Espondilosis, no especificada</t>
  </si>
  <si>
    <t>M48</t>
  </si>
  <si>
    <t>Otras Espondilopatias</t>
  </si>
  <si>
    <t>M480</t>
  </si>
  <si>
    <t>Estenosis espinal</t>
  </si>
  <si>
    <t>M481</t>
  </si>
  <si>
    <t>Hiperostosis anquilosante [Forestier]</t>
  </si>
  <si>
    <t>M482</t>
  </si>
  <si>
    <t>Espondilopatia interespinosa (vertebras "en beso")</t>
  </si>
  <si>
    <t>M483</t>
  </si>
  <si>
    <t>Espondilopatia traumatica</t>
  </si>
  <si>
    <t>M484</t>
  </si>
  <si>
    <t>Fractura de vertebra por fatiga</t>
  </si>
  <si>
    <t>M485</t>
  </si>
  <si>
    <t>Vertebra colapsada, no clasificada en otra parte</t>
  </si>
  <si>
    <t>M488</t>
  </si>
  <si>
    <t>Otras espondilopatias especificadas</t>
  </si>
  <si>
    <t>M489</t>
  </si>
  <si>
    <t>Espondilopatia, no especificada</t>
  </si>
  <si>
    <t>M49</t>
  </si>
  <si>
    <t>Espondilopatias En Enfermedades Clasificadas En Otra Parte</t>
  </si>
  <si>
    <t>M490</t>
  </si>
  <si>
    <t>Tuberculosis de la columna vertebral</t>
  </si>
  <si>
    <t>M491</t>
  </si>
  <si>
    <t>Espondilitis por brucelosis</t>
  </si>
  <si>
    <t>M492</t>
  </si>
  <si>
    <t>Espondilitis por enterobacterias</t>
  </si>
  <si>
    <t>M493</t>
  </si>
  <si>
    <t>Espondilopatia en otras enfermedades infecciosas y parasitarias clasificadas en otra parte</t>
  </si>
  <si>
    <t>M494</t>
  </si>
  <si>
    <t>Espondilopatia neuropatica</t>
  </si>
  <si>
    <t>M495</t>
  </si>
  <si>
    <t>Vertebra colapsada en enfermedades clasificadas en otra parte</t>
  </si>
  <si>
    <t>M498</t>
  </si>
  <si>
    <t>Espondilopatia en otras enfermedades clasificadas en otra parte</t>
  </si>
  <si>
    <t>M50</t>
  </si>
  <si>
    <t>Trastornos De Disco Cervical</t>
  </si>
  <si>
    <t>M500</t>
  </si>
  <si>
    <t>Trastorno de disco cervical con mielopatia</t>
  </si>
  <si>
    <t>M501</t>
  </si>
  <si>
    <t>Trastorno de disco cervical con radiculopatia</t>
  </si>
  <si>
    <t>M502</t>
  </si>
  <si>
    <t>Otros desplazamientos de disco cervical</t>
  </si>
  <si>
    <t>M503</t>
  </si>
  <si>
    <t>Otras degeneraciones de disco cervical</t>
  </si>
  <si>
    <t>M508</t>
  </si>
  <si>
    <t>Otros trastornos de disco cervical</t>
  </si>
  <si>
    <t>M509</t>
  </si>
  <si>
    <t>Trastorno de disco cervical, no especificado</t>
  </si>
  <si>
    <t>M51</t>
  </si>
  <si>
    <t>Otros Trastornos De Los Discos Intervertebrales</t>
  </si>
  <si>
    <t>M510</t>
  </si>
  <si>
    <t>Trastornos de discos intervertebrales lumbares y otros, con mielopatia</t>
  </si>
  <si>
    <t>M511</t>
  </si>
  <si>
    <t>Trastornos de disco lumbar y otros, con radiculopatia</t>
  </si>
  <si>
    <t>M512</t>
  </si>
  <si>
    <t xml:space="preserve">Otros desplazamientos especificados de disco intervertebral </t>
  </si>
  <si>
    <t>M513</t>
  </si>
  <si>
    <t>Otras degeneraciones especificadas de disco intervertebral</t>
  </si>
  <si>
    <t>M514</t>
  </si>
  <si>
    <t>Nodulos de Schmorl</t>
  </si>
  <si>
    <t>M518</t>
  </si>
  <si>
    <t>Otros trastornos especificados de los discos intervertebrales</t>
  </si>
  <si>
    <t>M519</t>
  </si>
  <si>
    <t>Trastorno de los discos intervertebrales, no especificado</t>
  </si>
  <si>
    <t>M53</t>
  </si>
  <si>
    <t>Otras Dorsopatias, No Clasificadas En Otra Parte</t>
  </si>
  <si>
    <t>M530</t>
  </si>
  <si>
    <t>Sindrome cervicocraneal</t>
  </si>
  <si>
    <t>M531</t>
  </si>
  <si>
    <t>Sindrome cervicobraquial</t>
  </si>
  <si>
    <t>M532</t>
  </si>
  <si>
    <t>Inestabilidad de la columna vertebral</t>
  </si>
  <si>
    <t>M533</t>
  </si>
  <si>
    <t>Trastornos sacrococcigeos, no clasificados en otra parte</t>
  </si>
  <si>
    <t>M538</t>
  </si>
  <si>
    <t>Otras dorsopatias especificadas</t>
  </si>
  <si>
    <t>M539</t>
  </si>
  <si>
    <t>Dorsopatia, no especificada</t>
  </si>
  <si>
    <t>M54</t>
  </si>
  <si>
    <t>Dorsalgia</t>
  </si>
  <si>
    <t>M540</t>
  </si>
  <si>
    <t>Paniculitis que afecta regiones del cuello y de la espalda</t>
  </si>
  <si>
    <t>M541</t>
  </si>
  <si>
    <t>Radiculopatia</t>
  </si>
  <si>
    <t>M542</t>
  </si>
  <si>
    <t>Cervicalgia</t>
  </si>
  <si>
    <t>M543</t>
  </si>
  <si>
    <t>Ciatica</t>
  </si>
  <si>
    <t>M544</t>
  </si>
  <si>
    <t>Lumbago con ciatica</t>
  </si>
  <si>
    <t>Lumbago no especificado</t>
  </si>
  <si>
    <t>Dolor en la columna dorsal</t>
  </si>
  <si>
    <t>Otras dorsalgias</t>
  </si>
  <si>
    <t>Dorsalgia, no especificada</t>
  </si>
  <si>
    <t>M60</t>
  </si>
  <si>
    <t>Miositis</t>
  </si>
  <si>
    <t>M600</t>
  </si>
  <si>
    <t>Miositis infecciosa</t>
  </si>
  <si>
    <t>M601</t>
  </si>
  <si>
    <t>Miositis intersticial</t>
  </si>
  <si>
    <t>M602</t>
  </si>
  <si>
    <t>Granuloma por cuerpo extrano en tejido blando, no clasificado en otra parte</t>
  </si>
  <si>
    <t>M608</t>
  </si>
  <si>
    <t>Otras miositis</t>
  </si>
  <si>
    <t>M609</t>
  </si>
  <si>
    <t>Miositis, no especificada</t>
  </si>
  <si>
    <t>M61</t>
  </si>
  <si>
    <t>Calcificacion Y Osificacion Del Musculo</t>
  </si>
  <si>
    <t>M610</t>
  </si>
  <si>
    <t>Miositis osificante traumatica</t>
  </si>
  <si>
    <t>M611</t>
  </si>
  <si>
    <t>Miositis osificante progresiva</t>
  </si>
  <si>
    <t>M612</t>
  </si>
  <si>
    <t>Calcificacion y osificacion paralitica del musculo</t>
  </si>
  <si>
    <t>M613</t>
  </si>
  <si>
    <t>Calcificacion y osificacion de los musculos asociadas con quemaduras</t>
  </si>
  <si>
    <t>M614</t>
  </si>
  <si>
    <t>Otras calcificaciones del musculo</t>
  </si>
  <si>
    <t>M615</t>
  </si>
  <si>
    <t>Otras osificaciones del musculo</t>
  </si>
  <si>
    <t>M619</t>
  </si>
  <si>
    <t>Calcificacion y osificacion del musculo, no especificada</t>
  </si>
  <si>
    <t>M62</t>
  </si>
  <si>
    <t>Otros Trastornos De Los Musculos</t>
  </si>
  <si>
    <t>M620</t>
  </si>
  <si>
    <t>Diastasis del musculo</t>
  </si>
  <si>
    <t>M621</t>
  </si>
  <si>
    <t>Otros desgarros (no traumaticos) del musculo</t>
  </si>
  <si>
    <t>M622</t>
  </si>
  <si>
    <t>Infarto isquemico del musculo</t>
  </si>
  <si>
    <t>M623</t>
  </si>
  <si>
    <t>Sindrome de inmovilidad (paraplejico)</t>
  </si>
  <si>
    <t>M624</t>
  </si>
  <si>
    <t>Contractura muscular</t>
  </si>
  <si>
    <t>M625</t>
  </si>
  <si>
    <t>Atrofia y desgaste musculares, no clasificados en otra parte</t>
  </si>
  <si>
    <t>M626</t>
  </si>
  <si>
    <t>Distension muscular</t>
  </si>
  <si>
    <t>M628</t>
  </si>
  <si>
    <t>Otros trastornos especificados de los musculos</t>
  </si>
  <si>
    <t>M629</t>
  </si>
  <si>
    <t>Trastorno muscular, no especificado</t>
  </si>
  <si>
    <t>M63</t>
  </si>
  <si>
    <t>Trastornos De Los Musculos En Enfermedades Clasificadas En Otra Parte</t>
  </si>
  <si>
    <t>M630</t>
  </si>
  <si>
    <t>Miositis en enfermedades bacterianas clasificadas en otra parte</t>
  </si>
  <si>
    <t>M631</t>
  </si>
  <si>
    <t>Miositis en infecciones por protozoarios y parasitos clasificados en otra parte</t>
  </si>
  <si>
    <t>M632</t>
  </si>
  <si>
    <t>Miositis en otras enfermedades infecciosas clasificadas en otra parte</t>
  </si>
  <si>
    <t>M633</t>
  </si>
  <si>
    <t>Miositis en sarcoidosis</t>
  </si>
  <si>
    <t>M638</t>
  </si>
  <si>
    <t>Otros trastornos de los musculos en enfermedades clasificadas en otra parte</t>
  </si>
  <si>
    <t>M65</t>
  </si>
  <si>
    <t>Sinovitis Y Tenosinovitis</t>
  </si>
  <si>
    <t>M650</t>
  </si>
  <si>
    <t>Absceso de vaina tendinosa</t>
  </si>
  <si>
    <t>M651</t>
  </si>
  <si>
    <t>Otras (teno)sinovitis infecciosas</t>
  </si>
  <si>
    <t>M652</t>
  </si>
  <si>
    <t>Tendinitis calcificada</t>
  </si>
  <si>
    <t>M653</t>
  </si>
  <si>
    <t>Dedo en gatillo</t>
  </si>
  <si>
    <t>M654</t>
  </si>
  <si>
    <t>Tenosinovitis de estiloides radial [de Quervain]</t>
  </si>
  <si>
    <t>M658</t>
  </si>
  <si>
    <t>Otras sinovitis y tenosinovitis</t>
  </si>
  <si>
    <t>M659</t>
  </si>
  <si>
    <t>Sinovitis y tenosinovitis, no especificada</t>
  </si>
  <si>
    <t>M66</t>
  </si>
  <si>
    <t>Ruptura Espontanea De La Sinovia Y Del Tendon</t>
  </si>
  <si>
    <t>M660</t>
  </si>
  <si>
    <t>Ruptura de quiste sinovial popliteo</t>
  </si>
  <si>
    <t>M661</t>
  </si>
  <si>
    <t>Ruptura de la sinovia</t>
  </si>
  <si>
    <t>M662</t>
  </si>
  <si>
    <t>Ruptura espontanea de tendones extensores</t>
  </si>
  <si>
    <t>M663</t>
  </si>
  <si>
    <t>Ruptura espontanea de tendones flexores</t>
  </si>
  <si>
    <t>M664</t>
  </si>
  <si>
    <t>Ruptura espontanea de otros tendones</t>
  </si>
  <si>
    <t>M665</t>
  </si>
  <si>
    <t>Ruptura espontanea de tendon no especificado</t>
  </si>
  <si>
    <t>M67</t>
  </si>
  <si>
    <t>Otros Trastornos De La Sinovia Y Del Tendon</t>
  </si>
  <si>
    <t>M670</t>
  </si>
  <si>
    <t>Acortamiento del tendon de Aquiles (adquirido)</t>
  </si>
  <si>
    <t>M671</t>
  </si>
  <si>
    <t>Otras contracturas de tendon (vaina)</t>
  </si>
  <si>
    <t>M672</t>
  </si>
  <si>
    <t>Hipertrofia sinovial, no clasificada en otra parte</t>
  </si>
  <si>
    <t>M673</t>
  </si>
  <si>
    <t>Sinovitis transitoria</t>
  </si>
  <si>
    <t>M674</t>
  </si>
  <si>
    <t>Ganglion</t>
  </si>
  <si>
    <t>M678</t>
  </si>
  <si>
    <t>Otros trastornos especificados de la sinovia y del tendon</t>
  </si>
  <si>
    <t>M679</t>
  </si>
  <si>
    <t>Trastorno sinovial y tendinoso, no especificado</t>
  </si>
  <si>
    <t>M68</t>
  </si>
  <si>
    <t>Trastornos De Los Tendones Y De La Sinovia En Enfermedades Clasificadas En Otra Parte</t>
  </si>
  <si>
    <t>M680</t>
  </si>
  <si>
    <t>Sinovitis y tenosinovitis en enfermedades bacterianas clasificadas en otra parte</t>
  </si>
  <si>
    <t>M688</t>
  </si>
  <si>
    <t>Otros trastornos sinoviales y tendinosos en enfermedades clasificadas en otra parte</t>
  </si>
  <si>
    <t>M70</t>
  </si>
  <si>
    <t>Trastornos De Los Tejido Blandos Relacionados Con El Uso, El Uso Excesivo Y La Presion</t>
  </si>
  <si>
    <t>M700</t>
  </si>
  <si>
    <t>Sinovitis crepitante cronica de la mano y de la muneca</t>
  </si>
  <si>
    <t>M701</t>
  </si>
  <si>
    <t>Bursitis de la mano</t>
  </si>
  <si>
    <t>M702</t>
  </si>
  <si>
    <t>Bursitis del olecranon</t>
  </si>
  <si>
    <t>M703</t>
  </si>
  <si>
    <t>Otras bursitis del codo</t>
  </si>
  <si>
    <t>M704</t>
  </si>
  <si>
    <t>Otras bursitis prerrotulianas</t>
  </si>
  <si>
    <t>M705</t>
  </si>
  <si>
    <t>Otras bursitis de la rodilla</t>
  </si>
  <si>
    <t>M706</t>
  </si>
  <si>
    <t>Bursitis del trocanter</t>
  </si>
  <si>
    <t>M707</t>
  </si>
  <si>
    <t>Otras bursitis de la cadera</t>
  </si>
  <si>
    <t>M708</t>
  </si>
  <si>
    <t>Otros trastornos de los tejidos blandos relacionados con el uso, el uso excesivo y la presion</t>
  </si>
  <si>
    <t>M709</t>
  </si>
  <si>
    <t>Trastorno no especificado de los tejidos blandos relacionado con el uso, el uso excesivo y la presion</t>
  </si>
  <si>
    <t>M71</t>
  </si>
  <si>
    <t>Otras Bursopatias</t>
  </si>
  <si>
    <t>M710</t>
  </si>
  <si>
    <t>Absceso de la bolsa sinovial</t>
  </si>
  <si>
    <t>M711</t>
  </si>
  <si>
    <t>Otras bursitis infecciosas</t>
  </si>
  <si>
    <t>M712</t>
  </si>
  <si>
    <t>Quiste sinovial del hueco popliteo [de Baker]</t>
  </si>
  <si>
    <t>M713</t>
  </si>
  <si>
    <t>Otros quistes de la bolsa serosa</t>
  </si>
  <si>
    <t>M714</t>
  </si>
  <si>
    <t>Deposito de calcio  en la bolsa serosa</t>
  </si>
  <si>
    <t>M715</t>
  </si>
  <si>
    <t>Otras bursitis, no clasificadas en otra parte</t>
  </si>
  <si>
    <t>M718</t>
  </si>
  <si>
    <t>Otros trastornos especificados de la bolsa serosa</t>
  </si>
  <si>
    <t>M719</t>
  </si>
  <si>
    <t>Bursopatia, no especificada</t>
  </si>
  <si>
    <t>M72</t>
  </si>
  <si>
    <t>Trastornos Fibroblasticos</t>
  </si>
  <si>
    <t>M720</t>
  </si>
  <si>
    <t>Fibromatosis de la aponeurosis palmar [Dupuytren]</t>
  </si>
  <si>
    <t>M721</t>
  </si>
  <si>
    <t>Nodulos interfalangicos</t>
  </si>
  <si>
    <t>M722</t>
  </si>
  <si>
    <t>Fibromatosis de la aponeurosis plantar</t>
  </si>
  <si>
    <t>M724</t>
  </si>
  <si>
    <t>Fibromatosis seudosarcomatosa</t>
  </si>
  <si>
    <t>M726</t>
  </si>
  <si>
    <t>Fascitis necrotizante</t>
  </si>
  <si>
    <t>M728</t>
  </si>
  <si>
    <t>Otros trastornos fibroblasticos</t>
  </si>
  <si>
    <t>M729</t>
  </si>
  <si>
    <t>Trastorno fibroblastico, no especificado</t>
  </si>
  <si>
    <t>M73</t>
  </si>
  <si>
    <t>Trastornos De Los Tejidos Blandos En Enfermedades Clasificadas En Otra Parte</t>
  </si>
  <si>
    <t>M730</t>
  </si>
  <si>
    <t>Bursitis gonococica</t>
  </si>
  <si>
    <t>M731</t>
  </si>
  <si>
    <t>Bursitis sifilitica</t>
  </si>
  <si>
    <t>M738</t>
  </si>
  <si>
    <t>Otros trastornos de los tejidos blandos en enfermedades clasificadas en otra parte</t>
  </si>
  <si>
    <t>M75</t>
  </si>
  <si>
    <t>Lesiones Del Hombro</t>
  </si>
  <si>
    <t>M750</t>
  </si>
  <si>
    <t>Capsulitis adhesiva del hombro</t>
  </si>
  <si>
    <t>M751</t>
  </si>
  <si>
    <t>Sindrome del manguito rotatorio</t>
  </si>
  <si>
    <t>M752</t>
  </si>
  <si>
    <t>Tendinitis del biceps</t>
  </si>
  <si>
    <t>M753</t>
  </si>
  <si>
    <t>Tendinitis calcificante del hombro</t>
  </si>
  <si>
    <t>M754</t>
  </si>
  <si>
    <t>Sindrome de abduccion dolorosa del hombro</t>
  </si>
  <si>
    <t>M755</t>
  </si>
  <si>
    <t>Bursitis del hombro</t>
  </si>
  <si>
    <t>M758</t>
  </si>
  <si>
    <t>Otras lesiones del hombro</t>
  </si>
  <si>
    <t>M759</t>
  </si>
  <si>
    <t>Lesion del hombro, no especificada</t>
  </si>
  <si>
    <t>M76</t>
  </si>
  <si>
    <t>Entesopatias Del Miembro Inferior, Excluido El Pie</t>
  </si>
  <si>
    <t>M760</t>
  </si>
  <si>
    <t>Tendinitis del gluteo</t>
  </si>
  <si>
    <t>M761</t>
  </si>
  <si>
    <t>Tendinitis del psoas</t>
  </si>
  <si>
    <t>M762</t>
  </si>
  <si>
    <t>Espolon de la cresta iliaca</t>
  </si>
  <si>
    <t>M763</t>
  </si>
  <si>
    <t>Sindrome del tendon del tensor de la fascia lata</t>
  </si>
  <si>
    <t>M764</t>
  </si>
  <si>
    <t>Bursitis tibial colateral [Pellegrini-Stieda]</t>
  </si>
  <si>
    <t>M765</t>
  </si>
  <si>
    <t>Tendinitis rotuliana</t>
  </si>
  <si>
    <t>M766</t>
  </si>
  <si>
    <t>Tendinitis aquiliana</t>
  </si>
  <si>
    <t>M767</t>
  </si>
  <si>
    <t>Tendinitis peroneal</t>
  </si>
  <si>
    <t>M768</t>
  </si>
  <si>
    <t>Otras entesopatias del miembro inferior, excluido el pie</t>
  </si>
  <si>
    <t>M769</t>
  </si>
  <si>
    <t>Entesopatia del miembro inferior, no especificada</t>
  </si>
  <si>
    <t>M77</t>
  </si>
  <si>
    <t>Otras Entesopatias</t>
  </si>
  <si>
    <t>M770</t>
  </si>
  <si>
    <t>Epicondilitis media</t>
  </si>
  <si>
    <t>M771</t>
  </si>
  <si>
    <t>Epicondilitis lateral</t>
  </si>
  <si>
    <t>M772</t>
  </si>
  <si>
    <t>Periartritis de la muneca</t>
  </si>
  <si>
    <t>M773</t>
  </si>
  <si>
    <t>Espolon calcaneo</t>
  </si>
  <si>
    <t>M774</t>
  </si>
  <si>
    <t>Metatarsalgia</t>
  </si>
  <si>
    <t>M775</t>
  </si>
  <si>
    <t>Otras entesopatias del pie</t>
  </si>
  <si>
    <t>M778</t>
  </si>
  <si>
    <t>Otras entesopatias, no clasificadas en otra parte</t>
  </si>
  <si>
    <t>M779</t>
  </si>
  <si>
    <t>Entesopatia, no especificada</t>
  </si>
  <si>
    <t>M79</t>
  </si>
  <si>
    <t>Otros Trastornos De Los Tejidos Blandos, No Clasificados En Otra Parte</t>
  </si>
  <si>
    <t>M790</t>
  </si>
  <si>
    <t>Reumatismo, no especificado</t>
  </si>
  <si>
    <t>M791</t>
  </si>
  <si>
    <t>Mialgia</t>
  </si>
  <si>
    <t>M792</t>
  </si>
  <si>
    <t>Neuralgia y neuritis, no especificadas</t>
  </si>
  <si>
    <t>M793</t>
  </si>
  <si>
    <t>Paniculitis, no especificada</t>
  </si>
  <si>
    <t>M794</t>
  </si>
  <si>
    <t>Hipertrofia de paquete adiposo (infrarrotuliano)</t>
  </si>
  <si>
    <t>M795</t>
  </si>
  <si>
    <t>Cuerpo extrano residual en tejido blando</t>
  </si>
  <si>
    <t>M796</t>
  </si>
  <si>
    <t>Dolor en miembro</t>
  </si>
  <si>
    <t>M797</t>
  </si>
  <si>
    <t>Fibromialgia</t>
  </si>
  <si>
    <t>M798</t>
  </si>
  <si>
    <t>Otros trastornos especificados de los tejidos blandos</t>
  </si>
  <si>
    <t>M799</t>
  </si>
  <si>
    <t>Trastorno de los tejidos blandos, no especificado</t>
  </si>
  <si>
    <t>M80</t>
  </si>
  <si>
    <t>Osteoporosis Con Fractura Patologica</t>
  </si>
  <si>
    <t>M800</t>
  </si>
  <si>
    <t>Osteoporosis postmenopausica, con fractura patologica</t>
  </si>
  <si>
    <t>M801</t>
  </si>
  <si>
    <t>Osteoporosis postooforectomia, con fractura patologica</t>
  </si>
  <si>
    <t>M802</t>
  </si>
  <si>
    <t>Osteoporosis por desuso, con fractura patologica</t>
  </si>
  <si>
    <t>M803</t>
  </si>
  <si>
    <t>Osteoporosis por malabsorcion postquirurgica, con fractura patologica</t>
  </si>
  <si>
    <t>M804</t>
  </si>
  <si>
    <t>Osteoporosis inducida por drogas, con fractura patologica</t>
  </si>
  <si>
    <t>M805</t>
  </si>
  <si>
    <t>Osteoporosis idiopatica, con fractura patologica</t>
  </si>
  <si>
    <t>M808</t>
  </si>
  <si>
    <t>Otras osteoporosis, con fractura patologica</t>
  </si>
  <si>
    <t>M809</t>
  </si>
  <si>
    <t>Osteoporosis no especificada, con fractura patologica</t>
  </si>
  <si>
    <t>M81</t>
  </si>
  <si>
    <t>Osteoporosis Sin Fractura Patologica</t>
  </si>
  <si>
    <t>M810</t>
  </si>
  <si>
    <t>Osteoporosis postmenopausica, sin fractura patologica</t>
  </si>
  <si>
    <t>M811</t>
  </si>
  <si>
    <t>Osteoporosis postooforectomia, sin fractura patologica</t>
  </si>
  <si>
    <t>M812</t>
  </si>
  <si>
    <t>Osteoporosis por desuso, sin fractura patologica</t>
  </si>
  <si>
    <t>M813</t>
  </si>
  <si>
    <t>Osteoporosis por malabsorcion postquirurgica, sin fractura patologica</t>
  </si>
  <si>
    <t>M814</t>
  </si>
  <si>
    <t>Osteoporosis inducida por drogas, sin fractura patologica</t>
  </si>
  <si>
    <t>M815</t>
  </si>
  <si>
    <t>Osteoporosis idiopatica, sin fractura patologica</t>
  </si>
  <si>
    <t>M816</t>
  </si>
  <si>
    <t>Osteoporosis localizada [Lequesne], sin fractura patologica</t>
  </si>
  <si>
    <t>M818</t>
  </si>
  <si>
    <t>Otras osteoporosis, sin fractura patologica</t>
  </si>
  <si>
    <t>M819</t>
  </si>
  <si>
    <t>Osteoporosis no especificada, sin fractura patologica</t>
  </si>
  <si>
    <t>M82</t>
  </si>
  <si>
    <t>Osteoporosis En Enfermedades Clasificadas En Otra Parte</t>
  </si>
  <si>
    <t>M820</t>
  </si>
  <si>
    <t>Osteoporosis en mielomatosis multiple</t>
  </si>
  <si>
    <t>M821</t>
  </si>
  <si>
    <t>Osteoporosis en trastornos endocrinos</t>
  </si>
  <si>
    <t>M828</t>
  </si>
  <si>
    <t>Osteoporosis en otras enfermedades clasificadas en otra parte</t>
  </si>
  <si>
    <t>M83</t>
  </si>
  <si>
    <t>Osteomalacia Del Adulto</t>
  </si>
  <si>
    <t>M830</t>
  </si>
  <si>
    <t>Osteomalacia puerperal</t>
  </si>
  <si>
    <t>M831</t>
  </si>
  <si>
    <t>Osteomalacia senil</t>
  </si>
  <si>
    <t>M832</t>
  </si>
  <si>
    <t>Osteomalacia del adulto debida a malabsorcion</t>
  </si>
  <si>
    <t>M833</t>
  </si>
  <si>
    <t>Osteomalacia del adulto debida a desnutricion</t>
  </si>
  <si>
    <t>M834</t>
  </si>
  <si>
    <t>Enfermedad de los huesos por aluminio</t>
  </si>
  <si>
    <t>M835</t>
  </si>
  <si>
    <t>Otras osteomalacias del adulto inducidas por drogas</t>
  </si>
  <si>
    <t>M838</t>
  </si>
  <si>
    <t>Otras osteomalacias del adulto</t>
  </si>
  <si>
    <t>M839</t>
  </si>
  <si>
    <t>Osteomalacia del adulto, no especificada</t>
  </si>
  <si>
    <t>M84</t>
  </si>
  <si>
    <t>Trastornos De La Continuidad Del Hueso</t>
  </si>
  <si>
    <t>M840</t>
  </si>
  <si>
    <t>Consolidacion defectuosa de fractura</t>
  </si>
  <si>
    <t>M841</t>
  </si>
  <si>
    <t>Falta de consolidacion de fractura [seudoartrosis]</t>
  </si>
  <si>
    <t>M842</t>
  </si>
  <si>
    <t>Consolidacion retardada de fractura</t>
  </si>
  <si>
    <t>M843</t>
  </si>
  <si>
    <t>Fractura por tension, no clasificada en otra parte</t>
  </si>
  <si>
    <t>M844</t>
  </si>
  <si>
    <t>Fractura patologica, no clasificada en otra parte</t>
  </si>
  <si>
    <t>M848</t>
  </si>
  <si>
    <t>Otros trastornos de la continuidad del hueso</t>
  </si>
  <si>
    <t>M849</t>
  </si>
  <si>
    <t>Trastorno de la continuidad del hueso, no especificado</t>
  </si>
  <si>
    <t>M85</t>
  </si>
  <si>
    <t>Otros Trastornos De La Densidad Y De La Estructura Oseas</t>
  </si>
  <si>
    <t>M850</t>
  </si>
  <si>
    <t>Displasia fibrosa (monostotica)</t>
  </si>
  <si>
    <t>M851</t>
  </si>
  <si>
    <t>Fluorosis del esqueleto</t>
  </si>
  <si>
    <t>M852</t>
  </si>
  <si>
    <t>Hiperostosis del craneo</t>
  </si>
  <si>
    <t>M853</t>
  </si>
  <si>
    <t>Osteitis condensante</t>
  </si>
  <si>
    <t>M854</t>
  </si>
  <si>
    <t>Quiste oseo solitario</t>
  </si>
  <si>
    <t>M855</t>
  </si>
  <si>
    <t>Quiste oseo aneurismatico</t>
  </si>
  <si>
    <t>M856</t>
  </si>
  <si>
    <t>Otros quistes oseos</t>
  </si>
  <si>
    <t>M858</t>
  </si>
  <si>
    <t>Otros trastornos especificados de la densidad y de la estructura oseas</t>
  </si>
  <si>
    <t>M859</t>
  </si>
  <si>
    <t>Trastorno de la densidad y de la estructura oseas, no especificado</t>
  </si>
  <si>
    <t>M86</t>
  </si>
  <si>
    <t>Osteomielitis</t>
  </si>
  <si>
    <t>M860</t>
  </si>
  <si>
    <t>Osteomielitis hematogena aguda</t>
  </si>
  <si>
    <t>M861</t>
  </si>
  <si>
    <t>Otras osteomielitis agudas</t>
  </si>
  <si>
    <t>M862</t>
  </si>
  <si>
    <t>Osteomielitis subaguda</t>
  </si>
  <si>
    <t>M863</t>
  </si>
  <si>
    <t>Osteomielitis multifocal cronica</t>
  </si>
  <si>
    <t>M864</t>
  </si>
  <si>
    <t>Osteomielitis cronica con drenaje del seno</t>
  </si>
  <si>
    <t>M865</t>
  </si>
  <si>
    <t>Otras osteomielitis hematogenas cronicas</t>
  </si>
  <si>
    <t>M866</t>
  </si>
  <si>
    <t>Otras osteomielitis cronicas</t>
  </si>
  <si>
    <t>M868</t>
  </si>
  <si>
    <t>Otras osteomielitis</t>
  </si>
  <si>
    <t>M869</t>
  </si>
  <si>
    <t>Osteomielitis, no especificada</t>
  </si>
  <si>
    <t>M87</t>
  </si>
  <si>
    <t>Osteonecrosis</t>
  </si>
  <si>
    <t>M870</t>
  </si>
  <si>
    <t>Necrosis aseptica idiopatica osea</t>
  </si>
  <si>
    <t>M871</t>
  </si>
  <si>
    <t>Osteonecrosis debida a drogas</t>
  </si>
  <si>
    <t>M872</t>
  </si>
  <si>
    <t>Osteonecrosis debida a traumatismo previo</t>
  </si>
  <si>
    <t>M873</t>
  </si>
  <si>
    <t>Otras osteonecrosis secundarias</t>
  </si>
  <si>
    <t>M878</t>
  </si>
  <si>
    <t>Otras osteonecrosis</t>
  </si>
  <si>
    <t>M879</t>
  </si>
  <si>
    <t>Osteonecrosis, no especificada</t>
  </si>
  <si>
    <t>M88</t>
  </si>
  <si>
    <t>Enfermedades De Paget De Los Huesos [Osteitis Deformante]</t>
  </si>
  <si>
    <t>M880</t>
  </si>
  <si>
    <t>Enfermedad de Paget del craneo</t>
  </si>
  <si>
    <t>M888</t>
  </si>
  <si>
    <t>Enfermedad de Paget de otros huesos</t>
  </si>
  <si>
    <t>M889</t>
  </si>
  <si>
    <t>Enfermedad osea de Paget, huesos no especificados</t>
  </si>
  <si>
    <t>M89</t>
  </si>
  <si>
    <t>Otros Trastornos Del Hueso</t>
  </si>
  <si>
    <t>M890</t>
  </si>
  <si>
    <t>Algoneurodistrofia</t>
  </si>
  <si>
    <t>M891</t>
  </si>
  <si>
    <t>Detencion del crecimiento epifisario</t>
  </si>
  <si>
    <t>M892</t>
  </si>
  <si>
    <t>Otros trastornos del desarrollo y crecimiento oseo</t>
  </si>
  <si>
    <t>M893</t>
  </si>
  <si>
    <t>Hipertrofia del hueso</t>
  </si>
  <si>
    <t>M894</t>
  </si>
  <si>
    <t>Otras osteoartropatias hipertroficas</t>
  </si>
  <si>
    <t>M895</t>
  </si>
  <si>
    <t>Osteolisis</t>
  </si>
  <si>
    <t>M896</t>
  </si>
  <si>
    <t>Osteopatia a consecuencia de poliomielitis</t>
  </si>
  <si>
    <t>M898</t>
  </si>
  <si>
    <t>Otros trastornos especificados del hueso</t>
  </si>
  <si>
    <t>M899</t>
  </si>
  <si>
    <t>Trastorno del hueso, no especificado</t>
  </si>
  <si>
    <t>M90</t>
  </si>
  <si>
    <t>Osteopatias En Enfermedades Clasificadas En Otra Parte</t>
  </si>
  <si>
    <t>M900</t>
  </si>
  <si>
    <t>Tuberculosis osea</t>
  </si>
  <si>
    <t>M901</t>
  </si>
  <si>
    <t>Periostitis en otras enfermedades infecciosas clasificadas en otra parte</t>
  </si>
  <si>
    <t>M902</t>
  </si>
  <si>
    <t>Osteopatia en otras enfermedades infecciosas clasificadas en otra parte</t>
  </si>
  <si>
    <t>M903</t>
  </si>
  <si>
    <t>Osteonecrosis en la enfermedad causada por descompresion</t>
  </si>
  <si>
    <t>M904</t>
  </si>
  <si>
    <t>Osteonecrosis debida a hemoglobinopatia</t>
  </si>
  <si>
    <t>M905</t>
  </si>
  <si>
    <t>Osteonecrosis en otras enfermedades clasificadas en otra parte</t>
  </si>
  <si>
    <t>M906</t>
  </si>
  <si>
    <t>Osteitis deformante en enfermedad neoplasica</t>
  </si>
  <si>
    <t>M907</t>
  </si>
  <si>
    <t>Fractura osea en enfermedad neoplasica</t>
  </si>
  <si>
    <t>M908</t>
  </si>
  <si>
    <t>Osteopatia en otras enfermedades clasificadas en otra parte</t>
  </si>
  <si>
    <t>M91</t>
  </si>
  <si>
    <t>Osteocondrosis Juvenil De La Cadera Y De La Pelvis</t>
  </si>
  <si>
    <t>M910</t>
  </si>
  <si>
    <t>Osteocondrosis juvenil de la pelvis</t>
  </si>
  <si>
    <t>M911</t>
  </si>
  <si>
    <t>Osteocondrosis juvenil de la cabeza del femur [Legg-Calve-Perthes]</t>
  </si>
  <si>
    <t>M912</t>
  </si>
  <si>
    <t>Coxa plana</t>
  </si>
  <si>
    <t>M913</t>
  </si>
  <si>
    <t>Pseudocoxalgia</t>
  </si>
  <si>
    <t>M918</t>
  </si>
  <si>
    <t>Otras osteocondrosis juveniles de la cadera y de la pelvis</t>
  </si>
  <si>
    <t>M919</t>
  </si>
  <si>
    <t>Osteocondrosis juvenil de la cadera y de la pelvis, sin otra especificacion</t>
  </si>
  <si>
    <t>M92</t>
  </si>
  <si>
    <t>Otras Osteocondrosis Juveniles</t>
  </si>
  <si>
    <t>M920</t>
  </si>
  <si>
    <t>Osteocondrosis juvenil del humero</t>
  </si>
  <si>
    <t>M921</t>
  </si>
  <si>
    <t>Osteocondrosis juvenil del cubito y del radio</t>
  </si>
  <si>
    <t>M922</t>
  </si>
  <si>
    <t>Osteocondrosis juvenil de la mano</t>
  </si>
  <si>
    <t>M923</t>
  </si>
  <si>
    <t>Otras osteocondrosis juveniles del miembro superior</t>
  </si>
  <si>
    <t>M924</t>
  </si>
  <si>
    <t>Osteocondrosis juvenil de la rotula</t>
  </si>
  <si>
    <t>M925</t>
  </si>
  <si>
    <t>Osteocondrosis juvenil de la tibia y del perone</t>
  </si>
  <si>
    <t>M926</t>
  </si>
  <si>
    <t>Osteocondrosis juvenil del tarso</t>
  </si>
  <si>
    <t>M927</t>
  </si>
  <si>
    <t>Osteocondrosis juvenil del metatarso</t>
  </si>
  <si>
    <t>M928</t>
  </si>
  <si>
    <t>Otras osteocondrosis juveniles especificadas</t>
  </si>
  <si>
    <t>M929</t>
  </si>
  <si>
    <t>Osteocondrosis juvenil, no especificada</t>
  </si>
  <si>
    <t>M93</t>
  </si>
  <si>
    <t>Otras Osteocondropatias</t>
  </si>
  <si>
    <t>M930</t>
  </si>
  <si>
    <t>Deslizamiento de la epifisis femoral superior (no traumatico)</t>
  </si>
  <si>
    <t>M931</t>
  </si>
  <si>
    <t>Enfermedad de Kienb”ck del adulto</t>
  </si>
  <si>
    <t>M932</t>
  </si>
  <si>
    <t>Osteocondritis disecante</t>
  </si>
  <si>
    <t>M938</t>
  </si>
  <si>
    <t>Otras osteocondropatias especificadas</t>
  </si>
  <si>
    <t>M939</t>
  </si>
  <si>
    <t>Osteocondropatia, no especificada</t>
  </si>
  <si>
    <t>M94</t>
  </si>
  <si>
    <t>Otros Trastornos Del Cartilago</t>
  </si>
  <si>
    <t>M940</t>
  </si>
  <si>
    <t>Sindrome de la articulacion condrocostal [Tietze]</t>
  </si>
  <si>
    <t>M941</t>
  </si>
  <si>
    <t>Policondritis recidivante</t>
  </si>
  <si>
    <t>M942</t>
  </si>
  <si>
    <t>Condromalacia</t>
  </si>
  <si>
    <t>M943</t>
  </si>
  <si>
    <t>Condrolisis</t>
  </si>
  <si>
    <t>M948</t>
  </si>
  <si>
    <t>Otros trastornos especificados del cartilago</t>
  </si>
  <si>
    <t>M949</t>
  </si>
  <si>
    <t>Trastorno del cartilago, no especificado</t>
  </si>
  <si>
    <t>M95</t>
  </si>
  <si>
    <t>Otras Deformidades Adquiridas Del Sistema Osteomuscular Y Del Tejido Conjuntivo</t>
  </si>
  <si>
    <t>M950</t>
  </si>
  <si>
    <t>Deformidad adquirida de la nariz</t>
  </si>
  <si>
    <t>M951</t>
  </si>
  <si>
    <t>Oreja en coliflor</t>
  </si>
  <si>
    <t>M952</t>
  </si>
  <si>
    <t>Otras deformidades adquiridas de la cabeza</t>
  </si>
  <si>
    <t>M953</t>
  </si>
  <si>
    <t>Deformidad adquirida del cuello</t>
  </si>
  <si>
    <t>M954</t>
  </si>
  <si>
    <t>Deformidad adquirida de costillas y torax</t>
  </si>
  <si>
    <t>M955</t>
  </si>
  <si>
    <t>Deformidad adquirida de la pelvis</t>
  </si>
  <si>
    <t>M958</t>
  </si>
  <si>
    <t>Otras deformidades adquiridas especificadas del sistema osteomuscular</t>
  </si>
  <si>
    <t>M959</t>
  </si>
  <si>
    <t>Deformidad adquirida del sistema osteomuscular, no especificada</t>
  </si>
  <si>
    <t>M96</t>
  </si>
  <si>
    <t>Trastornos Osteomusculares Consecutivos A Procedimientos, No Clasificados En Otra Parte</t>
  </si>
  <si>
    <t>M960</t>
  </si>
  <si>
    <t>Seudoartrosis consecutiva a fusion o artrodesis</t>
  </si>
  <si>
    <t>M961</t>
  </si>
  <si>
    <t>Sindrome postlaminectomia, no clasificado en otra parte</t>
  </si>
  <si>
    <t>M962</t>
  </si>
  <si>
    <t>Cifosis postradiacion</t>
  </si>
  <si>
    <t>M963</t>
  </si>
  <si>
    <t>Cifosis postlaminectomia</t>
  </si>
  <si>
    <t>M964</t>
  </si>
  <si>
    <t>Lordosis postquirurgica</t>
  </si>
  <si>
    <t>M965</t>
  </si>
  <si>
    <t>Escoliosis postrradiacion</t>
  </si>
  <si>
    <t>M966</t>
  </si>
  <si>
    <t>Fractura de hueso posterior a insercion o implante ortopedico, protesis articular o placa osea</t>
  </si>
  <si>
    <t>M968</t>
  </si>
  <si>
    <t>Otros trastornos osteomusculares consecutivos a procedimientos</t>
  </si>
  <si>
    <t>M969</t>
  </si>
  <si>
    <t>Trastornos osteomusculares no especificados consecutivos a procedimientos</t>
  </si>
  <si>
    <t>M99</t>
  </si>
  <si>
    <t>Lesiones Biomecanicas, No Clasificadas En Otra Parte</t>
  </si>
  <si>
    <t>M990</t>
  </si>
  <si>
    <t>Disfuncion segmental o somatica</t>
  </si>
  <si>
    <t>M991</t>
  </si>
  <si>
    <t>Complejo de subluxacion (vertebral)</t>
  </si>
  <si>
    <t>M992</t>
  </si>
  <si>
    <t>Subluxacion con estenosis del canal neural</t>
  </si>
  <si>
    <t>M993</t>
  </si>
  <si>
    <t>Estenosis osea del canal neural</t>
  </si>
  <si>
    <t>M994</t>
  </si>
  <si>
    <t>Estenosis del canal neural por tejido conjuntivo</t>
  </si>
  <si>
    <t>M995</t>
  </si>
  <si>
    <t>Estenosis del canal neural por disco intervertebral</t>
  </si>
  <si>
    <t>M996</t>
  </si>
  <si>
    <t>Estenosis osea y subluxacion de los agujeros intervertebrales</t>
  </si>
  <si>
    <t>M997</t>
  </si>
  <si>
    <t>Estenosis de los agujeros intervertebrales por tejido conjuntivo o por disco intervertebral</t>
  </si>
  <si>
    <t>M998</t>
  </si>
  <si>
    <t>Otras lesiones biomecanicas</t>
  </si>
  <si>
    <t>M999</t>
  </si>
  <si>
    <t>Lesion biomecanica, no especificada</t>
  </si>
  <si>
    <t>Enfermedades del sistema genitourinario (N00-N99)</t>
  </si>
  <si>
    <t>N00</t>
  </si>
  <si>
    <t>Sindrome Nefritico Agudo</t>
  </si>
  <si>
    <t>N000</t>
  </si>
  <si>
    <t>Sindrome nefritico agudo, anomalia glomerular minima</t>
  </si>
  <si>
    <t>N001</t>
  </si>
  <si>
    <t>Sindrome nefritico agudo, lesiones glomerulares focales y segmentarias</t>
  </si>
  <si>
    <t>N002</t>
  </si>
  <si>
    <t>Sindrome nefritico agudo, glomerulonefritis membranosa difusa</t>
  </si>
  <si>
    <t>N003</t>
  </si>
  <si>
    <t>Sindrome nefritico agudo, glomerulonefritis proliferativa mesangial difusa</t>
  </si>
  <si>
    <t>N004</t>
  </si>
  <si>
    <t>Sindrome nefritico agudo, glomerulonefritis proliferativa endocapilar difusa</t>
  </si>
  <si>
    <t>N005</t>
  </si>
  <si>
    <t>Sindrome nefritico agudo, glomerulonefritis mesangiocapilar difusa</t>
  </si>
  <si>
    <t>N006</t>
  </si>
  <si>
    <t>Sindrome nefritico agudo, enfermedad por depositos densos</t>
  </si>
  <si>
    <t>N007</t>
  </si>
  <si>
    <t>Sindrome nefritico agudo, glomerulonefritis difusa en media luna</t>
  </si>
  <si>
    <t>N008</t>
  </si>
  <si>
    <t>Sindrome nefritico agudo, otras</t>
  </si>
  <si>
    <t>N009</t>
  </si>
  <si>
    <t>Sindrome nefritico agudo, no especificada</t>
  </si>
  <si>
    <t>N01</t>
  </si>
  <si>
    <t>Sindrome Nefritico Rapidamente Progresivo</t>
  </si>
  <si>
    <t>N010</t>
  </si>
  <si>
    <t>Sindrome nefritico rapidamente progresivo, anomalia glomerular minima</t>
  </si>
  <si>
    <t>N011</t>
  </si>
  <si>
    <t>Sindrome nefritico rapidamente progresivo, lesiones glomerulares focales y segmentarias</t>
  </si>
  <si>
    <t>N012</t>
  </si>
  <si>
    <t>Sindrome nefritico rapidamente progresivo, glomerulonefritis membranosa difusa</t>
  </si>
  <si>
    <t>N013</t>
  </si>
  <si>
    <t>Sindrome nefritico rapidamente progresivo, glomerulonefritis proliferativa mesangial difusa</t>
  </si>
  <si>
    <t>N014</t>
  </si>
  <si>
    <t>Sindrome nefritico rapidamente progresivo, glomerulonefritis proliferativa endocapilar difusa</t>
  </si>
  <si>
    <t>N015</t>
  </si>
  <si>
    <t>Sindrome nefritico rapidamente progresivo, glomerulonefritis mesangiocapilar difusa</t>
  </si>
  <si>
    <t>N016</t>
  </si>
  <si>
    <t>Sindrome nefritico rapidamente progresivo,  enfermedad por depositos densos</t>
  </si>
  <si>
    <t>N017</t>
  </si>
  <si>
    <t>Sindrome nefritico rapidamente progresivo, glomerulonefritis difusa en media luna</t>
  </si>
  <si>
    <t>N018</t>
  </si>
  <si>
    <t>Sindrome nefritico rapidamente progresivo, otras</t>
  </si>
  <si>
    <t>N019</t>
  </si>
  <si>
    <t>Sindrome nefritico rapidamente progresivo, no especificada</t>
  </si>
  <si>
    <t>N02</t>
  </si>
  <si>
    <t>Hematuria Recurrente Y Persistente</t>
  </si>
  <si>
    <t>N020</t>
  </si>
  <si>
    <t>Hematuria recurrente y persistente, anomalia glomerular minima</t>
  </si>
  <si>
    <t>N021</t>
  </si>
  <si>
    <t>Hematuria recurrente y persistente, lesiones glomerulares focales y segmentarias</t>
  </si>
  <si>
    <t>N022</t>
  </si>
  <si>
    <t>Hematuria recurrente y persistente,  glomerulonefritis membranosa difusa</t>
  </si>
  <si>
    <t>N023</t>
  </si>
  <si>
    <t>Hematuria recurrente y persistente,  glomerulonefritis proliferativa mesangial difusa</t>
  </si>
  <si>
    <t>N024</t>
  </si>
  <si>
    <t>Hematuria recurrente y persistente,  glomerulonefritis proliferativa endocapilar difusa</t>
  </si>
  <si>
    <t>N025</t>
  </si>
  <si>
    <t>Hematuria recurrente y persistente,  glomerulonefritis mesangiocapilar difusa</t>
  </si>
  <si>
    <t>N026</t>
  </si>
  <si>
    <t>Hematuria recurrente y persistente,  enfermedad por depositos densos</t>
  </si>
  <si>
    <t>N027</t>
  </si>
  <si>
    <t>Hematuria recurrente y persistente,  glomerulonefritis difusa en media luna</t>
  </si>
  <si>
    <t>N028</t>
  </si>
  <si>
    <t>Hematuria recurrente y persistente,  otras</t>
  </si>
  <si>
    <t>N029</t>
  </si>
  <si>
    <t>Hematuria recurrente y persistente, no especificada</t>
  </si>
  <si>
    <t>N03</t>
  </si>
  <si>
    <t>Sindrome Nefritico Cronico</t>
  </si>
  <si>
    <t>N030</t>
  </si>
  <si>
    <t>Sindrome nefritico cronico, anomalia glomerular minima</t>
  </si>
  <si>
    <t>N031</t>
  </si>
  <si>
    <t>Sindrome nefritico cronico, lesiones glomerulares focales y segmentarias</t>
  </si>
  <si>
    <t>N032</t>
  </si>
  <si>
    <t>Sindrome nefritico cronico, glomerulonefritis membranosa difusa</t>
  </si>
  <si>
    <t>N033</t>
  </si>
  <si>
    <t>Sindrome nefritico cronico, glomerulonefritis proliferativa mesangial difusa</t>
  </si>
  <si>
    <t>N034</t>
  </si>
  <si>
    <t>Sindrome nefritico cronico, glomerulonefritis proliferativa endocapilar difusa</t>
  </si>
  <si>
    <t>N035</t>
  </si>
  <si>
    <t>Sindrome nefritico cronico, glomerulonefritis mesangiocapilar difusa</t>
  </si>
  <si>
    <t>N036</t>
  </si>
  <si>
    <t>Sindrome nefritico cronico, enfermedad por depositos densos</t>
  </si>
  <si>
    <t>N037</t>
  </si>
  <si>
    <t>Sindrome nefritico cronico, glomerulonefritis difusa en media luna</t>
  </si>
  <si>
    <t>N038</t>
  </si>
  <si>
    <t>Sindrome nefritico cronico, otras</t>
  </si>
  <si>
    <t>N039</t>
  </si>
  <si>
    <t>Sindrome nefritico cronico, no especificada</t>
  </si>
  <si>
    <t>N04</t>
  </si>
  <si>
    <t>Sindrome Nefrotico</t>
  </si>
  <si>
    <t>N040</t>
  </si>
  <si>
    <t>Sindrome nefrotico, anomalia glomerular minima</t>
  </si>
  <si>
    <t>N041</t>
  </si>
  <si>
    <t>Sindrome nefrotico, lesiones glomerulares focales y segmentarias</t>
  </si>
  <si>
    <t>N042</t>
  </si>
  <si>
    <t>Sindrome nefrotico, glomerulonefritis membranosa difusa</t>
  </si>
  <si>
    <t>N043</t>
  </si>
  <si>
    <t>Sindrome nefrotico, glomerulonefritis proliferativa mesangial difusa</t>
  </si>
  <si>
    <t>N044</t>
  </si>
  <si>
    <t>Sindrome nefrotico, glomerulonefritis proliferativa endocapilar difusa</t>
  </si>
  <si>
    <t>N045</t>
  </si>
  <si>
    <t>Sindrome nefrotico, glomerulonefritis mesangiocapilar difusa</t>
  </si>
  <si>
    <t>N046</t>
  </si>
  <si>
    <t>Sindrome nefrotico, enfermedad por depositos densos</t>
  </si>
  <si>
    <t>N047</t>
  </si>
  <si>
    <t>Sindrome nefrotico, glomerulonefritis difusa en media luna</t>
  </si>
  <si>
    <t>N048</t>
  </si>
  <si>
    <t>Sindrome nefrotico, otras</t>
  </si>
  <si>
    <t>N049</t>
  </si>
  <si>
    <t>Sindrome nefrotico, no especificada</t>
  </si>
  <si>
    <t>N05</t>
  </si>
  <si>
    <t>Sindrome Nefritico No Especificado</t>
  </si>
  <si>
    <t>N050</t>
  </si>
  <si>
    <t>Sindrome nefritico no especificado, anomalia glomerular minima</t>
  </si>
  <si>
    <t>N051</t>
  </si>
  <si>
    <t>Sindrome nefritico no especificado, lesiones glomerulares focales y segmentarias</t>
  </si>
  <si>
    <t>N052</t>
  </si>
  <si>
    <t>Sindrome nefritico no especificado, glomerulonefritis membranosa difusa</t>
  </si>
  <si>
    <t>N053</t>
  </si>
  <si>
    <t>Sindrome nefritico no especificado, glomerulonefritis proliferativa mesangial difusa</t>
  </si>
  <si>
    <t>N054</t>
  </si>
  <si>
    <t>Sindrome nefritico no especificado, glomerulonefritis proliferativa endocapilar difusa</t>
  </si>
  <si>
    <t>N055</t>
  </si>
  <si>
    <t>Sindrome nefritico no especificado, glomerulonefritis mesangiocapilar difusa</t>
  </si>
  <si>
    <t>N056</t>
  </si>
  <si>
    <t>Sindrome nefritico no especificado, enfermedad por depositos densos</t>
  </si>
  <si>
    <t>N057</t>
  </si>
  <si>
    <t>Sindrome nefritico no especificado, glomerulonefritis difusa en media luna</t>
  </si>
  <si>
    <t>N058</t>
  </si>
  <si>
    <t>Sindrome nefritico no especificado, otras</t>
  </si>
  <si>
    <t>N059</t>
  </si>
  <si>
    <t>Sindrome nefritico no especificada</t>
  </si>
  <si>
    <t>N06</t>
  </si>
  <si>
    <t>Proteinuria Aislada Con Lesion Morfologica Especificada</t>
  </si>
  <si>
    <t>N060</t>
  </si>
  <si>
    <t>Proteinuria aislada con lesion morfologica especificada, anomalia glomerular minima</t>
  </si>
  <si>
    <t>N061</t>
  </si>
  <si>
    <t>Proteinuria aislada con lesion morfologica especificada, lesiones glomerulares focales y segmentarias</t>
  </si>
  <si>
    <t>N062</t>
  </si>
  <si>
    <t>Proteinuria aislada con lesion morfologica especificada, glomerulonefritis membranosa difusa</t>
  </si>
  <si>
    <t>N063</t>
  </si>
  <si>
    <t>Proteinuria aislada con lesion morfologica especificada, glomerulonefritis proliferativa mesangial difusa</t>
  </si>
  <si>
    <t>N064</t>
  </si>
  <si>
    <t>Proteinuria aislada con lesion morfologica especificada, glomerulonefritis proliferativa endocapilar difusa</t>
  </si>
  <si>
    <t>N065</t>
  </si>
  <si>
    <t>Proteinuria aislada con lesion morfologica especificada, glomerulonefritis mesangiocapilar difusa</t>
  </si>
  <si>
    <t>N066</t>
  </si>
  <si>
    <t>Proteinuria aislada con lesion morfologica especificada, enfermedad por depositos densos</t>
  </si>
  <si>
    <t>N067</t>
  </si>
  <si>
    <t>Proteinuria aislada con lesion morfologica especificada, glomerulonefritis difusa en media luna</t>
  </si>
  <si>
    <t>N068</t>
  </si>
  <si>
    <t>Proteinuria aislada con lesion morfologica especificada, otras</t>
  </si>
  <si>
    <t>N069</t>
  </si>
  <si>
    <t>Proteinuria aislada con lesion morfologica especificada, no especificada</t>
  </si>
  <si>
    <t>N07</t>
  </si>
  <si>
    <t>Nefropatia Hereditaria No Clasificada En Otra Parte</t>
  </si>
  <si>
    <t>N070</t>
  </si>
  <si>
    <t>Nefropatia hereditaria, NCOP, anomalia glomerular minima</t>
  </si>
  <si>
    <t>N071</t>
  </si>
  <si>
    <t>Nefropatia hereditaria, NCOP, lesiones glomerulares focales y segmentarias</t>
  </si>
  <si>
    <t>N072</t>
  </si>
  <si>
    <t>Nefropatia hereditaria, NCOP, glomerulonefritis membranosa difusa</t>
  </si>
  <si>
    <t>N073</t>
  </si>
  <si>
    <t>Nefropatia hereditaria, NCOP,  glomerulonefritis proliferativa mesangial difusa</t>
  </si>
  <si>
    <t>N074</t>
  </si>
  <si>
    <t>Nefropatia hereditaria, NCOP,  glomerulonefrItis proliferativa endocapilar difusa</t>
  </si>
  <si>
    <t>N075</t>
  </si>
  <si>
    <t>Nefropatia hereditaria, NCOP,  glomerulonefritis mesangiocapilar difusa</t>
  </si>
  <si>
    <t>N076</t>
  </si>
  <si>
    <t>Nefropatia hereditaria, NCOP, enfermedad por depositos densos</t>
  </si>
  <si>
    <t>N077</t>
  </si>
  <si>
    <t>Nefropatia hereditaria, NCOP,  glomerulonefritis difusa en media luna</t>
  </si>
  <si>
    <t>N078</t>
  </si>
  <si>
    <t>Nefropatia hereditaria, NCOP,  otras</t>
  </si>
  <si>
    <t>N079</t>
  </si>
  <si>
    <t>Nefropatia hereditaria, NCOP, no especificada</t>
  </si>
  <si>
    <t>N08</t>
  </si>
  <si>
    <t>Trastornos Glomerulares En Enfermedades Clasificadas En Otra Parte</t>
  </si>
  <si>
    <t>N080</t>
  </si>
  <si>
    <t>Trastornos glomerulares en enfermedades infecciosas y parasitarias clasificadas en otra parte</t>
  </si>
  <si>
    <t>N081</t>
  </si>
  <si>
    <t>Trastornos glomerulares en enfermedades neoplasicas</t>
  </si>
  <si>
    <t>N082</t>
  </si>
  <si>
    <t>Trastornos glomerulares en enfermedades de la sangre y otros trastornos que afectan el mecanismo inmunitario</t>
  </si>
  <si>
    <t>N083</t>
  </si>
  <si>
    <t>Trastornos glomerulares en diabetes mellitus</t>
  </si>
  <si>
    <t>N084</t>
  </si>
  <si>
    <t>Trastornos glomerulares en otras enfermedades endocrinas, nutricionales y metabolicas</t>
  </si>
  <si>
    <t>N085</t>
  </si>
  <si>
    <t>Trastornos glomerulares en trastornos sistemicos del tejido conjuntivo</t>
  </si>
  <si>
    <t>N088</t>
  </si>
  <si>
    <t>Trastornos glomerulares en otras enfermedades clasificadas en otra parte</t>
  </si>
  <si>
    <t>N10</t>
  </si>
  <si>
    <t>Nefritis Tubulointersticial Aguda</t>
  </si>
  <si>
    <t>N10X</t>
  </si>
  <si>
    <t>Nefritis tubulointersticial aguda</t>
  </si>
  <si>
    <t>N11</t>
  </si>
  <si>
    <t>Nefritis Tubulointersticial Cronica</t>
  </si>
  <si>
    <t>N110</t>
  </si>
  <si>
    <t>Pielonefritis cronica no obstructiva asociada con reflujo</t>
  </si>
  <si>
    <t>N111</t>
  </si>
  <si>
    <t>Pielonefritis cronica obstructiva</t>
  </si>
  <si>
    <t>N118</t>
  </si>
  <si>
    <t>Otras nefritis tubulointersticiales cronicas</t>
  </si>
  <si>
    <t>N119</t>
  </si>
  <si>
    <t>Nefritis tubulointersticial cronica, sin otra especificacion</t>
  </si>
  <si>
    <t>N12</t>
  </si>
  <si>
    <t>Nefritis Tubulointersticial No Especificada Como Aguda O Cronica</t>
  </si>
  <si>
    <t>N12X</t>
  </si>
  <si>
    <t>Nefritis tubulointersticial, no especificada como aguda o cronica</t>
  </si>
  <si>
    <t>N13</t>
  </si>
  <si>
    <t>Uropatia Obstructiva Y Por Reflujo</t>
  </si>
  <si>
    <t>N130</t>
  </si>
  <si>
    <t>Hidronefrosis con obstruccion de la union uretero-pelvica</t>
  </si>
  <si>
    <t>N131</t>
  </si>
  <si>
    <t>Hidronefrosis con estrechez ureteral, no clasificada en otra parte</t>
  </si>
  <si>
    <t>N132</t>
  </si>
  <si>
    <t>Hidronefrosis con obstruccion por calculos del rinon y del ureter</t>
  </si>
  <si>
    <t>N133</t>
  </si>
  <si>
    <t>Otras hidronefrosis y las no especificadas</t>
  </si>
  <si>
    <t>N134</t>
  </si>
  <si>
    <t>Hidroureter</t>
  </si>
  <si>
    <t>N135</t>
  </si>
  <si>
    <t>Torsion y estrechez del ureter sin hidronefrosis</t>
  </si>
  <si>
    <t>N136</t>
  </si>
  <si>
    <t>Pionefrosis</t>
  </si>
  <si>
    <t>N137</t>
  </si>
  <si>
    <t>Uropatia asociada con reflujo vesicoureteral</t>
  </si>
  <si>
    <t>N138</t>
  </si>
  <si>
    <t>Otras uropatias obstructivas y por reflujo</t>
  </si>
  <si>
    <t>N139</t>
  </si>
  <si>
    <t>Uropatia obstructiva y por reflujo, sin otra especificacion</t>
  </si>
  <si>
    <t>N14</t>
  </si>
  <si>
    <t>Afecciones Tubulares Y Tubulointersticiales Inducidas Por Drogas Y Por Metales Pesados</t>
  </si>
  <si>
    <t>N140</t>
  </si>
  <si>
    <t>Nefropatia inducida por analgesicos</t>
  </si>
  <si>
    <t>N141</t>
  </si>
  <si>
    <t>Nefropatia inducida por otras drogas, medicamentos y sustancias biologicas</t>
  </si>
  <si>
    <t>N142</t>
  </si>
  <si>
    <t>Nefropatia inducida por drogas, medicamentos y sustancias biologicas no especificadas</t>
  </si>
  <si>
    <t>N143</t>
  </si>
  <si>
    <t>Nefropatia inducida por metales pesados</t>
  </si>
  <si>
    <t>N144</t>
  </si>
  <si>
    <t>Nefropatia toxica, no clasificada en otra parte</t>
  </si>
  <si>
    <t>N15</t>
  </si>
  <si>
    <t>Otras Enfermedades Renales Tubulointersticiales</t>
  </si>
  <si>
    <t>N150</t>
  </si>
  <si>
    <t>Nefropatia de los Balcanes</t>
  </si>
  <si>
    <t>N151</t>
  </si>
  <si>
    <t>Absceso renal y perirrenal</t>
  </si>
  <si>
    <t>N158</t>
  </si>
  <si>
    <t>Otras enfermedades renales tubulointersticiales especificadas</t>
  </si>
  <si>
    <t>N159</t>
  </si>
  <si>
    <t>Enfermedad renal tubulointersticial, no especificada</t>
  </si>
  <si>
    <t>N16</t>
  </si>
  <si>
    <t>Trastornos Renales Tubulointersticiales En Enfermedades Clasificadas En Otra Parte</t>
  </si>
  <si>
    <t>N160</t>
  </si>
  <si>
    <t>Trastornos renales tubulointersticiales en enfermedades infecciosas y parasitarias clasificadas en otra parte</t>
  </si>
  <si>
    <t>N161</t>
  </si>
  <si>
    <t>Trastornos renales tubulointersticiales en enfermedades neoplasicas</t>
  </si>
  <si>
    <t>N162</t>
  </si>
  <si>
    <t>Trastornos renales tubulointersticiales en enfermedades de la sangre y en trastornos que afectan el mecanismo inmunitario</t>
  </si>
  <si>
    <t>N163</t>
  </si>
  <si>
    <t>Trastornos renales tubulointersticiales en enfermedades metabolicas</t>
  </si>
  <si>
    <t>N164</t>
  </si>
  <si>
    <t>Trastornos renales tubulointersticiales en enfermedades del tejido conjuntivo</t>
  </si>
  <si>
    <t>N165</t>
  </si>
  <si>
    <t>Trastornos renales tubulointersticiales en rechazo de trasplante</t>
  </si>
  <si>
    <t>N168</t>
  </si>
  <si>
    <t>Trastornos renales tubulointersticiales en otras enfermedades clasificadas en otra parte</t>
  </si>
  <si>
    <t>N17</t>
  </si>
  <si>
    <t>Insuficiencia Renal Aguda</t>
  </si>
  <si>
    <t>N170</t>
  </si>
  <si>
    <t>Insuficiencia renal aguda con necrosis tubular</t>
  </si>
  <si>
    <t>N171</t>
  </si>
  <si>
    <t>Insuficiencia renal aguda con necrosis cortical aguda</t>
  </si>
  <si>
    <t>N172</t>
  </si>
  <si>
    <t>Insuficiencia renal aguda con necrosis medular</t>
  </si>
  <si>
    <t>N178</t>
  </si>
  <si>
    <t>Otras insuficiencias renales agudas</t>
  </si>
  <si>
    <t>N179</t>
  </si>
  <si>
    <t>Insuficiencia renal aguda, no especificada</t>
  </si>
  <si>
    <t>N18</t>
  </si>
  <si>
    <t>Enfermedad Renal Cronica</t>
  </si>
  <si>
    <t>N181</t>
  </si>
  <si>
    <t>Enfermedad renal crónica, etapa 1</t>
  </si>
  <si>
    <t>N182</t>
  </si>
  <si>
    <t>Enfermedad renal crónica, etapa 2</t>
  </si>
  <si>
    <t>N183</t>
  </si>
  <si>
    <t>Enfermedad renal crónica, etapa 3</t>
  </si>
  <si>
    <t>N184</t>
  </si>
  <si>
    <t>Enfermedad renal crónica, etapa 4</t>
  </si>
  <si>
    <t>N185</t>
  </si>
  <si>
    <t>Enfermedad renal crónica, etapa 5</t>
  </si>
  <si>
    <t>N189</t>
  </si>
  <si>
    <t>Enfermedad renal cronica, no especificada</t>
  </si>
  <si>
    <t>N19</t>
  </si>
  <si>
    <t>Insuficiencia Renal No Especificada</t>
  </si>
  <si>
    <t>N19X</t>
  </si>
  <si>
    <t>Insuficiencia renal no especificada</t>
  </si>
  <si>
    <t>N20</t>
  </si>
  <si>
    <t>Calculo Del Rinon Y Del Ureter</t>
  </si>
  <si>
    <t>N200</t>
  </si>
  <si>
    <t>Calculo del rinon</t>
  </si>
  <si>
    <t>N201</t>
  </si>
  <si>
    <t>Calculo del ureter</t>
  </si>
  <si>
    <t>N202</t>
  </si>
  <si>
    <t>Calculo del rinon con calculo del ureter</t>
  </si>
  <si>
    <t>N209</t>
  </si>
  <si>
    <t>Calculo urinario, no especificado</t>
  </si>
  <si>
    <t>N21</t>
  </si>
  <si>
    <t>Calculo De Las Vias Urinarias Inferiores</t>
  </si>
  <si>
    <t>N210</t>
  </si>
  <si>
    <t>Calculo en la vejiga</t>
  </si>
  <si>
    <t>N211</t>
  </si>
  <si>
    <t>Calculo en la uretra</t>
  </si>
  <si>
    <t>N218</t>
  </si>
  <si>
    <t>Otros calculos de las vias urinarias inferiores</t>
  </si>
  <si>
    <t>N219</t>
  </si>
  <si>
    <t>Calculo de las vias urinarias inferiores, no especificado</t>
  </si>
  <si>
    <t>N22</t>
  </si>
  <si>
    <t>Calculo De Las Vias Urinarias En Enfermedades Clasificadas En Otra Parte</t>
  </si>
  <si>
    <t>N220</t>
  </si>
  <si>
    <t>Litiasis urinaria en esquistosomiasis [bilharziasis]</t>
  </si>
  <si>
    <t>N228</t>
  </si>
  <si>
    <t>Calculo de las vias urinarias en otras enfermedades clasificadas en otra parte</t>
  </si>
  <si>
    <t>N23</t>
  </si>
  <si>
    <t>Colico Renal, No Especificado</t>
  </si>
  <si>
    <t>N23X</t>
  </si>
  <si>
    <t>Colico renal, no especificado</t>
  </si>
  <si>
    <t>N25</t>
  </si>
  <si>
    <t>Trastornos Resultantes De La Funcion Tubular Renal Alterada</t>
  </si>
  <si>
    <t>N250</t>
  </si>
  <si>
    <t>Osteodistrofia renal</t>
  </si>
  <si>
    <t>N251</t>
  </si>
  <si>
    <t>Diabetes insipida nefrogena</t>
  </si>
  <si>
    <t>N258</t>
  </si>
  <si>
    <t>Otros trastornos resultantes de la funcion tubular renal alterada</t>
  </si>
  <si>
    <t>N259</t>
  </si>
  <si>
    <t>Trastorno no especificado, resultante de la funcion tubular renal alterada</t>
  </si>
  <si>
    <t>N26</t>
  </si>
  <si>
    <t>Riñon Contraido, No Especificado</t>
  </si>
  <si>
    <t>N26X</t>
  </si>
  <si>
    <t>Rinon contraido, no especificado</t>
  </si>
  <si>
    <t>N27</t>
  </si>
  <si>
    <t>Riñon Pequeno De Causa Desconocida</t>
  </si>
  <si>
    <t>N270</t>
  </si>
  <si>
    <t>Rinon pequeno, unilateral</t>
  </si>
  <si>
    <t>N271</t>
  </si>
  <si>
    <t>Rinon pequeno, bilateral</t>
  </si>
  <si>
    <t>N279</t>
  </si>
  <si>
    <t>Rinon pequeno, no especificado</t>
  </si>
  <si>
    <t>N28</t>
  </si>
  <si>
    <t>Otros Trastornos Del Riñon Y Del Ureter, No Clasificadas En Otra Parte</t>
  </si>
  <si>
    <t>N280</t>
  </si>
  <si>
    <t>Isquemia e infarto del rinon</t>
  </si>
  <si>
    <t>N281</t>
  </si>
  <si>
    <t>Quiste de rinon, adquirido</t>
  </si>
  <si>
    <t>N288</t>
  </si>
  <si>
    <t>Otros trastornos especificados del rinon y del ureter</t>
  </si>
  <si>
    <t>N289</t>
  </si>
  <si>
    <t>Trastorno del rinon y del ureter, no especificado</t>
  </si>
  <si>
    <t>N29</t>
  </si>
  <si>
    <t>Otros Trastornos Del Riñon Y Del Ureter En Enfermedades Clasificadas En Otra Parte</t>
  </si>
  <si>
    <t>N290</t>
  </si>
  <si>
    <t>Sifilis renal tardia</t>
  </si>
  <si>
    <t>N291</t>
  </si>
  <si>
    <t>Otros trastornos del rinon y del ureter en enfermedades infecciosas y parasitarias clasificadas en otra parte</t>
  </si>
  <si>
    <t>N298</t>
  </si>
  <si>
    <t>Otros trastornos del rinon y del ureter en otras enfermedades clasificadas en otra parte</t>
  </si>
  <si>
    <t>N30</t>
  </si>
  <si>
    <t>Cistitis</t>
  </si>
  <si>
    <t>N300</t>
  </si>
  <si>
    <t>Cistitis aguda</t>
  </si>
  <si>
    <t>N301</t>
  </si>
  <si>
    <t>Cistitis intersticial (cronica)</t>
  </si>
  <si>
    <t>N302</t>
  </si>
  <si>
    <t>Otras cistitis cronicas</t>
  </si>
  <si>
    <t>N303</t>
  </si>
  <si>
    <t>Trigonitis</t>
  </si>
  <si>
    <t>N304</t>
  </si>
  <si>
    <t>Cistitis por irradiacion</t>
  </si>
  <si>
    <t>N308</t>
  </si>
  <si>
    <t>Otras cistitis</t>
  </si>
  <si>
    <t>N309</t>
  </si>
  <si>
    <t>Cistitis, no especificada</t>
  </si>
  <si>
    <t>N31</t>
  </si>
  <si>
    <t>Disfuncion Neuromuscular De Vejiga, No Clasificada En Otra Parte</t>
  </si>
  <si>
    <t>N310</t>
  </si>
  <si>
    <t>Vejiga neuropatica no inhibida, no clasificada en otra parte</t>
  </si>
  <si>
    <t>N311</t>
  </si>
  <si>
    <t>Vejiga neuropatica refleja, no clasificada en otra parte</t>
  </si>
  <si>
    <t>N312</t>
  </si>
  <si>
    <t>Vejiga neuropatica flacida, no clasificada en otra parte</t>
  </si>
  <si>
    <t>N318</t>
  </si>
  <si>
    <t>Otras disfunciones neuromusculares de la vejiga</t>
  </si>
  <si>
    <t>N319</t>
  </si>
  <si>
    <t>Disfuncion neuromuscular de la vejiga, no especificada</t>
  </si>
  <si>
    <t>N32</t>
  </si>
  <si>
    <t>Otros Trastornos De La Vejiga</t>
  </si>
  <si>
    <t>N320</t>
  </si>
  <si>
    <t>Obstruccion de cuello de la vejiga</t>
  </si>
  <si>
    <t>N321</t>
  </si>
  <si>
    <t>Fistula vesicointestinal</t>
  </si>
  <si>
    <t>N322</t>
  </si>
  <si>
    <t>Fistula de la vejiga, no clasificada en otra parte</t>
  </si>
  <si>
    <t>N323</t>
  </si>
  <si>
    <t>Diverticulo de la vejiga</t>
  </si>
  <si>
    <t>N324</t>
  </si>
  <si>
    <t>Ruptura de la vejiga, no traumatica</t>
  </si>
  <si>
    <t>N328</t>
  </si>
  <si>
    <t>Otros trastornos especificados de la vejiga</t>
  </si>
  <si>
    <t>N329</t>
  </si>
  <si>
    <t>Trastorno de la vejiga, no especificado</t>
  </si>
  <si>
    <t>N33</t>
  </si>
  <si>
    <t>Trastornos De La Vejiga En Enfermedades Clasificadas En Otra Parte</t>
  </si>
  <si>
    <t>N330</t>
  </si>
  <si>
    <t>Cistitis tuberculosa</t>
  </si>
  <si>
    <t>N338</t>
  </si>
  <si>
    <t>Trastornos de la vejiga en otras enfermedades clasificadas en otra parte</t>
  </si>
  <si>
    <t>N34</t>
  </si>
  <si>
    <t>Uretritis Y Sindrome Uretral</t>
  </si>
  <si>
    <t>N340</t>
  </si>
  <si>
    <t>Absceso uretral</t>
  </si>
  <si>
    <t>N341</t>
  </si>
  <si>
    <t>Uretritis no especifica</t>
  </si>
  <si>
    <t>N342</t>
  </si>
  <si>
    <t>Otras uretritis</t>
  </si>
  <si>
    <t>N343</t>
  </si>
  <si>
    <t>Sindrome uretral, no especificado</t>
  </si>
  <si>
    <t>N35</t>
  </si>
  <si>
    <t>Estrechez Uretral</t>
  </si>
  <si>
    <t>N350</t>
  </si>
  <si>
    <t>Estrechez uretral postraumatica</t>
  </si>
  <si>
    <t>N351</t>
  </si>
  <si>
    <t>Estrechez uretral postinfeccion, no clasificada en otra parte</t>
  </si>
  <si>
    <t>N358</t>
  </si>
  <si>
    <t>Otras estrecheces uretrales</t>
  </si>
  <si>
    <t>N359</t>
  </si>
  <si>
    <t>Estrechez uretral, no especificada</t>
  </si>
  <si>
    <t>N36</t>
  </si>
  <si>
    <t>Otros Trastornos De La Uretra</t>
  </si>
  <si>
    <t>N360</t>
  </si>
  <si>
    <t>Fistula de la uretra</t>
  </si>
  <si>
    <t>N361</t>
  </si>
  <si>
    <t>Diverticulo de la uretra</t>
  </si>
  <si>
    <t>N362</t>
  </si>
  <si>
    <t>Caruncula uretral</t>
  </si>
  <si>
    <t>N363</t>
  </si>
  <si>
    <t>Prolapso de la mucosa uretral</t>
  </si>
  <si>
    <t>N368</t>
  </si>
  <si>
    <t>Otros trastornos especificados de la uretra</t>
  </si>
  <si>
    <t>N369</t>
  </si>
  <si>
    <t>Trastorno de la uretra, no especificado</t>
  </si>
  <si>
    <t>N37</t>
  </si>
  <si>
    <t>Trastornos De La Uretra En Enfermedades Clasificadas En Otra Parte</t>
  </si>
  <si>
    <t>N370</t>
  </si>
  <si>
    <t>Uretritis en enfermedades clasificadas en otra parte</t>
  </si>
  <si>
    <t>N378</t>
  </si>
  <si>
    <t>Otros trastornos uretrales en enfermedades clasificadas en otra parte</t>
  </si>
  <si>
    <t>N39</t>
  </si>
  <si>
    <t>Otros Trastornos Del Sistema Urinario</t>
  </si>
  <si>
    <t>Infeccion de vias urinarias, sitio no especificado</t>
  </si>
  <si>
    <t>N391</t>
  </si>
  <si>
    <t>Proteinuria persistente, no especificada</t>
  </si>
  <si>
    <t>N392</t>
  </si>
  <si>
    <t>Proteinuria ortostatica, no especificada</t>
  </si>
  <si>
    <t>N393</t>
  </si>
  <si>
    <t>Incontinencia urinaria por tension</t>
  </si>
  <si>
    <t>N394</t>
  </si>
  <si>
    <t>Otras incontinencias urinarias especificadas</t>
  </si>
  <si>
    <t>N398</t>
  </si>
  <si>
    <t>Otros trastornos especificados del sistema urinario</t>
  </si>
  <si>
    <t>N399</t>
  </si>
  <si>
    <t>Trastorno del sistema urinario, no especificado</t>
  </si>
  <si>
    <t>N40</t>
  </si>
  <si>
    <t>Hiperplasia De La Prostata</t>
  </si>
  <si>
    <t>N40X</t>
  </si>
  <si>
    <t>Hiperplasia de la prostata</t>
  </si>
  <si>
    <t>N41</t>
  </si>
  <si>
    <t>Enfermedades Inflamatorias De La Prostata</t>
  </si>
  <si>
    <t>N410</t>
  </si>
  <si>
    <t>Prostatitis aguda</t>
  </si>
  <si>
    <t>N411</t>
  </si>
  <si>
    <t>Prostatitis cronica</t>
  </si>
  <si>
    <t>N412</t>
  </si>
  <si>
    <t>Absceso de la prostata</t>
  </si>
  <si>
    <t>N413</t>
  </si>
  <si>
    <t>Prostatocistitis</t>
  </si>
  <si>
    <t>N418</t>
  </si>
  <si>
    <t>Otras enfermedades inflamatorias de la prostata</t>
  </si>
  <si>
    <t>N419</t>
  </si>
  <si>
    <t>Enfermedad inflamatoria de la prostata, no especificada</t>
  </si>
  <si>
    <t>N42</t>
  </si>
  <si>
    <t>Otros Trastornos De La Prostata</t>
  </si>
  <si>
    <t>N420</t>
  </si>
  <si>
    <t>Calculo de la prostata</t>
  </si>
  <si>
    <t>N421</t>
  </si>
  <si>
    <t>Congestion y hemorragia de la prostata</t>
  </si>
  <si>
    <t>N422</t>
  </si>
  <si>
    <t>Atrofia de la prostata</t>
  </si>
  <si>
    <t>N423</t>
  </si>
  <si>
    <t>Displasia de la próstata</t>
  </si>
  <si>
    <t>N428</t>
  </si>
  <si>
    <t>Otros trastornos especificados de la prostata</t>
  </si>
  <si>
    <t>N429</t>
  </si>
  <si>
    <t>Trastorno de la prostata, no especificado</t>
  </si>
  <si>
    <t>N43</t>
  </si>
  <si>
    <t>Hidrocele Y Espermatocele</t>
  </si>
  <si>
    <t>N430</t>
  </si>
  <si>
    <t>Hidrocele enquistado</t>
  </si>
  <si>
    <t>N431</t>
  </si>
  <si>
    <t>Hidrocele infectado</t>
  </si>
  <si>
    <t>N432</t>
  </si>
  <si>
    <t>Otros hidroceles</t>
  </si>
  <si>
    <t>N433</t>
  </si>
  <si>
    <t>Hidrocele, no especificado</t>
  </si>
  <si>
    <t>N434</t>
  </si>
  <si>
    <t>Espermatocele</t>
  </si>
  <si>
    <t>N44</t>
  </si>
  <si>
    <t>Torsion Del Testiculo</t>
  </si>
  <si>
    <t>N44X</t>
  </si>
  <si>
    <t>Torsion del testiculo</t>
  </si>
  <si>
    <t>N45</t>
  </si>
  <si>
    <t>Orquitis Y Epididimitis</t>
  </si>
  <si>
    <t>N450</t>
  </si>
  <si>
    <t>Orquitis, epididimitis y orquiepididimitis con absceso</t>
  </si>
  <si>
    <t>N459</t>
  </si>
  <si>
    <t>Orquitis, epididimitis y orquiepididimitis sin absceso</t>
  </si>
  <si>
    <t>N46</t>
  </si>
  <si>
    <t>Esterilidad En El Varon</t>
  </si>
  <si>
    <t>N46X</t>
  </si>
  <si>
    <t>Esterilidad en el varon</t>
  </si>
  <si>
    <t>N47</t>
  </si>
  <si>
    <t>Prepucio Redundante, Fimosis Y Parafimosis</t>
  </si>
  <si>
    <t>N47X</t>
  </si>
  <si>
    <t>Prepucio redundante, fimosis y parafimosis</t>
  </si>
  <si>
    <t>N48</t>
  </si>
  <si>
    <t>Otros Trastornos Del Pene</t>
  </si>
  <si>
    <t>N480</t>
  </si>
  <si>
    <t>Leucoplasia del pene</t>
  </si>
  <si>
    <t>N481</t>
  </si>
  <si>
    <t>Balanopostitis</t>
  </si>
  <si>
    <t>N482</t>
  </si>
  <si>
    <t>Otros trastornos inflamatorios del pene</t>
  </si>
  <si>
    <t>N483</t>
  </si>
  <si>
    <t>Priapismo</t>
  </si>
  <si>
    <t>N484</t>
  </si>
  <si>
    <t>Impotencia de origen organico</t>
  </si>
  <si>
    <t>N485</t>
  </si>
  <si>
    <t>ulcera del pene</t>
  </si>
  <si>
    <t>N486</t>
  </si>
  <si>
    <t>Induracion plastica del pene</t>
  </si>
  <si>
    <t>N488</t>
  </si>
  <si>
    <t>Otros trastornos especificados del pene</t>
  </si>
  <si>
    <t>N489</t>
  </si>
  <si>
    <t>Trastorno del pene, no especificado</t>
  </si>
  <si>
    <t>N49</t>
  </si>
  <si>
    <t>Trastornos Inflamatorios De Los Organos Genitales Masculinos, No Clasificados En Otra Parte</t>
  </si>
  <si>
    <t>N490</t>
  </si>
  <si>
    <t>Trastornos inflamatorios de vesicula seminal</t>
  </si>
  <si>
    <t>N491</t>
  </si>
  <si>
    <t>Trastornos inflamatorios del cordon espermatico, tunica vaginal y conducto deferente</t>
  </si>
  <si>
    <t>N492</t>
  </si>
  <si>
    <t>Trastornos inflamatorios del escroto</t>
  </si>
  <si>
    <t>N498</t>
  </si>
  <si>
    <t>Otros trastornos inflamatorios de los organos genitales masculinos</t>
  </si>
  <si>
    <t>N499</t>
  </si>
  <si>
    <t>Trastorno inflamatorio de organo genital masculino, no especificado</t>
  </si>
  <si>
    <t>N50</t>
  </si>
  <si>
    <t>Otros Trastornos De Los Organos Genitales Masculinos</t>
  </si>
  <si>
    <t>N500</t>
  </si>
  <si>
    <t>Atrofia del testiculo</t>
  </si>
  <si>
    <t>N501</t>
  </si>
  <si>
    <t>Trastornos vasculares de los organos genitales masculinos</t>
  </si>
  <si>
    <t>N508</t>
  </si>
  <si>
    <t>Otros trastornos especificados de los organos genitales masculinos</t>
  </si>
  <si>
    <t>N509</t>
  </si>
  <si>
    <t>Trastorno no especificado de los organos genitales masculinos</t>
  </si>
  <si>
    <t>N51</t>
  </si>
  <si>
    <t>Trastornos De Los Organos Genitales Masculinos En Enfermedades Clasificadas En Otra Parte</t>
  </si>
  <si>
    <t>N510</t>
  </si>
  <si>
    <t>Trastornos de prostata en enfermedades clasificadas en otra parte</t>
  </si>
  <si>
    <t>N511</t>
  </si>
  <si>
    <t>Trastornos del testiculo y del epididimo en enfermedades clasificadas en otra parte</t>
  </si>
  <si>
    <t>N512</t>
  </si>
  <si>
    <t>Balanitis en enfermedades clasificadas en otra parte</t>
  </si>
  <si>
    <t>N518</t>
  </si>
  <si>
    <t>Otros trastornos de los organos genitales masculinos en enfermedades clasificadas en otra parte</t>
  </si>
  <si>
    <t>N60</t>
  </si>
  <si>
    <t>Displasia Mamaria Benigna</t>
  </si>
  <si>
    <t>N600</t>
  </si>
  <si>
    <t>Quiste solitario de la mama</t>
  </si>
  <si>
    <t>N601</t>
  </si>
  <si>
    <t>Mastopatia quistica difusa</t>
  </si>
  <si>
    <t>N602</t>
  </si>
  <si>
    <t>Fibroadenosis de mama</t>
  </si>
  <si>
    <t>N603</t>
  </si>
  <si>
    <t>Fibroesclerosis de mama</t>
  </si>
  <si>
    <t>N604</t>
  </si>
  <si>
    <t>Ectasia de conducto mamario</t>
  </si>
  <si>
    <t>N608</t>
  </si>
  <si>
    <t>Otras displasias mamarias benignas</t>
  </si>
  <si>
    <t>N609</t>
  </si>
  <si>
    <t>Displasia mamaria benigna, sin otra especificacion</t>
  </si>
  <si>
    <t>N61</t>
  </si>
  <si>
    <t>Trastornos Inflamatorios De La Mama</t>
  </si>
  <si>
    <t>N61X</t>
  </si>
  <si>
    <t>Trastornos inflamatorios de la mama</t>
  </si>
  <si>
    <t>N62</t>
  </si>
  <si>
    <t>Hipertrofia De La Mama</t>
  </si>
  <si>
    <t>N62X</t>
  </si>
  <si>
    <t>Hipertrofia de la mama</t>
  </si>
  <si>
    <t>N63</t>
  </si>
  <si>
    <t>Masa No Especificada En La Mama</t>
  </si>
  <si>
    <t>N63X</t>
  </si>
  <si>
    <t>Masa no especificada en la mama</t>
  </si>
  <si>
    <t>N64</t>
  </si>
  <si>
    <t>Otros Trastornos De La Mama</t>
  </si>
  <si>
    <t>N640</t>
  </si>
  <si>
    <t>Fisura y fistula del pezon</t>
  </si>
  <si>
    <t>N641</t>
  </si>
  <si>
    <t>Necrosis grasa de la mama</t>
  </si>
  <si>
    <t>N642</t>
  </si>
  <si>
    <t>Atrofia de la mama</t>
  </si>
  <si>
    <t>N643</t>
  </si>
  <si>
    <t>Galactorrea no asociada con el parto</t>
  </si>
  <si>
    <t>N644</t>
  </si>
  <si>
    <t>Mastodinia</t>
  </si>
  <si>
    <t>N645</t>
  </si>
  <si>
    <t>Otros signos y sintomas relativos a la mama</t>
  </si>
  <si>
    <t>N648</t>
  </si>
  <si>
    <t>Otros trastornos especificados de la mama</t>
  </si>
  <si>
    <t>N649</t>
  </si>
  <si>
    <t>Trastorno de la mama, no especificado</t>
  </si>
  <si>
    <t>N70</t>
  </si>
  <si>
    <t>Salpingitis Y Ooforitis</t>
  </si>
  <si>
    <t>N700</t>
  </si>
  <si>
    <t>Salpingitis y ooforitis aguda</t>
  </si>
  <si>
    <t>N701</t>
  </si>
  <si>
    <t>Salpingitis y ooforitis cronica</t>
  </si>
  <si>
    <t>N709</t>
  </si>
  <si>
    <t>Salpingitis y ooforitis, no especificadas</t>
  </si>
  <si>
    <t>N71</t>
  </si>
  <si>
    <t>Enfermedad Inflamatoria Del Utero, Excepto Del Cuello Uterino</t>
  </si>
  <si>
    <t>N710</t>
  </si>
  <si>
    <t>Enfermedad inflamatoria aguda del utero</t>
  </si>
  <si>
    <t>N711</t>
  </si>
  <si>
    <t>Enfermedad inflamatoria cronica del utero</t>
  </si>
  <si>
    <t>N719</t>
  </si>
  <si>
    <t>Enfermedad inflamatoria del utero, no especificada</t>
  </si>
  <si>
    <t>N72</t>
  </si>
  <si>
    <t>Enfermedad Inflamatoria Del Cuello Uterino</t>
  </si>
  <si>
    <t>N72X</t>
  </si>
  <si>
    <t>Enfermedad inflamatoria del cuello uterino</t>
  </si>
  <si>
    <t>N73</t>
  </si>
  <si>
    <t>Otras Enfermedades Pelvicas Inflamatorias Femeninas</t>
  </si>
  <si>
    <t>N730</t>
  </si>
  <si>
    <t>Parametritis y celulitis pelvica aguda</t>
  </si>
  <si>
    <t>N731</t>
  </si>
  <si>
    <t>Parametritis y celulitis pelvica cronica</t>
  </si>
  <si>
    <t>N732</t>
  </si>
  <si>
    <t>Parametritis y celulitis pelvica no especificada</t>
  </si>
  <si>
    <t>N733</t>
  </si>
  <si>
    <t>Peritonitis pelvica aguda, femenina</t>
  </si>
  <si>
    <t>N734</t>
  </si>
  <si>
    <t>Peritonitis pelvica cronica, femenina</t>
  </si>
  <si>
    <t>N735</t>
  </si>
  <si>
    <t>Peritonitis pelvica femenina, no especificada</t>
  </si>
  <si>
    <t>N736</t>
  </si>
  <si>
    <t>Adherencias peritoneales pelvicas femeninas</t>
  </si>
  <si>
    <t>N738</t>
  </si>
  <si>
    <t>Otras enfermedades inflamatorias pelvicas femeninas</t>
  </si>
  <si>
    <t>N739</t>
  </si>
  <si>
    <t>Enfermedad inflamatoria pelvica femenina, no especificada</t>
  </si>
  <si>
    <t>N74</t>
  </si>
  <si>
    <t>Trastornos Inflamatorios De La Pelvis Femenina En Enfermedades Clasificadas En Otra Parte</t>
  </si>
  <si>
    <t>N740</t>
  </si>
  <si>
    <t>Infeccion tuberculosa del cuello del utero</t>
  </si>
  <si>
    <t>N741</t>
  </si>
  <si>
    <t>Enfermedad inflamatoria pelvica femenina por tuberculosis</t>
  </si>
  <si>
    <t>N742</t>
  </si>
  <si>
    <t>Enfermedad inflamatoria pelvica femenina por sifilis</t>
  </si>
  <si>
    <t>N743</t>
  </si>
  <si>
    <t>Enfermedad inflamatoria pelvica femenina por gonococos</t>
  </si>
  <si>
    <t>N744</t>
  </si>
  <si>
    <t>Enfermedad inflamatoria pelvica femenina por clamidias</t>
  </si>
  <si>
    <t>N748</t>
  </si>
  <si>
    <t>Trastornos inflamatorios pelvicos femeninos en otras enfermedades clasificadas en otra parte</t>
  </si>
  <si>
    <t>N75</t>
  </si>
  <si>
    <t>Enfermedades De La Glandula De Bartholin</t>
  </si>
  <si>
    <t>N750</t>
  </si>
  <si>
    <t>Quiste de la glandula de Bartholin</t>
  </si>
  <si>
    <t>N751</t>
  </si>
  <si>
    <t>Absceso de la glandula de Bartholin</t>
  </si>
  <si>
    <t>N758</t>
  </si>
  <si>
    <t>Otras enfermedades de la glandula de Bartholin</t>
  </si>
  <si>
    <t>N759</t>
  </si>
  <si>
    <t>Enfermedad de la glandula de Bartholin, no especificada</t>
  </si>
  <si>
    <t>N76</t>
  </si>
  <si>
    <t>Otras Afecciones Inflamatorias De La Vagina Y De La Vulva</t>
  </si>
  <si>
    <t>N760</t>
  </si>
  <si>
    <t>Vaginitis aguda</t>
  </si>
  <si>
    <t>N761</t>
  </si>
  <si>
    <t>Vaginitis subaguda y cronica</t>
  </si>
  <si>
    <t>N762</t>
  </si>
  <si>
    <t>Vulvitis aguda</t>
  </si>
  <si>
    <t>N763</t>
  </si>
  <si>
    <t>Vulvitis subaguda y cronica</t>
  </si>
  <si>
    <t>N764</t>
  </si>
  <si>
    <t>Absceso vulvar</t>
  </si>
  <si>
    <t>N765</t>
  </si>
  <si>
    <t>Ulceracion de la vagina</t>
  </si>
  <si>
    <t>N766</t>
  </si>
  <si>
    <t>Ulceracion de la vulva</t>
  </si>
  <si>
    <t>N768</t>
  </si>
  <si>
    <t>Otras inflamaciones especificadas de la vagina y de la vulva</t>
  </si>
  <si>
    <t>N77</t>
  </si>
  <si>
    <t>Ulceracion E Inflamacion Vulvovaginal En Enfermedades Clasificadas En Otra Parte</t>
  </si>
  <si>
    <t>N770</t>
  </si>
  <si>
    <t>Ulceracion de la vulva en enfermedades infecciosas y parasitarias clasificadas en otra parte</t>
  </si>
  <si>
    <t>N771</t>
  </si>
  <si>
    <t>Vaginitis, vulvitis y vulvovaginitis en enfermedades infecciosas y parasitarias clasificadas en otra parte</t>
  </si>
  <si>
    <t>N778</t>
  </si>
  <si>
    <t>Ulceracion e inflamacion vulvovaginal en otras enfermedades clasificadas en otra parte</t>
  </si>
  <si>
    <t>N80</t>
  </si>
  <si>
    <t>Endometriosis</t>
  </si>
  <si>
    <t>N800</t>
  </si>
  <si>
    <t>Endometriosis del utero</t>
  </si>
  <si>
    <t>N801</t>
  </si>
  <si>
    <t>Endometriosis del ovario</t>
  </si>
  <si>
    <t>N802</t>
  </si>
  <si>
    <t>Endometriosis de la trompa de Falopio</t>
  </si>
  <si>
    <t>N803</t>
  </si>
  <si>
    <t>Endometriosis del peritoneo pelvico</t>
  </si>
  <si>
    <t>N804</t>
  </si>
  <si>
    <t>Endometriosis del tabique rectovaginal y de la vagina</t>
  </si>
  <si>
    <t>N805</t>
  </si>
  <si>
    <t>Endometriosis del intestino</t>
  </si>
  <si>
    <t>N806</t>
  </si>
  <si>
    <t>Endometriosis en cicatriz cutanea</t>
  </si>
  <si>
    <t>N808</t>
  </si>
  <si>
    <t>Otras endometriosis</t>
  </si>
  <si>
    <t>N809</t>
  </si>
  <si>
    <t>Endometriosis, no especificada</t>
  </si>
  <si>
    <t>N81</t>
  </si>
  <si>
    <t>Prolapso Genital Femenino</t>
  </si>
  <si>
    <t>N810</t>
  </si>
  <si>
    <t>Uretrocele femenino</t>
  </si>
  <si>
    <t>N811</t>
  </si>
  <si>
    <t>Cistocele</t>
  </si>
  <si>
    <t>N812</t>
  </si>
  <si>
    <t>Prolapso uterovaginal incompleto</t>
  </si>
  <si>
    <t>N813</t>
  </si>
  <si>
    <t>Prolapso uterovaginal completo</t>
  </si>
  <si>
    <t>N814</t>
  </si>
  <si>
    <t>Prolapso uterovaginal, sin otra especificacion</t>
  </si>
  <si>
    <t>N815</t>
  </si>
  <si>
    <t>Enterocele vaginal</t>
  </si>
  <si>
    <t>N816</t>
  </si>
  <si>
    <t>Rectocele</t>
  </si>
  <si>
    <t>N818</t>
  </si>
  <si>
    <t>Otros prolapsos genitales femeninos</t>
  </si>
  <si>
    <t>N819</t>
  </si>
  <si>
    <t>Prolapso genital femenino, no especificado</t>
  </si>
  <si>
    <t>N82</t>
  </si>
  <si>
    <t>Fistulas Que Afectan El Tracto Genital Femenino</t>
  </si>
  <si>
    <t>N820</t>
  </si>
  <si>
    <t>Fistula vesicovaginal</t>
  </si>
  <si>
    <t>N821</t>
  </si>
  <si>
    <t>Otras fistulas de las vias genitourinarias femeninas</t>
  </si>
  <si>
    <t>N822</t>
  </si>
  <si>
    <t>Fistula de la vagina al intestino delgado</t>
  </si>
  <si>
    <t>N823</t>
  </si>
  <si>
    <t>Fistula de la vagina al intestino grueso</t>
  </si>
  <si>
    <t>N824</t>
  </si>
  <si>
    <t>Otras fistulas del tracto genital femenino al tracto intestinal</t>
  </si>
  <si>
    <t>N825</t>
  </si>
  <si>
    <t>Fistula del tracto genital femenino a la piel</t>
  </si>
  <si>
    <t>N828</t>
  </si>
  <si>
    <t>Otras fistulas del tracto genital femenino</t>
  </si>
  <si>
    <t>N829</t>
  </si>
  <si>
    <t>Fistula del tracto genital femenino, sin otra especificacion</t>
  </si>
  <si>
    <t>N83</t>
  </si>
  <si>
    <t>Trastornos No Inflamatorios Del Ovario, De La Trompa De Falopio Y Del Ligamento Ancho</t>
  </si>
  <si>
    <t>N830</t>
  </si>
  <si>
    <t>Quiste folicular del ovario</t>
  </si>
  <si>
    <t>N831</t>
  </si>
  <si>
    <t>Quiste del cuerpo amarillo</t>
  </si>
  <si>
    <t>N832</t>
  </si>
  <si>
    <t>Otros quistes ovaricos y los no especificados</t>
  </si>
  <si>
    <t>N833</t>
  </si>
  <si>
    <t>Atrofia adquirida del ovario y de la trompa de Falopio</t>
  </si>
  <si>
    <t>N834</t>
  </si>
  <si>
    <t>Prolapso y hernia del ovario y de la trompa de Falopio</t>
  </si>
  <si>
    <t>N835</t>
  </si>
  <si>
    <t>Torsion de ovario, pediculo de ovario y trompa de Falopio</t>
  </si>
  <si>
    <t>N836</t>
  </si>
  <si>
    <t>Hematosalpinx</t>
  </si>
  <si>
    <t>N837</t>
  </si>
  <si>
    <t>Hematoma del ligamento ancho</t>
  </si>
  <si>
    <t>N838</t>
  </si>
  <si>
    <t>Otros trastornos no inflamatorios del ovario, de la trompa de Falopio y del ligamento ancho</t>
  </si>
  <si>
    <t>N839</t>
  </si>
  <si>
    <t>Enfermedad no inflamatoria del ovario, de la trompa de Falopio y del ligamento ancho, no especificada</t>
  </si>
  <si>
    <t>N84</t>
  </si>
  <si>
    <t>Polipo Del Tracto Genital Femenino</t>
  </si>
  <si>
    <t>N840</t>
  </si>
  <si>
    <t>Polipo del cuerpo del utero</t>
  </si>
  <si>
    <t>N841</t>
  </si>
  <si>
    <t>Polipo del cuello del utero</t>
  </si>
  <si>
    <t>N842</t>
  </si>
  <si>
    <t>Polipo de la vagina</t>
  </si>
  <si>
    <t>N843</t>
  </si>
  <si>
    <t>Polipo de la vulva</t>
  </si>
  <si>
    <t>N848</t>
  </si>
  <si>
    <t>Polipos de otras partes del tracto genital femenino</t>
  </si>
  <si>
    <t>N849</t>
  </si>
  <si>
    <t>Polipo del tracto genital femenino, no especificado</t>
  </si>
  <si>
    <t>N85</t>
  </si>
  <si>
    <t>Otros Trastornos No Inflamatorios Del Utero, Excepto Del Cuello</t>
  </si>
  <si>
    <t>N850</t>
  </si>
  <si>
    <t>Hiperplasia de glandula del endometrio</t>
  </si>
  <si>
    <t>N851</t>
  </si>
  <si>
    <t>Hiperplasia adenomatosa del endometrio</t>
  </si>
  <si>
    <t>N852</t>
  </si>
  <si>
    <t>Hipertrofia del utero</t>
  </si>
  <si>
    <t>N853</t>
  </si>
  <si>
    <t>Subinvolucion del utero</t>
  </si>
  <si>
    <t>N854</t>
  </si>
  <si>
    <t>Mala posicion del utero</t>
  </si>
  <si>
    <t>N855</t>
  </si>
  <si>
    <t>Inversion del utero</t>
  </si>
  <si>
    <t>N856</t>
  </si>
  <si>
    <t>Sinequias intrauterinas</t>
  </si>
  <si>
    <t>N857</t>
  </si>
  <si>
    <t>Hematometra</t>
  </si>
  <si>
    <t>N858</t>
  </si>
  <si>
    <t>Otros trastornos no inflamatorios especificados del utero</t>
  </si>
  <si>
    <t>N859</t>
  </si>
  <si>
    <t>Trastorno no inflamatorio del utero, no especificado</t>
  </si>
  <si>
    <t>N86</t>
  </si>
  <si>
    <t>Erosion Y Ectropion Del Cuello Del Utero</t>
  </si>
  <si>
    <t>N86X</t>
  </si>
  <si>
    <t>Erosion y ectropion del cuello del utero</t>
  </si>
  <si>
    <t>N87</t>
  </si>
  <si>
    <t>Displasia Del Cuello Uterino</t>
  </si>
  <si>
    <t>N870</t>
  </si>
  <si>
    <t>Displasia cervical leve</t>
  </si>
  <si>
    <t>N871</t>
  </si>
  <si>
    <t>Displasia cervical moderada</t>
  </si>
  <si>
    <t>N872</t>
  </si>
  <si>
    <t>Displasia cervical severa, no clasificada en otra parte</t>
  </si>
  <si>
    <t>N879</t>
  </si>
  <si>
    <t>Displasia del cuello del utero, no especificada</t>
  </si>
  <si>
    <t>N88</t>
  </si>
  <si>
    <t>Otros Trastornos No Inflamatorios Del Cuello Del Utero</t>
  </si>
  <si>
    <t>N880</t>
  </si>
  <si>
    <t>Leucoplasia del cuello del utero</t>
  </si>
  <si>
    <t>N881</t>
  </si>
  <si>
    <t>Laceracion antigua del cuello del utero</t>
  </si>
  <si>
    <t>N882</t>
  </si>
  <si>
    <t>Estrechez y estenosis del cuello del utero</t>
  </si>
  <si>
    <t>N883</t>
  </si>
  <si>
    <t>Incompetencia del cuello del utero</t>
  </si>
  <si>
    <t>N884</t>
  </si>
  <si>
    <t>Elongacion hipertrofica del cuello del utero</t>
  </si>
  <si>
    <t>N888</t>
  </si>
  <si>
    <t>Otros trastornos no inflamatorios especificados del cuello del utero</t>
  </si>
  <si>
    <t>N889</t>
  </si>
  <si>
    <t>Trastorno no inflamatorio del cuello del utero, no especificado</t>
  </si>
  <si>
    <t>N89</t>
  </si>
  <si>
    <t>Otros Trastornos No Inflamatorios De La Vagina</t>
  </si>
  <si>
    <t>N890</t>
  </si>
  <si>
    <t>Displasia vaginal leve</t>
  </si>
  <si>
    <t>N891</t>
  </si>
  <si>
    <t>Displasia vaginal moderada</t>
  </si>
  <si>
    <t>N892</t>
  </si>
  <si>
    <t>Displasia vaginal severa, no clasificada en otra parte</t>
  </si>
  <si>
    <t>N893</t>
  </si>
  <si>
    <t>Displasia de la vagina, no especificada</t>
  </si>
  <si>
    <t>N894</t>
  </si>
  <si>
    <t>Leucoplasia de la vagina</t>
  </si>
  <si>
    <t>N895</t>
  </si>
  <si>
    <t>Estrechez y atresia de la vagina</t>
  </si>
  <si>
    <t>N896</t>
  </si>
  <si>
    <t>Anillo de himen estrecho</t>
  </si>
  <si>
    <t>N897</t>
  </si>
  <si>
    <t>Hematocolpos</t>
  </si>
  <si>
    <t>N898</t>
  </si>
  <si>
    <t>Otros trastornos especificados no inflamatorios de la vagina</t>
  </si>
  <si>
    <t>N899</t>
  </si>
  <si>
    <t>Trastorno no inflamatorio de la vagina, no especificado</t>
  </si>
  <si>
    <t>N90</t>
  </si>
  <si>
    <t>Otros Trastornos No Inflamatorios De La Vulva Y Del Perineo</t>
  </si>
  <si>
    <t>N900</t>
  </si>
  <si>
    <t>Displasia vulvar leve</t>
  </si>
  <si>
    <t>N901</t>
  </si>
  <si>
    <t>Displasia vulvar moderada</t>
  </si>
  <si>
    <t>N902</t>
  </si>
  <si>
    <t>Displasia vulvar severa, no clasificada en otra parte</t>
  </si>
  <si>
    <t>N903</t>
  </si>
  <si>
    <t>Displasia de la vulva, no especificada</t>
  </si>
  <si>
    <t>N904</t>
  </si>
  <si>
    <t>Leucoplasia de la vulva</t>
  </si>
  <si>
    <t>N905</t>
  </si>
  <si>
    <t>Atrofia de la vulva</t>
  </si>
  <si>
    <t>N906</t>
  </si>
  <si>
    <t>Hipertrofia de la vulva</t>
  </si>
  <si>
    <t>N907</t>
  </si>
  <si>
    <t>Quiste de la vulva</t>
  </si>
  <si>
    <t>N908</t>
  </si>
  <si>
    <t>Otros trastornos no inflamatorios especificados de la vulva y del perineo</t>
  </si>
  <si>
    <t>N909</t>
  </si>
  <si>
    <t>Trastorno no inflamatorio de la vulva y del perineo, no especificado</t>
  </si>
  <si>
    <t>N91</t>
  </si>
  <si>
    <t>Menstruacion Ausente, Escasa O Rara</t>
  </si>
  <si>
    <t>N910</t>
  </si>
  <si>
    <t>Amenorrea primaria</t>
  </si>
  <si>
    <t>N911</t>
  </si>
  <si>
    <t>Amenorrea secundaria</t>
  </si>
  <si>
    <t>N912</t>
  </si>
  <si>
    <t>Amenorrea, sin otra especificacion</t>
  </si>
  <si>
    <t>N913</t>
  </si>
  <si>
    <t>Oligomenorrea primaria</t>
  </si>
  <si>
    <t>N914</t>
  </si>
  <si>
    <t>Oligomenorrea secundaria</t>
  </si>
  <si>
    <t>N915</t>
  </si>
  <si>
    <t>Oligomenorrea, no especificada</t>
  </si>
  <si>
    <t>N92</t>
  </si>
  <si>
    <t>Menstruacion Excesiva, Frecuente E Irregular</t>
  </si>
  <si>
    <t>N920</t>
  </si>
  <si>
    <t>Menstruacion excesiva y frecuente con ciclo regular</t>
  </si>
  <si>
    <t>N921</t>
  </si>
  <si>
    <t>Menstruacion excesiva y frecuente con ciclo irregular</t>
  </si>
  <si>
    <t>N922</t>
  </si>
  <si>
    <t>Menstruacion excesiva en la pubertad</t>
  </si>
  <si>
    <t>N923</t>
  </si>
  <si>
    <t>Hemorragia por ovulacion</t>
  </si>
  <si>
    <t>N924</t>
  </si>
  <si>
    <t>Hemorragia excesiva en periodo premenopausico</t>
  </si>
  <si>
    <t>N925</t>
  </si>
  <si>
    <t>Otras menstruaciones irregulares especificadas</t>
  </si>
  <si>
    <t>N926</t>
  </si>
  <si>
    <t>Menstruacion irregular, no especificada</t>
  </si>
  <si>
    <t>N93</t>
  </si>
  <si>
    <t>Otras Hemorragias Uterinas O Vaginales Anormales</t>
  </si>
  <si>
    <t>N930</t>
  </si>
  <si>
    <t>Hemorragia postcoito y postcontacto</t>
  </si>
  <si>
    <t>N938</t>
  </si>
  <si>
    <t>Otras hemorragias uterinas o vaginales anormales especificadas</t>
  </si>
  <si>
    <t>N939</t>
  </si>
  <si>
    <t>Hemorragia vaginal y uterina anormal, no especificada</t>
  </si>
  <si>
    <t>N94</t>
  </si>
  <si>
    <t>Dolor Y Otras Afecciones Relacionadas Con Los Organos Genitales Femeninos Y Con El Ciclo Menstrual</t>
  </si>
  <si>
    <t>N940</t>
  </si>
  <si>
    <t>Dolor intermenstrual</t>
  </si>
  <si>
    <t>N941</t>
  </si>
  <si>
    <t>Dispareunia</t>
  </si>
  <si>
    <t>N942</t>
  </si>
  <si>
    <t>Vaginismo</t>
  </si>
  <si>
    <t>N943</t>
  </si>
  <si>
    <t>Sindrome de tension premenstrual</t>
  </si>
  <si>
    <t>N944</t>
  </si>
  <si>
    <t>Dismenorrea primaria</t>
  </si>
  <si>
    <t>N945</t>
  </si>
  <si>
    <t>Dismenorrea secundaria</t>
  </si>
  <si>
    <t>N946</t>
  </si>
  <si>
    <t>Dismenorrea, no especificada</t>
  </si>
  <si>
    <t>N948</t>
  </si>
  <si>
    <t>Otras afecciones especificadas asociadas con los organos genitales femeninos y el ciclo menstrual</t>
  </si>
  <si>
    <t>N949</t>
  </si>
  <si>
    <t>Afecciones no especificadas asociadas con los organos genitales femeninos y el ciclo menstrual</t>
  </si>
  <si>
    <t>N95</t>
  </si>
  <si>
    <t>Otros Trastornos Menopausicos Y Perimenopausicos</t>
  </si>
  <si>
    <t>N950</t>
  </si>
  <si>
    <t>Hemorragia postmenopausica</t>
  </si>
  <si>
    <t>N951</t>
  </si>
  <si>
    <t>Estados menopausicos y climatericos femeninos</t>
  </si>
  <si>
    <t>N952</t>
  </si>
  <si>
    <t>Vaginitis atrofica postmenopausica</t>
  </si>
  <si>
    <t>N953</t>
  </si>
  <si>
    <t>Estados asociados con menopausia artificial</t>
  </si>
  <si>
    <t>N958</t>
  </si>
  <si>
    <t>Otros trastornos menopausicos y perimenopausicos especificados</t>
  </si>
  <si>
    <t>N959</t>
  </si>
  <si>
    <t>Trastorno menopausico y perimenopausico, no especificado</t>
  </si>
  <si>
    <t>N96</t>
  </si>
  <si>
    <t>Abortadora Habitual</t>
  </si>
  <si>
    <t>N96X</t>
  </si>
  <si>
    <t>Abortadora habitual</t>
  </si>
  <si>
    <t>N97</t>
  </si>
  <si>
    <t>Infertilidad Femenina</t>
  </si>
  <si>
    <t>N970</t>
  </si>
  <si>
    <t>Infertilidad femenina asociada con falta de ovulacion</t>
  </si>
  <si>
    <t>N971</t>
  </si>
  <si>
    <t>Infertilidad femenina de origen tubarico</t>
  </si>
  <si>
    <t>N972</t>
  </si>
  <si>
    <t>Infertilidad femenina de origen uterino</t>
  </si>
  <si>
    <t>N973</t>
  </si>
  <si>
    <t>Infertilidad femenina de origen cervical</t>
  </si>
  <si>
    <t>N974</t>
  </si>
  <si>
    <t>Infertilidad femenina asociada con factores masculinos</t>
  </si>
  <si>
    <t>N978</t>
  </si>
  <si>
    <t>Infertilidad femenina de otro origen</t>
  </si>
  <si>
    <t>N979</t>
  </si>
  <si>
    <t>Infertilidad femenina, no especificada</t>
  </si>
  <si>
    <t>N98</t>
  </si>
  <si>
    <t>Complicaciones Asociadas Con La Fecundacion Artificial</t>
  </si>
  <si>
    <t>N980</t>
  </si>
  <si>
    <t>Infeccion asociada con inseminacion artificial</t>
  </si>
  <si>
    <t>N981</t>
  </si>
  <si>
    <t>Hiperestimulacion de ovarios</t>
  </si>
  <si>
    <t>N982</t>
  </si>
  <si>
    <t>Complicaciones en el intento de introduccion del huevo fecundado en la fertilizacion in vitro</t>
  </si>
  <si>
    <t>N983</t>
  </si>
  <si>
    <t>Complicaciones en el intento de introduccion del embrion en la transferencia de embriones</t>
  </si>
  <si>
    <t>N988</t>
  </si>
  <si>
    <t>Otras complicaciones asociadas con la fecundacion artificial</t>
  </si>
  <si>
    <t>N989</t>
  </si>
  <si>
    <t>Complicacion no especificada asociada con la fecundacion artificial</t>
  </si>
  <si>
    <t>N99</t>
  </si>
  <si>
    <t>Trastornos Del Sistema Genitourinario Consecutivos A Procedimientos No Clasificados En Otra Parte</t>
  </si>
  <si>
    <t>N990</t>
  </si>
  <si>
    <t>Insuficiencia renal consecutiva a procedimientos</t>
  </si>
  <si>
    <t>N991</t>
  </si>
  <si>
    <t>Estrechez uretral consecutiva a procedimientos</t>
  </si>
  <si>
    <t>N992</t>
  </si>
  <si>
    <t>Adherencias postoperatorias de la vagina</t>
  </si>
  <si>
    <t>N993</t>
  </si>
  <si>
    <t>Prolapso de la cupula vaginal despues de histerectomia</t>
  </si>
  <si>
    <t>N994</t>
  </si>
  <si>
    <t>Adherencias peritoneales pelvicas consecutivas a procedimientos</t>
  </si>
  <si>
    <t>N995</t>
  </si>
  <si>
    <t>Mal funcionamiento de estoma externo de vias urinarias</t>
  </si>
  <si>
    <t>N998</t>
  </si>
  <si>
    <t>Otros trastornos del sistema genitourinario consecutivos a procedimientos</t>
  </si>
  <si>
    <t>N999</t>
  </si>
  <si>
    <t>Trastorno no especificado del sistema genitourinario consecutivo a procedimientos</t>
  </si>
  <si>
    <t>Embarazo, parto y puerperio (O00-O99)</t>
  </si>
  <si>
    <t>O00</t>
  </si>
  <si>
    <t>Embarazo Ectopico</t>
  </si>
  <si>
    <t>O000</t>
  </si>
  <si>
    <t>Embarazo abdominal</t>
  </si>
  <si>
    <t>O001</t>
  </si>
  <si>
    <t>Embarazo tubarico</t>
  </si>
  <si>
    <t>O002</t>
  </si>
  <si>
    <t>Embarazo ovarico</t>
  </si>
  <si>
    <t>O008</t>
  </si>
  <si>
    <t>Otros embarazos ectopicos</t>
  </si>
  <si>
    <t>O009</t>
  </si>
  <si>
    <t>Embarazo ectopico, no especificado</t>
  </si>
  <si>
    <t>O01</t>
  </si>
  <si>
    <t>Mola Hidatiforme</t>
  </si>
  <si>
    <t>O010</t>
  </si>
  <si>
    <t>Mola hidatiforme clasica</t>
  </si>
  <si>
    <t>O011</t>
  </si>
  <si>
    <t>Mola hidatiforme, incompleta o parcial</t>
  </si>
  <si>
    <t>O019</t>
  </si>
  <si>
    <t>Mola hidatiforme, no especificada</t>
  </si>
  <si>
    <t>O02</t>
  </si>
  <si>
    <t>Otros Productos Anormales De La Concepcion</t>
  </si>
  <si>
    <t>O020</t>
  </si>
  <si>
    <t>Detencion del desarrollo del huevo y mola no hidatiforme</t>
  </si>
  <si>
    <t>O021</t>
  </si>
  <si>
    <t>Aborto retenido</t>
  </si>
  <si>
    <t>O028</t>
  </si>
  <si>
    <t>Otros productos anormales especificados de la concepcion</t>
  </si>
  <si>
    <t>O029</t>
  </si>
  <si>
    <t>Producto anormal de la concepcion, no especificado</t>
  </si>
  <si>
    <t>O03</t>
  </si>
  <si>
    <t>Aborto Espontaneo</t>
  </si>
  <si>
    <t>O030</t>
  </si>
  <si>
    <t>Aborto espontaneo incompleto, complicado con infeccion genital y pelviana</t>
  </si>
  <si>
    <t>O031</t>
  </si>
  <si>
    <t>Aborto espontaneo incompleto, complicado por hemorragia excesiva o tardia</t>
  </si>
  <si>
    <t>O032</t>
  </si>
  <si>
    <t>Aborto espontaneo incompleto, complicado por embolia</t>
  </si>
  <si>
    <t>O033</t>
  </si>
  <si>
    <t>Aborto espontaneo incompleto, con otras complicaciones especificadas y las no especificadas</t>
  </si>
  <si>
    <t>O034</t>
  </si>
  <si>
    <t>Aborto espontaneo incompleto, sin complicacion</t>
  </si>
  <si>
    <t>O035</t>
  </si>
  <si>
    <t>Aborto espontaneo completo o no especificado, complicado con infeccion genital y pelviana</t>
  </si>
  <si>
    <t>O036</t>
  </si>
  <si>
    <t>Aborto espontaneo completo o no especificado, complicado por hemorragia excesiva o tardia</t>
  </si>
  <si>
    <t>O037</t>
  </si>
  <si>
    <t>Aborto espontaneo completo o no especificado, complicado por embolia</t>
  </si>
  <si>
    <t>O038</t>
  </si>
  <si>
    <t>Aborto espontaneo completo o no especificado, con otras complicaciones especificadas y las no especificadas</t>
  </si>
  <si>
    <t>O039</t>
  </si>
  <si>
    <t>Aborto espontaneo completo o no especificado, sin complicacion</t>
  </si>
  <si>
    <t>O04</t>
  </si>
  <si>
    <t>Aborto Medico</t>
  </si>
  <si>
    <t>O040</t>
  </si>
  <si>
    <t>Aborto medico incompleto, complicado con infeccion genital y pelviana</t>
  </si>
  <si>
    <t>O041</t>
  </si>
  <si>
    <t>Aborto medico incompleto, complicado por hemorragia excesiva o tardia</t>
  </si>
  <si>
    <t>O042</t>
  </si>
  <si>
    <t>Aborto medico incompleto, complicado por embolia</t>
  </si>
  <si>
    <t>O043</t>
  </si>
  <si>
    <t>Aborto medico incompleto, con otras complicaciones especificadas y las no especificadas</t>
  </si>
  <si>
    <t>O044</t>
  </si>
  <si>
    <t>Aborto medico incompleto, sin complicacion</t>
  </si>
  <si>
    <t>O045</t>
  </si>
  <si>
    <t>Aborto medico completo o no especificado, complicado con infeccion genital y pelviana</t>
  </si>
  <si>
    <t>O046</t>
  </si>
  <si>
    <t>Aborto medico completo o no especificado, complicado por hemorragia excesiva o tardia</t>
  </si>
  <si>
    <t>O047</t>
  </si>
  <si>
    <t>Aborto medico completo o no especificado, complicado por embolia</t>
  </si>
  <si>
    <t>O048</t>
  </si>
  <si>
    <t>Aborto medico completo o no especificado, con otras complicaciones especificadas y las no especificadas</t>
  </si>
  <si>
    <t>O049</t>
  </si>
  <si>
    <t>Aborto medico completo o no especificado, sin complicacion</t>
  </si>
  <si>
    <t>O05</t>
  </si>
  <si>
    <t>Otro Aborto</t>
  </si>
  <si>
    <t>O050</t>
  </si>
  <si>
    <t>Otro aborto incompleto, complicado con infeccion genital y pelviana</t>
  </si>
  <si>
    <t>O051</t>
  </si>
  <si>
    <t>Otro aborto incompleto, complicado por hemorragia excesiva o tardia</t>
  </si>
  <si>
    <t>O052</t>
  </si>
  <si>
    <t>Otro aborto incompleto, complicado por embolia</t>
  </si>
  <si>
    <t>O053</t>
  </si>
  <si>
    <t>Otro aborto incompleto, con otras complicaciones especificadas y las no especificadas</t>
  </si>
  <si>
    <t>O054</t>
  </si>
  <si>
    <t>Otro aborto incompleto, sin complicacion</t>
  </si>
  <si>
    <t>O055</t>
  </si>
  <si>
    <t>Otro aborto completo o no especificado, complicado con infeccion genital y pelviana</t>
  </si>
  <si>
    <t>O056</t>
  </si>
  <si>
    <t>Otro aborto completo o no especificado, complicado por hemorragia excesiva o tardia</t>
  </si>
  <si>
    <t>O057</t>
  </si>
  <si>
    <t>Otro aborto completo o no especificado, complicado por embolia</t>
  </si>
  <si>
    <t>O058</t>
  </si>
  <si>
    <t>Otro aborto completo o no especificado, con otras complicaciones especificadas y las no especificadas</t>
  </si>
  <si>
    <t>O059</t>
  </si>
  <si>
    <t>Otro aborto completo o no especificado, sin complicacion</t>
  </si>
  <si>
    <t>O06</t>
  </si>
  <si>
    <t>Aborto No Especificado</t>
  </si>
  <si>
    <t>O060</t>
  </si>
  <si>
    <t>Aborto no especificado incompleto, complicado con infeccion genital y pelviana</t>
  </si>
  <si>
    <t>O061</t>
  </si>
  <si>
    <t>Aborto no especificado incompleto, complicado por hemorragia excesiva o tardia</t>
  </si>
  <si>
    <t>O062</t>
  </si>
  <si>
    <t>Aborto no especificado incompleto, complicado por embolia</t>
  </si>
  <si>
    <t>O063</t>
  </si>
  <si>
    <t>Aborto no especificado incompleto, con otras complicaciones especificadas y las no especificadas</t>
  </si>
  <si>
    <t>O064</t>
  </si>
  <si>
    <t>Aborto no especificado incompleto, sin complicacion</t>
  </si>
  <si>
    <t>O065</t>
  </si>
  <si>
    <t>Aborto no especificado completo o no especificado, complicado con infeccion genital y pelviana</t>
  </si>
  <si>
    <t>O066</t>
  </si>
  <si>
    <t>Aborto no especificado completo o no especificado, complicado por hemorragia excesiva o tardia</t>
  </si>
  <si>
    <t>O067</t>
  </si>
  <si>
    <t>Aborto no especificado completo o no especificado, complicado por embolia</t>
  </si>
  <si>
    <t>O068</t>
  </si>
  <si>
    <t>Aborto no especificado completo o no especificado, con otras complicaciones especificadas y las no especificadas</t>
  </si>
  <si>
    <t>O069</t>
  </si>
  <si>
    <t>Aborto no especificado completo o no especificado, sin complicacion</t>
  </si>
  <si>
    <t>O07</t>
  </si>
  <si>
    <t>Intento Fallido De Aborto</t>
  </si>
  <si>
    <t>O070</t>
  </si>
  <si>
    <t>Falla de la induccion medica del aborto, complicado por infeccion genital y pelviana</t>
  </si>
  <si>
    <t>O071</t>
  </si>
  <si>
    <t>Falla de la induccion medica del aborto, complicado por hemorragia excesiva o tardia</t>
  </si>
  <si>
    <t>O072</t>
  </si>
  <si>
    <t>Falla de la induccion medica del aborto, complicado por embolia</t>
  </si>
  <si>
    <t>O073</t>
  </si>
  <si>
    <t>Falla de la induccion medica del aborto, con otras complicaciones y las no especificadas</t>
  </si>
  <si>
    <t>O074</t>
  </si>
  <si>
    <t>Falla de la induccion medica del aborto, sin complicacion</t>
  </si>
  <si>
    <t>O075</t>
  </si>
  <si>
    <t>Otros intentos fallidos de aborto y los no especificados, complicados por infeccion genital y pelviana</t>
  </si>
  <si>
    <t>O076</t>
  </si>
  <si>
    <t>Otros intentos fallidos de aborto y los no especificados, complicados por hemorragia excesiva o tardia</t>
  </si>
  <si>
    <t>O077</t>
  </si>
  <si>
    <t>Otros intentos fallidos de aborto y los no especificados, complicados por embolia</t>
  </si>
  <si>
    <t>O078</t>
  </si>
  <si>
    <t>Otros intentos fallidos de aborto y los no especificados, con otras complicaciones y las no especificadas</t>
  </si>
  <si>
    <t>O079</t>
  </si>
  <si>
    <t>Otros intentos fallidos de aborto y los no especificados, sin complicacion</t>
  </si>
  <si>
    <t>O08</t>
  </si>
  <si>
    <t>Complicaciones Consecutivas Al Aborto, Al Embarazo Ectopico Y Al Embarazo Molar</t>
  </si>
  <si>
    <t>O080</t>
  </si>
  <si>
    <t>Infeccion genital y pelviana consecutiva al aborto, al embarazo ectopico y al embarazo molar</t>
  </si>
  <si>
    <t>O081</t>
  </si>
  <si>
    <t>Hemorragia excesiva o tardia consecutiva al aborto, al embarazo ectopico y al embarazo molar</t>
  </si>
  <si>
    <t>O082</t>
  </si>
  <si>
    <t>Embolia consecutiva al aborto, al embarazo ectopico y al embarazo molar</t>
  </si>
  <si>
    <t>O083</t>
  </si>
  <si>
    <t>Choque consecutivo al aborto, al embarazo ectopico y al embarazo molar</t>
  </si>
  <si>
    <t>O084</t>
  </si>
  <si>
    <t>Insuficiencia renal consecutiva al aborto, al embarazo ectopico y al embarazo molar</t>
  </si>
  <si>
    <t>O085</t>
  </si>
  <si>
    <t>Trastorno metabolico consecutivo al aborto, al embarazo ectopico y al embarazo molar</t>
  </si>
  <si>
    <t>O086</t>
  </si>
  <si>
    <t>Lesion de organos o tejidos de la pelvis consecutivo al aborto, al embarazo ectopico y al embarazo molar</t>
  </si>
  <si>
    <t>O087</t>
  </si>
  <si>
    <t>Otras complicaciones venosas consecutivas al aborto, al embarazo ectopico y al embarazo molar</t>
  </si>
  <si>
    <t>O088</t>
  </si>
  <si>
    <t>Otras complicaciones consecutivas al aborto, al embarazo ectopico y al embarazo molar</t>
  </si>
  <si>
    <t>O089</t>
  </si>
  <si>
    <t>Complicacion no especificada consecutiva al aborto, al embarazo ectopico y al embarazo molar</t>
  </si>
  <si>
    <t>O10</t>
  </si>
  <si>
    <t>Hipertension Preexistente Que Complica El Embarazo, El Parto Y El Puerperio</t>
  </si>
  <si>
    <t>O100</t>
  </si>
  <si>
    <t>Hipertension esencial preexistente que complica el embarazo, el parto y el puerperio</t>
  </si>
  <si>
    <t>O101</t>
  </si>
  <si>
    <t>Enfermedad cardiaca hipertensiva preexistente que complica el embarazo, el parto y el puerperio</t>
  </si>
  <si>
    <t>O102</t>
  </si>
  <si>
    <t>Enfermedad renal hipertensiva preexistente que complica el embarazo, el parto y el puerperio</t>
  </si>
  <si>
    <t>O103</t>
  </si>
  <si>
    <t>Enfermedad cardiorrenal hipertensiva preexistente que complica el embarazo, el parto y el puerperio</t>
  </si>
  <si>
    <t>O104</t>
  </si>
  <si>
    <t>Hipertension secundaria preexistente que complica el embarazo, el parto y el puerperio</t>
  </si>
  <si>
    <t>O109</t>
  </si>
  <si>
    <t>Hipertension preexistente no especificada, que complica el embarazo, el parto y el puerperio</t>
  </si>
  <si>
    <t>O11</t>
  </si>
  <si>
    <t>Preeclampsia Superpuesta En Hipertension Cronica</t>
  </si>
  <si>
    <t>O11X</t>
  </si>
  <si>
    <t>Preeclampsia superpuesta en hipertension cronica</t>
  </si>
  <si>
    <t>O12</t>
  </si>
  <si>
    <t>Edema Y Proteinuria Gestacional [Inducidos Por Elembarazo] Sin Hipertension</t>
  </si>
  <si>
    <t>O120</t>
  </si>
  <si>
    <t>Edema gestacional</t>
  </si>
  <si>
    <t>O121</t>
  </si>
  <si>
    <t>Proteinuria gestacional</t>
  </si>
  <si>
    <t>O122</t>
  </si>
  <si>
    <t>Edema gestacional con proteinuria</t>
  </si>
  <si>
    <t>O13</t>
  </si>
  <si>
    <t xml:space="preserve">Hipertension Gestacional [Inducida Por El Embarazo] </t>
  </si>
  <si>
    <t>O13X</t>
  </si>
  <si>
    <t>Hipertension gestacional [inducida por el embarazo]</t>
  </si>
  <si>
    <t>O14</t>
  </si>
  <si>
    <t>Preeclampsia</t>
  </si>
  <si>
    <t>O140</t>
  </si>
  <si>
    <t>Preeclampsia leve a moderada</t>
  </si>
  <si>
    <t>O141</t>
  </si>
  <si>
    <t>Preeclampsia severa</t>
  </si>
  <si>
    <t>O142</t>
  </si>
  <si>
    <t>Síndrome HELLP</t>
  </si>
  <si>
    <t>O149</t>
  </si>
  <si>
    <t>Preeclampsia, no especificada</t>
  </si>
  <si>
    <t>O15</t>
  </si>
  <si>
    <t>Eclampsia</t>
  </si>
  <si>
    <t>O150</t>
  </si>
  <si>
    <t>Eclampsia en el embarazo</t>
  </si>
  <si>
    <t>O151</t>
  </si>
  <si>
    <t>Eclampsia durante el trabajo de parto</t>
  </si>
  <si>
    <t>O152</t>
  </si>
  <si>
    <t>Eclampsia en el puerperio</t>
  </si>
  <si>
    <t>O159</t>
  </si>
  <si>
    <t>Eclampsia, en periodo no especificado</t>
  </si>
  <si>
    <t>O16</t>
  </si>
  <si>
    <t>Hipertension Materna, No Especificada</t>
  </si>
  <si>
    <t>O16X</t>
  </si>
  <si>
    <t>Hipertension materna, no especificada</t>
  </si>
  <si>
    <t>O20</t>
  </si>
  <si>
    <t>Hemorragia Precoz Del Embarazo</t>
  </si>
  <si>
    <t>O200</t>
  </si>
  <si>
    <t>Amenaza de aborto</t>
  </si>
  <si>
    <t>O208</t>
  </si>
  <si>
    <t>Otras hemorragias precoces del embarazo</t>
  </si>
  <si>
    <t>O209</t>
  </si>
  <si>
    <t>Hemorragia precoz del embarazo, sin otra especificacion</t>
  </si>
  <si>
    <t>O21</t>
  </si>
  <si>
    <t>Vomitos Excesivos Del Embarazo</t>
  </si>
  <si>
    <t>O210</t>
  </si>
  <si>
    <t>Hiperemesis gravidica leve</t>
  </si>
  <si>
    <t>O211</t>
  </si>
  <si>
    <t>Hiperemesis gravidica con trastornos metabolicos</t>
  </si>
  <si>
    <t>O212</t>
  </si>
  <si>
    <t>Hiperemesis gravidica tardia</t>
  </si>
  <si>
    <t>O218</t>
  </si>
  <si>
    <t>Otros vomitos que complican el embarazo</t>
  </si>
  <si>
    <t>O219</t>
  </si>
  <si>
    <t>Vomitos del embarazo, no especificados</t>
  </si>
  <si>
    <t>O22</t>
  </si>
  <si>
    <t>Complicaciones Venosas y Hemorroides En El Embarazo</t>
  </si>
  <si>
    <t>O220</t>
  </si>
  <si>
    <t>Venas varicosas de los miembros inferiores en el embarazo</t>
  </si>
  <si>
    <t>O221</t>
  </si>
  <si>
    <t>Varices genitales en el embarazo</t>
  </si>
  <si>
    <t>O222</t>
  </si>
  <si>
    <t>Tromboflebitis superficial en el embarazo</t>
  </si>
  <si>
    <t>O223</t>
  </si>
  <si>
    <t>Flebotrombosis profunda en el embarazo</t>
  </si>
  <si>
    <t>O224</t>
  </si>
  <si>
    <t>Hemorroides en el embarazo</t>
  </si>
  <si>
    <t>O225</t>
  </si>
  <si>
    <t>Trombosis venosa cerebral en el embarazo</t>
  </si>
  <si>
    <t>O228</t>
  </si>
  <si>
    <t>Otras complicaciones venosas en el embarazo</t>
  </si>
  <si>
    <t>O229</t>
  </si>
  <si>
    <t>Complicacion venosa no especificada en el embarazo</t>
  </si>
  <si>
    <t>O23</t>
  </si>
  <si>
    <t>Infecciones De Las Vias Genitourinarias En El Embarazo</t>
  </si>
  <si>
    <t>O230</t>
  </si>
  <si>
    <t>Infeccion del rinon en el embarazo</t>
  </si>
  <si>
    <t>O231</t>
  </si>
  <si>
    <t>Infeccion de la vejiga urinaria en el embarazo</t>
  </si>
  <si>
    <t>O232</t>
  </si>
  <si>
    <t>Infeccion de la uretra en el embarazo</t>
  </si>
  <si>
    <t>O233</t>
  </si>
  <si>
    <t>Infeccion de otras partes de las vias urinarias en el embarazo</t>
  </si>
  <si>
    <t>O234</t>
  </si>
  <si>
    <t>Infeccion no especificada de las vias urinarias en el embarazo</t>
  </si>
  <si>
    <t>O235</t>
  </si>
  <si>
    <t>Infeccion genital en el embarazo</t>
  </si>
  <si>
    <t>O239</t>
  </si>
  <si>
    <t>Otras Infecciones y las no especificadas de las vias genitourinarias en el embarazo</t>
  </si>
  <si>
    <t>O24</t>
  </si>
  <si>
    <t>Diabetes Mellitus En El Embarazo</t>
  </si>
  <si>
    <t>O240</t>
  </si>
  <si>
    <t>Diabetes mellitus preexistente insulinodependiente, en el embarazo</t>
  </si>
  <si>
    <t>O241</t>
  </si>
  <si>
    <t>Diabetes mellitus preexistente no insulinodependiente, en el embarazo</t>
  </si>
  <si>
    <t>O242</t>
  </si>
  <si>
    <t>Diabetes mellitus preexistente relacionada con desnutricion, en el embarazo</t>
  </si>
  <si>
    <t>O243</t>
  </si>
  <si>
    <t>Diabetes mellitus preexistente, sin otra especificacion, en el embarazo</t>
  </si>
  <si>
    <t>O244</t>
  </si>
  <si>
    <t>Diabetes mellitus que se origina con el embarazo</t>
  </si>
  <si>
    <t>O249</t>
  </si>
  <si>
    <t>Diabetes mellitus no especificada, en el embarazo</t>
  </si>
  <si>
    <t>O25</t>
  </si>
  <si>
    <t>Desnutricion En El Embarazo</t>
  </si>
  <si>
    <t>O25X</t>
  </si>
  <si>
    <t>Desnutricion en el embarazo</t>
  </si>
  <si>
    <t>O26</t>
  </si>
  <si>
    <t>Atención A La Madre Por Otras Complicaciones Principalmente Relacionadas Con El Embarazo</t>
  </si>
  <si>
    <t>O260</t>
  </si>
  <si>
    <t>Aumento excesivo de peso en el embarazo</t>
  </si>
  <si>
    <t>O261</t>
  </si>
  <si>
    <t>Aumento pequeno de peso en el embarazo</t>
  </si>
  <si>
    <t>O262</t>
  </si>
  <si>
    <t>Atencion del embarazo en una abortadora habitual</t>
  </si>
  <si>
    <t>O263</t>
  </si>
  <si>
    <t>Retencion de dispositivo anticonceptivo intrauterino en el embarazo</t>
  </si>
  <si>
    <t>O264</t>
  </si>
  <si>
    <t>Herpes gestacional</t>
  </si>
  <si>
    <t>O265</t>
  </si>
  <si>
    <t>Sindrome de hipotension materna</t>
  </si>
  <si>
    <t>O266</t>
  </si>
  <si>
    <t>Trastornos del higado en el embarazo, el parto y el puerperio</t>
  </si>
  <si>
    <t>O267</t>
  </si>
  <si>
    <t>Subluxacion de la sinfisis (del pubis) en el embarazo, el parto y el puerperio</t>
  </si>
  <si>
    <t>O268</t>
  </si>
  <si>
    <t>Otras complicaciones especificadas relacionadas con el embarazo</t>
  </si>
  <si>
    <t>O269</t>
  </si>
  <si>
    <t>Complicacion relacionada con el embarazo, no especificada</t>
  </si>
  <si>
    <t>O28</t>
  </si>
  <si>
    <t>Hallazgos Anormales En El Examen Prenatal De La Madre</t>
  </si>
  <si>
    <t>O280</t>
  </si>
  <si>
    <t>Hallazgo hematologico anormal en el examen prenatal de la madre</t>
  </si>
  <si>
    <t>O281</t>
  </si>
  <si>
    <t>Hallazgo bioquimico anormal en el examen prenatal de la madre</t>
  </si>
  <si>
    <t>O282</t>
  </si>
  <si>
    <t>Hallazgo citologico anormal en el examen prenatal de la madre</t>
  </si>
  <si>
    <t>O283</t>
  </si>
  <si>
    <t>Hallazgo ultrasonico anormal en el examen prenatal de la madre</t>
  </si>
  <si>
    <t>O284</t>
  </si>
  <si>
    <t>Hallazgo radiologico anormal en el examen prenatal de la madre</t>
  </si>
  <si>
    <t>O285</t>
  </si>
  <si>
    <t>Hallazgo cromosomico o genetico anormal en el examen prenatal de la madre</t>
  </si>
  <si>
    <t>O288</t>
  </si>
  <si>
    <t>Otros hallazgos anormales en el examen prenatal de la madre</t>
  </si>
  <si>
    <t>O289</t>
  </si>
  <si>
    <t>Hallazgo anormal no especificado en el examen prenatal de la madre</t>
  </si>
  <si>
    <t>O29</t>
  </si>
  <si>
    <t>Complicaciones De La Anestesia Administrada Durante El Embarazo</t>
  </si>
  <si>
    <t>O290</t>
  </si>
  <si>
    <t>Complicaciones pulmonares de la anestesia administrada durante el embarazo</t>
  </si>
  <si>
    <t>O291</t>
  </si>
  <si>
    <t>Complicaciones cardiacas de la anestesia administrada durante el embarazo</t>
  </si>
  <si>
    <t>O292</t>
  </si>
  <si>
    <t>Complicaciones del sistema nervioso central debidas a la anestesia administrada durante el embarazo</t>
  </si>
  <si>
    <t>O293</t>
  </si>
  <si>
    <t>Reaccion toxica a la anestesia local administrada durante el embarazo</t>
  </si>
  <si>
    <t>O294</t>
  </si>
  <si>
    <t>Cefalalgia inducida por la anestesia espinal o epidural administradas durante el embarazo</t>
  </si>
  <si>
    <t>O295</t>
  </si>
  <si>
    <t>Otras complicaciones de la anestesia espinal o epidural administradas durante el embarazo</t>
  </si>
  <si>
    <t>O296</t>
  </si>
  <si>
    <t>Falla o dificultad en la intubacion durante el embarazo</t>
  </si>
  <si>
    <t>O298</t>
  </si>
  <si>
    <t>Otras complicaciones de la anestesia administrada durante el embarazo</t>
  </si>
  <si>
    <t>O299</t>
  </si>
  <si>
    <t>Complicacion no especificada de la anestesia administrada durante el embarazo</t>
  </si>
  <si>
    <t>O30</t>
  </si>
  <si>
    <t>Embarazo Multiple</t>
  </si>
  <si>
    <t>O300</t>
  </si>
  <si>
    <t>Embarazo doble</t>
  </si>
  <si>
    <t>O301</t>
  </si>
  <si>
    <t>Embarazo triple</t>
  </si>
  <si>
    <t>O302</t>
  </si>
  <si>
    <t>Embarazo cuadruple</t>
  </si>
  <si>
    <t>O308</t>
  </si>
  <si>
    <t>Otros embarazos multiples</t>
  </si>
  <si>
    <t>O309</t>
  </si>
  <si>
    <t>Embarazo multiple, no especificado</t>
  </si>
  <si>
    <t>O31</t>
  </si>
  <si>
    <t>Complicacion Especificas Del Embarazo Multiple</t>
  </si>
  <si>
    <t>O310</t>
  </si>
  <si>
    <t>Feto papiraceo</t>
  </si>
  <si>
    <t>O311</t>
  </si>
  <si>
    <t>Embarazo que continua despues del aborto de un feto o mas</t>
  </si>
  <si>
    <t>O312</t>
  </si>
  <si>
    <t>Embarazo que continua despues de la muerte intrauterina de un feto o mas</t>
  </si>
  <si>
    <t>O318</t>
  </si>
  <si>
    <t>Otras complicaciones especificas del embarazo multiple</t>
  </si>
  <si>
    <t>O32</t>
  </si>
  <si>
    <t>Atención Materna Por Presentación Anormal Del Feto, Conocida o Presunta</t>
  </si>
  <si>
    <t>O320</t>
  </si>
  <si>
    <t>Atencion materna por posicion fetal inestable</t>
  </si>
  <si>
    <t>O321</t>
  </si>
  <si>
    <t>Atencion materna por presentacion de nalgas</t>
  </si>
  <si>
    <t>O322</t>
  </si>
  <si>
    <t>Atencion materna por posicion fetal oblicua o transversa</t>
  </si>
  <si>
    <t>O323</t>
  </si>
  <si>
    <t>Atencion materna por presentacion de cara, de frente o de menton</t>
  </si>
  <si>
    <t>O324</t>
  </si>
  <si>
    <t>Atencion materna por cabeza alta en gestacion a termino</t>
  </si>
  <si>
    <t>O325</t>
  </si>
  <si>
    <t>Atencion materna por embarazo multiple con presentacion anormal de un feto o mas</t>
  </si>
  <si>
    <t>O326</t>
  </si>
  <si>
    <t>Atencion materna por presentacion compuesta</t>
  </si>
  <si>
    <t>O328</t>
  </si>
  <si>
    <t>Atencion materna por otras presentaciones anormales del feto</t>
  </si>
  <si>
    <t>O329</t>
  </si>
  <si>
    <t>Atencion materna por presentacion anormal no especificada del feto</t>
  </si>
  <si>
    <t>O33</t>
  </si>
  <si>
    <t>Atencion Materna Por Desproporcion Conocida o Presunta</t>
  </si>
  <si>
    <t>O330</t>
  </si>
  <si>
    <t>Atencion materna por desproporcion debida a deformidad de la pelvis osea en la madre</t>
  </si>
  <si>
    <t>O331</t>
  </si>
  <si>
    <t>Atencion materna por desproporcion debida a estrechez general de la pelvis</t>
  </si>
  <si>
    <t>O332</t>
  </si>
  <si>
    <t>Atencion materna por desproporcion debida a disminucion del estrecho superior de la pelvis</t>
  </si>
  <si>
    <t>O333</t>
  </si>
  <si>
    <t>Atencion materna por desproporcion debida a disminucion del estrecho inferior de la pelvis</t>
  </si>
  <si>
    <t>O334</t>
  </si>
  <si>
    <t>Atencion materna por desproporcion fetopelviana de origen mixto, materno y fetal</t>
  </si>
  <si>
    <t>O335</t>
  </si>
  <si>
    <t>Atencion materna por desproporcion debida a feto demasiado grande</t>
  </si>
  <si>
    <t>O336</t>
  </si>
  <si>
    <t>Atencion materna por desproporcion debida a feto hidrocefalico</t>
  </si>
  <si>
    <t>O337</t>
  </si>
  <si>
    <t>Atencion materna por desproporcion debida a otra deformidad fetal</t>
  </si>
  <si>
    <t>O338</t>
  </si>
  <si>
    <t>Atencion materna por desproporcion de otro origen</t>
  </si>
  <si>
    <t>O339</t>
  </si>
  <si>
    <t>Atencion materna por desproporcion de origen no especificado</t>
  </si>
  <si>
    <t>O34</t>
  </si>
  <si>
    <t>Atencion Materna Por Anormalidades Conocidas O Presuntas De Los Organos Pelvianos De La Madre</t>
  </si>
  <si>
    <t>O340</t>
  </si>
  <si>
    <t>Atencion materna por anomalia congenita del utero</t>
  </si>
  <si>
    <t>O341</t>
  </si>
  <si>
    <t>Atencion materna por tumor del cuerpo del utero</t>
  </si>
  <si>
    <t>O342</t>
  </si>
  <si>
    <t>Atencion materna por cicatriz uterina debida a cirugia previa</t>
  </si>
  <si>
    <t>O343</t>
  </si>
  <si>
    <t>Atencion materna por incompetencia del cuello uterino</t>
  </si>
  <si>
    <t>O344</t>
  </si>
  <si>
    <t>Atencion materna por otra anormalidad del cuello uterino</t>
  </si>
  <si>
    <t>O345</t>
  </si>
  <si>
    <t>Atencion materna por otras anormalidades del utero gravido</t>
  </si>
  <si>
    <t>O346</t>
  </si>
  <si>
    <t>Atencion materna por anormalidad de la vagina</t>
  </si>
  <si>
    <t>O347</t>
  </si>
  <si>
    <t>Atencion materna por anormalidad de la vulva y del perineo</t>
  </si>
  <si>
    <t>O348</t>
  </si>
  <si>
    <t>Atencion materna por otras anormalidades de los organos pelvianos</t>
  </si>
  <si>
    <t>O349</t>
  </si>
  <si>
    <t>Atencion materna por anormalidad no especificada de organo pelviano</t>
  </si>
  <si>
    <t>O35</t>
  </si>
  <si>
    <t>Atencion Materna Por Anormalidad O Lesion Fetal, Conocida O Presunta</t>
  </si>
  <si>
    <t>O350</t>
  </si>
  <si>
    <t>Atencion materna por (presunta) malformacion del sistema nervioso central en el feto</t>
  </si>
  <si>
    <t>O351</t>
  </si>
  <si>
    <t>Atencion materna por (presunta) anormalidad cromosomica en el feto</t>
  </si>
  <si>
    <t>O352</t>
  </si>
  <si>
    <t>Atencion materna por (presunta) enfermedad hereditaria en el feto</t>
  </si>
  <si>
    <t>O353</t>
  </si>
  <si>
    <t>Atencion materna por (presunta) lesion fetal debida a enfermedad virica en la madre</t>
  </si>
  <si>
    <t>O354</t>
  </si>
  <si>
    <t>Atencion materna por (presunta) lesion al feto debida al alcohol</t>
  </si>
  <si>
    <t>O355</t>
  </si>
  <si>
    <t>Atencion materna por (presunta) lesion fetal debida a drogas</t>
  </si>
  <si>
    <t>O356</t>
  </si>
  <si>
    <t>Atencion materna por (presunta) lesion al feto debida a radiacion</t>
  </si>
  <si>
    <t>O357</t>
  </si>
  <si>
    <t>Atencion materna por (presunta) lesion fetal debida a otros procedimientos medicos</t>
  </si>
  <si>
    <t>O358</t>
  </si>
  <si>
    <t>Atencion materna por otras (presuntas) anormalidades y lesiones fetales</t>
  </si>
  <si>
    <t>O359</t>
  </si>
  <si>
    <t>Atencion materna por (presunta) anormalidad y lesion fetal no especificada</t>
  </si>
  <si>
    <t>O36</t>
  </si>
  <si>
    <t>Atencion Materna Por Otros Problemas Fetales, Conocidos O Presuntos</t>
  </si>
  <si>
    <t>O360</t>
  </si>
  <si>
    <t>Atencion materna por isoinmunizacion rhesus</t>
  </si>
  <si>
    <t>O361</t>
  </si>
  <si>
    <t>Atencion materna por otra isoinmunizacion</t>
  </si>
  <si>
    <t>O362</t>
  </si>
  <si>
    <t>Atencion materna por hidropesia fetal</t>
  </si>
  <si>
    <t>O363</t>
  </si>
  <si>
    <t>Atencion materna por signos de hipoxia fetal</t>
  </si>
  <si>
    <t>O364</t>
  </si>
  <si>
    <t>Atencion materna por muerte intrauterina</t>
  </si>
  <si>
    <t>O365</t>
  </si>
  <si>
    <t>Atencion materna por deficit del crecimiento fetal</t>
  </si>
  <si>
    <t>O366</t>
  </si>
  <si>
    <t>Atencion materna por crecimiento fetal excesivo</t>
  </si>
  <si>
    <t>O367</t>
  </si>
  <si>
    <t>Atencion materna por feto viable en embarazo abdominal</t>
  </si>
  <si>
    <t>O368</t>
  </si>
  <si>
    <t>Atencion materna por otros problemas fetales especificados</t>
  </si>
  <si>
    <t>O369</t>
  </si>
  <si>
    <t>Atencion materna por problemas fetales no especificados</t>
  </si>
  <si>
    <t>O40</t>
  </si>
  <si>
    <t>Polihidramnios</t>
  </si>
  <si>
    <t>O40X</t>
  </si>
  <si>
    <t>O41</t>
  </si>
  <si>
    <t>Otros Trastornos Del Liquido Amniotico Y De Las Membranas</t>
  </si>
  <si>
    <t>O410</t>
  </si>
  <si>
    <t>Oligohidramnios</t>
  </si>
  <si>
    <t>O411</t>
  </si>
  <si>
    <t>Infeccion de la bolsa amniotica o de las membranas</t>
  </si>
  <si>
    <t>O418</t>
  </si>
  <si>
    <t>Otros trastornos especificados del liquido amniotico y de las membranas</t>
  </si>
  <si>
    <t>O419</t>
  </si>
  <si>
    <t>Trastorno del liquido amniotico y de las membranas, no especificado</t>
  </si>
  <si>
    <t>O42</t>
  </si>
  <si>
    <t>Ruptura Prematura De Las Membranas</t>
  </si>
  <si>
    <t>O420</t>
  </si>
  <si>
    <t>Ruptura prematura de las membranas, e inicio del trabajo de parto dentro de las 24 horas</t>
  </si>
  <si>
    <t>O421</t>
  </si>
  <si>
    <t>Ruptura prematura de las membranas, e inicio del trabajo de parto despues de las 24 horas</t>
  </si>
  <si>
    <t>O422</t>
  </si>
  <si>
    <t>Ruptura prematura de las membranas, trabajo de parto retrasado por la terapeutica</t>
  </si>
  <si>
    <t>O429</t>
  </si>
  <si>
    <t>Ruptura prematura de las membranas, sin otra especificacion</t>
  </si>
  <si>
    <t>O43</t>
  </si>
  <si>
    <t>Trastornos Placentarios</t>
  </si>
  <si>
    <t>O430</t>
  </si>
  <si>
    <t>Sindrome de transfusion placentaria</t>
  </si>
  <si>
    <t>O431</t>
  </si>
  <si>
    <t>Malformacion de la placenta</t>
  </si>
  <si>
    <t>O432</t>
  </si>
  <si>
    <t>Placenta anormalmente adherida</t>
  </si>
  <si>
    <t>O438</t>
  </si>
  <si>
    <t>Otros trastornos placentarios</t>
  </si>
  <si>
    <t>O439</t>
  </si>
  <si>
    <t>Trastorno de la placenta, no especificado</t>
  </si>
  <si>
    <t>O44</t>
  </si>
  <si>
    <t>Placenta Previa</t>
  </si>
  <si>
    <t>O440</t>
  </si>
  <si>
    <t>Placenta previa con especificacion de que no hubo hemorragia</t>
  </si>
  <si>
    <t>O441</t>
  </si>
  <si>
    <t>Placenta previa con hemorragia</t>
  </si>
  <si>
    <t>O45</t>
  </si>
  <si>
    <t>Desprendimiento Prematuro De La Placenta [Abruptio Placentae]</t>
  </si>
  <si>
    <t>O450</t>
  </si>
  <si>
    <t>Desprendimiento prematuro de la placenta con defecto de la coagulacion</t>
  </si>
  <si>
    <t>O458</t>
  </si>
  <si>
    <t>Otros desprendimientos prematuros de la placenta</t>
  </si>
  <si>
    <t>O459</t>
  </si>
  <si>
    <t>Desprendimiento prematuro de la placenta, sin otra especificacion</t>
  </si>
  <si>
    <t>O46</t>
  </si>
  <si>
    <t>Hemorragia Anteparto, No Clasificada En Otra Parte</t>
  </si>
  <si>
    <t>O460</t>
  </si>
  <si>
    <t>Hemorragia anteparto con defecto de la coagulacion</t>
  </si>
  <si>
    <t>O468</t>
  </si>
  <si>
    <t>Otras hemorragias anteparto</t>
  </si>
  <si>
    <t>O469</t>
  </si>
  <si>
    <t>Hemorragia anteparto, no especificada</t>
  </si>
  <si>
    <t>O47</t>
  </si>
  <si>
    <t>Falso Trabajo De Parto</t>
  </si>
  <si>
    <t>O470</t>
  </si>
  <si>
    <t>Falso trabajo de parto antes de las 37 semanas completas de gestacion</t>
  </si>
  <si>
    <t>O471</t>
  </si>
  <si>
    <t>Falso trabajo de parto a las 37 y mas semanas completas de gestacion</t>
  </si>
  <si>
    <t>O479</t>
  </si>
  <si>
    <t>Falso trabajo de parto, sin otra especificacion</t>
  </si>
  <si>
    <t>O48</t>
  </si>
  <si>
    <t>Embarazo Prolongado</t>
  </si>
  <si>
    <t>O48X</t>
  </si>
  <si>
    <t>Embarazo prolongado</t>
  </si>
  <si>
    <t>O60</t>
  </si>
  <si>
    <t>Trabajo De Parto Prematuro Y Parto</t>
  </si>
  <si>
    <t>O600</t>
  </si>
  <si>
    <t>Trabajo de parto prematuro sin parto</t>
  </si>
  <si>
    <t>O601</t>
  </si>
  <si>
    <t>Trabajo de parto prematuro espontaneo con parto prematuro</t>
  </si>
  <si>
    <t>O602</t>
  </si>
  <si>
    <t>Trabajo de parto prematuro espontaneo con parto a termino</t>
  </si>
  <si>
    <t>O603</t>
  </si>
  <si>
    <t>Parto prematuro sin trabajo de parto espontáneo</t>
  </si>
  <si>
    <t>O61</t>
  </si>
  <si>
    <t>Fracaso De La Induccion Del Trabajo De Parto</t>
  </si>
  <si>
    <t>O610</t>
  </si>
  <si>
    <t>Fracaso de la induccion medica del trabajo de parto</t>
  </si>
  <si>
    <t>O611</t>
  </si>
  <si>
    <t>Fracaso de la induccion instrumental del trabajo de parto</t>
  </si>
  <si>
    <t>O618</t>
  </si>
  <si>
    <t>Otros fracasos de la induccion del trabajo de parto</t>
  </si>
  <si>
    <t>O619</t>
  </si>
  <si>
    <t>Fracaso no especificado de la induccion del trabajo de parto</t>
  </si>
  <si>
    <t>O62</t>
  </si>
  <si>
    <t>Anormalidades De La Dinamica Del Trabajo De Parto</t>
  </si>
  <si>
    <t>O620</t>
  </si>
  <si>
    <t>Contracciones primarias inadecuadas</t>
  </si>
  <si>
    <t>O621</t>
  </si>
  <si>
    <t>Inercia uterina secundaria</t>
  </si>
  <si>
    <t>O622</t>
  </si>
  <si>
    <t>Otras inercias uterinas</t>
  </si>
  <si>
    <t>O623</t>
  </si>
  <si>
    <t>Trabajo de parto precipitado</t>
  </si>
  <si>
    <t>O624</t>
  </si>
  <si>
    <t>Contracciones uterinas hipertonicas, incoordinadas y prolongadas</t>
  </si>
  <si>
    <t>O628</t>
  </si>
  <si>
    <t>Otras anomalias dinamicas del trabajo de parto</t>
  </si>
  <si>
    <t>O629</t>
  </si>
  <si>
    <t>Anomalia dinamica del trabajo de parto, no especificada</t>
  </si>
  <si>
    <t>O63</t>
  </si>
  <si>
    <t>Trabajo De Parto Prolongado</t>
  </si>
  <si>
    <t>O630</t>
  </si>
  <si>
    <t>Prolongacion del primer periodo (del trabajo de parto)</t>
  </si>
  <si>
    <t>O631</t>
  </si>
  <si>
    <t>Prolongacion del segundo periodo (del trabajo de parto)</t>
  </si>
  <si>
    <t>O632</t>
  </si>
  <si>
    <t>Retraso de la expulsion del segundo gemelo, del tercero, etc.</t>
  </si>
  <si>
    <t>O639</t>
  </si>
  <si>
    <t>Trabajo de parto prolongado, no especificado</t>
  </si>
  <si>
    <t>O64</t>
  </si>
  <si>
    <t>Trabajo De Parto Obstruido Debido A Mala Posicion Y Presentacion Anormal Del Feto</t>
  </si>
  <si>
    <t>O640</t>
  </si>
  <si>
    <t>Trabajo de parto obstruido debido a rotacion incompleta de la cabeza fetal</t>
  </si>
  <si>
    <t>O641</t>
  </si>
  <si>
    <t>Trabajo de parto obstruido debido a presentacion de nalgas</t>
  </si>
  <si>
    <t>O642</t>
  </si>
  <si>
    <t>Trabajo de parto obstruido debido a presentacion de cara</t>
  </si>
  <si>
    <t>O643</t>
  </si>
  <si>
    <t>Trabajo de parto obstruido debido a presentacion de frente</t>
  </si>
  <si>
    <t>O644</t>
  </si>
  <si>
    <t>Trabajo de parto obstruido debido a presentacion de hombro</t>
  </si>
  <si>
    <t>O645</t>
  </si>
  <si>
    <t>Trabajo de parto obstruido debido a presentacion compuesta</t>
  </si>
  <si>
    <t>O648</t>
  </si>
  <si>
    <t>Trabajo de parto obstruido debido a otras presentaciones anormales del feto</t>
  </si>
  <si>
    <t>O649</t>
  </si>
  <si>
    <t>Trabajo de parto obstruido debido a presentacion anormal del feto no especificada</t>
  </si>
  <si>
    <t>O65</t>
  </si>
  <si>
    <t>Trabajo De Parto Obstruido Debido A Anormalidad De La Pelvis Materna</t>
  </si>
  <si>
    <t>O650</t>
  </si>
  <si>
    <t>Trabajo de parto obstruido debido a deformidad de la pelvis</t>
  </si>
  <si>
    <t>O651</t>
  </si>
  <si>
    <t>Trabajo de parto obstruido debido a estrechez general de la pelvis</t>
  </si>
  <si>
    <t>O652</t>
  </si>
  <si>
    <t>Trabajo de parto obstruido debido a disminucion del estrecho superior de la pelvis</t>
  </si>
  <si>
    <t>O653</t>
  </si>
  <si>
    <t>Trabajo de parto obstruido debido a disminucion del estrecho inferior de la pelvis</t>
  </si>
  <si>
    <t>O654</t>
  </si>
  <si>
    <t>Trabajo de parto obstruido debido a desproporcion fetopelviana, sin otra especificacion</t>
  </si>
  <si>
    <t>O655</t>
  </si>
  <si>
    <t>Trabajo de parto obstruido debido a anomalias de los organos pelvianos maternos</t>
  </si>
  <si>
    <t>O658</t>
  </si>
  <si>
    <t>Trabajo de parto obstruido debido a otras anomalias pelvianas maternas</t>
  </si>
  <si>
    <t>O659</t>
  </si>
  <si>
    <t>Trabajo de parto obstruido debido a anomalia pelviana no especificada</t>
  </si>
  <si>
    <t>O66</t>
  </si>
  <si>
    <t>Otras Obstrucciones Del Trabajo De Parto</t>
  </si>
  <si>
    <t>O660</t>
  </si>
  <si>
    <t>Trabajo de parto obstruido debido a distocia de hombros</t>
  </si>
  <si>
    <t>O661</t>
  </si>
  <si>
    <t>Trabajo de parto obstruido debido a distocia gemelar</t>
  </si>
  <si>
    <t>O662</t>
  </si>
  <si>
    <t>Trabajo de parto obstruido debido a distocia por feto inusualmente grande</t>
  </si>
  <si>
    <t>O663</t>
  </si>
  <si>
    <t>Trabajo de parto obstruido debido a otras anormalidades del feto</t>
  </si>
  <si>
    <t>O664</t>
  </si>
  <si>
    <t>Fracaso de la prueba del trabajo de parto, no especificada</t>
  </si>
  <si>
    <t>O665</t>
  </si>
  <si>
    <t>Fracaso no especificado de la aplicacion de forceps o de ventosa extractora</t>
  </si>
  <si>
    <t>O668</t>
  </si>
  <si>
    <t>Otras obstrucciones especificadas del trabajo de parto</t>
  </si>
  <si>
    <t>O669</t>
  </si>
  <si>
    <t>Trabajo de parto obstruido, sin otra especificacion</t>
  </si>
  <si>
    <t>O67</t>
  </si>
  <si>
    <t>Trabajo De Parto Y Parto Complicados Por Hemorragia Intraparto, No Clasificados En Otra Parte</t>
  </si>
  <si>
    <t>O670</t>
  </si>
  <si>
    <t>Hemorragia intraparto con defectos de la coagulacion</t>
  </si>
  <si>
    <t>O678</t>
  </si>
  <si>
    <t>Otras hemorragias intraparto</t>
  </si>
  <si>
    <t>O679</t>
  </si>
  <si>
    <t>Hemorragia intraparto, no especificada</t>
  </si>
  <si>
    <t>O68</t>
  </si>
  <si>
    <t>Trabajo De Parto Y Parto Complicados Por Sufrimiento Fetal</t>
  </si>
  <si>
    <t>O680</t>
  </si>
  <si>
    <t>Trabajo de parto y parto complicados por anomalia de la frecuencia cardiaca fetal</t>
  </si>
  <si>
    <t>O681</t>
  </si>
  <si>
    <t>Trabajo de parto y parto complicados por la presencia de meconio en el liquido amniotico</t>
  </si>
  <si>
    <t>O682</t>
  </si>
  <si>
    <t>Trabajo de parto y parto complicados por anomalia de la frecuencia cardiaca fetal asociada con presencia de meconio en el liquido amniotico</t>
  </si>
  <si>
    <t>O683</t>
  </si>
  <si>
    <t>Trabajo de parto y parto complicados por evidencia bioquimica de sufrimiento fetal</t>
  </si>
  <si>
    <t>O688</t>
  </si>
  <si>
    <t>Trabajo de parto y parto complicados por otras evidencias de sufrimiento fetal</t>
  </si>
  <si>
    <t>O689</t>
  </si>
  <si>
    <t>Trabajo de parto y parto complicados por sufrimiento fetal, sin otra especificacion</t>
  </si>
  <si>
    <t>O69</t>
  </si>
  <si>
    <t>Trabajo De Parto Y Parto Complicados Por Problemas Del Cordon Umbilical</t>
  </si>
  <si>
    <t>O690</t>
  </si>
  <si>
    <t>Trabajo de parto y parto complicados por prolapso del cordon umbilical</t>
  </si>
  <si>
    <t>O691</t>
  </si>
  <si>
    <t>Trabajo de parto y parto complicados por circular pericervical del cordon, con compresion</t>
  </si>
  <si>
    <t>O692</t>
  </si>
  <si>
    <t>Trabajo de parto y parto complicados por otros enredos del cordon umblical con compresion</t>
  </si>
  <si>
    <t>O693</t>
  </si>
  <si>
    <t>Trabajo de parto y parto complicados por cordon umbilical corto</t>
  </si>
  <si>
    <t>O694</t>
  </si>
  <si>
    <t>Trabajo de parto y parto complicados por vasa previa</t>
  </si>
  <si>
    <t>O695</t>
  </si>
  <si>
    <t>Trabajo de parto y parto complicados por lesion vascular del cordon</t>
  </si>
  <si>
    <t>O698</t>
  </si>
  <si>
    <t>Trabajo de parto y parto complicados por otros problemas del cordon umbilical</t>
  </si>
  <si>
    <t>O699</t>
  </si>
  <si>
    <t>Trabajo de parto y parto complicados por problemas no especificados del cordon umbilical</t>
  </si>
  <si>
    <t>O70</t>
  </si>
  <si>
    <t>Desgarro Perineal Durante El Parto</t>
  </si>
  <si>
    <t>O700</t>
  </si>
  <si>
    <t>Desgarro perineal de primer grado durante el parto</t>
  </si>
  <si>
    <t>O701</t>
  </si>
  <si>
    <t>Desgarro perineal de segundo grado durante el parto</t>
  </si>
  <si>
    <t>O702</t>
  </si>
  <si>
    <t>Desgarro perineal de tercer grado durante el parto</t>
  </si>
  <si>
    <t>O703</t>
  </si>
  <si>
    <t>Desgarro perineal de cuarto grado durante el parto</t>
  </si>
  <si>
    <t>O709</t>
  </si>
  <si>
    <t>Desgarro perineal durante el parto, de grado no epecificado</t>
  </si>
  <si>
    <t>O71</t>
  </si>
  <si>
    <t>Otro Trauma Obstetrico</t>
  </si>
  <si>
    <t>O710</t>
  </si>
  <si>
    <t>Ruptura del utero antes del inicio del trabajo de parto</t>
  </si>
  <si>
    <t>O711</t>
  </si>
  <si>
    <t>Ruptura del utero durante el trabajo de parto</t>
  </si>
  <si>
    <t>O712</t>
  </si>
  <si>
    <t>Inversion del utero, postparto</t>
  </si>
  <si>
    <t>O713</t>
  </si>
  <si>
    <t>Desgarro obstetrico del cuello uterino</t>
  </si>
  <si>
    <t>O714</t>
  </si>
  <si>
    <t>Desgarro vaginal obstetrico alto</t>
  </si>
  <si>
    <t>O715</t>
  </si>
  <si>
    <t>Otros traumatismos obstetricos de los organos pelvianos</t>
  </si>
  <si>
    <t>O716</t>
  </si>
  <si>
    <t>Traumatismo obstetrico de los ligamentos y articulaciones de la pelvis</t>
  </si>
  <si>
    <t>O717</t>
  </si>
  <si>
    <t>Hematoma obstetrico de la pelvis</t>
  </si>
  <si>
    <t>O718</t>
  </si>
  <si>
    <t>Otros traumas obstetricos especificados</t>
  </si>
  <si>
    <t>O719</t>
  </si>
  <si>
    <t>Trauma obstetrico, no especificado</t>
  </si>
  <si>
    <t>O72</t>
  </si>
  <si>
    <t>Hemorragia Postparto</t>
  </si>
  <si>
    <t>O720</t>
  </si>
  <si>
    <t>Hemorragia del tercer periodo del parto</t>
  </si>
  <si>
    <t>O721</t>
  </si>
  <si>
    <t>Otras hemorragias postparto inmediatas</t>
  </si>
  <si>
    <t>O722</t>
  </si>
  <si>
    <t>Hemorragia postparto secundaria o tardia</t>
  </si>
  <si>
    <t>O723</t>
  </si>
  <si>
    <t>Defecto de la coagulacion postparto</t>
  </si>
  <si>
    <t>O73</t>
  </si>
  <si>
    <t>Retencion De La Placenta O De Las Membranas, Sin Hemorragia</t>
  </si>
  <si>
    <t>O730</t>
  </si>
  <si>
    <t>Retencion de la placenta sin hemorragia</t>
  </si>
  <si>
    <t>O731</t>
  </si>
  <si>
    <t>Retencion de fragmentos de la placenta o de las membranas, sin hemorragia</t>
  </si>
  <si>
    <t>O74</t>
  </si>
  <si>
    <t>Complicaciones De La Anestesia Administrada Durante El Trabajo De Parto Y El Parto</t>
  </si>
  <si>
    <t>O740</t>
  </si>
  <si>
    <t>Neumonitis por aspiracion debida a la anestesia administrada durante el trabajo de parto y el parto</t>
  </si>
  <si>
    <t>O741</t>
  </si>
  <si>
    <t>Otras complicaciones pulmonares debidas a la anestesia administrada durante el trabajo de parto y el parto</t>
  </si>
  <si>
    <t>O742</t>
  </si>
  <si>
    <t>Complicaciones cardiacas de la anestesia administrada durante el trabajo de parto y el parto</t>
  </si>
  <si>
    <t>O743</t>
  </si>
  <si>
    <t>Complicaciones del sistema nervioso central por la anestesia administrada durante el trabajo de parto y el parto</t>
  </si>
  <si>
    <t>O744</t>
  </si>
  <si>
    <t>Reaccion toxica a la anestesia local administrada durante el trabajo de parto y el parto</t>
  </si>
  <si>
    <t>O745</t>
  </si>
  <si>
    <t>Cefalalgia inducida por la anestesia espinal o epidural administradas durante el trabajo de parto y el parto</t>
  </si>
  <si>
    <t>O746</t>
  </si>
  <si>
    <t>Otras complicaciones de la anestesia espinal o epidural administradas durante el trabajo de parto y el parto</t>
  </si>
  <si>
    <t>O747</t>
  </si>
  <si>
    <t>Falla o dificultad en la intubacion durante el trabajo de parto y el parto</t>
  </si>
  <si>
    <t>O748</t>
  </si>
  <si>
    <t>Otras complicaciones de la anestesia administrada durante el trabajo de parto y el parto</t>
  </si>
  <si>
    <t>O749</t>
  </si>
  <si>
    <t>Complicacion no especificada de la anestesia administrada durante el trabajo de parto y el parto</t>
  </si>
  <si>
    <t>O75</t>
  </si>
  <si>
    <t>Otras Complicaciones Del Trabajo De Parto Y Del Parto, No Clasificadas En Otra Parte</t>
  </si>
  <si>
    <t>O750</t>
  </si>
  <si>
    <t>Sufrimiento materno durante el trabajo de parto y el parto</t>
  </si>
  <si>
    <t>O751</t>
  </si>
  <si>
    <t>Choque durante o despues del trabajo de parto y el parto</t>
  </si>
  <si>
    <t>O752</t>
  </si>
  <si>
    <t>Pirexia durante el trabajo de parto, no clasificada en otra parte</t>
  </si>
  <si>
    <t>O753</t>
  </si>
  <si>
    <t>Otras infecciones durante el trabajo de parto</t>
  </si>
  <si>
    <t>O754</t>
  </si>
  <si>
    <t>Otras complicaciones de procedimientos y de cirugia  obstetrica</t>
  </si>
  <si>
    <t>O755</t>
  </si>
  <si>
    <t>Retraso del parto despues de la ruptura artificial de las membranas</t>
  </si>
  <si>
    <t>O756</t>
  </si>
  <si>
    <t>Retraso del parto despues de la ruptura espontanea o no especificada de las membranas</t>
  </si>
  <si>
    <t>O757</t>
  </si>
  <si>
    <t>Parto vaginal posterior a una cesarea previa</t>
  </si>
  <si>
    <t>O758</t>
  </si>
  <si>
    <t>Otras complicaciones especificadas del trabajo de parto y del parto</t>
  </si>
  <si>
    <t>O759</t>
  </si>
  <si>
    <t>Complicacion no especificada del trabajo de parto y del parto</t>
  </si>
  <si>
    <t>O80</t>
  </si>
  <si>
    <t>Parto Unico Espontaneo</t>
  </si>
  <si>
    <t>O800</t>
  </si>
  <si>
    <t>Parto unico espontaneo, presentacion cefalica de vertice</t>
  </si>
  <si>
    <t>O801</t>
  </si>
  <si>
    <t>Parto unico espontaneo, presentacion de nalgas o podalica</t>
  </si>
  <si>
    <t>O808</t>
  </si>
  <si>
    <t>Parto unico espontaneo, otras presentaciones</t>
  </si>
  <si>
    <t>O809</t>
  </si>
  <si>
    <t>Parto unico espontaneo, sin otra especificacion</t>
  </si>
  <si>
    <t>O81</t>
  </si>
  <si>
    <t>Parto Unico Con Forceps Y Ventosa Extractora</t>
  </si>
  <si>
    <t>O810</t>
  </si>
  <si>
    <t>Parto con forceps bajo</t>
  </si>
  <si>
    <t>O811</t>
  </si>
  <si>
    <t>Parto con forceps medio</t>
  </si>
  <si>
    <t>O812</t>
  </si>
  <si>
    <t>Parto con forceps medio con rotacion</t>
  </si>
  <si>
    <t>O813</t>
  </si>
  <si>
    <t>Parto con forceps de otros tipos y los no especificados</t>
  </si>
  <si>
    <t>O814</t>
  </si>
  <si>
    <t>Parto con ventosa extractora</t>
  </si>
  <si>
    <t>O815</t>
  </si>
  <si>
    <t>Parto con combinacion de forceps y ventosa extractora</t>
  </si>
  <si>
    <t>O82</t>
  </si>
  <si>
    <t>Parto Unico Por Cesarea</t>
  </si>
  <si>
    <t>O820</t>
  </si>
  <si>
    <t>Parto por cesarea electiva</t>
  </si>
  <si>
    <t>O821</t>
  </si>
  <si>
    <t>Parto por cesarea de emergencia</t>
  </si>
  <si>
    <t>O822</t>
  </si>
  <si>
    <t>Parto por cesarea con histerectomia</t>
  </si>
  <si>
    <t>O828</t>
  </si>
  <si>
    <t>Otros partos unicos por cesarea</t>
  </si>
  <si>
    <t>O829</t>
  </si>
  <si>
    <t>Parto por cesarea, sin otra especificacion</t>
  </si>
  <si>
    <t>O83</t>
  </si>
  <si>
    <t>Otros Partos Unicos Asistidos</t>
  </si>
  <si>
    <t>O830</t>
  </si>
  <si>
    <t>Extraccion de nalgas</t>
  </si>
  <si>
    <t>O831</t>
  </si>
  <si>
    <t>Otros partos unicos asistidos, de nalgas</t>
  </si>
  <si>
    <t>O832</t>
  </si>
  <si>
    <t>Otros partos unicos con ayuda de manipulacion obstetrica</t>
  </si>
  <si>
    <t>O833</t>
  </si>
  <si>
    <t>Parto de feto viable en embarazo abdominal</t>
  </si>
  <si>
    <t>O834</t>
  </si>
  <si>
    <t>Operacion destructiva para facilitar el parto</t>
  </si>
  <si>
    <t>O838</t>
  </si>
  <si>
    <t>Otros partos unicos asistidos especificados</t>
  </si>
  <si>
    <t>O839</t>
  </si>
  <si>
    <t>Parto unico asistido, sin otra especificacion</t>
  </si>
  <si>
    <t>O84</t>
  </si>
  <si>
    <t>Parto Multiple</t>
  </si>
  <si>
    <t>O840</t>
  </si>
  <si>
    <t>Parto multiple, todos espontaneos</t>
  </si>
  <si>
    <t>O841</t>
  </si>
  <si>
    <t>Parto multiple, todos por forceps y ventosa extractora</t>
  </si>
  <si>
    <t>O842</t>
  </si>
  <si>
    <t>Parto multiple, todos por cesarea</t>
  </si>
  <si>
    <t>O848</t>
  </si>
  <si>
    <t>Otros partos multiples</t>
  </si>
  <si>
    <t>O849</t>
  </si>
  <si>
    <t>Parto multiple, no especificado</t>
  </si>
  <si>
    <t>O85</t>
  </si>
  <si>
    <t>Sepsis Puerperal</t>
  </si>
  <si>
    <t>O85X</t>
  </si>
  <si>
    <t>Sepsis puerperal</t>
  </si>
  <si>
    <t>O86</t>
  </si>
  <si>
    <t>Otras Infecciones Puerperales</t>
  </si>
  <si>
    <t>O860</t>
  </si>
  <si>
    <t>Infeccion de herida quirurgica obstetrica</t>
  </si>
  <si>
    <t>O861</t>
  </si>
  <si>
    <t>Otras infecciones genitales consecutivas al parto</t>
  </si>
  <si>
    <t>O862</t>
  </si>
  <si>
    <t>Infeccion de las vias urinarias consecutiva al parto</t>
  </si>
  <si>
    <t>O863</t>
  </si>
  <si>
    <t>Otras infecciones de las vias genitourinarias consecutivas al parto</t>
  </si>
  <si>
    <t>O864</t>
  </si>
  <si>
    <t>Pirexia de origen desconocido consecutiva al parto</t>
  </si>
  <si>
    <t>O868</t>
  </si>
  <si>
    <t>Otras infecciones puerperales especificadas</t>
  </si>
  <si>
    <t>O87</t>
  </si>
  <si>
    <t>Complicaciones Venosas y Hemorroides En El Puerperio</t>
  </si>
  <si>
    <t>O870</t>
  </si>
  <si>
    <t>Tromboflebitis superficial en el puerperio</t>
  </si>
  <si>
    <t>O871</t>
  </si>
  <si>
    <t>Flebotrombosis profunda en el puerperio</t>
  </si>
  <si>
    <t>O872</t>
  </si>
  <si>
    <t>Hemorroides en el puerperio</t>
  </si>
  <si>
    <t>O873</t>
  </si>
  <si>
    <t>Trombosis venosa cerebral en el puerperio</t>
  </si>
  <si>
    <t>O878</t>
  </si>
  <si>
    <t>Otras complicaciones venosas en el puerperio</t>
  </si>
  <si>
    <t>O879</t>
  </si>
  <si>
    <t>Complicacion venosa en el puerperio, no especificada</t>
  </si>
  <si>
    <t>O88</t>
  </si>
  <si>
    <t>Embolia Obstetrica</t>
  </si>
  <si>
    <t>O880</t>
  </si>
  <si>
    <t>Embolia gaseosa, obstetrica</t>
  </si>
  <si>
    <t>O881</t>
  </si>
  <si>
    <t>Embolia de liquido amniotico</t>
  </si>
  <si>
    <t>O882</t>
  </si>
  <si>
    <t>Embolia de coagulo sanguineo, obstetrica</t>
  </si>
  <si>
    <t>O883</t>
  </si>
  <si>
    <t>Embolia septica y piemica, obstetrica</t>
  </si>
  <si>
    <t>O888</t>
  </si>
  <si>
    <t>Otras embolias obstetricas</t>
  </si>
  <si>
    <t>O89</t>
  </si>
  <si>
    <t>Complicacion De La Anestesia Administrada Durante El Puerperio</t>
  </si>
  <si>
    <t>O890</t>
  </si>
  <si>
    <t>Complicaciones pulmonares de la anestesia administrada durante el puerperio</t>
  </si>
  <si>
    <t>O891</t>
  </si>
  <si>
    <t>Complicaciones cardiacas de la anestesia administrada durante el puerperio</t>
  </si>
  <si>
    <t>O892</t>
  </si>
  <si>
    <t>Complicaciones del sistema nervioso central debidas a la anestesia administrada durante el puerperio</t>
  </si>
  <si>
    <t>O893</t>
  </si>
  <si>
    <t>Reaccion toxica a la anestesia local administrada durante el puerperio</t>
  </si>
  <si>
    <t>O894</t>
  </si>
  <si>
    <t>Cefalalgia inducida por la anestesia espinal o epidural administradas durante el puerperio</t>
  </si>
  <si>
    <t>O895</t>
  </si>
  <si>
    <t>Otras complicaciones de la anestesia espinal o epidural administradas durante el puerperio</t>
  </si>
  <si>
    <t>O896</t>
  </si>
  <si>
    <t>Falla o dificultad de intubacion durante el puerperio</t>
  </si>
  <si>
    <t>O898</t>
  </si>
  <si>
    <t>Otras complicaciones de la anestesia administrada durante el puerperio</t>
  </si>
  <si>
    <t>O899</t>
  </si>
  <si>
    <t>Complicacion no especificada de la anestesia administrada durante el puerperio</t>
  </si>
  <si>
    <t>O90</t>
  </si>
  <si>
    <t>Complicaciones Del Puerperio, No Clasificadas En Otra Parte</t>
  </si>
  <si>
    <t>O900</t>
  </si>
  <si>
    <t>Dehiscencia de sutura de cesarea</t>
  </si>
  <si>
    <t>O901</t>
  </si>
  <si>
    <t>Dehiscencia de sutura obstetrica perineal</t>
  </si>
  <si>
    <t>O902</t>
  </si>
  <si>
    <t>Hematoma de herida quirurgica obstetrica</t>
  </si>
  <si>
    <t>O903</t>
  </si>
  <si>
    <t>Cardiomiopatia en el puerperio</t>
  </si>
  <si>
    <t>O904</t>
  </si>
  <si>
    <t>Insuficiencia renal aguda postparto</t>
  </si>
  <si>
    <t>O905</t>
  </si>
  <si>
    <t>Tiroiditis postparto</t>
  </si>
  <si>
    <t>O908</t>
  </si>
  <si>
    <t>Otras complicaciones puerperales, no clasificadas en otra parte</t>
  </si>
  <si>
    <t>O909</t>
  </si>
  <si>
    <t>Complicacion puerperal, no especificada</t>
  </si>
  <si>
    <t>O91</t>
  </si>
  <si>
    <t>Infecciones De La Mama Asociadas Con El Parto</t>
  </si>
  <si>
    <t>O910</t>
  </si>
  <si>
    <t>Infecciones del pezon asociados con el parto</t>
  </si>
  <si>
    <t>O911</t>
  </si>
  <si>
    <t>Absceso de la mama asociado con el parto</t>
  </si>
  <si>
    <t>O912</t>
  </si>
  <si>
    <t>Mastitis no purulenta asociada con el parto</t>
  </si>
  <si>
    <t>O92</t>
  </si>
  <si>
    <t>Otros Trastornos De La Mama Y De La Lactancia Asociados Con El Parto</t>
  </si>
  <si>
    <t>O920</t>
  </si>
  <si>
    <t>Retraccion del pezon asociada con el parto</t>
  </si>
  <si>
    <t>O921</t>
  </si>
  <si>
    <t>Fisuras del pezon asociadas con el parto</t>
  </si>
  <si>
    <t>O922</t>
  </si>
  <si>
    <t>Otros trastornos de la mama y los no especificados asociados con el parto</t>
  </si>
  <si>
    <t>O923</t>
  </si>
  <si>
    <t>Agalactia</t>
  </si>
  <si>
    <t>O924</t>
  </si>
  <si>
    <t>Hipogalactia</t>
  </si>
  <si>
    <t>O925</t>
  </si>
  <si>
    <t>Supresion de la lactancia</t>
  </si>
  <si>
    <t>O926</t>
  </si>
  <si>
    <t>Galactorrea</t>
  </si>
  <si>
    <t>O927</t>
  </si>
  <si>
    <t>Otros trastornos y los no especificados de la lactancia</t>
  </si>
  <si>
    <t>O93</t>
  </si>
  <si>
    <t>Muerte Materna De Causa Basica Especificada En Otro Capitulo</t>
  </si>
  <si>
    <t>O93X</t>
  </si>
  <si>
    <t>Muerte materna de causa basica especificada en otro capitulo</t>
  </si>
  <si>
    <t>O94</t>
  </si>
  <si>
    <t>Secuelas De Complicaciones Del Embarazo, Del Parto Y Del Puerperio</t>
  </si>
  <si>
    <t>O94X</t>
  </si>
  <si>
    <t>Secuelas de complicaciones del embarazo, del parto y del puerperio</t>
  </si>
  <si>
    <t>O95</t>
  </si>
  <si>
    <t>Muerte Obstetrica De Causa No Especificada</t>
  </si>
  <si>
    <t>O95X</t>
  </si>
  <si>
    <t>Muerte obstetrica de causa no especificada</t>
  </si>
  <si>
    <t>O96</t>
  </si>
  <si>
    <t>Muerte Materna Debida A Cualquier Causa Obstetrica Que Ocurre Despues De 42 Dias Pero Antes De Un Año Del Parto</t>
  </si>
  <si>
    <t>O960</t>
  </si>
  <si>
    <t>Muerte por causa obstétrica directa que ocurre después de 42 días pero antes de un año del parto</t>
  </si>
  <si>
    <t>O961</t>
  </si>
  <si>
    <t>Muerte por causa obstétrica indirecta que ocurre después de 42 días pero antes de un año del parto</t>
  </si>
  <si>
    <t>O969</t>
  </si>
  <si>
    <t>Muerte por causa obstétrica no especificada, que ocurre después de 42 días pero antes de un año del parto</t>
  </si>
  <si>
    <t>O97</t>
  </si>
  <si>
    <t xml:space="preserve">Muerte Por Secuelas De Causas Obstetricas </t>
  </si>
  <si>
    <t>O970</t>
  </si>
  <si>
    <t>Muerte por secuelas de causa obstétrica directa</t>
  </si>
  <si>
    <t>O971</t>
  </si>
  <si>
    <t>Muerte por secuelas de causa obstétrica indirecta</t>
  </si>
  <si>
    <t>O979</t>
  </si>
  <si>
    <t>Muerte por secuelas de causa obstétrica no especificada</t>
  </si>
  <si>
    <t>O98</t>
  </si>
  <si>
    <t>Enfermedades Maternas Infecciosas Y Parasitarias Clasificables En Otra Parte, Pero Que Complican El Embarazo, El Parto Y El Puerperio</t>
  </si>
  <si>
    <t>O980</t>
  </si>
  <si>
    <t>Tuberculosis que complica el embarazo, el parto y el puerperio</t>
  </si>
  <si>
    <t>O981</t>
  </si>
  <si>
    <t>Sifilis que complica el embarazo, el parto y el puerperio</t>
  </si>
  <si>
    <t>O982</t>
  </si>
  <si>
    <t>Gonorrea que complica el embarazo, el parto y el puerperio</t>
  </si>
  <si>
    <t>O983</t>
  </si>
  <si>
    <t>Otras infecciones con un modo de transmision predominantemente sexual que complican el embarazo, parto y puerperio</t>
  </si>
  <si>
    <t>O984</t>
  </si>
  <si>
    <t>Hepatitis viral que complica el embarazo, el parto y el puerperio</t>
  </si>
  <si>
    <t>O985</t>
  </si>
  <si>
    <t>Otras enfermedades virales que complican el embarazo, el parto y el puerperio</t>
  </si>
  <si>
    <t>O986</t>
  </si>
  <si>
    <t>Enfermedades causadas por protozoarios que complican el embarazo, el parto y el puerperio</t>
  </si>
  <si>
    <t>O987</t>
  </si>
  <si>
    <t>Enfermedad por virus de la inmunodeficiencia humana [VIH] que complica el embarazo, el parto y el puerperio</t>
  </si>
  <si>
    <t>O988</t>
  </si>
  <si>
    <t>Otras enfermedades infecciosas y parasitarias maternas que complican el embarazo, el parto y el puerperio</t>
  </si>
  <si>
    <t>O989</t>
  </si>
  <si>
    <t>Enfermedad infecciosa y parasitaria materna no especificada que complica el embarazo, el parto y el puerperio</t>
  </si>
  <si>
    <t>O99</t>
  </si>
  <si>
    <t>Otras Enfermedades Maternas Clasificables En Otra Parte, Pero Que Complican El Embarazo, El Parto Y El Puerperio</t>
  </si>
  <si>
    <t>O990</t>
  </si>
  <si>
    <t>Anemia que complica el embarazo, el parto y el puerperio</t>
  </si>
  <si>
    <t>O991</t>
  </si>
  <si>
    <t>Otras enfermedades de la sangre y organos hematopoyeticos y ciertos trastornos que afectan el sistema inmunitario cuando complican el embarazo, el parto y puerperio</t>
  </si>
  <si>
    <t>O992</t>
  </si>
  <si>
    <t>Enfermedades endocrinas, de la nutricion y del metabolismo que complican el embarazo, el parto y el puerperio</t>
  </si>
  <si>
    <t>O993</t>
  </si>
  <si>
    <t>Trastornos mentales y enfermedades del sistema nervioso que complican el embarazo, el parto y el puerperio</t>
  </si>
  <si>
    <t>O994</t>
  </si>
  <si>
    <t>Enfermedades del sistema circulatorio que complican el embarazo, el parto y el purperio</t>
  </si>
  <si>
    <t>O995</t>
  </si>
  <si>
    <t>Enfermedades del sistema respiratorio que complican el embarazo, el parto y el puerperio</t>
  </si>
  <si>
    <t>O996</t>
  </si>
  <si>
    <t>Enfermedades del sistema digestivo que complican el embarazo, el parto y el puerperio</t>
  </si>
  <si>
    <t>O997</t>
  </si>
  <si>
    <t>Enfermedades de la piel y del tejido subcutaneo que complican el embarazo, el parto y el puerperio</t>
  </si>
  <si>
    <t>O998</t>
  </si>
  <si>
    <t>Otras enfermedades especificadas y afecciones que complican el embarazo, el parto y el puerperio</t>
  </si>
  <si>
    <t>Ciertas afecciones originadas en el periodo perinatal (P00-P96)</t>
  </si>
  <si>
    <t>P00</t>
  </si>
  <si>
    <t>Feto Y Recien Nacido Afectados Por Condiciones De La Madre No Necesariamente Relacionadas Con El Embarazo Presente</t>
  </si>
  <si>
    <t>P000</t>
  </si>
  <si>
    <t>Feto y recien nacido afectados por trastornos hipertensivos de la madre</t>
  </si>
  <si>
    <t>P001</t>
  </si>
  <si>
    <t>Feto y recien nacido afectados por enfermedades renales y de las vias urinarias de la madre</t>
  </si>
  <si>
    <t>P002</t>
  </si>
  <si>
    <t>Feto y recien nacido afectados por enfermedades infecciosas y parasitarias de la madre</t>
  </si>
  <si>
    <t>P003</t>
  </si>
  <si>
    <t>Feto y recien nacido afectados por otras enfermedades circulatorias y respiratorias de la madre</t>
  </si>
  <si>
    <t>P004</t>
  </si>
  <si>
    <t>Feto y recien nacido afectados por trastornos nutricionales de la madre</t>
  </si>
  <si>
    <t>P005</t>
  </si>
  <si>
    <t>Feto y recien nacido afectados por traumatismo de la madre</t>
  </si>
  <si>
    <t>P006</t>
  </si>
  <si>
    <t>Feto y recien nacido afectados por procedimiento quirurgico en la madre</t>
  </si>
  <si>
    <t>P007</t>
  </si>
  <si>
    <t>Feto y recien nacido afectados por otro procedimiento medico en la madre, no clasificado en otra parte</t>
  </si>
  <si>
    <t>P008</t>
  </si>
  <si>
    <t>Feto y recien nacido afectados por otras afecciones maternas</t>
  </si>
  <si>
    <t>P009</t>
  </si>
  <si>
    <t>Feto y recien nacido afectados por afeccion materna no especificada</t>
  </si>
  <si>
    <t>P01</t>
  </si>
  <si>
    <t>Feto Y Recien Nacido Afectados Por Complicaciones Maternas Del Embarazo</t>
  </si>
  <si>
    <t>P010</t>
  </si>
  <si>
    <t>Feto y recien nacido afectados por incompetencia del cuello uterino</t>
  </si>
  <si>
    <t>P011</t>
  </si>
  <si>
    <t>Feto y recien nacido afectados por ruptura prematura de las membranas</t>
  </si>
  <si>
    <t>P012</t>
  </si>
  <si>
    <t>Feto y recien nacido afectados por oligohidramnios</t>
  </si>
  <si>
    <t>P013</t>
  </si>
  <si>
    <t>Feto y recien nacido afectados por polihidramnios</t>
  </si>
  <si>
    <t>P014</t>
  </si>
  <si>
    <t>Feto y recien nacido afectados por embarazo ectopico</t>
  </si>
  <si>
    <t>P015</t>
  </si>
  <si>
    <t>Feto y recien nacido afectados por embarazo multiple</t>
  </si>
  <si>
    <t>P016</t>
  </si>
  <si>
    <t>Feto y recien nacido afectados por muerte materna</t>
  </si>
  <si>
    <t>P017</t>
  </si>
  <si>
    <t>Feto y recien nacido afectados por presentacion anomala antes del trabajo de parto</t>
  </si>
  <si>
    <t>P018</t>
  </si>
  <si>
    <t>Feto y recien nacido afectados por otras complicaciones maternas del embarazo</t>
  </si>
  <si>
    <t>P019</t>
  </si>
  <si>
    <t>Feto y recien nacido afectados por complicaciones maternas no especificadas del embarazo</t>
  </si>
  <si>
    <t>P02</t>
  </si>
  <si>
    <t>Feto Y Recien Nacido Afectado Por Complicaciones De La Placenta, Del Cordon Umbilical Y De Las Membranas</t>
  </si>
  <si>
    <t>P020</t>
  </si>
  <si>
    <t>Feto y recien nacido afectados por placenta previa</t>
  </si>
  <si>
    <t>P021</t>
  </si>
  <si>
    <t>Feto y recien nacido afectados por otras formas de desprendimiento y de hemorragia placentarios</t>
  </si>
  <si>
    <t>P022</t>
  </si>
  <si>
    <t>Feto y recien nacido afectados por otras anormalidades morfologicas y funcionales de la placenta y las no especificadas</t>
  </si>
  <si>
    <t>P023</t>
  </si>
  <si>
    <t>Feto y recien nacido afectados por sindromes de transfusion placentaria</t>
  </si>
  <si>
    <t>P024</t>
  </si>
  <si>
    <t>Feto y recien nacido afectados por prolapso del cordon umbilical</t>
  </si>
  <si>
    <t>P025</t>
  </si>
  <si>
    <t>Feto y recien nacido afectados por otra compresion del cordon umbilical</t>
  </si>
  <si>
    <t>P026</t>
  </si>
  <si>
    <t>Feto y recien nacido afectados por otras complicaciones del cordon umbilical y las no especificadas</t>
  </si>
  <si>
    <t>P027</t>
  </si>
  <si>
    <t>Feto y recien nacido afectados por corioamnionitis</t>
  </si>
  <si>
    <t>P028</t>
  </si>
  <si>
    <t>Feto y recien nacido afectados por otras anormalidades de las membranas</t>
  </si>
  <si>
    <t>P029</t>
  </si>
  <si>
    <t>Feto y recien nacido afectados por anormalidad no especificada de las membranas</t>
  </si>
  <si>
    <t>P03</t>
  </si>
  <si>
    <t>Feto Y Recien Nacido Afectados Por Otras Complicaciones Del Trabajo De Parto Y Del Parto</t>
  </si>
  <si>
    <t>P030</t>
  </si>
  <si>
    <t>Feto y recien nacido afectados por parto y extraccion de nalgas</t>
  </si>
  <si>
    <t>P031</t>
  </si>
  <si>
    <t>Feto y recien nacido afectados por otra presentacion anomala, posicion anomala y desproporcion durante el trabajo de parto y el parto</t>
  </si>
  <si>
    <t>P032</t>
  </si>
  <si>
    <t>Feto y recien nacido afectados por parto con forceps</t>
  </si>
  <si>
    <t>P033</t>
  </si>
  <si>
    <t>Feto y recien nacido afectados por parto con ventosa extractora</t>
  </si>
  <si>
    <t>P034</t>
  </si>
  <si>
    <t>Feto y recien nacido afectados por parto por cesarea</t>
  </si>
  <si>
    <t>P035</t>
  </si>
  <si>
    <t>Feto y recien nacido afectados por parto precipitado</t>
  </si>
  <si>
    <t>P036</t>
  </si>
  <si>
    <t>Feto y recien nacido afectados por contracciones uterinas anormales</t>
  </si>
  <si>
    <t>P038</t>
  </si>
  <si>
    <t>Feto y recien nacido afectados por otras complicaciones especificadas del trabajo de parto y del parto</t>
  </si>
  <si>
    <t>P039</t>
  </si>
  <si>
    <t>Feto y recien nacido afectados por complicaciones no especificadas del trabajo de parto y del parto</t>
  </si>
  <si>
    <t>P04</t>
  </si>
  <si>
    <t>Feto Y Recien Nacido Afectados Por Influencias Nocivas Transmitidas A Traves De La Placenta O De La Leche Materna</t>
  </si>
  <si>
    <t>P040</t>
  </si>
  <si>
    <t>Feto y recien nacido afectados por anestesia y analgesia materna en el embarazo, trabajo de parto y en el parto</t>
  </si>
  <si>
    <t>P041</t>
  </si>
  <si>
    <t>Feto y recien nacido afectados por otras medicaciones maternas</t>
  </si>
  <si>
    <t>P042</t>
  </si>
  <si>
    <t>Feto y recien nacido afectados por tabaquismo de la madre</t>
  </si>
  <si>
    <t>P043</t>
  </si>
  <si>
    <t>Feto y recien nacido afectados por alcoholismo de la madre</t>
  </si>
  <si>
    <t>P044</t>
  </si>
  <si>
    <t>Feto y recien nacido afectados por drogadiccion materna</t>
  </si>
  <si>
    <t>P045</t>
  </si>
  <si>
    <t>Feto y recien nacido afectados por el uso materno de sustancias quimicas nutricionales</t>
  </si>
  <si>
    <t>P046</t>
  </si>
  <si>
    <t>Feto y recien nacido afectados por exposicion materna a sustancias quimicas ambientales</t>
  </si>
  <si>
    <t>P048</t>
  </si>
  <si>
    <t>Feto y recien nacido afectados por otras influencias nocivas de la madre</t>
  </si>
  <si>
    <t>P049</t>
  </si>
  <si>
    <t>Feto y recien nacido afectados por influencias nocivas de la madre, no especificadas</t>
  </si>
  <si>
    <t>P05</t>
  </si>
  <si>
    <t>Retardo Del Crecimiento Fetal Y Desnutricion Fetal</t>
  </si>
  <si>
    <t>P050</t>
  </si>
  <si>
    <t>Bajo peso para la edad gestacional</t>
  </si>
  <si>
    <t>P051</t>
  </si>
  <si>
    <t>Pequeno para la edad gestacional</t>
  </si>
  <si>
    <t>P052</t>
  </si>
  <si>
    <t>Desnutricion fetal, sin mencion de peso o talla bajos para la edad gestacional</t>
  </si>
  <si>
    <t>P059</t>
  </si>
  <si>
    <t>Retardo del crecimiento fetal, no especificado</t>
  </si>
  <si>
    <t>P07</t>
  </si>
  <si>
    <t>Trastornos Relacionados Con La Duracion Corta De La Gestacion Y Con Bajo Peso Al Nacer, No Clasificados En Otra Parte</t>
  </si>
  <si>
    <t>P070</t>
  </si>
  <si>
    <t>Peso extremadamente bajo al nacer</t>
  </si>
  <si>
    <t>P071</t>
  </si>
  <si>
    <t>Otro peso bajo al nacer</t>
  </si>
  <si>
    <t>P072</t>
  </si>
  <si>
    <t>Inmaturidad extrema</t>
  </si>
  <si>
    <t>P073</t>
  </si>
  <si>
    <t>Otros recien nacidos pretermino</t>
  </si>
  <si>
    <t>P08</t>
  </si>
  <si>
    <t>Trastornos Relacionados Con El Embarazo Prolongado Y Con Sobrepeso Al Nacer</t>
  </si>
  <si>
    <t>P080</t>
  </si>
  <si>
    <t>Recien nacido excepcionalmente grande</t>
  </si>
  <si>
    <t>P081</t>
  </si>
  <si>
    <t>Otros recien nacidos con sobrepeso para la edad gestacional</t>
  </si>
  <si>
    <t>P082</t>
  </si>
  <si>
    <t>Recien nacido postermino sin sobrepeso para su edad gestacional</t>
  </si>
  <si>
    <t>P10</t>
  </si>
  <si>
    <t>Hemorragia Y Laceracion Intracraneal Debidas A Traumatismo Del Nacimiento</t>
  </si>
  <si>
    <t>P100</t>
  </si>
  <si>
    <t>Hemorragia subdural debida a traumatismo del nacimiento</t>
  </si>
  <si>
    <t>P101</t>
  </si>
  <si>
    <t>Hemorragia cerebral debida a traumatismo del nacimiento</t>
  </si>
  <si>
    <t>P102</t>
  </si>
  <si>
    <t>Hemorragia intraventricular debida a traumatismo del nacimiento</t>
  </si>
  <si>
    <t>P103</t>
  </si>
  <si>
    <t>Hemorragia subaracnoidea debida a traumatismo del nacimiento</t>
  </si>
  <si>
    <t>P104</t>
  </si>
  <si>
    <t>Desgarro  tentorial debido a traumatismo del nacimiento</t>
  </si>
  <si>
    <t>P108</t>
  </si>
  <si>
    <t>Otras Hemorragias y laceraciones intracraneales debidas a traumatismo del nacimiento</t>
  </si>
  <si>
    <t>P109</t>
  </si>
  <si>
    <t>Hemorragia y laceracion intracraneales no especificadas, debidas a traumatismo del nacimiento</t>
  </si>
  <si>
    <t>P11</t>
  </si>
  <si>
    <t>Otros Traumatismos Del Nacimiento En El Sistema Nervioso Central</t>
  </si>
  <si>
    <t>P110</t>
  </si>
  <si>
    <t>Edema cerebral debido a traumatismo del nacimiento</t>
  </si>
  <si>
    <t>P111</t>
  </si>
  <si>
    <t>Otras lesiones especificadas del encefalo, debidas a traumatismo del nacimiento</t>
  </si>
  <si>
    <t>P112</t>
  </si>
  <si>
    <t>Lesion no especificada del encefalo, debida a traumatismo del nacimiento</t>
  </si>
  <si>
    <t>P113</t>
  </si>
  <si>
    <t>Traumatismo del nacimiento en el nervio facial</t>
  </si>
  <si>
    <t>P114</t>
  </si>
  <si>
    <t>Traumatismo del nacimiento en otros nervios craneales</t>
  </si>
  <si>
    <t>P115</t>
  </si>
  <si>
    <t>Traumatismo del nacimiento en la columna vertebral y en la medula espinal</t>
  </si>
  <si>
    <t>P119</t>
  </si>
  <si>
    <t>Traumatismo del nacimiento en el sistema nervioso central, no especificado</t>
  </si>
  <si>
    <t>P12</t>
  </si>
  <si>
    <t>Traumatismo Del Nacimiento En El Cuero Cabelludo</t>
  </si>
  <si>
    <t>P120</t>
  </si>
  <si>
    <t>Cefalohematoma debido a traumatismo del nacimiento</t>
  </si>
  <si>
    <t>P121</t>
  </si>
  <si>
    <t>Caput succedaneum debido a traumatismo del nacimiento</t>
  </si>
  <si>
    <t>P122</t>
  </si>
  <si>
    <t>Hemorragia epicraneal subaponeurotica debida a traumatismo del nacimiento</t>
  </si>
  <si>
    <t>P123</t>
  </si>
  <si>
    <t>Equimosis del cuero cabelludo debida a traumatismo del nacimiento</t>
  </si>
  <si>
    <t>P124</t>
  </si>
  <si>
    <t>Traumatismo en el cuero cabelludo del recien nacido por monitoreo fetal</t>
  </si>
  <si>
    <t>P128</t>
  </si>
  <si>
    <t>Otros traumatismos del nacimiento en el cuero cabelludo</t>
  </si>
  <si>
    <t>P129</t>
  </si>
  <si>
    <t>Traumatismo del nacimiento en el cuero cabelludo, no especificado</t>
  </si>
  <si>
    <t>P13</t>
  </si>
  <si>
    <t>Traumatismo Del Esqueleto Durante El Nacimiento</t>
  </si>
  <si>
    <t>P130</t>
  </si>
  <si>
    <t>Fractura del craneo debida a traumatismo del nacimiento</t>
  </si>
  <si>
    <t>P131</t>
  </si>
  <si>
    <t>Otros traumatismos del craneo durante el nacimiento</t>
  </si>
  <si>
    <t>P132</t>
  </si>
  <si>
    <t>Traumatismo del femur durante el nacimiento</t>
  </si>
  <si>
    <t>P133</t>
  </si>
  <si>
    <t>Traumatismo de otros huesos largos durante el nacimiento</t>
  </si>
  <si>
    <t>P134</t>
  </si>
  <si>
    <t>Fractura de la clavicula debida a traumatismo del nacimiento</t>
  </si>
  <si>
    <t>P138</t>
  </si>
  <si>
    <t>Traumatismo del nacimiento en otras partes del esqueleto</t>
  </si>
  <si>
    <t>P139</t>
  </si>
  <si>
    <t>Traumatismo no especificado del esqueleto durante el nacimiento</t>
  </si>
  <si>
    <t>P14</t>
  </si>
  <si>
    <t>Traumatismos Del Sistema Nervioso Periferico Durante El Nacimiento</t>
  </si>
  <si>
    <t>P140</t>
  </si>
  <si>
    <t>Paralisis de Erb debida a traumatismo del nacimiento</t>
  </si>
  <si>
    <t>P141</t>
  </si>
  <si>
    <t>Paralisis de Klumpke debida a traumatismo del nacimiento</t>
  </si>
  <si>
    <t>P142</t>
  </si>
  <si>
    <t>Paralisis del nervio frenico debida a traumatismo del nacimiento</t>
  </si>
  <si>
    <t>P143</t>
  </si>
  <si>
    <t>Otro traumatismo del plexo braquial durante el nacimiento</t>
  </si>
  <si>
    <t>P148</t>
  </si>
  <si>
    <t>Traumatismo durante el nacimiento en otras partes del sistema nervioso periferico</t>
  </si>
  <si>
    <t>P149</t>
  </si>
  <si>
    <t>Traumatismo no especificado del sistema nervioso periferico durante el nacimiento</t>
  </si>
  <si>
    <t>P15</t>
  </si>
  <si>
    <t>Otros Traumatismos Del Nacimiento</t>
  </si>
  <si>
    <t>P150</t>
  </si>
  <si>
    <t>Lesion del higado durante el nacimiento</t>
  </si>
  <si>
    <t>P151</t>
  </si>
  <si>
    <t>Lesion del bazo durante el nacimiento</t>
  </si>
  <si>
    <t>P152</t>
  </si>
  <si>
    <t>Traumatismo del musculo esternocleidomastoideo durante el nacimiento</t>
  </si>
  <si>
    <t>P153</t>
  </si>
  <si>
    <t>Traumatismo ocular durante el nacimiento</t>
  </si>
  <si>
    <t>P154</t>
  </si>
  <si>
    <t>Traumatismo facial durante el nacimiento</t>
  </si>
  <si>
    <t>P155</t>
  </si>
  <si>
    <t>Traumatismo de los genitales externos durante el nacimiento</t>
  </si>
  <si>
    <t>P156</t>
  </si>
  <si>
    <t>Necrosis grasa subcutanea debida a traumatismo del nacimiento</t>
  </si>
  <si>
    <t>P158</t>
  </si>
  <si>
    <t>Otros traumatismos especificados, durante el nacimiento</t>
  </si>
  <si>
    <t>P159</t>
  </si>
  <si>
    <t>Traumatismo no especificado, durante el nacimiento</t>
  </si>
  <si>
    <t>P20</t>
  </si>
  <si>
    <t>Hipoxia Intrauterina</t>
  </si>
  <si>
    <t>P200</t>
  </si>
  <si>
    <t>Hipoxia intrauterina notada por primera vez antes del inicio del trabajo de parto</t>
  </si>
  <si>
    <t>P201</t>
  </si>
  <si>
    <t>Hipoxia intrauterina notada por primera vez durante el trabajo de parto y el parto</t>
  </si>
  <si>
    <t>P209</t>
  </si>
  <si>
    <t>Hipoxia intrauterina, no especificada</t>
  </si>
  <si>
    <t>P21</t>
  </si>
  <si>
    <t>Asfixia Del Nacimiento</t>
  </si>
  <si>
    <t>P210</t>
  </si>
  <si>
    <t>Asfixia del nacimiento, severa</t>
  </si>
  <si>
    <t>P211</t>
  </si>
  <si>
    <t>Asfixia del nacimiento, leve y moderada</t>
  </si>
  <si>
    <t>P219</t>
  </si>
  <si>
    <t>Asfixia del nacimiento, no especificada</t>
  </si>
  <si>
    <t>P22</t>
  </si>
  <si>
    <t>Dificultad Respiratoria Del Recien Nacido</t>
  </si>
  <si>
    <t>P220</t>
  </si>
  <si>
    <t>Sindrome de dificultad respiratoria del recien nacido</t>
  </si>
  <si>
    <t>P221</t>
  </si>
  <si>
    <t>Taquipnea transitoria del recien nacido</t>
  </si>
  <si>
    <t>P228</t>
  </si>
  <si>
    <t>Otras dificultades respiratorias del recien nacido</t>
  </si>
  <si>
    <t>P229</t>
  </si>
  <si>
    <t>Dificultad respiratoria del recien nacido, no especificada</t>
  </si>
  <si>
    <t>P23</t>
  </si>
  <si>
    <t>Neumonia Congenita</t>
  </si>
  <si>
    <t>P230</t>
  </si>
  <si>
    <t>Neumonia congenita debida a agente viral</t>
  </si>
  <si>
    <t>P231</t>
  </si>
  <si>
    <t>Neumonia congenita debida a chlamydia</t>
  </si>
  <si>
    <t>P232</t>
  </si>
  <si>
    <t>Neumonia congenita debida a estafilococos</t>
  </si>
  <si>
    <t>P233</t>
  </si>
  <si>
    <t>Neumonia congenita debida a estreptococos del grupo B</t>
  </si>
  <si>
    <t>P234</t>
  </si>
  <si>
    <t>Neumonia congenita debida a Escherichia coli</t>
  </si>
  <si>
    <t>P235</t>
  </si>
  <si>
    <t>Neumonia congenita debida a Pseudomonas</t>
  </si>
  <si>
    <t>P236</t>
  </si>
  <si>
    <t>Neumonia congenita debida a otros agentes bacterianos</t>
  </si>
  <si>
    <t>P238</t>
  </si>
  <si>
    <t>Neumonia congenita debida a otros organismos</t>
  </si>
  <si>
    <t>P239</t>
  </si>
  <si>
    <t>Neumonia congenita, organismo no especificado</t>
  </si>
  <si>
    <t>P24</t>
  </si>
  <si>
    <t>Sindromes De Aspiracion Neonatal</t>
  </si>
  <si>
    <t>P240</t>
  </si>
  <si>
    <t>Aspiracion neonatal de meconio</t>
  </si>
  <si>
    <t>P241</t>
  </si>
  <si>
    <t>Aspiracion neonatal de liquido amniotico y de moco</t>
  </si>
  <si>
    <t>P242</t>
  </si>
  <si>
    <t>Aspiracion neonatal de sangre</t>
  </si>
  <si>
    <t>P243</t>
  </si>
  <si>
    <t>Aspiracion neonatal de leche y alimento regurgitado</t>
  </si>
  <si>
    <t>P248</t>
  </si>
  <si>
    <t>Otros sindromes de aspiracion neonatal</t>
  </si>
  <si>
    <t>P249</t>
  </si>
  <si>
    <t>Sindrome de aspiracion neonatal, sin otra especificacion</t>
  </si>
  <si>
    <t>P25</t>
  </si>
  <si>
    <t>Enfisema Intersticial Y Afecciones Relacionadas, Originadas En El Periodo Perinatal</t>
  </si>
  <si>
    <t>P250</t>
  </si>
  <si>
    <t>Enfisema intersticial originado en el periodo perinatal</t>
  </si>
  <si>
    <t>P251</t>
  </si>
  <si>
    <t>Neumotorax originado en el periodo perinatal</t>
  </si>
  <si>
    <t>P252</t>
  </si>
  <si>
    <t>Neumomediastino originado en el periodo perinatal</t>
  </si>
  <si>
    <t>P253</t>
  </si>
  <si>
    <t>Neumopericardio originado en el periodo perinatal</t>
  </si>
  <si>
    <t>P258</t>
  </si>
  <si>
    <t>Otras afecciones relacionadas con el enfisema intersticial, originadas en el periodo perinatal</t>
  </si>
  <si>
    <t>P26</t>
  </si>
  <si>
    <t>Hemorragia Pulmonar Originada En El Periodo Perinatal</t>
  </si>
  <si>
    <t>P260</t>
  </si>
  <si>
    <t>Hemorragia traqueobronquial originada en el periodo perinatal</t>
  </si>
  <si>
    <t>P261</t>
  </si>
  <si>
    <t>Hemorragia pulmonar masiva originada en el periodo perinatal</t>
  </si>
  <si>
    <t>P268</t>
  </si>
  <si>
    <t>Otras Hemorragias pulmonares originadas en el periodo perinatal</t>
  </si>
  <si>
    <t>P269</t>
  </si>
  <si>
    <t>Hemorragia pulmonar no especificada, originada en el periodo perinatal</t>
  </si>
  <si>
    <t>P27</t>
  </si>
  <si>
    <t>Enfermedad Respiratoria Cronica Originadas En El Periodo Perinatal</t>
  </si>
  <si>
    <t>P270</t>
  </si>
  <si>
    <t>Sindrome de Wilson-Mikity</t>
  </si>
  <si>
    <t>P271</t>
  </si>
  <si>
    <t>Displasia broncopulmonar originada en el periodo perinatal</t>
  </si>
  <si>
    <t>P278</t>
  </si>
  <si>
    <t>Otras enfermedades respiratorias cronicas originadas en el periodo perinatal</t>
  </si>
  <si>
    <t>P279</t>
  </si>
  <si>
    <t>Enfermedad respiratoria cronica no especificada originada en el periodo perinatal</t>
  </si>
  <si>
    <t>P28</t>
  </si>
  <si>
    <t>Otros Problemas Respiratorios Del Recien Nacido Originados En El Periodo Perinatal</t>
  </si>
  <si>
    <t>P280</t>
  </si>
  <si>
    <t>Atelectasia primaria del recien nacido</t>
  </si>
  <si>
    <t>P281</t>
  </si>
  <si>
    <t>Otras atelectasias del recien nacido y las no especificadas</t>
  </si>
  <si>
    <t>P282</t>
  </si>
  <si>
    <t>Ataque cianotico del recien nacido</t>
  </si>
  <si>
    <t>P283</t>
  </si>
  <si>
    <t>Apnea primaria del sueno del recien nacido</t>
  </si>
  <si>
    <t>P284</t>
  </si>
  <si>
    <t>Otras apneas del recien nacido</t>
  </si>
  <si>
    <t>P285</t>
  </si>
  <si>
    <t>Insuficiencia respiratoria del recien nacido</t>
  </si>
  <si>
    <t>P288</t>
  </si>
  <si>
    <t>Otros problemas respiratorios especificados del recien nacido</t>
  </si>
  <si>
    <t>P289</t>
  </si>
  <si>
    <t>Afeccion respiratoria no especificada del recien nacido</t>
  </si>
  <si>
    <t>P29</t>
  </si>
  <si>
    <t>Trastornos Cardiovasculares Originados En El Periodo Perinatal</t>
  </si>
  <si>
    <t>P290</t>
  </si>
  <si>
    <t>Insuficiencia cardiaca neonatal</t>
  </si>
  <si>
    <t>P291</t>
  </si>
  <si>
    <t>Disritmia cardiaca neonatal</t>
  </si>
  <si>
    <t>P292</t>
  </si>
  <si>
    <t>Hipertension neonatal</t>
  </si>
  <si>
    <t>P293</t>
  </si>
  <si>
    <t>Persistencia de la circulacion fetal</t>
  </si>
  <si>
    <t>P294</t>
  </si>
  <si>
    <t>Isquemia miocardica transitoria del recien nacido</t>
  </si>
  <si>
    <t>P298</t>
  </si>
  <si>
    <t>Otros trastornos cardiovasculares originados en el periodo perinatal</t>
  </si>
  <si>
    <t>P299</t>
  </si>
  <si>
    <t>Trastorno cardiovascular no especificado, originado en el periodo perinatal</t>
  </si>
  <si>
    <t>P35</t>
  </si>
  <si>
    <t>Enfermedades Virales Congenitas</t>
  </si>
  <si>
    <t>P350</t>
  </si>
  <si>
    <t>Sindrome de rubeola congenita</t>
  </si>
  <si>
    <t>P351</t>
  </si>
  <si>
    <t>Infeccion citomegalovirica congenita</t>
  </si>
  <si>
    <t>P352</t>
  </si>
  <si>
    <t>Infecciones congenitas por virus del herpes simple</t>
  </si>
  <si>
    <t>P353</t>
  </si>
  <si>
    <t>Hepatitis viral congenita</t>
  </si>
  <si>
    <t>P354</t>
  </si>
  <si>
    <t>Enfermedad congenita por Virus Zika</t>
  </si>
  <si>
    <t>P358</t>
  </si>
  <si>
    <t>Otras enfermedades virales congenitas</t>
  </si>
  <si>
    <t>P359</t>
  </si>
  <si>
    <t>Enfermedad viral congenita, sin otra especificacion</t>
  </si>
  <si>
    <t>P36</t>
  </si>
  <si>
    <t>Sepsis Bacteriana Del Recien Nacido</t>
  </si>
  <si>
    <t>P360</t>
  </si>
  <si>
    <t>Sepsis del recien nacido debida a estreptococo del grupo B</t>
  </si>
  <si>
    <t>P361</t>
  </si>
  <si>
    <t>Sepsis del recien nacido debida a otros estreptococos  y a los no especificados</t>
  </si>
  <si>
    <t>P362</t>
  </si>
  <si>
    <t>Sepsis del recien nacido debida a Staphylococcus aureus</t>
  </si>
  <si>
    <t>P363</t>
  </si>
  <si>
    <t>Sepsis del recien nacido debida a otros estafilococos  y a los no especificados</t>
  </si>
  <si>
    <t>P364</t>
  </si>
  <si>
    <t>Sepsis del recien nacido debida a Escherichia coli</t>
  </si>
  <si>
    <t>P365</t>
  </si>
  <si>
    <t>Sepsis del recien nacido debida a anaerobios</t>
  </si>
  <si>
    <t>P368</t>
  </si>
  <si>
    <t>Sepsis del recien nacido debida a otras bacterias</t>
  </si>
  <si>
    <t>P369</t>
  </si>
  <si>
    <t>Sepsis bacteriana del recien nacido, no especificada</t>
  </si>
  <si>
    <t>P37</t>
  </si>
  <si>
    <t>Otras Enfermedades Infecciosas Y Parasitarias Congenitas</t>
  </si>
  <si>
    <t>P370</t>
  </si>
  <si>
    <t>Tuberculosis congenita</t>
  </si>
  <si>
    <t>P371</t>
  </si>
  <si>
    <t>Toxoplasmosis congenita</t>
  </si>
  <si>
    <t>P372</t>
  </si>
  <si>
    <t>Listeriosis congenita (diseminada)</t>
  </si>
  <si>
    <t>P373</t>
  </si>
  <si>
    <t>Paludismo congenito por Plasmodium falciparum</t>
  </si>
  <si>
    <t>P374</t>
  </si>
  <si>
    <t>Otros paludismos congenitos</t>
  </si>
  <si>
    <t>P375</t>
  </si>
  <si>
    <t>Candidiasis neonatal</t>
  </si>
  <si>
    <t>P378</t>
  </si>
  <si>
    <t>Otras enfermedades neonatales infecciosas o parasitarias especificadas</t>
  </si>
  <si>
    <t>P379</t>
  </si>
  <si>
    <t>Enfermedad infecciosa y parasitaria congenita, no especificada</t>
  </si>
  <si>
    <t>P38</t>
  </si>
  <si>
    <t>Onfalitis Del Recien Nacido Con O Sin Hemorragia Leve</t>
  </si>
  <si>
    <t>P38X</t>
  </si>
  <si>
    <t>Onfalitis del recien nacido con o sin hemorragia leve</t>
  </si>
  <si>
    <t>P39</t>
  </si>
  <si>
    <t>Otras Infecciones Especificadas Del Periodo Perinatal</t>
  </si>
  <si>
    <t>P390</t>
  </si>
  <si>
    <t>Mastitis infecciosa neonatal</t>
  </si>
  <si>
    <t>P391</t>
  </si>
  <si>
    <t>Conjuntivitis y dacriocistitis neonatales</t>
  </si>
  <si>
    <t>P392</t>
  </si>
  <si>
    <t>Infeccion intraamniotica del feto, no clasificada en otra parte</t>
  </si>
  <si>
    <t>P393</t>
  </si>
  <si>
    <t>Infeccion neonatal de las vias urinarias</t>
  </si>
  <si>
    <t>P394</t>
  </si>
  <si>
    <t>Infeccion cutanea neonatal</t>
  </si>
  <si>
    <t>P398</t>
  </si>
  <si>
    <t>Otras infecciones especificadas propias del periodo perinatal</t>
  </si>
  <si>
    <t>P399</t>
  </si>
  <si>
    <t>Infeccion propia del periodo perinatal, no especificada</t>
  </si>
  <si>
    <t>P50</t>
  </si>
  <si>
    <t>Perdida De Sangre Fetal</t>
  </si>
  <si>
    <t>P500</t>
  </si>
  <si>
    <t>Perdida de sangre fetal por vasa previa</t>
  </si>
  <si>
    <t>P501</t>
  </si>
  <si>
    <t>Perdida de sangre fetal por ruptura del cordon umbilical</t>
  </si>
  <si>
    <t>P502</t>
  </si>
  <si>
    <t>Perdida de sangre fetal por la placenta</t>
  </si>
  <si>
    <t>P503</t>
  </si>
  <si>
    <t>Hemorragia fetal hacia el otro gemelo</t>
  </si>
  <si>
    <t>P504</t>
  </si>
  <si>
    <t>Hemorragia fetal hacia la circulacion materna</t>
  </si>
  <si>
    <t>P505</t>
  </si>
  <si>
    <t>Perdida de sangre fetal por el corte del cordon umbilical en el otro gemelo</t>
  </si>
  <si>
    <t>P508</t>
  </si>
  <si>
    <t>Otras perdidas de sangre fetal</t>
  </si>
  <si>
    <t>P509</t>
  </si>
  <si>
    <t>Perdida de sangre fetal, no especificada</t>
  </si>
  <si>
    <t>P51</t>
  </si>
  <si>
    <t>Hemorragia Umbilical Del Recien Nacido</t>
  </si>
  <si>
    <t>P510</t>
  </si>
  <si>
    <t>Hemorragia umbilical masiva del recien nacido</t>
  </si>
  <si>
    <t>P518</t>
  </si>
  <si>
    <t>Otras hemorragias umbilicales del recien nacido</t>
  </si>
  <si>
    <t>P519</t>
  </si>
  <si>
    <t>Hemorragia umbilical del recien nacido, sin otra especificacion</t>
  </si>
  <si>
    <t>P52</t>
  </si>
  <si>
    <t>Hemorragia Intracraneal No Traumatica Del Feto Y Del Recien Nacido</t>
  </si>
  <si>
    <t>P520</t>
  </si>
  <si>
    <t>Hemorragia intraventricular (no traumatica) grado 1, del feto y del recien nacido</t>
  </si>
  <si>
    <t>P521</t>
  </si>
  <si>
    <t>Hemorragia intraventricular (no traumatica) grado 2, del feto y del recien nacido</t>
  </si>
  <si>
    <t>P522</t>
  </si>
  <si>
    <t>Hemorragia intraventricular (no traumatica) grado 3, del feto y del recien nacido</t>
  </si>
  <si>
    <t>P523</t>
  </si>
  <si>
    <t>Hemorragia intraventricular (no traumatica) del feto y del recien nacido, sin otra especificacion</t>
  </si>
  <si>
    <t>P524</t>
  </si>
  <si>
    <t>Hemorragia intracerebral (no traumatica) del feto y del recien nacido</t>
  </si>
  <si>
    <t>P525</t>
  </si>
  <si>
    <t>Hemorragia subaracnoidea (no traumatica) del feto y del recien nacido</t>
  </si>
  <si>
    <t>P526</t>
  </si>
  <si>
    <t>Hemorragia cerebelosa y de la fosa posterior (no traumatica) del feto y del recien nacido</t>
  </si>
  <si>
    <t>P528</t>
  </si>
  <si>
    <t>Otras hemorragias intracraneales (no traumaticas) del feto y del recien nacido</t>
  </si>
  <si>
    <t>P529</t>
  </si>
  <si>
    <t>Hemorragia intracraneal (no traumatica) del feto y del recien nacido, sin otra especificacion</t>
  </si>
  <si>
    <t>P53</t>
  </si>
  <si>
    <t>Enfermedad Hemorragica Del Feto Y Del Recien Nacido</t>
  </si>
  <si>
    <t>P53X</t>
  </si>
  <si>
    <t>Enfermedad hemorragica del feto y del recien nacido</t>
  </si>
  <si>
    <t>P54</t>
  </si>
  <si>
    <t>Otras Hemorragias Neonatales</t>
  </si>
  <si>
    <t>P540</t>
  </si>
  <si>
    <t>Hematemesis neonatal</t>
  </si>
  <si>
    <t>P541</t>
  </si>
  <si>
    <t>Melena neonatal</t>
  </si>
  <si>
    <t>P542</t>
  </si>
  <si>
    <t>Hemorragia rectal neonatal</t>
  </si>
  <si>
    <t>P543</t>
  </si>
  <si>
    <t>Otras hemorragias gastrointestinales neonatales</t>
  </si>
  <si>
    <t>P544</t>
  </si>
  <si>
    <t>Hemorragia suprarrenal neonatal</t>
  </si>
  <si>
    <t>P545</t>
  </si>
  <si>
    <t>Hemorragia cutanea neonatal</t>
  </si>
  <si>
    <t>P546</t>
  </si>
  <si>
    <t>Hemorragia vaginal neonatal</t>
  </si>
  <si>
    <t>P548</t>
  </si>
  <si>
    <t>Otras hemorragias fetales y neonatales especificadas</t>
  </si>
  <si>
    <t>P549</t>
  </si>
  <si>
    <t>Hemorragia neonatal, no especificada</t>
  </si>
  <si>
    <t>P55</t>
  </si>
  <si>
    <t>Enfermedad Hemolitica Del Feto Y Del Recien Nacido</t>
  </si>
  <si>
    <t>P550</t>
  </si>
  <si>
    <t>Incompatibilidad Rh del feto y del recien nacido</t>
  </si>
  <si>
    <t>P551</t>
  </si>
  <si>
    <t>Incompatibilidad ABO del feto y del recien nacido</t>
  </si>
  <si>
    <t>P558</t>
  </si>
  <si>
    <t>Otras enfermedades hemoliticas del feto y del recien nacido</t>
  </si>
  <si>
    <t>P559</t>
  </si>
  <si>
    <t>Enfermedad hemolitica del feto y del recien nacido, no especificada</t>
  </si>
  <si>
    <t>P56</t>
  </si>
  <si>
    <t>Hidropesia Fetal Debida A Enfermedad Hemolitica</t>
  </si>
  <si>
    <t>P560</t>
  </si>
  <si>
    <t>Hidropesia fetal debida a incompatibilidad</t>
  </si>
  <si>
    <t>P569</t>
  </si>
  <si>
    <t>Hidropesia fetal debida a otras enfermedades hemoliticas especificadas y a las no especificadas</t>
  </si>
  <si>
    <t>P57</t>
  </si>
  <si>
    <t>Kernicterus</t>
  </si>
  <si>
    <t>P570</t>
  </si>
  <si>
    <t>Kernicterus debido a incompatibilidad</t>
  </si>
  <si>
    <t>P578</t>
  </si>
  <si>
    <t>Kernicterus debido a otras causas especificadas</t>
  </si>
  <si>
    <t>P579</t>
  </si>
  <si>
    <t>Kernicterus, no especificado</t>
  </si>
  <si>
    <t>P58</t>
  </si>
  <si>
    <t>Ictericia Neonatal Debida A Otras Hemolisis Excesivas</t>
  </si>
  <si>
    <t>P580</t>
  </si>
  <si>
    <t>Ictericia neonatal debida a contusion</t>
  </si>
  <si>
    <t>P581</t>
  </si>
  <si>
    <t>Ictericia neonatal debida a hemorragia</t>
  </si>
  <si>
    <t>P582</t>
  </si>
  <si>
    <t>Ictericia neonatal debida a infeccion</t>
  </si>
  <si>
    <t>P583</t>
  </si>
  <si>
    <t>Ictericia neonatal debida a policitemia</t>
  </si>
  <si>
    <t>P584</t>
  </si>
  <si>
    <t>Ictericia neonatal debida a drogas o toxinas transmitidas por la madre o administradas al recien nacido</t>
  </si>
  <si>
    <t>P585</t>
  </si>
  <si>
    <t>Ictericia neonatal debida a deglucion de sangre materna</t>
  </si>
  <si>
    <t>P588</t>
  </si>
  <si>
    <t>Ictericia neonatal debida a otras hemolisis excesivas especificadas</t>
  </si>
  <si>
    <t>P589</t>
  </si>
  <si>
    <t>Ictericia neonatal debida a hemolisis excesiva, sin otra especificacion</t>
  </si>
  <si>
    <t>P59</t>
  </si>
  <si>
    <t>Ictericia Neonatal Por Otras Causas Y Por Las No Especificadas</t>
  </si>
  <si>
    <t>P590</t>
  </si>
  <si>
    <t>Ictericia neonatal asociada con el parto antes de termino</t>
  </si>
  <si>
    <t>P591</t>
  </si>
  <si>
    <t>Sindrome de la bilis espesa</t>
  </si>
  <si>
    <t>P592</t>
  </si>
  <si>
    <t>Ictericia neonatal debida a otra lesion hepatica especificada o no</t>
  </si>
  <si>
    <t>P593</t>
  </si>
  <si>
    <t>Ictericia neonatal por inhibidor de la leche materna</t>
  </si>
  <si>
    <t>P598</t>
  </si>
  <si>
    <t>Ictericia neonatal por otras causas especificadas</t>
  </si>
  <si>
    <t>P599</t>
  </si>
  <si>
    <t>Ictericia neonatal, no especificada</t>
  </si>
  <si>
    <t>P60</t>
  </si>
  <si>
    <t>Coagulacion Intravascular Diseminada En El Feto Y El Recien Nacido</t>
  </si>
  <si>
    <t>P60X</t>
  </si>
  <si>
    <t>Coagulacion intravascular diseminada en el feto y el recien nacido</t>
  </si>
  <si>
    <t>P61</t>
  </si>
  <si>
    <t>Otros Trastornos Hematologicos Perinatales</t>
  </si>
  <si>
    <t>P610</t>
  </si>
  <si>
    <t>Trombocitopenia neonatal transitoria</t>
  </si>
  <si>
    <t>P611</t>
  </si>
  <si>
    <t>Policitemia neonatal</t>
  </si>
  <si>
    <t>P612</t>
  </si>
  <si>
    <t>Anemia de la prematuridad</t>
  </si>
  <si>
    <t>P613</t>
  </si>
  <si>
    <t>Anemia congenita debida a perdida de sangre fetal</t>
  </si>
  <si>
    <t>P614</t>
  </si>
  <si>
    <t>Otras anemias congenitas, no clasificadas en otra parte</t>
  </si>
  <si>
    <t>P615</t>
  </si>
  <si>
    <t>Neutropenia neonatal transitoria</t>
  </si>
  <si>
    <t>P616</t>
  </si>
  <si>
    <t>Otros trastornos neonatales transitorios de la coagulacion</t>
  </si>
  <si>
    <t>P618</t>
  </si>
  <si>
    <t>Otros trastornos hematologicos perinatales especificados</t>
  </si>
  <si>
    <t>P619</t>
  </si>
  <si>
    <t>Trastorno hematologico perinatal, no especificado</t>
  </si>
  <si>
    <t>P70</t>
  </si>
  <si>
    <t>Trastornos Transitorios Del Metabolismo De Los Carbohidratos Especificos Del Feto Y Del Recien Nacido</t>
  </si>
  <si>
    <t>P700</t>
  </si>
  <si>
    <t>Sindrome del recien nacido de madre con diabetes gestacional</t>
  </si>
  <si>
    <t>P701</t>
  </si>
  <si>
    <t>Sindrome del recien nacido de madre diabetica</t>
  </si>
  <si>
    <t>P702</t>
  </si>
  <si>
    <t>Diabetes mellitus neonatal</t>
  </si>
  <si>
    <t>P703</t>
  </si>
  <si>
    <t>Hipoglicemia neonatal yatrogenica</t>
  </si>
  <si>
    <t>P704</t>
  </si>
  <si>
    <t>Otras hipoglicemias neonatales</t>
  </si>
  <si>
    <t>P708</t>
  </si>
  <si>
    <t>Otros trastornos transitorios del metabolismo de los carbohidratos en el feto y el recien nacido</t>
  </si>
  <si>
    <t>P709</t>
  </si>
  <si>
    <t>Trastorno transitorio no especificado del metabolismo de los carbohidratos en el feto y el recien nacido</t>
  </si>
  <si>
    <t>P71</t>
  </si>
  <si>
    <t>Trastornos Neonatales Transitorios Del Metabolismo Del Calcio Y Del Magnesio</t>
  </si>
  <si>
    <t>P710</t>
  </si>
  <si>
    <t>Hipocalcemia del recien nacido debida a la leche de vaca</t>
  </si>
  <si>
    <t>P711</t>
  </si>
  <si>
    <t>Otra hipocalcemia neonatal</t>
  </si>
  <si>
    <t>P712</t>
  </si>
  <si>
    <t>Hipomagnesemia neonatal</t>
  </si>
  <si>
    <t>P713</t>
  </si>
  <si>
    <t>Tetania neonatal sin mencion de deficiencia de calcio o de magnesio</t>
  </si>
  <si>
    <t>P714</t>
  </si>
  <si>
    <t>Hipoparatiroidismo neonatal transitorio</t>
  </si>
  <si>
    <t>P718</t>
  </si>
  <si>
    <t>Otros trastornos neonatales transitorios del metabolismo del calcio y del magnesio</t>
  </si>
  <si>
    <t>P719</t>
  </si>
  <si>
    <t>Trastorno neonatal transitorio no especificado del metabolismo del calcio y del magnesio</t>
  </si>
  <si>
    <t>P72</t>
  </si>
  <si>
    <t>Otros Trastornos Endocrinos Neonatales Transitorios</t>
  </si>
  <si>
    <t>P720</t>
  </si>
  <si>
    <t>Bocio neonatal, no clasificado en otra parte</t>
  </si>
  <si>
    <t>P721</t>
  </si>
  <si>
    <t>Hipertiroidismo neonatal transitorio</t>
  </si>
  <si>
    <t>P722</t>
  </si>
  <si>
    <t>Otros trastornos neonatales transitorios de la funcion tiroidea, no clasificados en otra parte</t>
  </si>
  <si>
    <t>P728</t>
  </si>
  <si>
    <t>Otros trastornos endocrinos neonatales transitorios especificados</t>
  </si>
  <si>
    <t>P729</t>
  </si>
  <si>
    <t>Trastorno endocrino neonatal transitorio, no especificado</t>
  </si>
  <si>
    <t>P74</t>
  </si>
  <si>
    <t>Otras Alteraciones Metabolicas Y Electroliticas Neonatales Transitorias</t>
  </si>
  <si>
    <t>P740</t>
  </si>
  <si>
    <t>Acidosis metabolica tardia del recien nacido</t>
  </si>
  <si>
    <t>P741</t>
  </si>
  <si>
    <t>Deshidratacion del recien nacido</t>
  </si>
  <si>
    <t>P742</t>
  </si>
  <si>
    <t>Alteraciones del equilibrio del sodio en el recien nacido</t>
  </si>
  <si>
    <t>P743</t>
  </si>
  <si>
    <t>Alteraciones del equilibrio del potasio en el recien nacido</t>
  </si>
  <si>
    <t>P744</t>
  </si>
  <si>
    <t>Otras alteraciones electroliticas transitorias del recien nacido</t>
  </si>
  <si>
    <t>P745</t>
  </si>
  <si>
    <t>Tirosinemia transitoria del recien nacido</t>
  </si>
  <si>
    <t>P748</t>
  </si>
  <si>
    <t>Otras alteraciones metabolicas transitorias del recien nacido</t>
  </si>
  <si>
    <t>P749</t>
  </si>
  <si>
    <t>Trastorno metabolico transitorio del recien nacido, no especificado</t>
  </si>
  <si>
    <t>P75</t>
  </si>
  <si>
    <t>Ileo Meconial En La Fibrosis Quística</t>
  </si>
  <si>
    <t>P75X</t>
  </si>
  <si>
    <t>ileo meconial en la fibrosis quistica (E84.1†)</t>
  </si>
  <si>
    <t>P76</t>
  </si>
  <si>
    <t>Otras Obstrucciones Intestinales Del Recien Nacido</t>
  </si>
  <si>
    <t>P760</t>
  </si>
  <si>
    <t>Sindrome del tapon de meconio</t>
  </si>
  <si>
    <t>P761</t>
  </si>
  <si>
    <t>ileo transitorio del recien nacido</t>
  </si>
  <si>
    <t>P762</t>
  </si>
  <si>
    <t>Obstruccion intestinal debida a la leche espesa</t>
  </si>
  <si>
    <t>P768</t>
  </si>
  <si>
    <t>Otras obstrucciones intestinales especificadas del recien nacido</t>
  </si>
  <si>
    <t>P769</t>
  </si>
  <si>
    <t>Obstruccion intestinal del recien nacido, no especificada</t>
  </si>
  <si>
    <t>P77</t>
  </si>
  <si>
    <t>Enterocolitis Necrotizante Del Feto Y Del Recien Nacido</t>
  </si>
  <si>
    <t>P77X</t>
  </si>
  <si>
    <t>Enterocolitis necrotizante del feto y del recien nacido</t>
  </si>
  <si>
    <t>P78</t>
  </si>
  <si>
    <t>Otros Trastornos Perinatales Del Sistema Digestivo</t>
  </si>
  <si>
    <t>P780</t>
  </si>
  <si>
    <t>Perforacion intestinal perinatal</t>
  </si>
  <si>
    <t>P781</t>
  </si>
  <si>
    <t>Otras peritonitis neonatales</t>
  </si>
  <si>
    <t>P782</t>
  </si>
  <si>
    <t>Hematemesis y melena neonatales debidas a la deglucion de sangre materna</t>
  </si>
  <si>
    <t>P783</t>
  </si>
  <si>
    <t>Diarrea neonatal no infecciosa</t>
  </si>
  <si>
    <t>P788</t>
  </si>
  <si>
    <t>Otros trastornos perinatales especificos del sistema digestivo</t>
  </si>
  <si>
    <t>P789</t>
  </si>
  <si>
    <t>Trastorno perinatal del sistema digestivo, no especificado</t>
  </si>
  <si>
    <t>P80</t>
  </si>
  <si>
    <t>Hipotermia Del Recien Nacido</t>
  </si>
  <si>
    <t>P800</t>
  </si>
  <si>
    <t>Sindrome del enfriamiento</t>
  </si>
  <si>
    <t>P808</t>
  </si>
  <si>
    <t>Otras hipotermias del recien nacido</t>
  </si>
  <si>
    <t>P809</t>
  </si>
  <si>
    <t>Hipotermia del recien nacido, no especificada</t>
  </si>
  <si>
    <t>P81</t>
  </si>
  <si>
    <t>Otras Alteraciones De La Regulacion De La Temperatura Del Recien Nacido</t>
  </si>
  <si>
    <t>P810</t>
  </si>
  <si>
    <t>Hipertermia del recien nacido inducida por las condiciones ambientales</t>
  </si>
  <si>
    <t>P818</t>
  </si>
  <si>
    <t>Otras alteraciones especificadas de la regulacion de la temperatura del recien nacido</t>
  </si>
  <si>
    <t>P819</t>
  </si>
  <si>
    <t>Alteracion no especificada de la regulacion de la temperatura en el recien nacido</t>
  </si>
  <si>
    <t>P83</t>
  </si>
  <si>
    <t>Otras Afecciones De La Piel Especificas Del Feto Y Del Recien Nacido</t>
  </si>
  <si>
    <t>P830</t>
  </si>
  <si>
    <t>Esclerema neonatal</t>
  </si>
  <si>
    <t>P831</t>
  </si>
  <si>
    <t>Eritema toxico neonatal</t>
  </si>
  <si>
    <t>P832</t>
  </si>
  <si>
    <t>Hidropesia fetal no debida a enfermedad hemolitica</t>
  </si>
  <si>
    <t>P833</t>
  </si>
  <si>
    <t>Otros edemas y los no especificados, propios del feto y del recien nacido</t>
  </si>
  <si>
    <t>P834</t>
  </si>
  <si>
    <t>Ingurgitacion mamaria del recien nacido</t>
  </si>
  <si>
    <t>P835</t>
  </si>
  <si>
    <t>Hidrocele congenito</t>
  </si>
  <si>
    <t>P836</t>
  </si>
  <si>
    <t>Polipo umbilical del recien nacido</t>
  </si>
  <si>
    <t>P838</t>
  </si>
  <si>
    <t>Otras afecciones especificadas de la piel, propias del feto y del recien nacido</t>
  </si>
  <si>
    <t>P839</t>
  </si>
  <si>
    <t>Afeccion no especificada de la piel, propia del feto y del recien nacido</t>
  </si>
  <si>
    <t>P90</t>
  </si>
  <si>
    <t>Convulsiones Del Recien Nacido</t>
  </si>
  <si>
    <t>P90X</t>
  </si>
  <si>
    <t>Convulsiones del recien nacido</t>
  </si>
  <si>
    <t>P91</t>
  </si>
  <si>
    <t>Otras Alteraciones Cerebrales Del Recien Nacido</t>
  </si>
  <si>
    <t>P910</t>
  </si>
  <si>
    <t>Isquemia cerebral neonatal</t>
  </si>
  <si>
    <t>P911</t>
  </si>
  <si>
    <t>Quistes periventriculares adquiridos del recien nacido</t>
  </si>
  <si>
    <t>P912</t>
  </si>
  <si>
    <t>Leucomalacia cerebral neonatal</t>
  </si>
  <si>
    <t>P913</t>
  </si>
  <si>
    <t>Irritabilidad cerebral neonatal</t>
  </si>
  <si>
    <t>P914</t>
  </si>
  <si>
    <t>Depresion cerebral neonatal</t>
  </si>
  <si>
    <t>P915</t>
  </si>
  <si>
    <t>Coma neonatal</t>
  </si>
  <si>
    <t>P916</t>
  </si>
  <si>
    <t>Encefalopatia hipoxico isquemica del recien nacido</t>
  </si>
  <si>
    <t>P917</t>
  </si>
  <si>
    <t>Hidrocefalia adquirida del recien nacido</t>
  </si>
  <si>
    <t>P918</t>
  </si>
  <si>
    <t>Otras alteraciones cerebrales especificadas del recien nacido</t>
  </si>
  <si>
    <t>P919</t>
  </si>
  <si>
    <t>Alteracion cerebral no especificada del recien nacido</t>
  </si>
  <si>
    <t>P92</t>
  </si>
  <si>
    <t>Problemas De La Ingestion De Alimentos Del Recien Nacido</t>
  </si>
  <si>
    <t>P920</t>
  </si>
  <si>
    <t>Vomitos del recien nacido</t>
  </si>
  <si>
    <t>P921</t>
  </si>
  <si>
    <t>Regurgitacion y rumiacion del recien nacido</t>
  </si>
  <si>
    <t>P922</t>
  </si>
  <si>
    <t>Lentitud en la ingestion de alimentos del recien nacido</t>
  </si>
  <si>
    <t>P923</t>
  </si>
  <si>
    <t>Hipoalimentacion del recien nacido</t>
  </si>
  <si>
    <t>P924</t>
  </si>
  <si>
    <t>Hiperalimentacion del recien nacido</t>
  </si>
  <si>
    <t>P925</t>
  </si>
  <si>
    <t>Dificultad neonatal en la lactancia materna</t>
  </si>
  <si>
    <t>P928</t>
  </si>
  <si>
    <t>Otros problemas de alimentacion del recien nacido</t>
  </si>
  <si>
    <t>P929</t>
  </si>
  <si>
    <t>Problema no especificado de la alimentacion del recien nacido</t>
  </si>
  <si>
    <t>P93</t>
  </si>
  <si>
    <t>Reacciones E Intoxicaciones Debidas A Drogas Administradas Al Feto Y Al Recien Nacido</t>
  </si>
  <si>
    <t>P93X</t>
  </si>
  <si>
    <t>Reacciones e intoxicaciones debidas a drogas administradas al feto y al recien nacido</t>
  </si>
  <si>
    <t>P94</t>
  </si>
  <si>
    <t>Trastornos Del Tono Muscular Del Recien Nacido</t>
  </si>
  <si>
    <t>P940</t>
  </si>
  <si>
    <t>Miastenia grave neonatal transitoria</t>
  </si>
  <si>
    <t>P941</t>
  </si>
  <si>
    <t>Hipertonia congenita</t>
  </si>
  <si>
    <t>P942</t>
  </si>
  <si>
    <t>Hipotonia congenita</t>
  </si>
  <si>
    <t>P948</t>
  </si>
  <si>
    <t>Otros trastornos del tono muscular en el recien nacido</t>
  </si>
  <si>
    <t>P949</t>
  </si>
  <si>
    <t>Trastorno no especificado del tono muscular en el recien nacido</t>
  </si>
  <si>
    <t>P95</t>
  </si>
  <si>
    <t>Muerte Fetal De Causa No Especificada</t>
  </si>
  <si>
    <t>P95X</t>
  </si>
  <si>
    <t>Muerte fetal de causa no especificada</t>
  </si>
  <si>
    <t>P96</t>
  </si>
  <si>
    <t>Otras Afecciones Originadas En El Periodo Perinatal</t>
  </si>
  <si>
    <t>P960</t>
  </si>
  <si>
    <t>Insuficiencia renal congenita</t>
  </si>
  <si>
    <t>P961</t>
  </si>
  <si>
    <t>Sintomas neonatales de abstinencia por drogadiccion materna</t>
  </si>
  <si>
    <t>P962</t>
  </si>
  <si>
    <t>Sintomas de abstinencia por el uso terapeutico de drogas en el recien nacido</t>
  </si>
  <si>
    <t>P963</t>
  </si>
  <si>
    <t>Amplitud de las suturas craneales del recien nacido</t>
  </si>
  <si>
    <t>P964</t>
  </si>
  <si>
    <t>Terminacion del embarazo, feto y recien nacido</t>
  </si>
  <si>
    <t>P965</t>
  </si>
  <si>
    <t>Complicaciones de procedimientos intrauterinos, no clasificados en otra parte</t>
  </si>
  <si>
    <t>P968</t>
  </si>
  <si>
    <t>Otras afecciones especificadas originadas en el periodo perinatal</t>
  </si>
  <si>
    <t>P969</t>
  </si>
  <si>
    <t>Afeccion no especificada originada en el periodo perinatal</t>
  </si>
  <si>
    <t>Malformaciones congenitas, deformidades y anomalias cromosomicas (Q00-Q99)</t>
  </si>
  <si>
    <t>Q00</t>
  </si>
  <si>
    <t>Anencefalia Y Malformaciones Congenitas Similares</t>
  </si>
  <si>
    <t>Q000</t>
  </si>
  <si>
    <t>Anencefalia</t>
  </si>
  <si>
    <t>Q001</t>
  </si>
  <si>
    <t>Craneorraquisquisis</t>
  </si>
  <si>
    <t>Q002</t>
  </si>
  <si>
    <t>Iniencefalia</t>
  </si>
  <si>
    <t>Q01</t>
  </si>
  <si>
    <t>Encefalocele</t>
  </si>
  <si>
    <t>Q010</t>
  </si>
  <si>
    <t>Encefalocele frontal</t>
  </si>
  <si>
    <t>Q011</t>
  </si>
  <si>
    <t>Encefalocele nasofrontal</t>
  </si>
  <si>
    <t>Q012</t>
  </si>
  <si>
    <t>Encefalocele occipital</t>
  </si>
  <si>
    <t>Q018</t>
  </si>
  <si>
    <t>Encefalocele de otros sitios</t>
  </si>
  <si>
    <t>Q019</t>
  </si>
  <si>
    <t>Encefalocele, no especificado</t>
  </si>
  <si>
    <t>Q02</t>
  </si>
  <si>
    <t>Microcefalia</t>
  </si>
  <si>
    <t>Q02X</t>
  </si>
  <si>
    <t>Q03</t>
  </si>
  <si>
    <t>Hidrocefalo Congenito</t>
  </si>
  <si>
    <t>Q030</t>
  </si>
  <si>
    <t>Malformaciones del acueducto de Silvio</t>
  </si>
  <si>
    <t>Q031</t>
  </si>
  <si>
    <t>Atresia de los agujeros de Magendie y de Luschka</t>
  </si>
  <si>
    <t>Q038</t>
  </si>
  <si>
    <t>Otros hidrocefalos congenitos</t>
  </si>
  <si>
    <t>Q039</t>
  </si>
  <si>
    <t>Hidrocefalo congenito, no especificado</t>
  </si>
  <si>
    <t>Q04</t>
  </si>
  <si>
    <t>Otras Malformaciones Congenitas Del Encefalo</t>
  </si>
  <si>
    <t>Q040</t>
  </si>
  <si>
    <t>Malformaciones congenitas del cuerpo calloso</t>
  </si>
  <si>
    <t>Q041</t>
  </si>
  <si>
    <t>Arrinencefalia</t>
  </si>
  <si>
    <t>Q042</t>
  </si>
  <si>
    <t>Holoprosencefalia</t>
  </si>
  <si>
    <t>Q043</t>
  </si>
  <si>
    <t>Otras anomalias hipoplasicas del encefalo</t>
  </si>
  <si>
    <t>Q044</t>
  </si>
  <si>
    <t>Displasia opticoseptal</t>
  </si>
  <si>
    <t>Q045</t>
  </si>
  <si>
    <t>Megalencefalia</t>
  </si>
  <si>
    <t>Q046</t>
  </si>
  <si>
    <t>Quistes cerebrales congenitos</t>
  </si>
  <si>
    <t>Q048</t>
  </si>
  <si>
    <t>Otras malformaciones congenitas del encefalo, especificadas</t>
  </si>
  <si>
    <t>Q049</t>
  </si>
  <si>
    <t>Malformacion congenita del encefalo, no especificada</t>
  </si>
  <si>
    <t>Q05</t>
  </si>
  <si>
    <t>Espina Bifida</t>
  </si>
  <si>
    <t>Q050</t>
  </si>
  <si>
    <t>Espina bifida cervical con hidrocefalo</t>
  </si>
  <si>
    <t>Q051</t>
  </si>
  <si>
    <t>Espina bifida toracica con hidrocefalo</t>
  </si>
  <si>
    <t>Q052</t>
  </si>
  <si>
    <t>Espina bifida lumbar con hidrocefalo</t>
  </si>
  <si>
    <t>Q053</t>
  </si>
  <si>
    <t>Espina bifida sacra con hidrocefalo</t>
  </si>
  <si>
    <t>Q054</t>
  </si>
  <si>
    <t>Espina bifida con hidrocefalo, sin otra especificacion</t>
  </si>
  <si>
    <t>Q055</t>
  </si>
  <si>
    <t>Espina bifida cervical sin hidrocefalo</t>
  </si>
  <si>
    <t>Q056</t>
  </si>
  <si>
    <t>Espina bifida toracica sin hidrocefalo</t>
  </si>
  <si>
    <t>Q057</t>
  </si>
  <si>
    <t>Espina bifida lumbar sin hidrocefalo</t>
  </si>
  <si>
    <t>Q058</t>
  </si>
  <si>
    <t>Espina bifida sacra sin hidrocefalo</t>
  </si>
  <si>
    <t>Q059</t>
  </si>
  <si>
    <t>Espina bifida, no especificada</t>
  </si>
  <si>
    <t>Q06</t>
  </si>
  <si>
    <t>Otras Malformaciones Congenitas De La Medula Espinal</t>
  </si>
  <si>
    <t>Q060</t>
  </si>
  <si>
    <t>Amielia</t>
  </si>
  <si>
    <t>Q061</t>
  </si>
  <si>
    <t>Hipoplasia y displasia de la medula espinal</t>
  </si>
  <si>
    <t>Q062</t>
  </si>
  <si>
    <t>Diastematomielia</t>
  </si>
  <si>
    <t>Q063</t>
  </si>
  <si>
    <t>Otras anomalias congenitas de la cola de caballo</t>
  </si>
  <si>
    <t>Q064</t>
  </si>
  <si>
    <t>Hidromielia</t>
  </si>
  <si>
    <t>Q068</t>
  </si>
  <si>
    <t>Otras malformaciones congenitas especificadas de la medula espinal</t>
  </si>
  <si>
    <t>Q069</t>
  </si>
  <si>
    <t>Malformacion congenita de la medula espinal, no especificada</t>
  </si>
  <si>
    <t>Q07</t>
  </si>
  <si>
    <t>Otras Malformaciones Congenitas Del Sistema Nervioso</t>
  </si>
  <si>
    <t>Q070</t>
  </si>
  <si>
    <t>Sindrome de Arnold-Chiari</t>
  </si>
  <si>
    <t>Q078</t>
  </si>
  <si>
    <t>Otras malformaciones congenitas del sistema nervioso, especificadas</t>
  </si>
  <si>
    <t>Q079</t>
  </si>
  <si>
    <t>Otras malformaciones congenitas del sistema nervioso, no especificada</t>
  </si>
  <si>
    <t>Q10</t>
  </si>
  <si>
    <t>Malformaciones Congenitas De Los Parpados, Del Aparato Lagrimal Y De La Orbita</t>
  </si>
  <si>
    <t>Q100</t>
  </si>
  <si>
    <t>Blefaroptosis congenita</t>
  </si>
  <si>
    <t>Q101</t>
  </si>
  <si>
    <t>Ectropion congenito</t>
  </si>
  <si>
    <t>Q102</t>
  </si>
  <si>
    <t>Entropion congenito</t>
  </si>
  <si>
    <t>Q103</t>
  </si>
  <si>
    <t>Otras malformaciones congenitas de los parpados</t>
  </si>
  <si>
    <t>Q104</t>
  </si>
  <si>
    <t>Ausencia y agenesia del aparato lagrimal</t>
  </si>
  <si>
    <t>Q105</t>
  </si>
  <si>
    <t>Estenosis y estrechez congenitas del conducto lagrimal</t>
  </si>
  <si>
    <t>Q106</t>
  </si>
  <si>
    <t>Otras malformaciones congenitas del aparato lagrimal</t>
  </si>
  <si>
    <t>Q107</t>
  </si>
  <si>
    <t>Malformacion congenita de la orbita</t>
  </si>
  <si>
    <t>Q11</t>
  </si>
  <si>
    <t>Anoftalmia, Microftalmia Y Macroftalmia</t>
  </si>
  <si>
    <t>Q110</t>
  </si>
  <si>
    <t>Globo ocular quistico</t>
  </si>
  <si>
    <t>Q111</t>
  </si>
  <si>
    <t>Otras anoftalmias</t>
  </si>
  <si>
    <t>Q112</t>
  </si>
  <si>
    <t>Microftalmia</t>
  </si>
  <si>
    <t>Q113</t>
  </si>
  <si>
    <t>Macroftalmia</t>
  </si>
  <si>
    <t>Q12</t>
  </si>
  <si>
    <t>Malformaciones Congenitas Del Cristalino</t>
  </si>
  <si>
    <t>Q120</t>
  </si>
  <si>
    <t>Catarata congenita</t>
  </si>
  <si>
    <t>Q121</t>
  </si>
  <si>
    <t>Desplazamiento congenito del cristalino</t>
  </si>
  <si>
    <t>Q122</t>
  </si>
  <si>
    <t>Coloboma del cristalino</t>
  </si>
  <si>
    <t>Q123</t>
  </si>
  <si>
    <t>Afaquia congenita</t>
  </si>
  <si>
    <t>Q124</t>
  </si>
  <si>
    <t>Esferofaquia</t>
  </si>
  <si>
    <t>Q128</t>
  </si>
  <si>
    <t>Otras malformaciones congenitas del cristalino</t>
  </si>
  <si>
    <t>Q129</t>
  </si>
  <si>
    <t>Malformacion congenita del cristalino, no especificada</t>
  </si>
  <si>
    <t>Q13</t>
  </si>
  <si>
    <t>Malformaciones Congenitas Del Segmento Anterior Del Ojo</t>
  </si>
  <si>
    <t>Q130</t>
  </si>
  <si>
    <t>Coloboma del iris</t>
  </si>
  <si>
    <t>Q131</t>
  </si>
  <si>
    <t>Ausencia del iris</t>
  </si>
  <si>
    <t>Q132</t>
  </si>
  <si>
    <t>Otras malformaciones congenitas del iris</t>
  </si>
  <si>
    <t>Q133</t>
  </si>
  <si>
    <t>Opacidad corneal congenita</t>
  </si>
  <si>
    <t>Q134</t>
  </si>
  <si>
    <t>Otras malformaciones congenitas de la cornea</t>
  </si>
  <si>
    <t>Q135</t>
  </si>
  <si>
    <t>Esclerotica azul</t>
  </si>
  <si>
    <t>Q138</t>
  </si>
  <si>
    <t>Otras malformaciones congenitas del segmento anterior del ojo</t>
  </si>
  <si>
    <t>Q139</t>
  </si>
  <si>
    <t>Malformacion congenita del segmento anterior del ojo, no especificada</t>
  </si>
  <si>
    <t>Q14</t>
  </si>
  <si>
    <t>Malformaciones Congenitas Del Segmento Posterior Del Ojo</t>
  </si>
  <si>
    <t>Q140</t>
  </si>
  <si>
    <t>Malformacion congenita del humor vitreo</t>
  </si>
  <si>
    <t>Q141</t>
  </si>
  <si>
    <t>Malformacion congenita de la retina</t>
  </si>
  <si>
    <t>Q142</t>
  </si>
  <si>
    <t>Malformacion congenita del disco optico</t>
  </si>
  <si>
    <t>Q143</t>
  </si>
  <si>
    <t>Malformacion congenita de la coroides</t>
  </si>
  <si>
    <t>Q148</t>
  </si>
  <si>
    <t>Otras malformaciones congenitas del segmento posterior del ojo</t>
  </si>
  <si>
    <t>Q149</t>
  </si>
  <si>
    <t>Malformacion congenita del segmento posterior del ojo, no especificada</t>
  </si>
  <si>
    <t>Q15</t>
  </si>
  <si>
    <t>Otras Malformaciones Congenitas Del Ojo</t>
  </si>
  <si>
    <t>Q150</t>
  </si>
  <si>
    <t>Glaucoma congenito</t>
  </si>
  <si>
    <t>Q158</t>
  </si>
  <si>
    <t>Otras malformaciones congenitas del ojo, especificadas</t>
  </si>
  <si>
    <t>Q159</t>
  </si>
  <si>
    <t>Malformaciones congenitas del ojo, no especificadas</t>
  </si>
  <si>
    <t>Q16</t>
  </si>
  <si>
    <t>Malformaciones Congenitas Del Oido Que Causan  La Alteracion De La Audicion</t>
  </si>
  <si>
    <t>Q160</t>
  </si>
  <si>
    <t>Ausencia congenita del pabellon (de la oreja)</t>
  </si>
  <si>
    <t>Q161</t>
  </si>
  <si>
    <t>Ausencia congenita, atresia o estrechez del conducto auditivo (externo)</t>
  </si>
  <si>
    <t>Q162</t>
  </si>
  <si>
    <t>Ausencia de la trompa de Eustaquio</t>
  </si>
  <si>
    <t>Q163</t>
  </si>
  <si>
    <t>Malformacion congenita de los huesecillos del oido</t>
  </si>
  <si>
    <t>Q164</t>
  </si>
  <si>
    <t>Otras malformaciones congenitas del oido medio</t>
  </si>
  <si>
    <t>Q165</t>
  </si>
  <si>
    <t>Malformacion congenita del oido interno</t>
  </si>
  <si>
    <t>Q169</t>
  </si>
  <si>
    <t>Malformacion congenita del oido que causa alteracion de la audicion, sin otra especificacion</t>
  </si>
  <si>
    <t>Q17</t>
  </si>
  <si>
    <t>Otras Malformaciones Congenitas Del Oido</t>
  </si>
  <si>
    <t>Q170</t>
  </si>
  <si>
    <t>Oreja supernumeraria</t>
  </si>
  <si>
    <t>Q171</t>
  </si>
  <si>
    <t>Macrotia</t>
  </si>
  <si>
    <t>Q172</t>
  </si>
  <si>
    <t>Microtia</t>
  </si>
  <si>
    <t>Q173</t>
  </si>
  <si>
    <t>Otras deformidades del pabellon auricular</t>
  </si>
  <si>
    <t>Q174</t>
  </si>
  <si>
    <t>Anomalia de la posicion de la oreja</t>
  </si>
  <si>
    <t>Q175</t>
  </si>
  <si>
    <t>Oreja prominente</t>
  </si>
  <si>
    <t>Q178</t>
  </si>
  <si>
    <t>Otras malformaciones congenitas del oido, especificadas</t>
  </si>
  <si>
    <t>Q179</t>
  </si>
  <si>
    <t>Malformacion congenita del oido, no especificada</t>
  </si>
  <si>
    <t>Q18</t>
  </si>
  <si>
    <t>Otras Malformaciones Congenitas De La Cara Y Del Cuello</t>
  </si>
  <si>
    <t>Q180</t>
  </si>
  <si>
    <t>Seno, fistula o quiste de la hendidura branquial</t>
  </si>
  <si>
    <t>Q181</t>
  </si>
  <si>
    <t>Seno y quiste preauricular</t>
  </si>
  <si>
    <t>Q182</t>
  </si>
  <si>
    <t>Otras malformaciones de las hendiduras branquiales</t>
  </si>
  <si>
    <t>Q183</t>
  </si>
  <si>
    <t>Pterigion del cuello</t>
  </si>
  <si>
    <t>Q184</t>
  </si>
  <si>
    <t>Macrostomia</t>
  </si>
  <si>
    <t>Q185</t>
  </si>
  <si>
    <t>Microstomia</t>
  </si>
  <si>
    <t>Q186</t>
  </si>
  <si>
    <t>Macroqueilia</t>
  </si>
  <si>
    <t>Q187</t>
  </si>
  <si>
    <t>Microqueilia</t>
  </si>
  <si>
    <t>Q188</t>
  </si>
  <si>
    <t>Otras malformaciones congenitas especificadas de cara y cuello</t>
  </si>
  <si>
    <t>Q189</t>
  </si>
  <si>
    <t>Malformacion congenita de la cara y del cuello, no especificada</t>
  </si>
  <si>
    <t>Q20</t>
  </si>
  <si>
    <t>Malformaciones Congenitas De Las Camaras Cardiacas Y Sus Conexiones</t>
  </si>
  <si>
    <t>Q200</t>
  </si>
  <si>
    <t>Tronco arterioso comun</t>
  </si>
  <si>
    <t>Q201</t>
  </si>
  <si>
    <t>Transposicion de los grandes vasos en ventriculo derecho</t>
  </si>
  <si>
    <t>Q202</t>
  </si>
  <si>
    <t>Transposicion de los grandes vasos en ventriculo izquierdo</t>
  </si>
  <si>
    <t>Q203</t>
  </si>
  <si>
    <t>Discordancia de la conexion ventriculoarterial</t>
  </si>
  <si>
    <t>Q204</t>
  </si>
  <si>
    <t>Ventriculo con doble entrada</t>
  </si>
  <si>
    <t>Q205</t>
  </si>
  <si>
    <t>Discordancia de la conexion auriculoventricular</t>
  </si>
  <si>
    <t>Q206</t>
  </si>
  <si>
    <t>Isomerismo de los apendices auriculares</t>
  </si>
  <si>
    <t>Q208</t>
  </si>
  <si>
    <t>Otras malformaciones congenitas de las camaras cardiacas y sus conexiones</t>
  </si>
  <si>
    <t>Q209</t>
  </si>
  <si>
    <t>Malformacion congenita de las camaras cardiacas y sus conexiones, no especificada</t>
  </si>
  <si>
    <t>Q21</t>
  </si>
  <si>
    <t>Malformaciones Congenitas De Los Tabiques Cardiacos</t>
  </si>
  <si>
    <t>Q210</t>
  </si>
  <si>
    <t>Defecto del tabique ventricular</t>
  </si>
  <si>
    <t>Q211</t>
  </si>
  <si>
    <t>Defecto del tabique auricular</t>
  </si>
  <si>
    <t>Q212</t>
  </si>
  <si>
    <t>Defecto del tabique auriculoventricular</t>
  </si>
  <si>
    <t>Q213</t>
  </si>
  <si>
    <t>Tetralogia de Fallot</t>
  </si>
  <si>
    <t>Q214</t>
  </si>
  <si>
    <t>Defecto del tabique aortopulmonar</t>
  </si>
  <si>
    <t>Q218</t>
  </si>
  <si>
    <t>Otras malformaciones congenitas de los tabiques cardiacos</t>
  </si>
  <si>
    <t>Q219</t>
  </si>
  <si>
    <t>Malformacion congenita del tabique cardiaco, no especificada</t>
  </si>
  <si>
    <t>Q22</t>
  </si>
  <si>
    <t>Malformaciones Congenitas De Las Valvulas Pulmonar Y Tricuspide</t>
  </si>
  <si>
    <t>Q220</t>
  </si>
  <si>
    <t>Atresia de la valvula pulmonar</t>
  </si>
  <si>
    <t>Q221</t>
  </si>
  <si>
    <t>Estenosis congenita de la valvula pulmonar</t>
  </si>
  <si>
    <t>Q222</t>
  </si>
  <si>
    <t>Insuficiencia congenita de la valvula pulmonar</t>
  </si>
  <si>
    <t>Q223</t>
  </si>
  <si>
    <t>Otras malformaciones congenitas de la valvula pulmonar</t>
  </si>
  <si>
    <t>Q224</t>
  </si>
  <si>
    <t>Estenosis congenita de la valvula tricuspide</t>
  </si>
  <si>
    <t>Q225</t>
  </si>
  <si>
    <t>Anomalia de Ebstein</t>
  </si>
  <si>
    <t>Q226</t>
  </si>
  <si>
    <t>Sindrome de hipoplasia del corazon derecho</t>
  </si>
  <si>
    <t>Q228</t>
  </si>
  <si>
    <t>Otras malformaciones congenitas de la valvula tricuspide</t>
  </si>
  <si>
    <t>Q229</t>
  </si>
  <si>
    <t>Malformacion congenita de la valvula tricuspide, no especificada</t>
  </si>
  <si>
    <t>Q23</t>
  </si>
  <si>
    <t>Malformaciones Congenitas De Las Valvulas Aortica Y Mitral</t>
  </si>
  <si>
    <t>Q230</t>
  </si>
  <si>
    <t>Estenosis congenita de la valvula aortica</t>
  </si>
  <si>
    <t>Q231</t>
  </si>
  <si>
    <t>Insuficiencia congenita de la valvula aortica</t>
  </si>
  <si>
    <t>Q232</t>
  </si>
  <si>
    <t>Estenosis mitral congenita</t>
  </si>
  <si>
    <t>Q233</t>
  </si>
  <si>
    <t>Insuficiencia mitral congenita</t>
  </si>
  <si>
    <t>Q234</t>
  </si>
  <si>
    <t>Sindrome de hipoplasia del corazon izquierdo</t>
  </si>
  <si>
    <t>Q238</t>
  </si>
  <si>
    <t>Otras malformaciones congenitas de las valvulas aortica y mitral</t>
  </si>
  <si>
    <t>Q239</t>
  </si>
  <si>
    <t>Malformacion congenita de las valvulas aortica y mitral, no especificada</t>
  </si>
  <si>
    <t>Q24</t>
  </si>
  <si>
    <t>Otras Malformaciones Congenitas Del Corazon</t>
  </si>
  <si>
    <t>Q240</t>
  </si>
  <si>
    <t>Dextrocardia</t>
  </si>
  <si>
    <t>Q241</t>
  </si>
  <si>
    <t>Levocardia</t>
  </si>
  <si>
    <t>Q242</t>
  </si>
  <si>
    <t>Corazon triauricular</t>
  </si>
  <si>
    <t>Q243</t>
  </si>
  <si>
    <t>Estenosis del infundibulo pulmonar</t>
  </si>
  <si>
    <t>Q244</t>
  </si>
  <si>
    <t>Estenosis subaortica congenita</t>
  </si>
  <si>
    <t>Q245</t>
  </si>
  <si>
    <t>Malformacion de los vasos coronarios</t>
  </si>
  <si>
    <t>Q246</t>
  </si>
  <si>
    <t>Bloqueo cardiaco congenito</t>
  </si>
  <si>
    <t>Q248</t>
  </si>
  <si>
    <t>Otras malformaciones congenitas del corazon, especificadas</t>
  </si>
  <si>
    <t>Q249</t>
  </si>
  <si>
    <t>Malformacion congenita del corazon, no especificada</t>
  </si>
  <si>
    <t>Q25</t>
  </si>
  <si>
    <t>Malformaciones Congenitas De Las Grandes Arterias</t>
  </si>
  <si>
    <t>Q250</t>
  </si>
  <si>
    <t>Conducto arterioso persistente</t>
  </si>
  <si>
    <t>Q251</t>
  </si>
  <si>
    <t>Coartacion de la aorta</t>
  </si>
  <si>
    <t>Q252</t>
  </si>
  <si>
    <t>Atresia de la aorta</t>
  </si>
  <si>
    <t>Q253</t>
  </si>
  <si>
    <t>Estenosis de la aorta</t>
  </si>
  <si>
    <t>Q254</t>
  </si>
  <si>
    <t>Otras malformaciones congenitas de la aorta</t>
  </si>
  <si>
    <t>Q255</t>
  </si>
  <si>
    <t>Atresia de la arteria pulmonar</t>
  </si>
  <si>
    <t>Q256</t>
  </si>
  <si>
    <t>Estenosis de la arteria pulmonar</t>
  </si>
  <si>
    <t>Q257</t>
  </si>
  <si>
    <t>Otras malformaciones congenitas de la arteria pulmonar</t>
  </si>
  <si>
    <t>Q258</t>
  </si>
  <si>
    <t>Otras malformaciones congenitas de las grandes arterias</t>
  </si>
  <si>
    <t>Q259</t>
  </si>
  <si>
    <t>Malformacion congenita de las grandes arterias, no especificada</t>
  </si>
  <si>
    <t>Q26</t>
  </si>
  <si>
    <t>Malformaciones Congenitas De Las Grandes Venas</t>
  </si>
  <si>
    <t>Q260</t>
  </si>
  <si>
    <t>Estenosis congenita de la vena cava</t>
  </si>
  <si>
    <t>Q261</t>
  </si>
  <si>
    <t>Persistencia de la vena cava superior izquierda</t>
  </si>
  <si>
    <t>Q262</t>
  </si>
  <si>
    <t>Conexion anomala total de las venas pulmonares</t>
  </si>
  <si>
    <t>Q263</t>
  </si>
  <si>
    <t>Conexion anomala parcial de las venas pulmonares</t>
  </si>
  <si>
    <t>Q264</t>
  </si>
  <si>
    <t>Conexion anomala de las venas pulmonares, sin otra especificacion</t>
  </si>
  <si>
    <t>Q265</t>
  </si>
  <si>
    <t>Conexion anomala de la vena porta</t>
  </si>
  <si>
    <t>Q266</t>
  </si>
  <si>
    <t>Fistula arteria hepatica-vena porta</t>
  </si>
  <si>
    <t>Q268</t>
  </si>
  <si>
    <t>Otras malformaciones congenitas de las grandes venas</t>
  </si>
  <si>
    <t>Q269</t>
  </si>
  <si>
    <t>Malformacion congenita de las grandes venas, no especificada</t>
  </si>
  <si>
    <t>Q27</t>
  </si>
  <si>
    <t>Otras Malformaciones Congenitas Del Sistema Vascular Periferico</t>
  </si>
  <si>
    <t>Q270</t>
  </si>
  <si>
    <t>Ausencia e hipoplasia congenita de la arteria umbilical</t>
  </si>
  <si>
    <t>Q271</t>
  </si>
  <si>
    <t>Estenosis congenita de la arteria renal</t>
  </si>
  <si>
    <t>Q272</t>
  </si>
  <si>
    <t>Otras malformaciones congenitas de la arteria renal</t>
  </si>
  <si>
    <t>Q273</t>
  </si>
  <si>
    <t>Malformacion arteriovenosa periferica</t>
  </si>
  <si>
    <t>Q274</t>
  </si>
  <si>
    <t>Flebectasia congenita</t>
  </si>
  <si>
    <t>Q278</t>
  </si>
  <si>
    <t>Otras malformaciones congenitas del sistema vascular periferico, especificadas</t>
  </si>
  <si>
    <t>Q279</t>
  </si>
  <si>
    <t>Malformacion congenita del sistema vascular periferico, no especificada</t>
  </si>
  <si>
    <t>Q28</t>
  </si>
  <si>
    <t>Otras Malformaciones Congenitas Del Sistema Circulatorio</t>
  </si>
  <si>
    <t>Q280</t>
  </si>
  <si>
    <t>Malformacion arteriovenosa de los vasos precerebrales</t>
  </si>
  <si>
    <t>Q281</t>
  </si>
  <si>
    <t>Otras malformaciones de los vasos precerebrales</t>
  </si>
  <si>
    <t>Q282</t>
  </si>
  <si>
    <t>Malformacion arteriovenosa de los vasos cerebrales</t>
  </si>
  <si>
    <t>Q283</t>
  </si>
  <si>
    <t>Otras malformaciones de los vasos cerebrales</t>
  </si>
  <si>
    <t>Q288</t>
  </si>
  <si>
    <t>Otras malformaciones congenitas del sistema circulatorio, especificadas</t>
  </si>
  <si>
    <t>Q289</t>
  </si>
  <si>
    <t>Malformacion congenita del sistema circulatorio, no especificada</t>
  </si>
  <si>
    <t>Q30</t>
  </si>
  <si>
    <t>Malformaciones Congenitas De La Nariz</t>
  </si>
  <si>
    <t>Q300</t>
  </si>
  <si>
    <t>Atresia de las coanas</t>
  </si>
  <si>
    <t>Q301</t>
  </si>
  <si>
    <t>Agenesia o hipoplasia de la nariz</t>
  </si>
  <si>
    <t>Q302</t>
  </si>
  <si>
    <t>Hendidura, fisura o muesca de la nariz</t>
  </si>
  <si>
    <t>Q303</t>
  </si>
  <si>
    <t>Perforacion congenita del tabique nasal</t>
  </si>
  <si>
    <t>Q308</t>
  </si>
  <si>
    <t>Otras malformaciones congenitas de la nariz</t>
  </si>
  <si>
    <t>Q309</t>
  </si>
  <si>
    <t>Malformacion congenita de la nariz, no especificada</t>
  </si>
  <si>
    <t>Q31</t>
  </si>
  <si>
    <t>Malformaciones Congenitas De La Laringe</t>
  </si>
  <si>
    <t>Q310</t>
  </si>
  <si>
    <t>Pterigion de la laringe</t>
  </si>
  <si>
    <t>Q311</t>
  </si>
  <si>
    <t>Estenosis subglotica congenita</t>
  </si>
  <si>
    <t>Q312</t>
  </si>
  <si>
    <t>Hipoplasia laringea</t>
  </si>
  <si>
    <t>Q313</t>
  </si>
  <si>
    <t>Laringocele</t>
  </si>
  <si>
    <t>Q315</t>
  </si>
  <si>
    <t>Laringomalasia congenita</t>
  </si>
  <si>
    <t>Q318</t>
  </si>
  <si>
    <t>Otras malformaciones congenitas de la laringe</t>
  </si>
  <si>
    <t>Q319</t>
  </si>
  <si>
    <t>Malformacion congenita de la laringe, no especificada</t>
  </si>
  <si>
    <t>Q32</t>
  </si>
  <si>
    <t>Malformaciones Congenitas De La Traquea Y De Los Bronquios</t>
  </si>
  <si>
    <t>Q320</t>
  </si>
  <si>
    <t>Traqueomalacia congenita</t>
  </si>
  <si>
    <t>Q321</t>
  </si>
  <si>
    <t>Otras malformaciones congenitas de la traquea</t>
  </si>
  <si>
    <t>Q322</t>
  </si>
  <si>
    <t>Broncomalacia congenita</t>
  </si>
  <si>
    <t>Q323</t>
  </si>
  <si>
    <t>Estenosis congenita de los bronquios</t>
  </si>
  <si>
    <t>Q324</t>
  </si>
  <si>
    <t>Otras malformaciones congenitas de los bronquios</t>
  </si>
  <si>
    <t>Q33</t>
  </si>
  <si>
    <t>Malformaciones Congenitas Del Pulmon</t>
  </si>
  <si>
    <t>Q330</t>
  </si>
  <si>
    <t>Quiste pulmonar congenito</t>
  </si>
  <si>
    <t>Q331</t>
  </si>
  <si>
    <t>Lobulo pulmonar supernumerario</t>
  </si>
  <si>
    <t>Q332</t>
  </si>
  <si>
    <t>Secuestro del pulmon</t>
  </si>
  <si>
    <t>Q333</t>
  </si>
  <si>
    <t>Agenesia del pulmon</t>
  </si>
  <si>
    <t>Q334</t>
  </si>
  <si>
    <t>Bronquiectasia congenita</t>
  </si>
  <si>
    <t>Q335</t>
  </si>
  <si>
    <t>Tejido ectopico en el pulmon</t>
  </si>
  <si>
    <t>Q336</t>
  </si>
  <si>
    <t>Hipoplasia y displasia pulmonar</t>
  </si>
  <si>
    <t>Q338</t>
  </si>
  <si>
    <t>Otras malformaciones congenitas del pulmon</t>
  </si>
  <si>
    <t>Q339</t>
  </si>
  <si>
    <t>Malformacion congenita del pulmon, no especificada</t>
  </si>
  <si>
    <t>Q34</t>
  </si>
  <si>
    <t>Otras Malformaciones Congenitas Del Sistema Respiratorio</t>
  </si>
  <si>
    <t>Q340</t>
  </si>
  <si>
    <t>Anomalia de la pleura</t>
  </si>
  <si>
    <t>Q341</t>
  </si>
  <si>
    <t>Quiste congenito del mediastino</t>
  </si>
  <si>
    <t>Q348</t>
  </si>
  <si>
    <t>Otras malformaciones congenitas especificadas del sistema respiratorio</t>
  </si>
  <si>
    <t>Q349</t>
  </si>
  <si>
    <t>Malformacion congenita del sistema respiratorio, no especificada</t>
  </si>
  <si>
    <t>Q35</t>
  </si>
  <si>
    <t>Fisura Del Paladar</t>
  </si>
  <si>
    <t>Q351</t>
  </si>
  <si>
    <t>Fisura del paladar duro</t>
  </si>
  <si>
    <t>Q353</t>
  </si>
  <si>
    <t>Fisura del paladar blando</t>
  </si>
  <si>
    <t>Q355</t>
  </si>
  <si>
    <t>Fisura del paladar duro y del paladar blando</t>
  </si>
  <si>
    <t>Q357</t>
  </si>
  <si>
    <t>Fisura de la uvula</t>
  </si>
  <si>
    <t>Q359</t>
  </si>
  <si>
    <t>Fisura del paladar, sin otra especificacion</t>
  </si>
  <si>
    <t>Q36</t>
  </si>
  <si>
    <t>Labio Leporino</t>
  </si>
  <si>
    <t>Q360</t>
  </si>
  <si>
    <t>Labio leporino, bilateral</t>
  </si>
  <si>
    <t>Q361</t>
  </si>
  <si>
    <t>Labio leporino, linea media</t>
  </si>
  <si>
    <t>Q369</t>
  </si>
  <si>
    <t>Labio leporino, unilateral</t>
  </si>
  <si>
    <t>Q37</t>
  </si>
  <si>
    <t>Fisura Del Paladar Con Labio Leporino</t>
  </si>
  <si>
    <t>Q370</t>
  </si>
  <si>
    <t>Fisura del paladar duro con labio leporino bilateral</t>
  </si>
  <si>
    <t>Q371</t>
  </si>
  <si>
    <t>Fisura del paladar duro con labio leporino unilateral</t>
  </si>
  <si>
    <t>Q372</t>
  </si>
  <si>
    <t>Fisura del paladar blando con labio leporino bilateral</t>
  </si>
  <si>
    <t>Q373</t>
  </si>
  <si>
    <t>Fisura del paladar blando con labio leporino unilateral</t>
  </si>
  <si>
    <t>Q374</t>
  </si>
  <si>
    <t>Fisura del paladar duro y del paladar blando con labio leporino bilateral</t>
  </si>
  <si>
    <t>Q375</t>
  </si>
  <si>
    <t>Fisura del paladar duro y del paladar blando con labio leporino unilateral</t>
  </si>
  <si>
    <t>Q378</t>
  </si>
  <si>
    <t>Fisura del paladar con labio leporino bilateral, sin otra especificacion</t>
  </si>
  <si>
    <t>Q379</t>
  </si>
  <si>
    <t>Fisura del paladar con labio leporino unilateral, sin otra especificacion</t>
  </si>
  <si>
    <t>Q38</t>
  </si>
  <si>
    <t>Otras Malformaciones Congenitas De La Lengua, De La Boca Y De La Faringe</t>
  </si>
  <si>
    <t>Q380</t>
  </si>
  <si>
    <t>Malformaciones congenitas de los labios, no clasificadas en otra parte</t>
  </si>
  <si>
    <t>Q381</t>
  </si>
  <si>
    <t>Anquiloglosia</t>
  </si>
  <si>
    <t>Q382</t>
  </si>
  <si>
    <t>Macroglosia</t>
  </si>
  <si>
    <t>Q383</t>
  </si>
  <si>
    <t>Otras malformaciones congenitas de la lengua</t>
  </si>
  <si>
    <t>Q384</t>
  </si>
  <si>
    <t>Malformaciones congenitas de las glandulas y de los conductos salivales</t>
  </si>
  <si>
    <t>Q385</t>
  </si>
  <si>
    <t>Malformaciones congenitas del paladar, no clasificadas en otra parte</t>
  </si>
  <si>
    <t>Q386</t>
  </si>
  <si>
    <t>Otras malformaciones congenitas de la boca</t>
  </si>
  <si>
    <t>Q387</t>
  </si>
  <si>
    <t>Diverticulo faringeo</t>
  </si>
  <si>
    <t>Q388</t>
  </si>
  <si>
    <t>Otras malformaciones congenitas de la faringe</t>
  </si>
  <si>
    <t>Q39</t>
  </si>
  <si>
    <t>Malformaciones Congenitas Del Esofago</t>
  </si>
  <si>
    <t>Q390</t>
  </si>
  <si>
    <t>Atresia del esofago sin mencion de fistula</t>
  </si>
  <si>
    <t>Q391</t>
  </si>
  <si>
    <t>Atresia del esofago con fistula traqueoesofagica</t>
  </si>
  <si>
    <t>Q392</t>
  </si>
  <si>
    <t>Fistula traqueoesofagica congenita sin mencion de atresia</t>
  </si>
  <si>
    <t>Q393</t>
  </si>
  <si>
    <t>Estrechez o estenosis congenita del esofago</t>
  </si>
  <si>
    <t>Q394</t>
  </si>
  <si>
    <t>Pterigion del esofago</t>
  </si>
  <si>
    <t>Q395</t>
  </si>
  <si>
    <t>Dilatacion congenita del esofago</t>
  </si>
  <si>
    <t>Q396</t>
  </si>
  <si>
    <t>Diverticulo del esofago</t>
  </si>
  <si>
    <t>Q398</t>
  </si>
  <si>
    <t>Otras malformaciones congenitas del esofago</t>
  </si>
  <si>
    <t>Q399</t>
  </si>
  <si>
    <t>Malformacion congenita del esofago, no especificada</t>
  </si>
  <si>
    <t>Q40</t>
  </si>
  <si>
    <t>Otras Malformaciones Congenitas De La Parte Superior Del Tubo Digestivo</t>
  </si>
  <si>
    <t>Q400</t>
  </si>
  <si>
    <t>Estenosis hipertrofica congenita del piloro</t>
  </si>
  <si>
    <t>Q401</t>
  </si>
  <si>
    <t>Hernia hiatal congenita</t>
  </si>
  <si>
    <t>Q402</t>
  </si>
  <si>
    <t>Otras malformaciones congenitas del estomago, especificadas</t>
  </si>
  <si>
    <t>Q403</t>
  </si>
  <si>
    <t>Malformacion congenita del estomago, no especificada</t>
  </si>
  <si>
    <t>Q408</t>
  </si>
  <si>
    <t>Otras malformaciones congenitas de la parte superior del tubo digestivo</t>
  </si>
  <si>
    <t>Q409</t>
  </si>
  <si>
    <t>Malformacion congenita de la parte superior del tubo digestivo, no especificada</t>
  </si>
  <si>
    <t>Q41</t>
  </si>
  <si>
    <t>Ausencia, Atresia Y Estenosis Congenita Del Intestino Delgado</t>
  </si>
  <si>
    <t>Q410</t>
  </si>
  <si>
    <t>Ausencia, atresia y estenosis congenita del duodeno</t>
  </si>
  <si>
    <t>Q411</t>
  </si>
  <si>
    <t>Ausencia, atresia y estenosis congenita del yeyuno</t>
  </si>
  <si>
    <t>Q412</t>
  </si>
  <si>
    <t>Ausencia, atresia y estenosis congenita del ileon</t>
  </si>
  <si>
    <t>Q418</t>
  </si>
  <si>
    <t>Ausencia, atresia y estenosis congenita de otras partes especificadas del intestino delgado</t>
  </si>
  <si>
    <t>Q419</t>
  </si>
  <si>
    <t>Ausencia, atresia y estenosis congenita del intestino delgado, parte no especificada</t>
  </si>
  <si>
    <t>Q42</t>
  </si>
  <si>
    <t>Ausencia, Atresia Y Estenosis Congenita Del Intestino Grueso</t>
  </si>
  <si>
    <t>Q420</t>
  </si>
  <si>
    <t>Ausencia, atresia y estenosis congenita del recto, con fistula</t>
  </si>
  <si>
    <t>Q421</t>
  </si>
  <si>
    <t>Ausencia, atresia y estenosis congenita del recto, sin fistula</t>
  </si>
  <si>
    <t>Q422</t>
  </si>
  <si>
    <t>Ausencia, atresia y estenosis congenita del ano, con fistula</t>
  </si>
  <si>
    <t>Q423</t>
  </si>
  <si>
    <t>Ausencia, atresia y estenosis congenita del ano, sin fistula</t>
  </si>
  <si>
    <t>Q428</t>
  </si>
  <si>
    <t>Ausencia, atresia y estenosis congenita de otras partes del intestino grueso</t>
  </si>
  <si>
    <t>Q429</t>
  </si>
  <si>
    <t>Ausencia, atresia y estenosis congenita del intestino grueso, parte no especificada</t>
  </si>
  <si>
    <t>Q43</t>
  </si>
  <si>
    <t>Otras Malformaciones Congenitas Del Intestino</t>
  </si>
  <si>
    <t>Q430</t>
  </si>
  <si>
    <t>Diverticulo de Meckel</t>
  </si>
  <si>
    <t>Q431</t>
  </si>
  <si>
    <t>Enfermedad de Hirschsprung</t>
  </si>
  <si>
    <t>Q432</t>
  </si>
  <si>
    <t>Otros trastornos funcionales congenitos del colon</t>
  </si>
  <si>
    <t>Q433</t>
  </si>
  <si>
    <t>Malformaciones congenitas de la fijacion del intestino</t>
  </si>
  <si>
    <t>Q434</t>
  </si>
  <si>
    <t>Duplicacion del intestino</t>
  </si>
  <si>
    <t>Q435</t>
  </si>
  <si>
    <t>Ano ectopico</t>
  </si>
  <si>
    <t>Q436</t>
  </si>
  <si>
    <t>Fistula congenita del recto y del ano</t>
  </si>
  <si>
    <t>Q437</t>
  </si>
  <si>
    <t>Persistencia de la cloaca</t>
  </si>
  <si>
    <t>Q438</t>
  </si>
  <si>
    <t>Otras malformaciones congenitas del intestino, especificadas</t>
  </si>
  <si>
    <t>Q439</t>
  </si>
  <si>
    <t>Malformacion congenita del intestino, no especificada</t>
  </si>
  <si>
    <t>Q44</t>
  </si>
  <si>
    <t>Malformaciones Congenitas De La Vesicula Biliar, De Los Conductos Biliares Y Del Higado</t>
  </si>
  <si>
    <t>Q440</t>
  </si>
  <si>
    <t>Agenesia, aplasia e hipoplasia de la vesicula biliar</t>
  </si>
  <si>
    <t>Q441</t>
  </si>
  <si>
    <t>Otras malformaciones congenitas de la vesicula biliar</t>
  </si>
  <si>
    <t>Q442</t>
  </si>
  <si>
    <t>Atresia de los conductos biliares</t>
  </si>
  <si>
    <t>Q443</t>
  </si>
  <si>
    <t>Estrechez y estenosis congenita de los conductos biliares</t>
  </si>
  <si>
    <t>Q444</t>
  </si>
  <si>
    <t>Quiste del coledoco</t>
  </si>
  <si>
    <t>Q445</t>
  </si>
  <si>
    <t>Otras malformaciones congenitas de los conductos biliares</t>
  </si>
  <si>
    <t>Q446</t>
  </si>
  <si>
    <t>Enfermedad quistica del higado</t>
  </si>
  <si>
    <t>Q447</t>
  </si>
  <si>
    <t>Otras malformaciones congenitas del higado</t>
  </si>
  <si>
    <t>Q45</t>
  </si>
  <si>
    <t>Otras Malformaciones Congenitas Del Sistema Digestivo</t>
  </si>
  <si>
    <t>Q450</t>
  </si>
  <si>
    <t>Agenesia, aplasia e hipoplasia del pancreas</t>
  </si>
  <si>
    <t>Q451</t>
  </si>
  <si>
    <t>Pancreas anular</t>
  </si>
  <si>
    <t>Q452</t>
  </si>
  <si>
    <t>Quiste congenito del pancreas</t>
  </si>
  <si>
    <t>Q453</t>
  </si>
  <si>
    <t>Otras malformaciones congenitas del pancreas y del conducto pancreatico</t>
  </si>
  <si>
    <t>Q458</t>
  </si>
  <si>
    <t>Otras malformaciones congenitas del sistema digestivo, especificadas</t>
  </si>
  <si>
    <t>Q459</t>
  </si>
  <si>
    <t>Malformacion congenita del sistema digestivo, no especificada</t>
  </si>
  <si>
    <t>Q50</t>
  </si>
  <si>
    <t>Malformaciones Congenitas De Los Ovarios, De Las Trompas De Falopio Y De Los Ligamentos Anchos</t>
  </si>
  <si>
    <t>Q500</t>
  </si>
  <si>
    <t>Ausencia congenita de ovario</t>
  </si>
  <si>
    <t>Q501</t>
  </si>
  <si>
    <t>Quiste en desarrollo del ovario</t>
  </si>
  <si>
    <t>Q502</t>
  </si>
  <si>
    <t>Torsion congenita del ovario</t>
  </si>
  <si>
    <t>Q503</t>
  </si>
  <si>
    <t>Otras malformaciones congenitas de los ovarios</t>
  </si>
  <si>
    <t>Q504</t>
  </si>
  <si>
    <t>Quiste embrionario de la trompa de Falopio</t>
  </si>
  <si>
    <t>Q505</t>
  </si>
  <si>
    <t>Quiste embrionario del ligamento ancho</t>
  </si>
  <si>
    <t>Q506</t>
  </si>
  <si>
    <t>Otras malformaciones congenitas de la trompa de Falopio y del ligamento ancho</t>
  </si>
  <si>
    <t>Q51</t>
  </si>
  <si>
    <t>Malformaciones Congenitas Del Utero Y Del Cuello Uterino</t>
  </si>
  <si>
    <t>Q510</t>
  </si>
  <si>
    <t>Agenesia y aplasia del utero</t>
  </si>
  <si>
    <t>Q511</t>
  </si>
  <si>
    <t>Duplicacion del utero con duplicacion del cuello uterino y de la vagina</t>
  </si>
  <si>
    <t>Q512</t>
  </si>
  <si>
    <t>Otra duplicacion del utero</t>
  </si>
  <si>
    <t>Q513</t>
  </si>
  <si>
    <t>utero bicorne</t>
  </si>
  <si>
    <t>Q514</t>
  </si>
  <si>
    <t>utero unicorne</t>
  </si>
  <si>
    <t>Q515</t>
  </si>
  <si>
    <t>Agenesia y aplasia del cuello uterino</t>
  </si>
  <si>
    <t>Q516</t>
  </si>
  <si>
    <t>Quiste embrionario del cuello uterino</t>
  </si>
  <si>
    <t>Q517</t>
  </si>
  <si>
    <t>Fistula congenita entre el utero y el tracto digestivo y urinario</t>
  </si>
  <si>
    <t>Q518</t>
  </si>
  <si>
    <t>Otras malformaciones congenitas del utero y del cuello uterino</t>
  </si>
  <si>
    <t>Q519</t>
  </si>
  <si>
    <t>Malformacion congenita del utero y del cuello uterino, no especificada</t>
  </si>
  <si>
    <t>Q52</t>
  </si>
  <si>
    <t>Otras Malformaciones Congenitas De Los Organos Genitales Feneminos</t>
  </si>
  <si>
    <t>Q520</t>
  </si>
  <si>
    <t>Ausencia congenita de la vagina</t>
  </si>
  <si>
    <t>Q521</t>
  </si>
  <si>
    <t>Duplicacion de la vagina</t>
  </si>
  <si>
    <t>Q522</t>
  </si>
  <si>
    <t>Fistula rectovaginal congenita</t>
  </si>
  <si>
    <t>Q523</t>
  </si>
  <si>
    <t>Himen imperforado</t>
  </si>
  <si>
    <t>Q524</t>
  </si>
  <si>
    <t>Otras malformaciones congenitas de la vagina</t>
  </si>
  <si>
    <t>Q525</t>
  </si>
  <si>
    <t>Fusion de labios de la vulva</t>
  </si>
  <si>
    <t>Q526</t>
  </si>
  <si>
    <t>Malformacion congenita del clitoris</t>
  </si>
  <si>
    <t>Q527</t>
  </si>
  <si>
    <t>Otras malformaciones congenitas de la vulva</t>
  </si>
  <si>
    <t>Q528</t>
  </si>
  <si>
    <t>Otras malformaciones congenitas de los organos genitales femeninos, especificadas</t>
  </si>
  <si>
    <t>Q529</t>
  </si>
  <si>
    <t>Malformacion congenita de los genitales femeninos, no especificada</t>
  </si>
  <si>
    <t>Q53</t>
  </si>
  <si>
    <t>Testiculo No Descendido</t>
  </si>
  <si>
    <t>Q530</t>
  </si>
  <si>
    <t>Ectopia testicular</t>
  </si>
  <si>
    <t>Q531</t>
  </si>
  <si>
    <t>Testiculo no descendido, unilateral</t>
  </si>
  <si>
    <t>Q532</t>
  </si>
  <si>
    <t>Testiculo no descendido, bilateral</t>
  </si>
  <si>
    <t>Q539</t>
  </si>
  <si>
    <t>Testiculo no descendido, sin otra especificacion</t>
  </si>
  <si>
    <t>Q54</t>
  </si>
  <si>
    <t>Hipospadias</t>
  </si>
  <si>
    <t>Q540</t>
  </si>
  <si>
    <t>Hipospadias del glande</t>
  </si>
  <si>
    <t>Q541</t>
  </si>
  <si>
    <t>Hipospadias peneana</t>
  </si>
  <si>
    <t>Q542</t>
  </si>
  <si>
    <t>Hipospadias penoscrotal</t>
  </si>
  <si>
    <t>Q543</t>
  </si>
  <si>
    <t>Hipospadias perineal</t>
  </si>
  <si>
    <t>Q544</t>
  </si>
  <si>
    <t>Encordamiento congenito del pene</t>
  </si>
  <si>
    <t>Q548</t>
  </si>
  <si>
    <t>Otras hipospadias</t>
  </si>
  <si>
    <t>Q549</t>
  </si>
  <si>
    <t>Hipospadias, no especificada</t>
  </si>
  <si>
    <t>Q55</t>
  </si>
  <si>
    <t>Otras Malformaciones Congenitas De Los Organos Genitales Masculinos</t>
  </si>
  <si>
    <t>Q550</t>
  </si>
  <si>
    <t>Ausencia y aplasia del testiculo</t>
  </si>
  <si>
    <t>Q551</t>
  </si>
  <si>
    <t>Hipoplasia del testiculo y del escroto</t>
  </si>
  <si>
    <t>Q552</t>
  </si>
  <si>
    <t>Otras malformaciones congenitas de los testiculos y del escroto</t>
  </si>
  <si>
    <t>Q553</t>
  </si>
  <si>
    <t>Atresia del conducto deferente</t>
  </si>
  <si>
    <t>Q554</t>
  </si>
  <si>
    <t>Otras malformaciones congenitas de los conductos deferentes, del epididimo, de las vesiculas seminales y de la prostata</t>
  </si>
  <si>
    <t>Q555</t>
  </si>
  <si>
    <t>Aplasia y ausencia congenita del pene</t>
  </si>
  <si>
    <t>Q556</t>
  </si>
  <si>
    <t>Otras malformaciones congenitas del pene</t>
  </si>
  <si>
    <t>Q558</t>
  </si>
  <si>
    <t>Otras malformaciones congenitas de los organos genitales masculinos, especificadas</t>
  </si>
  <si>
    <t>Q559</t>
  </si>
  <si>
    <t>Malformacion congenita de los organos genitales masculinos, no especificada</t>
  </si>
  <si>
    <t>Q56</t>
  </si>
  <si>
    <t>Sexo Indeterminado Y Seudohermafroditismo</t>
  </si>
  <si>
    <t>Q560</t>
  </si>
  <si>
    <t>Hermafroditismo, no clasificado en otra parte</t>
  </si>
  <si>
    <t>Q561</t>
  </si>
  <si>
    <t>Seudohermafroditismo masculino, no clasificado en otra parte</t>
  </si>
  <si>
    <t>Q562</t>
  </si>
  <si>
    <t>Seudohermafroditismo femenino, no clasificado en otra parte</t>
  </si>
  <si>
    <t>Q563</t>
  </si>
  <si>
    <t>Seudohermafroditismo, no especificado</t>
  </si>
  <si>
    <t>Q564</t>
  </si>
  <si>
    <t>Sexo indeterminado, sin otra especificacion</t>
  </si>
  <si>
    <t>Q60</t>
  </si>
  <si>
    <t>Agenesia Renal Y Otras Malformaciones Hipoplasicas Del Rinon</t>
  </si>
  <si>
    <t>Q600</t>
  </si>
  <si>
    <t>Agenesia renal, unilateral</t>
  </si>
  <si>
    <t>Q601</t>
  </si>
  <si>
    <t>Agenesia renal, bilateral</t>
  </si>
  <si>
    <t>Q602</t>
  </si>
  <si>
    <t>Agenesia renal, sin otra especificacion</t>
  </si>
  <si>
    <t>Q603</t>
  </si>
  <si>
    <t>Hipoplasia renal, unilateral</t>
  </si>
  <si>
    <t>Q604</t>
  </si>
  <si>
    <t>Hipoplasia renal, bilateral</t>
  </si>
  <si>
    <t>Q605</t>
  </si>
  <si>
    <t>Hipoplasia renal, no especificada</t>
  </si>
  <si>
    <t>Q606</t>
  </si>
  <si>
    <t>Sindrome de Potter</t>
  </si>
  <si>
    <t>Q61</t>
  </si>
  <si>
    <t>Enfermedad Quistica Del Rinon</t>
  </si>
  <si>
    <t>Q610</t>
  </si>
  <si>
    <t>Quiste renal solitario congenito</t>
  </si>
  <si>
    <t>Q611</t>
  </si>
  <si>
    <t>Rinon poliquistico, autosomico recesivo</t>
  </si>
  <si>
    <t>Q612</t>
  </si>
  <si>
    <t>Rinon poliquistico, autosomico dominante</t>
  </si>
  <si>
    <t>Q613</t>
  </si>
  <si>
    <t>Rinon poliquistico, tipo no especificado</t>
  </si>
  <si>
    <t>Q614</t>
  </si>
  <si>
    <t>Displasia renal</t>
  </si>
  <si>
    <t>Q615</t>
  </si>
  <si>
    <t>Rinon quistico medular</t>
  </si>
  <si>
    <t>Q618</t>
  </si>
  <si>
    <t>Otras enfermedades renales quisticas</t>
  </si>
  <si>
    <t>Q619</t>
  </si>
  <si>
    <t>Enfermedad quistica del rinon, no especificada</t>
  </si>
  <si>
    <t>Q62</t>
  </si>
  <si>
    <t>Defectos Obstructivos Congenitos De La Pelvis Renal Y Malformaciones Congenitas Del Ureter</t>
  </si>
  <si>
    <t>Q620</t>
  </si>
  <si>
    <t>Hidronefrosis congenita</t>
  </si>
  <si>
    <t>Q621</t>
  </si>
  <si>
    <t>Atresia y estenosis del ureter</t>
  </si>
  <si>
    <t>Q622</t>
  </si>
  <si>
    <t>Megaloureter congenito</t>
  </si>
  <si>
    <t>Q623</t>
  </si>
  <si>
    <t>Otros defectos obstructivos de la pelvis renal y del ureter</t>
  </si>
  <si>
    <t>Q624</t>
  </si>
  <si>
    <t>Agenesia del ureter</t>
  </si>
  <si>
    <t>Q625</t>
  </si>
  <si>
    <t>Duplicacion del ureter</t>
  </si>
  <si>
    <t>Q626</t>
  </si>
  <si>
    <t>Mala posicion del ureter</t>
  </si>
  <si>
    <t>Q627</t>
  </si>
  <si>
    <t>Reflujo vesico-uretero-renal congenito</t>
  </si>
  <si>
    <t>Q628</t>
  </si>
  <si>
    <t>Otras malformaciones congenitas del ureter</t>
  </si>
  <si>
    <t>Q63</t>
  </si>
  <si>
    <t>Otras Malformaciones Congenitas Del Rinon</t>
  </si>
  <si>
    <t>Q630</t>
  </si>
  <si>
    <t>Rinon supernumerario</t>
  </si>
  <si>
    <t>Q631</t>
  </si>
  <si>
    <t>Rinon lobulado, fusionado y en herradura</t>
  </si>
  <si>
    <t>Q632</t>
  </si>
  <si>
    <t>Rinon ectopico</t>
  </si>
  <si>
    <t>Q633</t>
  </si>
  <si>
    <t>Hiperplasia renal y rinon gigante</t>
  </si>
  <si>
    <t>Q638</t>
  </si>
  <si>
    <t>Otras malformaciones congenitas del rinon, especificadas</t>
  </si>
  <si>
    <t>Q639</t>
  </si>
  <si>
    <t>Malformacion congenita del rinon, no especificada</t>
  </si>
  <si>
    <t>Q64</t>
  </si>
  <si>
    <t>Otras Malformaciones Congenitas Del Sistema Urinario</t>
  </si>
  <si>
    <t>Q640</t>
  </si>
  <si>
    <t>Epispadias</t>
  </si>
  <si>
    <t>Q641</t>
  </si>
  <si>
    <t>Extrofia de la vejiga urinaria</t>
  </si>
  <si>
    <t>Q642</t>
  </si>
  <si>
    <t>Valvulas uretrales posteriores congenitas</t>
  </si>
  <si>
    <t>Q643</t>
  </si>
  <si>
    <t>Otras atresias y estenosis de la uretra y del cuello de la vejiga</t>
  </si>
  <si>
    <t>Q644</t>
  </si>
  <si>
    <t>Malformacion del uraco</t>
  </si>
  <si>
    <t>Q645</t>
  </si>
  <si>
    <t>Ausencia congenita de la vejiga y de la uretra</t>
  </si>
  <si>
    <t>Q646</t>
  </si>
  <si>
    <t>Diverticulo congenito de la vejiga</t>
  </si>
  <si>
    <t>Q647</t>
  </si>
  <si>
    <t>Otras malformaciones congenitas de la vejiga y de la uretra</t>
  </si>
  <si>
    <t>Q648</t>
  </si>
  <si>
    <t>Otras malformaciones congenitas del aparato urinario, especificadas</t>
  </si>
  <si>
    <t>Q649</t>
  </si>
  <si>
    <t>Malformacion congenita del aparato urinario, no especificada</t>
  </si>
  <si>
    <t>Q65</t>
  </si>
  <si>
    <t>Deformidades Congenitas De La Cadera</t>
  </si>
  <si>
    <t>Q650</t>
  </si>
  <si>
    <t>Luxacion congenita de la cadera, unilateral</t>
  </si>
  <si>
    <t>Q651</t>
  </si>
  <si>
    <t>Luxacion congenita de la cadera, bilateral</t>
  </si>
  <si>
    <t>Q652</t>
  </si>
  <si>
    <t>Luxacion congenita de la cadera, no especificada</t>
  </si>
  <si>
    <t>Q653</t>
  </si>
  <si>
    <t>Subluxacion congenita de la cadera, unilateral</t>
  </si>
  <si>
    <t>Q654</t>
  </si>
  <si>
    <t>Subluxacion congenita de la cadera, bilateral</t>
  </si>
  <si>
    <t>Q655</t>
  </si>
  <si>
    <t>Subluxacion congenita de la cadera, no especificada</t>
  </si>
  <si>
    <t>Q656</t>
  </si>
  <si>
    <t>Cadera inestable</t>
  </si>
  <si>
    <t>Q658</t>
  </si>
  <si>
    <t>Otras deformidades congenitas de la cadera</t>
  </si>
  <si>
    <t>Q659</t>
  </si>
  <si>
    <t>Deformidad congenita de la cadera, no especificada</t>
  </si>
  <si>
    <t>Q66</t>
  </si>
  <si>
    <t>Deformidades Congenitas De Los Pies</t>
  </si>
  <si>
    <t>Q660</t>
  </si>
  <si>
    <t>Talipes equinovarus</t>
  </si>
  <si>
    <t>Q661</t>
  </si>
  <si>
    <t>Talipes calcaneovarus</t>
  </si>
  <si>
    <t>Q662</t>
  </si>
  <si>
    <t>Metatarsus varus</t>
  </si>
  <si>
    <t>Q663</t>
  </si>
  <si>
    <t>Otras deformidades varus congenitas de los pies</t>
  </si>
  <si>
    <t>Q664</t>
  </si>
  <si>
    <t>Talipes calcaneovalgus</t>
  </si>
  <si>
    <t>Q665</t>
  </si>
  <si>
    <t>Pie plano congenito</t>
  </si>
  <si>
    <t>Q666</t>
  </si>
  <si>
    <t>Otras deformidades valgus congenitas de los pies</t>
  </si>
  <si>
    <t>Q667</t>
  </si>
  <si>
    <t>Pie cavus</t>
  </si>
  <si>
    <t>Q668</t>
  </si>
  <si>
    <t>Otras deformidades congenitas de los pies</t>
  </si>
  <si>
    <t>Q669</t>
  </si>
  <si>
    <t>Deformidad congenita de los pies, no especificada</t>
  </si>
  <si>
    <t>Q67</t>
  </si>
  <si>
    <t>Deformidades Osteomusculares Congenitas De La Cabeza, De La Cara, De La Columna Vertebral Y Del Torax</t>
  </si>
  <si>
    <t>Q670</t>
  </si>
  <si>
    <t>Asimetria facial</t>
  </si>
  <si>
    <t>Q671</t>
  </si>
  <si>
    <t>Facies comprimida</t>
  </si>
  <si>
    <t>Q672</t>
  </si>
  <si>
    <t>Dolicocefalia</t>
  </si>
  <si>
    <t>Q673</t>
  </si>
  <si>
    <t>Plagiocefalia</t>
  </si>
  <si>
    <t>Q674</t>
  </si>
  <si>
    <t>Otras deformidades congenitas del craneo, de la cara y de la mandibula</t>
  </si>
  <si>
    <t>Q675</t>
  </si>
  <si>
    <t>Deformidad congenita de la columna vertebral</t>
  </si>
  <si>
    <t>Q676</t>
  </si>
  <si>
    <t>Torax excavado</t>
  </si>
  <si>
    <t>Q677</t>
  </si>
  <si>
    <t>Torax en quilla</t>
  </si>
  <si>
    <t>Q678</t>
  </si>
  <si>
    <t>Otras deformidades congenitas del torax</t>
  </si>
  <si>
    <t>Q68</t>
  </si>
  <si>
    <t>Otras Deformidades Osteomusculares Congenitas</t>
  </si>
  <si>
    <t>Q680</t>
  </si>
  <si>
    <t>Deformidad congenita del musculo esternocleidomastoideo</t>
  </si>
  <si>
    <t>Q681</t>
  </si>
  <si>
    <t>Deformidad congenita de la mano</t>
  </si>
  <si>
    <t>Q682</t>
  </si>
  <si>
    <t>Deformidad congenita de la rodilla</t>
  </si>
  <si>
    <t>Q683</t>
  </si>
  <si>
    <t>Curvatura congenita del femur</t>
  </si>
  <si>
    <t>Q684</t>
  </si>
  <si>
    <t>Curvatura congenita de la tibia y del perone</t>
  </si>
  <si>
    <t>Q685</t>
  </si>
  <si>
    <t>Curvatura congenita de hueso(s) largo(s) del miembro inferior, sin otra especificacion</t>
  </si>
  <si>
    <t>Q688</t>
  </si>
  <si>
    <t>Otras deformidades congenitas osteomusculares, especificadas</t>
  </si>
  <si>
    <t>Q69</t>
  </si>
  <si>
    <t>Polidactilia</t>
  </si>
  <si>
    <t>Q690</t>
  </si>
  <si>
    <t>Dedo(s) supernumerario(s) de la mano</t>
  </si>
  <si>
    <t>Q691</t>
  </si>
  <si>
    <t>Pulgar(es) supernumerario(s)</t>
  </si>
  <si>
    <t>Q692</t>
  </si>
  <si>
    <t>Dedo(s) supernumerario(s) del pie</t>
  </si>
  <si>
    <t>Q699</t>
  </si>
  <si>
    <t>Polidactilia, no especificada</t>
  </si>
  <si>
    <t>Q70</t>
  </si>
  <si>
    <t>Sindactilia</t>
  </si>
  <si>
    <t>Q700</t>
  </si>
  <si>
    <t>Fusion de los dedos de la mano</t>
  </si>
  <si>
    <t>Q701</t>
  </si>
  <si>
    <t>Membrana interdigital de la mano</t>
  </si>
  <si>
    <t>Q702</t>
  </si>
  <si>
    <t>Fusion de los dedos del pie</t>
  </si>
  <si>
    <t>Q703</t>
  </si>
  <si>
    <t>Membrana interdigital del pie</t>
  </si>
  <si>
    <t>Q704</t>
  </si>
  <si>
    <t>Polisindactilia</t>
  </si>
  <si>
    <t>Q709</t>
  </si>
  <si>
    <t>Sindactilia, no especificada</t>
  </si>
  <si>
    <t>Q71</t>
  </si>
  <si>
    <t>Defectos Por Reduccion Del Miembro Superior</t>
  </si>
  <si>
    <t>Q710</t>
  </si>
  <si>
    <t>Ausencia congenita completa del (de los) miembro(s) superior(es)</t>
  </si>
  <si>
    <t>Q711</t>
  </si>
  <si>
    <t>Ausencia congenita del brazo y del antebrazo con presencia de la mano</t>
  </si>
  <si>
    <t>Q712</t>
  </si>
  <si>
    <t>Ausencia congenita del antebrazo y de la mano</t>
  </si>
  <si>
    <t>Q713</t>
  </si>
  <si>
    <t>Ausencia congenita de la mano y el (los) dedo(s)</t>
  </si>
  <si>
    <t>Q714</t>
  </si>
  <si>
    <t>Defecto por reduccion longitudinal del radio</t>
  </si>
  <si>
    <t>Q715</t>
  </si>
  <si>
    <t>Defecto por reduccion longitudinal del cubito</t>
  </si>
  <si>
    <t>Q716</t>
  </si>
  <si>
    <t>Mano en pinza de langosta</t>
  </si>
  <si>
    <t>Q718</t>
  </si>
  <si>
    <t>Otros defectos por reduccion del (de los) miembro(s) superior(es)</t>
  </si>
  <si>
    <t>Q719</t>
  </si>
  <si>
    <t>Defecto por reduccion del miembro superior, no especificado</t>
  </si>
  <si>
    <t>Q72</t>
  </si>
  <si>
    <t>Defectos Por Reduccion Del Miembro Inferior</t>
  </si>
  <si>
    <t>Q720</t>
  </si>
  <si>
    <t>Ausencia congenita completa del (de los) miembro(s) inferior(es)</t>
  </si>
  <si>
    <t>Q721</t>
  </si>
  <si>
    <t>Ausencia congenita del muslo y de la pierna con presencia del pie</t>
  </si>
  <si>
    <t>Q722</t>
  </si>
  <si>
    <t>Ausencia congenita de la pierna y del pie</t>
  </si>
  <si>
    <t>Q723</t>
  </si>
  <si>
    <t>Ausencia congenita del pie y dedo(s) del pie</t>
  </si>
  <si>
    <t>Q724</t>
  </si>
  <si>
    <t>Defecto por reduccion longitudinal del femur</t>
  </si>
  <si>
    <t>Q725</t>
  </si>
  <si>
    <t>Defecto por reduccion longitudinal de la tibia</t>
  </si>
  <si>
    <t>Q726</t>
  </si>
  <si>
    <t>Defecto por reduccion longitudinal del perone</t>
  </si>
  <si>
    <t>Q727</t>
  </si>
  <si>
    <t>Pie hendido</t>
  </si>
  <si>
    <t>Q728</t>
  </si>
  <si>
    <t>Otros defectos por reduccion del (de los) miembro(s) inferior(es)</t>
  </si>
  <si>
    <t>Q729</t>
  </si>
  <si>
    <t>Defecto por reduccion del miembro inferior, no especificado</t>
  </si>
  <si>
    <t>Q73</t>
  </si>
  <si>
    <t>Defectos Por Reduccion De Miembro No Especificado</t>
  </si>
  <si>
    <t>Q730</t>
  </si>
  <si>
    <t>Ausencia completa de miembro(s) no especificado(s)</t>
  </si>
  <si>
    <t>Q731</t>
  </si>
  <si>
    <t>Focomelia, miembro(s) no especificado(s)</t>
  </si>
  <si>
    <t>Q738</t>
  </si>
  <si>
    <t>Otros defectos por reduccion de miembro(s) no especificado(s)</t>
  </si>
  <si>
    <t>Q74</t>
  </si>
  <si>
    <t>Otras Anomalias Congenitas Del (De Los) Miembro(S)</t>
  </si>
  <si>
    <t>Q740</t>
  </si>
  <si>
    <t>Otras malformaciones congenitas del (de los) miembro(s) superior(es), incluida la cintura escapular</t>
  </si>
  <si>
    <t>Q741</t>
  </si>
  <si>
    <t>Malformacion congenita de la rodilla</t>
  </si>
  <si>
    <t>Q742</t>
  </si>
  <si>
    <t>Otras malformaciones congenitas del (de los) miembro(s) inferior(es), incluida la cintura pelviana</t>
  </si>
  <si>
    <t>Q743</t>
  </si>
  <si>
    <t>Artrogriposis multiple congenita</t>
  </si>
  <si>
    <t>Q748</t>
  </si>
  <si>
    <t>Otras malformaciones congenitas especificadas del (de los) miembro(s)</t>
  </si>
  <si>
    <t>Q749</t>
  </si>
  <si>
    <t>Malformacion congenita de miembro(s), no especificada</t>
  </si>
  <si>
    <t>Q75</t>
  </si>
  <si>
    <t>Otras Malformaciones Congenitas De Los Huesos Del Craneo Y De La Cara</t>
  </si>
  <si>
    <t>Q750</t>
  </si>
  <si>
    <t>Craneosinostosis</t>
  </si>
  <si>
    <t>Q751</t>
  </si>
  <si>
    <t>Disostosis craneofacial</t>
  </si>
  <si>
    <t>Q752</t>
  </si>
  <si>
    <t>Hipertelorismo</t>
  </si>
  <si>
    <t>Q753</t>
  </si>
  <si>
    <t>Macrocefalia</t>
  </si>
  <si>
    <t>Q754</t>
  </si>
  <si>
    <t>Disostosis maxilofacial</t>
  </si>
  <si>
    <t>Q755</t>
  </si>
  <si>
    <t>Disostosis oculomaxilar</t>
  </si>
  <si>
    <t>Q758</t>
  </si>
  <si>
    <t>Otras malformaciones congenitas especificadas de los huesos del craneo y de la cara</t>
  </si>
  <si>
    <t>Q759</t>
  </si>
  <si>
    <t>Malformacion congenita no especificada de los huesos del craneo y de la cara</t>
  </si>
  <si>
    <t>Q76</t>
  </si>
  <si>
    <t>Malformaciones Congenitas De La Columna Vertebral Y Torax Oseo</t>
  </si>
  <si>
    <t>Q760</t>
  </si>
  <si>
    <t>Espina bifida oculta</t>
  </si>
  <si>
    <t>Q761</t>
  </si>
  <si>
    <t>Sindrome de Klippel-Feil</t>
  </si>
  <si>
    <t>Q762</t>
  </si>
  <si>
    <t>Espondilolistesis congenita</t>
  </si>
  <si>
    <t>Q763</t>
  </si>
  <si>
    <t>Escoliosis congenita debida a malformacion congenita osea</t>
  </si>
  <si>
    <t>Q764</t>
  </si>
  <si>
    <t>Otra malformacion congenita de la columna vertebral, no asociada con escoliosis</t>
  </si>
  <si>
    <t>Q765</t>
  </si>
  <si>
    <t>Costilla cervical</t>
  </si>
  <si>
    <t>Q766</t>
  </si>
  <si>
    <t>Otras malformaciones congenitas de las costillas</t>
  </si>
  <si>
    <t>Q767</t>
  </si>
  <si>
    <t>Malformacion congenita del esternon</t>
  </si>
  <si>
    <t>Q768</t>
  </si>
  <si>
    <t>Otras malformaciones congenitas del torax oseo</t>
  </si>
  <si>
    <t>Q769</t>
  </si>
  <si>
    <t>Malformacion congenita del torax oseo, no especificada</t>
  </si>
  <si>
    <t>Q77</t>
  </si>
  <si>
    <t>Osteocondrodisplasia Con Defecto Del Crecimiento De Los Huesos Largos Y De La Columna Vertebral</t>
  </si>
  <si>
    <t>Q770</t>
  </si>
  <si>
    <t>Acondrogenesis</t>
  </si>
  <si>
    <t>Q771</t>
  </si>
  <si>
    <t>Enanismo tanatoforico</t>
  </si>
  <si>
    <t>Q772</t>
  </si>
  <si>
    <t>Sindrome de costilla corta</t>
  </si>
  <si>
    <t>Q773</t>
  </si>
  <si>
    <t>Condrodisplasia punctata</t>
  </si>
  <si>
    <t>Q774</t>
  </si>
  <si>
    <t>Acondroplasia</t>
  </si>
  <si>
    <t>Q775</t>
  </si>
  <si>
    <t>Displasia distrofica</t>
  </si>
  <si>
    <t>Q776</t>
  </si>
  <si>
    <t>Displasia condroectodermica</t>
  </si>
  <si>
    <t>Q777</t>
  </si>
  <si>
    <t>Displasia espondiloepifisaria</t>
  </si>
  <si>
    <t>Q778</t>
  </si>
  <si>
    <t>Otras osteocondrodisplasias con defectos del crecimiento de los huesos largos y de la columna vertebral</t>
  </si>
  <si>
    <t>Q779</t>
  </si>
  <si>
    <t>Osteocondrodisplasia con defectos del crecimiento de los huesos largos y de la columna vertebral, sin otra especificacion</t>
  </si>
  <si>
    <t>Q78</t>
  </si>
  <si>
    <t>Otras Osteocondrodisplasias</t>
  </si>
  <si>
    <t>Q780</t>
  </si>
  <si>
    <t>Osteogenesis imperfecta</t>
  </si>
  <si>
    <t>Q781</t>
  </si>
  <si>
    <t>Displasia poliostotica fibrosa</t>
  </si>
  <si>
    <t>Q782</t>
  </si>
  <si>
    <t>Osteopetrosis</t>
  </si>
  <si>
    <t>Q783</t>
  </si>
  <si>
    <t>Displasia diafisaria progresiva</t>
  </si>
  <si>
    <t>Q784</t>
  </si>
  <si>
    <t>Encondromatosis</t>
  </si>
  <si>
    <t>Q785</t>
  </si>
  <si>
    <t>Displasia metafisaria</t>
  </si>
  <si>
    <t>Q786</t>
  </si>
  <si>
    <t>Exostosis congenita multiple</t>
  </si>
  <si>
    <t>Q788</t>
  </si>
  <si>
    <t>Otras osteocondrodisplasias especificadas</t>
  </si>
  <si>
    <t>Q789</t>
  </si>
  <si>
    <t>Osteocondrodisplasia, no especificada</t>
  </si>
  <si>
    <t>Q79</t>
  </si>
  <si>
    <t>Malformaciones Congenitas Del Sistema Osteomuscular, No Clasificadas En Otra Parte</t>
  </si>
  <si>
    <t>Q790</t>
  </si>
  <si>
    <t>Hernia diafragmatica congenita</t>
  </si>
  <si>
    <t>Q791</t>
  </si>
  <si>
    <t>Otras malformaciones congenitas del diafragma</t>
  </si>
  <si>
    <t>Q792</t>
  </si>
  <si>
    <t>Exonfalos</t>
  </si>
  <si>
    <t>Q793</t>
  </si>
  <si>
    <t>Gastrosquisis</t>
  </si>
  <si>
    <t>Q794</t>
  </si>
  <si>
    <t>Sindrome del abdomen en ciruela pasa</t>
  </si>
  <si>
    <t>Q795</t>
  </si>
  <si>
    <t>Otras malformaciones congenitas de la pared abdominal</t>
  </si>
  <si>
    <t>Q796</t>
  </si>
  <si>
    <t>Sindrome de Ehlers-Danlos</t>
  </si>
  <si>
    <t>Q798</t>
  </si>
  <si>
    <t>Otras malformaciones congenitas del sistema osteomuscular</t>
  </si>
  <si>
    <t>Q799</t>
  </si>
  <si>
    <t>Malformacion congenita del sistema osteomuscular, no especificada</t>
  </si>
  <si>
    <t>Q80</t>
  </si>
  <si>
    <t>Ictiosis Congenita</t>
  </si>
  <si>
    <t>Q800</t>
  </si>
  <si>
    <t>Ictiosis vulgar</t>
  </si>
  <si>
    <t>Q801</t>
  </si>
  <si>
    <t>Ictiosis ligada al cromosoma X</t>
  </si>
  <si>
    <t>Q802</t>
  </si>
  <si>
    <t>Ictiosis lamelar</t>
  </si>
  <si>
    <t>Q803</t>
  </si>
  <si>
    <t>Eritrodermia ictiosiforme vesicular congenita</t>
  </si>
  <si>
    <t>Q804</t>
  </si>
  <si>
    <t>Feto arlequin</t>
  </si>
  <si>
    <t>Q808</t>
  </si>
  <si>
    <t>Otras ictiosis congenitas</t>
  </si>
  <si>
    <t>Q809</t>
  </si>
  <si>
    <t>Ictiosis congenita, no especificada</t>
  </si>
  <si>
    <t>Q81</t>
  </si>
  <si>
    <t>Epidermolisis Bullosa</t>
  </si>
  <si>
    <t>Q810</t>
  </si>
  <si>
    <t>Epidermolisis bullosa simple</t>
  </si>
  <si>
    <t>Q811</t>
  </si>
  <si>
    <t>Epidermolisis bullosa letal</t>
  </si>
  <si>
    <t>Q812</t>
  </si>
  <si>
    <t>Epidermolisis bullosa distrofica</t>
  </si>
  <si>
    <t>Q818</t>
  </si>
  <si>
    <t>Otras epidermolisis bullosas</t>
  </si>
  <si>
    <t>Q819</t>
  </si>
  <si>
    <t>Epidermolisis bullosa, no especificada</t>
  </si>
  <si>
    <t>Q82</t>
  </si>
  <si>
    <t>Otras Malformaciones Congenitas De La Piel</t>
  </si>
  <si>
    <t>Q820</t>
  </si>
  <si>
    <t>Linfedema hereditario</t>
  </si>
  <si>
    <t>Q821</t>
  </si>
  <si>
    <t>Xeroderma pigmentoso</t>
  </si>
  <si>
    <t>Q822</t>
  </si>
  <si>
    <t>Mastocitosis</t>
  </si>
  <si>
    <t>Q823</t>
  </si>
  <si>
    <t>Incontinencia pigmentaria</t>
  </si>
  <si>
    <t>Q824</t>
  </si>
  <si>
    <t>Displasia ectodermica (anhidrotica)</t>
  </si>
  <si>
    <t>Q825</t>
  </si>
  <si>
    <t>Nevo no neoplasico, congenito</t>
  </si>
  <si>
    <t>Q828</t>
  </si>
  <si>
    <t>Otras malformaciones congenitas de la piel, especificadas</t>
  </si>
  <si>
    <t>Q829</t>
  </si>
  <si>
    <t>Malformacion congenita de la piel, no especificada</t>
  </si>
  <si>
    <t>Q83</t>
  </si>
  <si>
    <t>Malformaciones Congenitas De La Mama</t>
  </si>
  <si>
    <t>Q830</t>
  </si>
  <si>
    <t>Ausencia congenita de la mama con ausencia del pezon</t>
  </si>
  <si>
    <t>Q831</t>
  </si>
  <si>
    <t>Mama supernumeraria</t>
  </si>
  <si>
    <t>Q832</t>
  </si>
  <si>
    <t>Ausencia del pezon</t>
  </si>
  <si>
    <t>Q833</t>
  </si>
  <si>
    <t>Pezon supernumerario</t>
  </si>
  <si>
    <t>Q838</t>
  </si>
  <si>
    <t>Otras malformaciones congenitas de la mama</t>
  </si>
  <si>
    <t>Q839</t>
  </si>
  <si>
    <t>Malformacion congenita de la mama, no especificada</t>
  </si>
  <si>
    <t>Q84</t>
  </si>
  <si>
    <t>Otras Malformaciones Congenitas De Las Faneras</t>
  </si>
  <si>
    <t>Q840</t>
  </si>
  <si>
    <t>Alopecia congenita</t>
  </si>
  <si>
    <t>Q841</t>
  </si>
  <si>
    <t>Alteraciones morfologicas congenitas del pelo, no clasificadas en otra parte</t>
  </si>
  <si>
    <t>Q842</t>
  </si>
  <si>
    <t>Otras malformaciones congenitas del pelo</t>
  </si>
  <si>
    <t>Q843</t>
  </si>
  <si>
    <t>Anoniquia</t>
  </si>
  <si>
    <t>Q844</t>
  </si>
  <si>
    <t>Leuconiquia congenita</t>
  </si>
  <si>
    <t>Q845</t>
  </si>
  <si>
    <t>Agrandamiento e hipertrofia de las unas</t>
  </si>
  <si>
    <t>Q846</t>
  </si>
  <si>
    <t>Otras malformaciones congenitas de las unas</t>
  </si>
  <si>
    <t>Q848</t>
  </si>
  <si>
    <t>Otras malformaciones congenitas de las faneras, especificadas</t>
  </si>
  <si>
    <t>Q849</t>
  </si>
  <si>
    <t>Malformacion congenita de las faneras, no especificada</t>
  </si>
  <si>
    <t>Q85</t>
  </si>
  <si>
    <t>Facomatosis, No Clasificadas En Otra Parte</t>
  </si>
  <si>
    <t>Q850</t>
  </si>
  <si>
    <t>Neurofibromatosis (no maligna)</t>
  </si>
  <si>
    <t>Q851</t>
  </si>
  <si>
    <t>Esclerosis tuberosa</t>
  </si>
  <si>
    <t>Q858</t>
  </si>
  <si>
    <t>Otras facomatosis, no clasificadas en otra parte</t>
  </si>
  <si>
    <t>Q859</t>
  </si>
  <si>
    <t>Facomatosis, no especificada</t>
  </si>
  <si>
    <t>Q86</t>
  </si>
  <si>
    <t>Sindromes De Malformaciones Congenitas Debidos A Causas Exogenas Conocidas No Clasificadas En Otra Parte</t>
  </si>
  <si>
    <t>Q860</t>
  </si>
  <si>
    <t>Sindrome fetal (dismorfico) debido al alcohol</t>
  </si>
  <si>
    <t>Q861</t>
  </si>
  <si>
    <t>Sindrome de hidantoina fetal</t>
  </si>
  <si>
    <t>Q862</t>
  </si>
  <si>
    <t>Dismorfismo debido a warfarina</t>
  </si>
  <si>
    <t>Q868</t>
  </si>
  <si>
    <t>Otros sindromes de malformaciones congenitas debidos a causas exogenas conocidas</t>
  </si>
  <si>
    <t>Q87</t>
  </si>
  <si>
    <t>Otros Sindromes De Malformaciones Congenitas Especificados Que Afectan Multiples Sistemas</t>
  </si>
  <si>
    <t>Q870</t>
  </si>
  <si>
    <t>Sindromes de malformaciones congenitas que afectan principalmente la apariencia facial</t>
  </si>
  <si>
    <t>Q871</t>
  </si>
  <si>
    <t>Sindromes de malformaciones congenitas asociadas principalmente con estatura baja</t>
  </si>
  <si>
    <t>Q872</t>
  </si>
  <si>
    <t>Sindromes de malformaciones congenitas que afectan principalmente los miembros</t>
  </si>
  <si>
    <t>Q873</t>
  </si>
  <si>
    <t>Sindromes de malformaciones congenitas con exceso de crecimiento precoz</t>
  </si>
  <si>
    <t>Q874</t>
  </si>
  <si>
    <t>Sindrome de Marfan</t>
  </si>
  <si>
    <t>Q875</t>
  </si>
  <si>
    <t>Otros sindromes de malformaciones congenitas con otros cambios esqueleticos</t>
  </si>
  <si>
    <t>Q878</t>
  </si>
  <si>
    <t>Otros sindromes de malformaciones congenitas especificados, no clasificados en otra parte</t>
  </si>
  <si>
    <t>Q89</t>
  </si>
  <si>
    <t>Otras Malformaciones Congenitas, No Clasificadas En Otra Parte</t>
  </si>
  <si>
    <t>Q890</t>
  </si>
  <si>
    <t>Malformaciones congenitas del bazo</t>
  </si>
  <si>
    <t>Q891</t>
  </si>
  <si>
    <t>Malformaciones congenitas de la glandula suprarrenal</t>
  </si>
  <si>
    <t>Q892</t>
  </si>
  <si>
    <t>Malformaciones congenitas de otras glandulas endocrinas</t>
  </si>
  <si>
    <t>Q893</t>
  </si>
  <si>
    <t>Situs inversus</t>
  </si>
  <si>
    <t>Q894</t>
  </si>
  <si>
    <t>Gemelos siameses</t>
  </si>
  <si>
    <t>Q897</t>
  </si>
  <si>
    <t>Malformaciones congenitas multiples, no clasificadas en otra parte</t>
  </si>
  <si>
    <t>Q898</t>
  </si>
  <si>
    <t>Otras malformaciones congenitas, especificadas</t>
  </si>
  <si>
    <t>Q899</t>
  </si>
  <si>
    <t>Malformacion congenita, no especificada</t>
  </si>
  <si>
    <t>Q90</t>
  </si>
  <si>
    <t>Sindrome De Down</t>
  </si>
  <si>
    <t>Q900</t>
  </si>
  <si>
    <t>Trisomia 21, por falta de disyuncion meiotica</t>
  </si>
  <si>
    <t>Q901</t>
  </si>
  <si>
    <t>Trisomia 21, mosaico (por falta de disyuncion mitotica)</t>
  </si>
  <si>
    <t>Q902</t>
  </si>
  <si>
    <t>Trisomia 21, por translocacion</t>
  </si>
  <si>
    <t>Q909</t>
  </si>
  <si>
    <t>Sindrome de Down, no especificado</t>
  </si>
  <si>
    <t>Q91</t>
  </si>
  <si>
    <t>Sindrome De Edwards Y Sindrome De Patau</t>
  </si>
  <si>
    <t>Q910</t>
  </si>
  <si>
    <t>Trisomia 18, por falta de disyuncion meiotica</t>
  </si>
  <si>
    <t>Q911</t>
  </si>
  <si>
    <t>Trisomia 18, mosaico (por falta de disyuncion mitotica)</t>
  </si>
  <si>
    <t>Q912</t>
  </si>
  <si>
    <t>Trisomia 18, por translocacion</t>
  </si>
  <si>
    <t>Q913</t>
  </si>
  <si>
    <t>Sindrome de Edwards, no especificado</t>
  </si>
  <si>
    <t>Q914</t>
  </si>
  <si>
    <t>Trisomia 13, por falta de disyuncion meiotica</t>
  </si>
  <si>
    <t>Q915</t>
  </si>
  <si>
    <t>Trisomia 13, mosaico (por falta de disyuncion mitotica)</t>
  </si>
  <si>
    <t>Q916</t>
  </si>
  <si>
    <t>Trisomia 13, por translocacion</t>
  </si>
  <si>
    <t>Q917</t>
  </si>
  <si>
    <t>Sindrome de Patau, no especificado</t>
  </si>
  <si>
    <t>Q92</t>
  </si>
  <si>
    <t>Otras Trisomias Y Trisomias Parciales De Los Autosomas, No Clasificadas En Otra Parte</t>
  </si>
  <si>
    <t>Q920</t>
  </si>
  <si>
    <t>Trisomia de un cromosoma completo, por falta de disyuncion meiotica</t>
  </si>
  <si>
    <t>Q921</t>
  </si>
  <si>
    <t>Trisomia de un cromosoma completo, mosaico (por falta de disyuncion mitotica)</t>
  </si>
  <si>
    <t>Q922</t>
  </si>
  <si>
    <t>Trisomia parcial mayor</t>
  </si>
  <si>
    <t>Q923</t>
  </si>
  <si>
    <t>Trisomia parcial menor</t>
  </si>
  <si>
    <t>Q924</t>
  </si>
  <si>
    <t>Duplicaciones visibles solo en la prometafase</t>
  </si>
  <si>
    <t>Q925</t>
  </si>
  <si>
    <t>Duplicaciones con otros reordenamientos complejos</t>
  </si>
  <si>
    <t>Q926</t>
  </si>
  <si>
    <t>Cromosomas marcadores suplementarios</t>
  </si>
  <si>
    <t>Q927</t>
  </si>
  <si>
    <t>Triploidia y poliploidia</t>
  </si>
  <si>
    <t>Q928</t>
  </si>
  <si>
    <t>Otras trisomias y trisomias parciales de los autosomas, especificadas</t>
  </si>
  <si>
    <t>Q929</t>
  </si>
  <si>
    <t>Trisomia y Trisomia parcial de los autosomas, sin otra especificacion</t>
  </si>
  <si>
    <t>Q93</t>
  </si>
  <si>
    <t>Monosomias Y Supresiones De Los Autosomas, No Clasificadas En Otra Parte</t>
  </si>
  <si>
    <t>Q930</t>
  </si>
  <si>
    <t>Monosomia completa de un cromosoma, por falta de disyuncion meiotica</t>
  </si>
  <si>
    <t>Q931</t>
  </si>
  <si>
    <t>Monosomia completa de un cromosoma, mosaico (por falta de disyuncion mitotica)</t>
  </si>
  <si>
    <t>Q932</t>
  </si>
  <si>
    <t>Cromosoma reemplazado por anillo o dicentrico</t>
  </si>
  <si>
    <t>Q933</t>
  </si>
  <si>
    <t>Supresion del brazo corto del cromosoma 4</t>
  </si>
  <si>
    <t>Q934</t>
  </si>
  <si>
    <t>Supresion del brazo corto del cromosoma 5</t>
  </si>
  <si>
    <t>Q935</t>
  </si>
  <si>
    <t>Otras supresiones de parte de un cromosoma</t>
  </si>
  <si>
    <t>Q936</t>
  </si>
  <si>
    <t>Supresiones visibles solo en la prometafase</t>
  </si>
  <si>
    <t>Q937</t>
  </si>
  <si>
    <t>Supresiones con otros reordenamientos complejos</t>
  </si>
  <si>
    <t>Q938</t>
  </si>
  <si>
    <t>Otras supresiones de los autosomas</t>
  </si>
  <si>
    <t>Q939</t>
  </si>
  <si>
    <t>Supresion de los autosomas, no especificada</t>
  </si>
  <si>
    <t>Q95</t>
  </si>
  <si>
    <t>Reordenamientos Equilibrados Y Marcadores Estructurales, No Clasificadas En Otra Parte</t>
  </si>
  <si>
    <t>Q950</t>
  </si>
  <si>
    <t>Translocacion equilibrada e insercion en individuo normal</t>
  </si>
  <si>
    <t>Q951</t>
  </si>
  <si>
    <t>Inversion cromosomica en individuo normal</t>
  </si>
  <si>
    <t>Q952</t>
  </si>
  <si>
    <t>Reordenamiento autosomico equilibrado en individuo anormal</t>
  </si>
  <si>
    <t>Q953</t>
  </si>
  <si>
    <t>Reordenamiento autosomico/sexual equilibrado en individuo anormal</t>
  </si>
  <si>
    <t>Q954</t>
  </si>
  <si>
    <t>Individuos con heterocromatina marcadora</t>
  </si>
  <si>
    <t>Q955</t>
  </si>
  <si>
    <t>Individuos con sitio fragil autosomico</t>
  </si>
  <si>
    <t>Q958</t>
  </si>
  <si>
    <t>Otros reordenamientos equilibrados y marcadores estructurales</t>
  </si>
  <si>
    <t>Q959</t>
  </si>
  <si>
    <t>Reordenamiento equilibrado y marcador estructural, sin otra especificacion</t>
  </si>
  <si>
    <t>Q96</t>
  </si>
  <si>
    <t>Sindrome De Turner</t>
  </si>
  <si>
    <t>Q960</t>
  </si>
  <si>
    <t>Cariotipo 45,X</t>
  </si>
  <si>
    <t>Q961</t>
  </si>
  <si>
    <t>Cariotipo 46,X iso (Xq)</t>
  </si>
  <si>
    <t>Q962</t>
  </si>
  <si>
    <t>Cariotipo 46,X con cromosoma sexual anormal excepto iso (Xq)</t>
  </si>
  <si>
    <t>Q963</t>
  </si>
  <si>
    <t>Mosaico 45, X/46,XX o XY</t>
  </si>
  <si>
    <t>Q964</t>
  </si>
  <si>
    <t>Mosaico 45,X/otra(s) linea(s) celular(es) con cromosoma sexual anormal</t>
  </si>
  <si>
    <t>Q968</t>
  </si>
  <si>
    <t>Otras variantes del sindrome de Turner</t>
  </si>
  <si>
    <t>Q969</t>
  </si>
  <si>
    <t>Sindrome de Turner, no especificado</t>
  </si>
  <si>
    <t>Q97</t>
  </si>
  <si>
    <t>Otras Anomalias De Los Cromosomas Sexuales, Con Fenotipo Femenino, No Clasificadas En Otra Parte</t>
  </si>
  <si>
    <t>Q970</t>
  </si>
  <si>
    <t>Cariotipo 47, XXX</t>
  </si>
  <si>
    <t>Q971</t>
  </si>
  <si>
    <t>Mujer con mas de tres cromosomas X</t>
  </si>
  <si>
    <t>Q972</t>
  </si>
  <si>
    <t>Mosaico, lineas con numero variable de cromosomas X</t>
  </si>
  <si>
    <t>Q973</t>
  </si>
  <si>
    <t>Mujer con cariotipo 46, XY</t>
  </si>
  <si>
    <t>Q978</t>
  </si>
  <si>
    <t>Otras anomalias de los cromosomas  sexuales, con fenotipo femenino, especificadas</t>
  </si>
  <si>
    <t>Q979</t>
  </si>
  <si>
    <t>Anomalia de los cromosomas sexuales, con fenotipo femenino, sin otra especificacion</t>
  </si>
  <si>
    <t>Q98</t>
  </si>
  <si>
    <t>Otras Anomalias De Los Cromosomas Sexuales, Con Fenotipo Masculino, No Clasificadas En Otra Parte</t>
  </si>
  <si>
    <t>Q980</t>
  </si>
  <si>
    <t>Sindrome de Klinefelter, cariotipo 47, XXY</t>
  </si>
  <si>
    <t>Q981</t>
  </si>
  <si>
    <t>Sindrome de Klinefelter, hombre con mas de dos cromosomas X</t>
  </si>
  <si>
    <t>Q982</t>
  </si>
  <si>
    <t>Sindrome de Klinefelter, hombre con cariotipo 46, XX</t>
  </si>
  <si>
    <t>Q983</t>
  </si>
  <si>
    <t>Otro hombre con cariotipo 46, XX</t>
  </si>
  <si>
    <t>Q984</t>
  </si>
  <si>
    <t>Sindrome de Klinefelter, no especificado</t>
  </si>
  <si>
    <t>Q985</t>
  </si>
  <si>
    <t>Cariotipo 47, XYY</t>
  </si>
  <si>
    <t>Q986</t>
  </si>
  <si>
    <t>Hombre con cromosoma sexual estructuralmente anormal</t>
  </si>
  <si>
    <t>Q987</t>
  </si>
  <si>
    <t>Hombre con mosaico de cromosomas sexuales</t>
  </si>
  <si>
    <t>Q988</t>
  </si>
  <si>
    <t>Otras anomalias de los cromosomas sexuales, con fenotipo masculino, especificadas</t>
  </si>
  <si>
    <t>Q989</t>
  </si>
  <si>
    <t>Anomalia de los cromosomas sexuales, fenotipo masculino, sin otra especificacion</t>
  </si>
  <si>
    <t>Q99</t>
  </si>
  <si>
    <t>Otras Anomalias Cromosomicas, No Clasificadas En Otra Parte</t>
  </si>
  <si>
    <t>Q990</t>
  </si>
  <si>
    <t>Quimera 46, XX/46, XY</t>
  </si>
  <si>
    <t>Q991</t>
  </si>
  <si>
    <t>Hermafrodita verdadero 46, XX</t>
  </si>
  <si>
    <t>Q992</t>
  </si>
  <si>
    <t>Cromosoma X fragil</t>
  </si>
  <si>
    <t>Q998</t>
  </si>
  <si>
    <t>Otras anomalias de los cromosomas, especificadas</t>
  </si>
  <si>
    <t>Q999</t>
  </si>
  <si>
    <t>Anomalia cromosomica, no especificada</t>
  </si>
  <si>
    <t>Sintomas, signos y hallazgos anormales clinicos y de laboratorio, no clasificados en otra parte (R00-R99)</t>
  </si>
  <si>
    <t>R00</t>
  </si>
  <si>
    <t>Anormalidades Del Latido Cardiaco</t>
  </si>
  <si>
    <t>R000</t>
  </si>
  <si>
    <t>Taquicardia, no especificada</t>
  </si>
  <si>
    <t>R001</t>
  </si>
  <si>
    <t>Bradicardia, no especificada</t>
  </si>
  <si>
    <t>R002</t>
  </si>
  <si>
    <t>Palpitaciones</t>
  </si>
  <si>
    <t>R008</t>
  </si>
  <si>
    <t>Otras anormalidades del latido cardiaco y las no especificadas</t>
  </si>
  <si>
    <t>R01</t>
  </si>
  <si>
    <t>Soplos Y Otros Sonidos Cardiacos</t>
  </si>
  <si>
    <t>R010</t>
  </si>
  <si>
    <t>Soplos cardiacos benignos o inocentes</t>
  </si>
  <si>
    <t>R011</t>
  </si>
  <si>
    <t>Soplo cardiaco, no especificado</t>
  </si>
  <si>
    <t>R012</t>
  </si>
  <si>
    <t>Otros sonidos cardiacos</t>
  </si>
  <si>
    <t>R02</t>
  </si>
  <si>
    <t>Gangrena, No Clasificada En Otra Parte</t>
  </si>
  <si>
    <t>R02X</t>
  </si>
  <si>
    <t>Gangrena, no clasificada en otra parte</t>
  </si>
  <si>
    <t>R03</t>
  </si>
  <si>
    <t>Lectura De Presion Sanguinea Anormal, Sin Diagnostico</t>
  </si>
  <si>
    <t>R030</t>
  </si>
  <si>
    <t>Lectura elevada de la presion sanguinea, sin diagnostico de hipertension</t>
  </si>
  <si>
    <t>R031</t>
  </si>
  <si>
    <t>Lectura de presion baja no especifica</t>
  </si>
  <si>
    <t>R04</t>
  </si>
  <si>
    <t>Hemorragias De Las Vias Respiratorias</t>
  </si>
  <si>
    <t>R040</t>
  </si>
  <si>
    <t>Epistaxis</t>
  </si>
  <si>
    <t>R041</t>
  </si>
  <si>
    <t>Hemorragia de la garganta</t>
  </si>
  <si>
    <t>R042</t>
  </si>
  <si>
    <t>Hemoptisis</t>
  </si>
  <si>
    <t>R048</t>
  </si>
  <si>
    <t>Hemorragia de otros sitios de las vias respiratorias</t>
  </si>
  <si>
    <t>R049</t>
  </si>
  <si>
    <t>Hemorragia de las vias respiratorias, no especificada</t>
  </si>
  <si>
    <t>R05</t>
  </si>
  <si>
    <t>Tos</t>
  </si>
  <si>
    <t>R05X</t>
  </si>
  <si>
    <t>R06</t>
  </si>
  <si>
    <t>Anormalidades De La Respiracion</t>
  </si>
  <si>
    <t>R060</t>
  </si>
  <si>
    <t>Disnea</t>
  </si>
  <si>
    <t>R061</t>
  </si>
  <si>
    <t>Estridor</t>
  </si>
  <si>
    <t>R062</t>
  </si>
  <si>
    <t>Silbido</t>
  </si>
  <si>
    <t>R063</t>
  </si>
  <si>
    <t>Respiracion periodica</t>
  </si>
  <si>
    <t>R064</t>
  </si>
  <si>
    <t>Hiperventilacion</t>
  </si>
  <si>
    <t>R065</t>
  </si>
  <si>
    <t>Respiracion con la boca</t>
  </si>
  <si>
    <t>R066</t>
  </si>
  <si>
    <t>Hipo</t>
  </si>
  <si>
    <t>R067</t>
  </si>
  <si>
    <t>Estornudo</t>
  </si>
  <si>
    <t>R068</t>
  </si>
  <si>
    <t>Otras anormalidades de la respiracion y las no especificadas</t>
  </si>
  <si>
    <t>R07</t>
  </si>
  <si>
    <t>Dolor De Garganta Y En El Pecho</t>
  </si>
  <si>
    <t>R070</t>
  </si>
  <si>
    <t>Dolor de garganta</t>
  </si>
  <si>
    <t>R071</t>
  </si>
  <si>
    <t>Dolor en el pecho al respirar</t>
  </si>
  <si>
    <t>R072</t>
  </si>
  <si>
    <t>Dolor precordial</t>
  </si>
  <si>
    <t>R073</t>
  </si>
  <si>
    <t>Otros dolores en el pecho</t>
  </si>
  <si>
    <t>R074</t>
  </si>
  <si>
    <t>Dolor en el pecho, no especificado</t>
  </si>
  <si>
    <t>R09</t>
  </si>
  <si>
    <t>Otros Sintomas Y Signos Que Involucran Los Sistemas Circulatorio Y Respiratorio</t>
  </si>
  <si>
    <t>R090</t>
  </si>
  <si>
    <t>Asfixia</t>
  </si>
  <si>
    <t>R091</t>
  </si>
  <si>
    <t>Pleuresia</t>
  </si>
  <si>
    <t>R092</t>
  </si>
  <si>
    <t>Paro respiratorio</t>
  </si>
  <si>
    <t>R093</t>
  </si>
  <si>
    <t>Esputo anormal</t>
  </si>
  <si>
    <t>R098</t>
  </si>
  <si>
    <t>Otros sintomas y signos especificados que involucran los sistemas circulatorio y respiratorio</t>
  </si>
  <si>
    <t>R10</t>
  </si>
  <si>
    <t>Dolor Abdominal Y Pelvico</t>
  </si>
  <si>
    <t>R100</t>
  </si>
  <si>
    <t>Abdomen agudo</t>
  </si>
  <si>
    <t>R101</t>
  </si>
  <si>
    <t>Dolor abdominal localizado en parte superior</t>
  </si>
  <si>
    <t>R102</t>
  </si>
  <si>
    <t>Dolor pelvico y perineal</t>
  </si>
  <si>
    <t>R103</t>
  </si>
  <si>
    <t>Dolor localizado en otras partes inferiores del abdomen</t>
  </si>
  <si>
    <t>R104</t>
  </si>
  <si>
    <t>Otros dolores abdominales y los no especificados</t>
  </si>
  <si>
    <t>R11</t>
  </si>
  <si>
    <t>Nausea Y Vomito</t>
  </si>
  <si>
    <t>R11X</t>
  </si>
  <si>
    <t>Nausea y vomito</t>
  </si>
  <si>
    <t>R12</t>
  </si>
  <si>
    <t>Acidez</t>
  </si>
  <si>
    <t>R12X</t>
  </si>
  <si>
    <t>R13</t>
  </si>
  <si>
    <t>Disfagia</t>
  </si>
  <si>
    <t>R13X</t>
  </si>
  <si>
    <t>R14</t>
  </si>
  <si>
    <t>Flatulencia Y Afecciones Afines</t>
  </si>
  <si>
    <t>R14X</t>
  </si>
  <si>
    <t>Flatulencia y afecciones afines</t>
  </si>
  <si>
    <t>R15</t>
  </si>
  <si>
    <t>Incontinencia Fecal</t>
  </si>
  <si>
    <t>R15X</t>
  </si>
  <si>
    <t>Incontinencia fecal</t>
  </si>
  <si>
    <t>R16</t>
  </si>
  <si>
    <t>Hepatomegalia Y Esplenomegalia, No Clasificadas En Otra Parte</t>
  </si>
  <si>
    <t>R160</t>
  </si>
  <si>
    <t>Hepatomegalia, no clasificada en otra parte</t>
  </si>
  <si>
    <t>R161</t>
  </si>
  <si>
    <t>Esplenomegalia, no clasificada en otra parte</t>
  </si>
  <si>
    <t>R162</t>
  </si>
  <si>
    <t>Hepatomegalia con esplenomegalia, no clasificadas en otra parte</t>
  </si>
  <si>
    <t>R17</t>
  </si>
  <si>
    <t>Ictericia No Especificada</t>
  </si>
  <si>
    <t>R17X</t>
  </si>
  <si>
    <t>Ictericia no especificada</t>
  </si>
  <si>
    <t>R18</t>
  </si>
  <si>
    <t>Ascitis</t>
  </si>
  <si>
    <t>R18X</t>
  </si>
  <si>
    <t>R19</t>
  </si>
  <si>
    <t>Otros Sintomas Y Signos Que Involucran El Sistema Digestivo Y El Abdomen</t>
  </si>
  <si>
    <t>R190</t>
  </si>
  <si>
    <t>Tumefaccion, masa o prominencia intraabdominal y pelvica</t>
  </si>
  <si>
    <t>R191</t>
  </si>
  <si>
    <t>Sonidos intestinales anormales</t>
  </si>
  <si>
    <t>R192</t>
  </si>
  <si>
    <t>Peristalsis visible</t>
  </si>
  <si>
    <t>R193</t>
  </si>
  <si>
    <t>Rigidez abdominal</t>
  </si>
  <si>
    <t>R194</t>
  </si>
  <si>
    <t>Cambios en los habitos intestinales</t>
  </si>
  <si>
    <t>R195</t>
  </si>
  <si>
    <t>Otras anormalidades fecales</t>
  </si>
  <si>
    <t>R196</t>
  </si>
  <si>
    <t>Halitosis</t>
  </si>
  <si>
    <t>R198</t>
  </si>
  <si>
    <t>Otros sintomas y signos especificados que involucran el sistema digestivo y el abdomen</t>
  </si>
  <si>
    <t>R20</t>
  </si>
  <si>
    <t>Alteraciones De La Sensibilidad Cutanea</t>
  </si>
  <si>
    <t>R200</t>
  </si>
  <si>
    <t>Anestesia de la piel</t>
  </si>
  <si>
    <t>R201</t>
  </si>
  <si>
    <t>Hipoestesia de la piel</t>
  </si>
  <si>
    <t>R202</t>
  </si>
  <si>
    <t>Parestesia de la piel</t>
  </si>
  <si>
    <t>R203</t>
  </si>
  <si>
    <t>Hiperestesia</t>
  </si>
  <si>
    <t>R208</t>
  </si>
  <si>
    <t>Otras alteraciones de la sensibilidad cutanea y las no especificadas</t>
  </si>
  <si>
    <t>R21</t>
  </si>
  <si>
    <t>Salpullido Y Otras Erupciones Cutaneas No Especificadas</t>
  </si>
  <si>
    <t>R21X</t>
  </si>
  <si>
    <t>Salpullido y otras erupciones cutaneas no especificadas</t>
  </si>
  <si>
    <t>R22</t>
  </si>
  <si>
    <t>Tumefaccion, Masa O Prominencia De La Piel Y Del Tejido Subcutaneo Localizado</t>
  </si>
  <si>
    <t>R220</t>
  </si>
  <si>
    <t>Tumefaccion, masa o prominencia localizada en la cabeza</t>
  </si>
  <si>
    <t>R221</t>
  </si>
  <si>
    <t>Tumefaccion, masa o prominencia localizada en el cuello</t>
  </si>
  <si>
    <t>R222</t>
  </si>
  <si>
    <t>Tumefaccion, masa o prominencia localizada en el tronco</t>
  </si>
  <si>
    <t>R223</t>
  </si>
  <si>
    <t>Tumefaccion, masa o prominencia localizada en el miembro superior</t>
  </si>
  <si>
    <t>R224</t>
  </si>
  <si>
    <t>Tumefaccion, masa o prominencia localizada en el miembro inferior</t>
  </si>
  <si>
    <t>R227</t>
  </si>
  <si>
    <t>Tumefaccion, masa o prominencia localizada en sitios multiples</t>
  </si>
  <si>
    <t>R229</t>
  </si>
  <si>
    <t>Tumefaccion, masa o prominencia localizada en parte no especificada</t>
  </si>
  <si>
    <t>R23</t>
  </si>
  <si>
    <t>Otros Cambios En La Piel</t>
  </si>
  <si>
    <t>R230</t>
  </si>
  <si>
    <t>Cianosis</t>
  </si>
  <si>
    <t>R231</t>
  </si>
  <si>
    <t>Palidez</t>
  </si>
  <si>
    <t>R232</t>
  </si>
  <si>
    <t>Rubor</t>
  </si>
  <si>
    <t>R233</t>
  </si>
  <si>
    <t>Equimosis espontanea</t>
  </si>
  <si>
    <t>R234</t>
  </si>
  <si>
    <t>Cambios en la textura de la piel</t>
  </si>
  <si>
    <t>R238</t>
  </si>
  <si>
    <t>Otros cambios de la piel y los no especificados</t>
  </si>
  <si>
    <t>R25</t>
  </si>
  <si>
    <t>Movimientos Involuntarios Anormales</t>
  </si>
  <si>
    <t>R250</t>
  </si>
  <si>
    <t>Movimientos anormales de la cabeza</t>
  </si>
  <si>
    <t>R251</t>
  </si>
  <si>
    <t>Temblor no especificado</t>
  </si>
  <si>
    <t>R252</t>
  </si>
  <si>
    <t>Calambres y espasmos</t>
  </si>
  <si>
    <t>R253</t>
  </si>
  <si>
    <t>Fasciculacion</t>
  </si>
  <si>
    <t>R258</t>
  </si>
  <si>
    <t>Otros movimientos anormales involuntarios y los no especificados</t>
  </si>
  <si>
    <t>R26</t>
  </si>
  <si>
    <t>Anormalidades De La Marcha Y De La Movilidad</t>
  </si>
  <si>
    <t>R260</t>
  </si>
  <si>
    <t>Marcha ataxica</t>
  </si>
  <si>
    <t>R261</t>
  </si>
  <si>
    <t>Marcha paralitica</t>
  </si>
  <si>
    <t>R262</t>
  </si>
  <si>
    <t>Dificultad para caminar, no clasificada en otra parte</t>
  </si>
  <si>
    <t>R263</t>
  </si>
  <si>
    <t>Inmovilidad</t>
  </si>
  <si>
    <t>R268</t>
  </si>
  <si>
    <t>Otras anormalidades de la marcha y de la movilidad y las no especificadas</t>
  </si>
  <si>
    <t>R27</t>
  </si>
  <si>
    <t>Otras Fallas De Coordinacion</t>
  </si>
  <si>
    <t>R270</t>
  </si>
  <si>
    <t>Ataxia, no especificada</t>
  </si>
  <si>
    <t>R278</t>
  </si>
  <si>
    <t>Otras fallas de la coordinacion y las no especificadas</t>
  </si>
  <si>
    <t>R29</t>
  </si>
  <si>
    <t>Otros Sintomas Y Signos Que Involucran Los Sistemas Nervioso Y Osteomuscular</t>
  </si>
  <si>
    <t>R290</t>
  </si>
  <si>
    <t>Tetania</t>
  </si>
  <si>
    <t>R291</t>
  </si>
  <si>
    <t>Meningismo</t>
  </si>
  <si>
    <t>R292</t>
  </si>
  <si>
    <t>Reflejos anormales</t>
  </si>
  <si>
    <t>R293</t>
  </si>
  <si>
    <t>Postura anormal</t>
  </si>
  <si>
    <t>R294</t>
  </si>
  <si>
    <t>Chasquido de la cadera</t>
  </si>
  <si>
    <t>R296</t>
  </si>
  <si>
    <t>Tendencia a caer, no clasificada en otra parte</t>
  </si>
  <si>
    <t>R298</t>
  </si>
  <si>
    <t>Otros sintomas y signos que involucran los sistemas nervioso y osteomuscular y los no especificados</t>
  </si>
  <si>
    <t>R30</t>
  </si>
  <si>
    <t>Dolor Asociado Con La Miccion</t>
  </si>
  <si>
    <t>R300</t>
  </si>
  <si>
    <t>Disuria</t>
  </si>
  <si>
    <t>R301</t>
  </si>
  <si>
    <t>Tenesmo vesical</t>
  </si>
  <si>
    <t>R309</t>
  </si>
  <si>
    <t>Miccion dolorosa, no especificada</t>
  </si>
  <si>
    <t>R31</t>
  </si>
  <si>
    <t>Hematuria No Especificada</t>
  </si>
  <si>
    <t>R31X</t>
  </si>
  <si>
    <t>Hematuria, no especificada</t>
  </si>
  <si>
    <t>R32</t>
  </si>
  <si>
    <t>Incontinencia Urinaria No Especificada</t>
  </si>
  <si>
    <t>R32X</t>
  </si>
  <si>
    <t>Incontinencia urinaria, no especificada</t>
  </si>
  <si>
    <t>R33</t>
  </si>
  <si>
    <t>Retencion De Orina</t>
  </si>
  <si>
    <t>R33X</t>
  </si>
  <si>
    <t>Retencion de orina</t>
  </si>
  <si>
    <t>R34</t>
  </si>
  <si>
    <t>Anuria Y Oliguria</t>
  </si>
  <si>
    <t>R34X</t>
  </si>
  <si>
    <t>Anuria y oliguria</t>
  </si>
  <si>
    <t>R35</t>
  </si>
  <si>
    <t>Poliuria</t>
  </si>
  <si>
    <t>R35X</t>
  </si>
  <si>
    <t>R36</t>
  </si>
  <si>
    <t>Descarga Uretral</t>
  </si>
  <si>
    <t>R36X</t>
  </si>
  <si>
    <t>Descarga uretral</t>
  </si>
  <si>
    <t>R39</t>
  </si>
  <si>
    <t>Otros Sintomas Y Signos Que Involucran El Sistema Urinario</t>
  </si>
  <si>
    <t>R390</t>
  </si>
  <si>
    <t>Extravasacion de la orina</t>
  </si>
  <si>
    <t>R391</t>
  </si>
  <si>
    <t>Otras dificultades de la miccion</t>
  </si>
  <si>
    <t>R392</t>
  </si>
  <si>
    <t>Uremia extrarrenal</t>
  </si>
  <si>
    <t>R398</t>
  </si>
  <si>
    <t>Otros sintomas y signos que involucran el sistema urinario y los no especificados</t>
  </si>
  <si>
    <t>R40</t>
  </si>
  <si>
    <t>Somnolencia, Estupor Y Coma</t>
  </si>
  <si>
    <t>R400</t>
  </si>
  <si>
    <t>Somnolencia</t>
  </si>
  <si>
    <t>R401</t>
  </si>
  <si>
    <t>Estupor</t>
  </si>
  <si>
    <t>R402</t>
  </si>
  <si>
    <t>Coma, no especificado</t>
  </si>
  <si>
    <t>R41</t>
  </si>
  <si>
    <t>Otros Sintomas Y Signos Que Involucran La Funcion Cognoscitiva Y La Conciencia</t>
  </si>
  <si>
    <t>R410</t>
  </si>
  <si>
    <t>Desorientacion no especificada</t>
  </si>
  <si>
    <t>R411</t>
  </si>
  <si>
    <t>Amnesia anterograda</t>
  </si>
  <si>
    <t>R412</t>
  </si>
  <si>
    <t>Amnesia retrograda</t>
  </si>
  <si>
    <t>R413</t>
  </si>
  <si>
    <t>Otra amnesia</t>
  </si>
  <si>
    <t>R418</t>
  </si>
  <si>
    <t>Otros sintomas y signos que involucran la funcion cognoscitiva y la conciencia y los no especificados</t>
  </si>
  <si>
    <t>R42</t>
  </si>
  <si>
    <t>Mareo Y Desvanecimiento</t>
  </si>
  <si>
    <t>R42X</t>
  </si>
  <si>
    <t>Mareo y desvanecimiento</t>
  </si>
  <si>
    <t>R43</t>
  </si>
  <si>
    <t>Trastornos Del Olfato Y Del Gusto</t>
  </si>
  <si>
    <t>R430</t>
  </si>
  <si>
    <t>Anosmia</t>
  </si>
  <si>
    <t>R431</t>
  </si>
  <si>
    <t>Parosmia</t>
  </si>
  <si>
    <t>R432</t>
  </si>
  <si>
    <t>Parageusia</t>
  </si>
  <si>
    <t>R438</t>
  </si>
  <si>
    <t>Otras alteraciones del gusto y del olfato y las no especificadas</t>
  </si>
  <si>
    <t>R44</t>
  </si>
  <si>
    <t>Otros Sintomas Y Signos Que Involucran Las Sensaciones Y Percepciones Generales</t>
  </si>
  <si>
    <t>R440</t>
  </si>
  <si>
    <t>Alucinaciones auditivas</t>
  </si>
  <si>
    <t>R441</t>
  </si>
  <si>
    <t>Alucinaciones visuales</t>
  </si>
  <si>
    <t>R442</t>
  </si>
  <si>
    <t>Otras alucinaciones</t>
  </si>
  <si>
    <t>R443</t>
  </si>
  <si>
    <t>Alucinaciones, no especificadas</t>
  </si>
  <si>
    <t>R448</t>
  </si>
  <si>
    <t>Otros sintomas y signos que involucran las sensaciones y percepciones generales y los no especificados</t>
  </si>
  <si>
    <t>R45</t>
  </si>
  <si>
    <t>Sintomas Y Signos Que Involucran El Estado Emocional</t>
  </si>
  <si>
    <t>R450</t>
  </si>
  <si>
    <t>Nerviosismo</t>
  </si>
  <si>
    <t>R451</t>
  </si>
  <si>
    <t>Inquietud y agitacion</t>
  </si>
  <si>
    <t>R452</t>
  </si>
  <si>
    <t>Infelicidad</t>
  </si>
  <si>
    <t>R453</t>
  </si>
  <si>
    <t>Desmoralizacion y apatia</t>
  </si>
  <si>
    <t>R454</t>
  </si>
  <si>
    <t>Irritabilidad y enojo</t>
  </si>
  <si>
    <t>R455</t>
  </si>
  <si>
    <t>Hostilidad</t>
  </si>
  <si>
    <t>R456</t>
  </si>
  <si>
    <t>Violencia fisica</t>
  </si>
  <si>
    <t>R457</t>
  </si>
  <si>
    <t>Tension y estado de choque emocional, no especificado</t>
  </si>
  <si>
    <t>R458</t>
  </si>
  <si>
    <t>Otros sintomas y signos que involucran el estado emocional</t>
  </si>
  <si>
    <t>R46</t>
  </si>
  <si>
    <t>Sintomas Y Signos Que Involucran La Apariencia Y El Comportamiento</t>
  </si>
  <si>
    <t>R460</t>
  </si>
  <si>
    <t>Muy bajo nivel de higiene personal</t>
  </si>
  <si>
    <t>R461</t>
  </si>
  <si>
    <t>Apariencia personal extrana</t>
  </si>
  <si>
    <t>R462</t>
  </si>
  <si>
    <t>Conducta extrana e inexplicable</t>
  </si>
  <si>
    <t>R463</t>
  </si>
  <si>
    <t>Hiperactividad</t>
  </si>
  <si>
    <t>R464</t>
  </si>
  <si>
    <t>Lentitud y pobre respuesta</t>
  </si>
  <si>
    <t>R465</t>
  </si>
  <si>
    <t>Suspicacia y evasividad marcadas</t>
  </si>
  <si>
    <t>R466</t>
  </si>
  <si>
    <t>Preocupacion indebida por sucesos que causan tension</t>
  </si>
  <si>
    <t>R467</t>
  </si>
  <si>
    <t>Verbosidad y detalles circunstanciales que oscurecen la razon de la consulta o el contacto</t>
  </si>
  <si>
    <t>R468</t>
  </si>
  <si>
    <t>Otros sintomas y signos que involucran la apariencia y el comportamiento</t>
  </si>
  <si>
    <t>R47</t>
  </si>
  <si>
    <t>Alteraciones Del Habla, No Clasificadas En Otra Parte</t>
  </si>
  <si>
    <t>R470</t>
  </si>
  <si>
    <t>Disfasia y afasia</t>
  </si>
  <si>
    <t>R471</t>
  </si>
  <si>
    <t>Disartria y anartria</t>
  </si>
  <si>
    <t>R478</t>
  </si>
  <si>
    <t>Otras alteraciones del habla y las no especificadas</t>
  </si>
  <si>
    <t>R48</t>
  </si>
  <si>
    <t>Dislexia Y Otras Disfunciones Simbolicas, No Clasificadas En Otra Parte</t>
  </si>
  <si>
    <t>R480</t>
  </si>
  <si>
    <t>Dislexia y alexia</t>
  </si>
  <si>
    <t>R481</t>
  </si>
  <si>
    <t>Agnosia</t>
  </si>
  <si>
    <t>R482</t>
  </si>
  <si>
    <t>Apraxia</t>
  </si>
  <si>
    <t>R488</t>
  </si>
  <si>
    <t>Otras disfunciones simbolicas y las no especificadas</t>
  </si>
  <si>
    <t>R49</t>
  </si>
  <si>
    <t>Alteraciones De La Voz</t>
  </si>
  <si>
    <t>R490</t>
  </si>
  <si>
    <t>Disfonia</t>
  </si>
  <si>
    <t>R491</t>
  </si>
  <si>
    <t>Afonia</t>
  </si>
  <si>
    <t>R492</t>
  </si>
  <si>
    <t>Hipernasalidad e hiponasalidad</t>
  </si>
  <si>
    <t>R498</t>
  </si>
  <si>
    <t>Otras alteraciones de la voz y las no especificadas</t>
  </si>
  <si>
    <t>R50</t>
  </si>
  <si>
    <t>Fiebre De Otro Origen Y De Origen Desconocido</t>
  </si>
  <si>
    <t>R502</t>
  </si>
  <si>
    <t>Fiebre inducida por drogas</t>
  </si>
  <si>
    <t>R508</t>
  </si>
  <si>
    <t>Otras fiebres especificadas</t>
  </si>
  <si>
    <t>Fiebre, no especificada</t>
  </si>
  <si>
    <t>R51</t>
  </si>
  <si>
    <t>Cefalea</t>
  </si>
  <si>
    <t>R52</t>
  </si>
  <si>
    <t>Dolor, No Clasificado En Otra Parte</t>
  </si>
  <si>
    <t>R520</t>
  </si>
  <si>
    <t>Dolor agudo</t>
  </si>
  <si>
    <t>R521</t>
  </si>
  <si>
    <t>Dolor cronico intratable</t>
  </si>
  <si>
    <t>R522</t>
  </si>
  <si>
    <t>Otro dolor cronico</t>
  </si>
  <si>
    <t>R529</t>
  </si>
  <si>
    <t>Dolor, no especificado</t>
  </si>
  <si>
    <t>R53</t>
  </si>
  <si>
    <t>Malestar Y Fatiga</t>
  </si>
  <si>
    <t>R53X</t>
  </si>
  <si>
    <t>Malestar y fatiga</t>
  </si>
  <si>
    <t>R54</t>
  </si>
  <si>
    <t>Senilidad</t>
  </si>
  <si>
    <t>R54X</t>
  </si>
  <si>
    <t>R55</t>
  </si>
  <si>
    <t>Sincope Y Colapso</t>
  </si>
  <si>
    <t>R55X</t>
  </si>
  <si>
    <t>Sincope y colapso</t>
  </si>
  <si>
    <t>R56</t>
  </si>
  <si>
    <t>Convulsiones, No Clasificadas En Otra Parte</t>
  </si>
  <si>
    <t>R560</t>
  </si>
  <si>
    <t>Convulsiones febriles</t>
  </si>
  <si>
    <t>R568</t>
  </si>
  <si>
    <t>Otras convulsiones y las no especificadas</t>
  </si>
  <si>
    <t>R57</t>
  </si>
  <si>
    <t>Choque, No Clasificado En Otra Parte</t>
  </si>
  <si>
    <t>R570</t>
  </si>
  <si>
    <t>Choque cardiogenico</t>
  </si>
  <si>
    <t>R571</t>
  </si>
  <si>
    <t>Choque hipovolemico</t>
  </si>
  <si>
    <t>R572</t>
  </si>
  <si>
    <t>Choque séptico</t>
  </si>
  <si>
    <t>R578</t>
  </si>
  <si>
    <t>Otras formas de choque</t>
  </si>
  <si>
    <t>R579</t>
  </si>
  <si>
    <t>Choque, no especificado</t>
  </si>
  <si>
    <t>R58</t>
  </si>
  <si>
    <t>Hemorragia, No Clasificadas En Otra Parte</t>
  </si>
  <si>
    <t>R58X</t>
  </si>
  <si>
    <t>Hemorragia, no clasificada en otra parte</t>
  </si>
  <si>
    <t>R59</t>
  </si>
  <si>
    <t>Adenomegalia</t>
  </si>
  <si>
    <t>R590</t>
  </si>
  <si>
    <t>Adenomegalia localizada</t>
  </si>
  <si>
    <t>R591</t>
  </si>
  <si>
    <t>Adenomegalia generalizada</t>
  </si>
  <si>
    <t>R599</t>
  </si>
  <si>
    <t>Adenomegalia, no especificada</t>
  </si>
  <si>
    <t>R60</t>
  </si>
  <si>
    <t>Edema, No Clasificado En Otra Parte</t>
  </si>
  <si>
    <t>R600</t>
  </si>
  <si>
    <t>Edema localizado</t>
  </si>
  <si>
    <t>R601</t>
  </si>
  <si>
    <t>Edema generalizado</t>
  </si>
  <si>
    <t>R609</t>
  </si>
  <si>
    <t>Edema, no especificado</t>
  </si>
  <si>
    <t>R61</t>
  </si>
  <si>
    <t>Hiperhidrosis</t>
  </si>
  <si>
    <t>R610</t>
  </si>
  <si>
    <t>Hiperhidrosis localizada</t>
  </si>
  <si>
    <t>R611</t>
  </si>
  <si>
    <t>Hiperhidrosis generalizada</t>
  </si>
  <si>
    <t>R619</t>
  </si>
  <si>
    <t>Hiperhidrosis, no especificada</t>
  </si>
  <si>
    <t>R62</t>
  </si>
  <si>
    <t>Falta Del Desarrollo Fisiologico Normal Esperado</t>
  </si>
  <si>
    <t>R620</t>
  </si>
  <si>
    <t>Retardo del desarrollo</t>
  </si>
  <si>
    <t>R628</t>
  </si>
  <si>
    <t>Otras faltas del desarrollo fisiologico normal esperado</t>
  </si>
  <si>
    <t>R629</t>
  </si>
  <si>
    <t>Falta del desarrollo fisiologico normal esperado, sin otra especificacion</t>
  </si>
  <si>
    <t>R63</t>
  </si>
  <si>
    <t>Sintomas Y Signos Concernientes A La Alimentacion Y A La Ingestion De Liquidos</t>
  </si>
  <si>
    <t>R630</t>
  </si>
  <si>
    <t>Anorexia</t>
  </si>
  <si>
    <t>R631</t>
  </si>
  <si>
    <t>Polidipsia</t>
  </si>
  <si>
    <t>R632</t>
  </si>
  <si>
    <t>Polifagia</t>
  </si>
  <si>
    <t>R633</t>
  </si>
  <si>
    <t>Dificultades y mala administracion de la alimentacion</t>
  </si>
  <si>
    <t>R634</t>
  </si>
  <si>
    <t>Perdida anormal de peso</t>
  </si>
  <si>
    <t>R635</t>
  </si>
  <si>
    <t>Aumento anormal de peso</t>
  </si>
  <si>
    <t>R636</t>
  </si>
  <si>
    <t>Ingesta insuficiente de alimentos y agua debida a descuido personal</t>
  </si>
  <si>
    <t>R638</t>
  </si>
  <si>
    <t>Otros sintomas y signos concernientes a la alimentacion y a la ingestion de liquidos</t>
  </si>
  <si>
    <t>R64</t>
  </si>
  <si>
    <t>Caquexia</t>
  </si>
  <si>
    <t>R64X</t>
  </si>
  <si>
    <t>R65</t>
  </si>
  <si>
    <t>Sindrome De Respuesta Inflamatoria Sistemica</t>
  </si>
  <si>
    <t>R650</t>
  </si>
  <si>
    <t>Síndrome de respuesta inflamatoria sistémica de origen infeccioso, sin falla orgánica</t>
  </si>
  <si>
    <t>R651</t>
  </si>
  <si>
    <t>Síndrome de respuesta inflamatoria sistémica de origen infeccioso, con falla orgánica</t>
  </si>
  <si>
    <t>R652</t>
  </si>
  <si>
    <t>Síndrome de respuesta inflamatoria sistémica de origen no infeccioso, sin falla orgánica</t>
  </si>
  <si>
    <t>R653</t>
  </si>
  <si>
    <t>Síndrome de respuesta inflamatoria sistémica de origen no infeccioso, con falla orgánica</t>
  </si>
  <si>
    <t>R659</t>
  </si>
  <si>
    <t>Síndrome de respuesta inflamatoria sistémica, no especificado</t>
  </si>
  <si>
    <t>R68</t>
  </si>
  <si>
    <t>Otros Sintomas Y Signos Generales</t>
  </si>
  <si>
    <t>R680</t>
  </si>
  <si>
    <t>Hipotermia no asociada con baja temperatura del ambiente</t>
  </si>
  <si>
    <t>R681</t>
  </si>
  <si>
    <t>Sintomas no especificos propios de la infancia</t>
  </si>
  <si>
    <t>R682</t>
  </si>
  <si>
    <t>Boca seca, no especificada</t>
  </si>
  <si>
    <t>R683</t>
  </si>
  <si>
    <t>Dedos de la mano deformes</t>
  </si>
  <si>
    <t>R688</t>
  </si>
  <si>
    <t>Otros sintomas y signos generales especificados</t>
  </si>
  <si>
    <t>R69</t>
  </si>
  <si>
    <t>Causas De Morbilidad Desconocidas Y No Especificadas</t>
  </si>
  <si>
    <t>R69X</t>
  </si>
  <si>
    <t>Causas de morbilidad desconocidas y no especificadas</t>
  </si>
  <si>
    <t>R70</t>
  </si>
  <si>
    <t>Velocidad De Eritrosedimentacion Elevada Y Otras Anormalidades De La Viscosidad Del Plasma</t>
  </si>
  <si>
    <t>R700</t>
  </si>
  <si>
    <t>Velocidad de eritrosedimentacion elevada</t>
  </si>
  <si>
    <t>R701</t>
  </si>
  <si>
    <t>Viscosidad plasmatica anormal</t>
  </si>
  <si>
    <t>R71</t>
  </si>
  <si>
    <t>Anormalidad De Los Eritrocitos</t>
  </si>
  <si>
    <t>R71X</t>
  </si>
  <si>
    <t>Anormalidad de los eritrocitos</t>
  </si>
  <si>
    <t>R72</t>
  </si>
  <si>
    <t>Anormalidades De Los Leucocitos, No Clasificadas En Otra Parte</t>
  </si>
  <si>
    <t>R72X</t>
  </si>
  <si>
    <t>Anormalidades de los leucocitos, no clasificadas en otra parte</t>
  </si>
  <si>
    <t>R73</t>
  </si>
  <si>
    <t>Nivel Elevado De Glucosa En Sangre</t>
  </si>
  <si>
    <t>R730</t>
  </si>
  <si>
    <t>Anormalidades en la prueba de tolerancia a la glucosa</t>
  </si>
  <si>
    <t>R739</t>
  </si>
  <si>
    <t>Hiperglicemia, no especificada</t>
  </si>
  <si>
    <t>R74</t>
  </si>
  <si>
    <t>Nivel Anormal De Enzimas En Suero</t>
  </si>
  <si>
    <t>R740</t>
  </si>
  <si>
    <t>Elevacion de los niveles de transaminasas o deshidrogenasa lactica [DHL]</t>
  </si>
  <si>
    <t>R748</t>
  </si>
  <si>
    <t>Niveles anormales de otras enzimas en suero</t>
  </si>
  <si>
    <t>R749</t>
  </si>
  <si>
    <t>Nivel anormal de enzimas en suero, no especificado</t>
  </si>
  <si>
    <t>R75</t>
  </si>
  <si>
    <t>Evidencias De Laboratorio Del Virus De La Inmunodeficiencia Humana [Vih]</t>
  </si>
  <si>
    <t>R75X</t>
  </si>
  <si>
    <t>Evidencias de laboratorio del virus de la inmunodeficiencia humana [VIH]</t>
  </si>
  <si>
    <t>R76</t>
  </si>
  <si>
    <t>Otros Hallazgos Inmunologicos Anormales En Suero</t>
  </si>
  <si>
    <t>R760</t>
  </si>
  <si>
    <t>Titulacion elevada de anticuerpos</t>
  </si>
  <si>
    <t>R761</t>
  </si>
  <si>
    <t>Reaccion anormal a la prueba con tuberculina</t>
  </si>
  <si>
    <t>R762</t>
  </si>
  <si>
    <t>Falso positivo en la prueba serologica para sifilis</t>
  </si>
  <si>
    <t>R768</t>
  </si>
  <si>
    <t>Otros hallazgos inmunologicos anormales especificados en suero</t>
  </si>
  <si>
    <t>R769</t>
  </si>
  <si>
    <t>Hallazgos inmunologicos anormales no especificados en suero</t>
  </si>
  <si>
    <t>R77</t>
  </si>
  <si>
    <t>Otras Anormalidades De Las Proteinas Plasmaticas</t>
  </si>
  <si>
    <t>R770</t>
  </si>
  <si>
    <t>Anormalidad de la albumina</t>
  </si>
  <si>
    <t>R771</t>
  </si>
  <si>
    <t>Anormalidad de la globulina</t>
  </si>
  <si>
    <t>R772</t>
  </si>
  <si>
    <t>Anormalidad de la alfafetoproteina</t>
  </si>
  <si>
    <t>R778</t>
  </si>
  <si>
    <t>Otras anormalidades especificadas de las proteinas plasmaticas</t>
  </si>
  <si>
    <t>R779</t>
  </si>
  <si>
    <t>Anormalidades no especificadas de las proteinas plasmaticas</t>
  </si>
  <si>
    <t>R78</t>
  </si>
  <si>
    <t>Hallazgos De Drogas Y Otras Sustancias Que Normalmente No Se Encuentran En La Sangre</t>
  </si>
  <si>
    <t>R780</t>
  </si>
  <si>
    <t>Hallazgo de alcohol en la sangre</t>
  </si>
  <si>
    <t>R781</t>
  </si>
  <si>
    <t>Hallazgo de drogas opiaceas en la sangre</t>
  </si>
  <si>
    <t>R782</t>
  </si>
  <si>
    <t>Hallazgo de cocaina en la sangre</t>
  </si>
  <si>
    <t>R783</t>
  </si>
  <si>
    <t>Hallazgo de alucinogenos en la sangre</t>
  </si>
  <si>
    <t>R784</t>
  </si>
  <si>
    <t>Hallazgo de otras drogas potencialmente adictivas en la sangre</t>
  </si>
  <si>
    <t>R785</t>
  </si>
  <si>
    <t>Hallazgo de drogas psicotropicas en la sangre</t>
  </si>
  <si>
    <t>R786</t>
  </si>
  <si>
    <t>Hallazgo de agentes esteroides en la sangre</t>
  </si>
  <si>
    <t>R787</t>
  </si>
  <si>
    <t>Hallazgo de niveles anormales de metales pesados en la sangre</t>
  </si>
  <si>
    <t>R788</t>
  </si>
  <si>
    <t>Hallazgo de otras sustancias especificadas que normalmente no se encuentran en la sangre</t>
  </si>
  <si>
    <t>R789</t>
  </si>
  <si>
    <t>Hallazgo de sustancia no especificada que normalmente no se encuentra en la sangre</t>
  </si>
  <si>
    <t>R79</t>
  </si>
  <si>
    <t>Otros Hallazgos Anormales En La Quimica Sanguinea</t>
  </si>
  <si>
    <t>R790</t>
  </si>
  <si>
    <t>Nivel anormal de mineral en la sangre</t>
  </si>
  <si>
    <t>R798</t>
  </si>
  <si>
    <t>Otros hallazgos anormales especificados en la quimica sanguinea</t>
  </si>
  <si>
    <t>R799</t>
  </si>
  <si>
    <t>Hallazgo anormal en la quimica sanguinea, sin otra especificacion</t>
  </si>
  <si>
    <t>R80</t>
  </si>
  <si>
    <t>Proteinuria Aislada</t>
  </si>
  <si>
    <t>R80X</t>
  </si>
  <si>
    <t>Proteinuria aislada</t>
  </si>
  <si>
    <t>R81</t>
  </si>
  <si>
    <t>Glucosuria</t>
  </si>
  <si>
    <t>R81X</t>
  </si>
  <si>
    <t>R82</t>
  </si>
  <si>
    <t>Otros Hallazgos Anormales En La Orina</t>
  </si>
  <si>
    <t>R820</t>
  </si>
  <si>
    <t>Quiluria</t>
  </si>
  <si>
    <t>R821</t>
  </si>
  <si>
    <t>Mioglobinuria</t>
  </si>
  <si>
    <t>R822</t>
  </si>
  <si>
    <t>Biliuria</t>
  </si>
  <si>
    <t>R823</t>
  </si>
  <si>
    <t>Hemoglobinuria</t>
  </si>
  <si>
    <t>R824</t>
  </si>
  <si>
    <t>Acetonuria</t>
  </si>
  <si>
    <t>R825</t>
  </si>
  <si>
    <t>Elevacion de los niveles de drogas, medicamentos y sustancias biologicas en la orina</t>
  </si>
  <si>
    <t>R826</t>
  </si>
  <si>
    <t>Niveles anormales en la orina de sustancias de origen principalmente no medicinal</t>
  </si>
  <si>
    <t>R827</t>
  </si>
  <si>
    <t>Hallazgos anormales en el examen microbiologico de la orina</t>
  </si>
  <si>
    <t>R828</t>
  </si>
  <si>
    <t>Hallazgos anormales en el examen citologico e histologico de la orina</t>
  </si>
  <si>
    <t>R829</t>
  </si>
  <si>
    <t>Otros hallazgos anormales en la orina y los no especificados</t>
  </si>
  <si>
    <t>R83</t>
  </si>
  <si>
    <t>Hallazgos Anormales En El Liquido Cefalorraquideo</t>
  </si>
  <si>
    <t>R830</t>
  </si>
  <si>
    <t>Hallazgos anormales en el liquido cefalorraquideo, nivel anormal de enzimas</t>
  </si>
  <si>
    <t>R831</t>
  </si>
  <si>
    <t>Hallazgos anormales en el liquido cefalorraquideo, nivel anormal de hormonas</t>
  </si>
  <si>
    <t>R832</t>
  </si>
  <si>
    <t>Hallazgos anormales en el liquido cefalorraquideo, nivel anormal de otras drogas, medicamentos y sustancias biologicas</t>
  </si>
  <si>
    <t>R833</t>
  </si>
  <si>
    <t>Hallazgos anormales en el liquido cefalorraquideo, nivel anormal de sustancias de origen fundamentalmente no medicinal</t>
  </si>
  <si>
    <t>R834</t>
  </si>
  <si>
    <t>Hallazgos anormales en el liquido cefalorraquideo, hallazgos inmunologicos anormales</t>
  </si>
  <si>
    <t>R835</t>
  </si>
  <si>
    <t>Hallazgos anormales en el liquido cefalorraquideo, hallazgos microbiologicos anormales, hallazgos positivos  en el cultivo</t>
  </si>
  <si>
    <t>R836</t>
  </si>
  <si>
    <t>Hallazgos anormales en el liquido cefalorraquideo, hallazgos citologicos anormales, Frotis anormal de Papanicolaou</t>
  </si>
  <si>
    <t>R837</t>
  </si>
  <si>
    <t>Hallazgos anormales en el liquido cefalorraquideo, hallazgos histologicos anormales</t>
  </si>
  <si>
    <t>R838</t>
  </si>
  <si>
    <t>Hallazgos anormales en el liquido cefalorraquideo, otros hallazgos anormales, hallazgos cromosomicos anormales</t>
  </si>
  <si>
    <t>R839</t>
  </si>
  <si>
    <t>Hallazgos anormales en el liquido cefalorraquideo, hallazgos anormales no especificados</t>
  </si>
  <si>
    <t>R84</t>
  </si>
  <si>
    <t>Hallazgos Anormales En Muestras Tomadas De Organos Respiratorios Y Toracicoss</t>
  </si>
  <si>
    <t>R840</t>
  </si>
  <si>
    <t>Hallazgos anormales en muestras tomadas de organos respiratorios y toracicos, nivel anormal de enzimas</t>
  </si>
  <si>
    <t>R841</t>
  </si>
  <si>
    <t>Hallazgos anormales en muestras tomadas de organos respiratorios y toracicos, nivel anormal de hormonas</t>
  </si>
  <si>
    <t>R842</t>
  </si>
  <si>
    <t>Hallazgos anormales en muestras tomadas de organos respiratorios y toracicos,nivel anormal de otras drogas, medicamentos y sustancias biologicas</t>
  </si>
  <si>
    <t>R843</t>
  </si>
  <si>
    <t>Hallazgos anormales en muestras tomadas de organos respiratorios y toracicos, nivel anormal de sustancias de origen fundamentalmente no medicinal</t>
  </si>
  <si>
    <t>R844</t>
  </si>
  <si>
    <t>Hallazgos anormales en muestras tomadas de organos respiratorios y toracicos, hallazgos inmunologicos anormales</t>
  </si>
  <si>
    <t>R845</t>
  </si>
  <si>
    <t>Hallazgos anormales en muestras tomadas de organos respiratorios y toracicos, hallazgos microbiologicos anormales, hallazgos positivos en el cultivo</t>
  </si>
  <si>
    <t>R846</t>
  </si>
  <si>
    <t>Hallazgos anormales  en muestras tomadas de organos respiratorios y toracicos, hallazgos citologicos anormales, Frotis anormal de Papanicolaou</t>
  </si>
  <si>
    <t>R847</t>
  </si>
  <si>
    <t>Hallazgos anormales en muestras tomadas de organos respiratorios y toracicos, hallazgos histologicos anormales</t>
  </si>
  <si>
    <t>R848</t>
  </si>
  <si>
    <t>Hallazgos anormales  en muestras tomadas de organos respiratorias y toracicos otros hallazgos anormales, hallazgos cromosomicos anormales</t>
  </si>
  <si>
    <t>R849</t>
  </si>
  <si>
    <t>Hallazgos anormales en muestras tomadas de organos respiratorios y toracicos, hallazgos anormales no especificados</t>
  </si>
  <si>
    <t>R85</t>
  </si>
  <si>
    <t>Hallazgos Anormales En Muestras Tomadas De Organos Digestivos Y De La Cavidad Abdominal</t>
  </si>
  <si>
    <t>R850</t>
  </si>
  <si>
    <t>Hallazgos anormales en muestras tomadas de organos digestivos y de la cavidad abdominal, nivel anormal de enzimas</t>
  </si>
  <si>
    <t>R851</t>
  </si>
  <si>
    <t>Hallazgos anormales en muestras tomadas de organos digestivos y de la cavidad abdominal, nivel anormal de hormonas</t>
  </si>
  <si>
    <t>R852</t>
  </si>
  <si>
    <t>Hallazgos anormales en muestras tomadas de organos digesivos y de la cavidad abdominal, nivel anormal de otras drogas, medicamentos y sustancias biologicas</t>
  </si>
  <si>
    <t>R853</t>
  </si>
  <si>
    <t>Hallazgos anormales en muestras tomadas de organos digestivos y de la cavidad abdominal, nivel anormal de sustancias de origen fundamentalmente no medicinal</t>
  </si>
  <si>
    <t>R854</t>
  </si>
  <si>
    <t>Hallazgos  anormales en muestras tomadas  de organos digestivos y de la cavidad abdominal, hallazgos inmunologicos anormales</t>
  </si>
  <si>
    <t>R855</t>
  </si>
  <si>
    <t>Hallazgos anormales en muestras tomadas de organos digestivos y de la cavidad abdominal, hallazgos microbiologicos anormales, hallazgos positivos en el cultivo</t>
  </si>
  <si>
    <t>R856</t>
  </si>
  <si>
    <t>Hallazgos  anormales en muestras tomadas de organos  digestivos y de la cavidad abdominal, hallazgos citologicos anormales, frotis anormal de Papanicolaou</t>
  </si>
  <si>
    <t>R857</t>
  </si>
  <si>
    <t>Hallazgos anormales en muestras tomadas de organos digestivos y de la cavidad abdominal, hallazgos histologicos  anormales</t>
  </si>
  <si>
    <t>R858</t>
  </si>
  <si>
    <t>Hallazgos anormales  en muestras tomadas de organos  digestivos y de la cavidad abdominal, otros hallazgos  anormales, hallazgos cromosomicos  anormales</t>
  </si>
  <si>
    <t>R859</t>
  </si>
  <si>
    <t>Hallazgos anormales  en muestra tomadas de organos digestivos y de la cavidad abdominal, hallazgos anormales no especificados</t>
  </si>
  <si>
    <t>R86</t>
  </si>
  <si>
    <t>Hallazgos Anormales En Muestras Tomadas De Organos Genitales Masculinos</t>
  </si>
  <si>
    <t>R860</t>
  </si>
  <si>
    <t>Hallazgos anormales en muestras tomadas de organos genitales masculinos, nivel anormal de enzimas</t>
  </si>
  <si>
    <t>R861</t>
  </si>
  <si>
    <t>Hallazgos anormales en muestras tomadas de organos genitales masculinos, nivel anormal de hormonas</t>
  </si>
  <si>
    <t>R862</t>
  </si>
  <si>
    <t>Hallazgos anormales en muestras tomadas de organos  genitales masculinos, nivel anormal de otras drogas, medicamentos y sustancias biologicas</t>
  </si>
  <si>
    <t>R863</t>
  </si>
  <si>
    <t>Hallazgos anormales en muestras tomadas de organos genitales masculinos, nivel anormal de sustancias de origen fundamentalmente no medicinal</t>
  </si>
  <si>
    <t>R864</t>
  </si>
  <si>
    <t>Hallazgos anormales en muestras tomadas de organos genitales masculinos, hallazgos inmunologicos anormales</t>
  </si>
  <si>
    <t>R865</t>
  </si>
  <si>
    <t>Hallazgos  anormales  en muestras tomadas de organos genitales  masculinos, hallazgos microbiologicos  anormales, hallazgos positivos en el cultivo</t>
  </si>
  <si>
    <t>R866</t>
  </si>
  <si>
    <t>Hallazgos anormales en muestras tomadas de organos genitales masculinos, hallazgos citologicos anormales, frotis anormal de Papanicolaou</t>
  </si>
  <si>
    <t>R867</t>
  </si>
  <si>
    <t>Hallazgos anormales en muestras tomadas de organos genitales masculinos, hallazgos histologicos anormales</t>
  </si>
  <si>
    <t>R868</t>
  </si>
  <si>
    <t>Hallazgos  anormales  en muestras tomadas de organos  genitales masculinos, otros hallazgos anormales, hallazgos cromosomicos anormales</t>
  </si>
  <si>
    <t>R869</t>
  </si>
  <si>
    <t>Hallazgos anormales en muestras tomadas de organos genitales masculinos, hallazgos anormales no especificados</t>
  </si>
  <si>
    <t>R87</t>
  </si>
  <si>
    <t>Hallazgos Anormales En Muestras Tomadas De Organos Genitales Femeninos</t>
  </si>
  <si>
    <t>R870</t>
  </si>
  <si>
    <t>Hallazgos anormales en muestras tomadas de organos genitales femeninos, nivel anormal de enzimas</t>
  </si>
  <si>
    <t>R871</t>
  </si>
  <si>
    <t>Hallazgos anormales en muestras tomadas de organos genitales femeninos,  nivel anormal de hormonas</t>
  </si>
  <si>
    <t>R872</t>
  </si>
  <si>
    <t>Hallazgos anormales en muestras tomadas de organos  genitales  femeninos,  nivel anormal de otras drogas, medicamentos y sustancias  biologicas.</t>
  </si>
  <si>
    <t>R873</t>
  </si>
  <si>
    <t>Hallazgos anormales en muestras tomadas de organos genitales  femeninos, nivel anormal de sustancias de origen fundamentalmente no medicinal</t>
  </si>
  <si>
    <t>R874</t>
  </si>
  <si>
    <t>Hallazgos anormales en muestras tomadas de organos genitales femeninos, hallazgos inmunologicos anormales</t>
  </si>
  <si>
    <t>R875</t>
  </si>
  <si>
    <t>Hallazgos anormales en muestras tomadas de organos  genitales  femeninos, hallazgos microbiologicos anormales, hallazgos positivos en el cultivo</t>
  </si>
  <si>
    <t>R876</t>
  </si>
  <si>
    <t>Hallazgos anormales.en muestras tomadas de organos genitales femeninos, hallazgos citologicos anormales, Frotis anormal de Papanicolaou</t>
  </si>
  <si>
    <t>R877</t>
  </si>
  <si>
    <t>Hallazgos anormales en muestras tomadas de organos genitales femeninos, hallazgos histologicos anormales</t>
  </si>
  <si>
    <t>R878</t>
  </si>
  <si>
    <t>Hallazgos anormales en muestras tomadas de organos genitales femeninos, otros hallazgos anormales, hallazgos cromosomicos anormales</t>
  </si>
  <si>
    <t>R879</t>
  </si>
  <si>
    <t>Hallazgos anormales en muestras tomadas de organos genitales femeninos, hallazgos anormales, no especificados</t>
  </si>
  <si>
    <t>R89</t>
  </si>
  <si>
    <t>Hallazgos Anormales En Muestras Tomadas De Otros Organos, Sistemas Y Tejidos</t>
  </si>
  <si>
    <t>R890</t>
  </si>
  <si>
    <t>Hallazgos anormales en muestras tomadas de otros organos, sistemas y tejidos, nivel anormal de enzimas</t>
  </si>
  <si>
    <t>R891</t>
  </si>
  <si>
    <t>Hallazgos anormales en muestras tomadas de otros organos, sistemas y tejidos, nivel anormal de hormonas</t>
  </si>
  <si>
    <t>R892</t>
  </si>
  <si>
    <t>Hallazgos  anormales en muestras tomadas de otros organos, sistemas y tejidos, nivel anormal de otras drogas, medicamentos y sustancias biologicas</t>
  </si>
  <si>
    <t>R893</t>
  </si>
  <si>
    <t>Hallazgos anormales en muestras tomadas de otros organos, sistemas y tejidos, nivel anormal de  sustancias de origen fundamentalmente no medicinal</t>
  </si>
  <si>
    <t>R894</t>
  </si>
  <si>
    <t>Hallazgos anormales en muestras tomadas de otros organos, sistemas y tejidos, hallazgos inmunologicos anormales</t>
  </si>
  <si>
    <t>R895</t>
  </si>
  <si>
    <t>Hallazgos anormales  en muestra tomadas de otros organos , sistemas y tejidos, hallazgos microbiologicos anormales, hallazgos positivos en el cultivo</t>
  </si>
  <si>
    <t>R896</t>
  </si>
  <si>
    <t>Hallazgos anormales  en muestra tomadas de otros organos, sistemas y tejidos, hallazgos citologicos anormales, frotis anormal de Papanicolaou</t>
  </si>
  <si>
    <t>R897</t>
  </si>
  <si>
    <t>Hallazgos anormales en muestras tomadas de otros organos, sistemas y tejidos, hallazgos histologicos anormales</t>
  </si>
  <si>
    <t>R898</t>
  </si>
  <si>
    <t>Hallazgos anormales en muestras tomadas de otros organos, sistemas y tejidos, otros hallazgos anormales, hallazgos cromosomicos anormales</t>
  </si>
  <si>
    <t>R899</t>
  </si>
  <si>
    <t>Hallazgos anormales en muestras tomadas de otros organos, sistemas y tejidos, hallazgos anormales no especificados.</t>
  </si>
  <si>
    <t>R90</t>
  </si>
  <si>
    <t>Hallazgos Anormales En Diagnostico Por Imagen Del Sistema Nervioso Central</t>
  </si>
  <si>
    <t>R900</t>
  </si>
  <si>
    <t>Lesion que ocupa el espacio intracraneal</t>
  </si>
  <si>
    <t>R908</t>
  </si>
  <si>
    <t>Otros hallazgos anormales en diagnostico por imagen del sistema nervioso central</t>
  </si>
  <si>
    <t>R91</t>
  </si>
  <si>
    <t>Hallazgos Anormales En Diagnostico Por Imagen Del Pulmon</t>
  </si>
  <si>
    <t>R91X</t>
  </si>
  <si>
    <t>Hallazgos anormales en diagnostico por imagen del pulmon</t>
  </si>
  <si>
    <t>R92</t>
  </si>
  <si>
    <t>Hallazgos Anormales En Diagnostico Por Imagen De La Mama</t>
  </si>
  <si>
    <t>R92X</t>
  </si>
  <si>
    <t>Hallazgos anormales en diagnostico por imagen de la mama</t>
  </si>
  <si>
    <t>R93</t>
  </si>
  <si>
    <t>Hallazgos Anormales En Diagnostico Por Imagen De Otras Estructuras Del Cuerpo</t>
  </si>
  <si>
    <t>R930</t>
  </si>
  <si>
    <t>Hallazgos anormales en diagnostico por imagen del craneo y de la cabeza, no clasificados en otra parte</t>
  </si>
  <si>
    <t>R931</t>
  </si>
  <si>
    <t>Hallazgos anormales en diagnostico por imagen del corazon y de la circulacion coronaria</t>
  </si>
  <si>
    <t>R932</t>
  </si>
  <si>
    <t>Hallazgos anormales en diagnostico por imagen del higado y de las vias biliares</t>
  </si>
  <si>
    <t>R933</t>
  </si>
  <si>
    <t>Hallazgos anormales en diagnostico por imagen de otras partes de las vias digestivas</t>
  </si>
  <si>
    <t>R934</t>
  </si>
  <si>
    <t>Hallazgos anormales en diagnostico por imagen de los organos urinarios</t>
  </si>
  <si>
    <t>R935</t>
  </si>
  <si>
    <t>Hallazgos anormales en diagnostico por imagen de otras regiones abdominales, incluido el retroperitoneo</t>
  </si>
  <si>
    <t>R936</t>
  </si>
  <si>
    <t>Hallazgos anormales en diagnostico por imagen de los miembros</t>
  </si>
  <si>
    <t>R937</t>
  </si>
  <si>
    <t>Hallazgos anormales en diagnostico por imagen de otras partes del sistema osteomuscular</t>
  </si>
  <si>
    <t>R938</t>
  </si>
  <si>
    <t>Hallazgos anormales en diagnostico por imagen de otras estructuras especificadas del cuerpo</t>
  </si>
  <si>
    <t>R94</t>
  </si>
  <si>
    <t>Resultados Anormales De Estudios Funcionales</t>
  </si>
  <si>
    <t>R940</t>
  </si>
  <si>
    <t>Resultados anormales en estudios funcionales del sistema nervioso central</t>
  </si>
  <si>
    <t>R941</t>
  </si>
  <si>
    <t>Resultados anormales en estudios funcionales del sistema nervioso periferico y sentidos especiales</t>
  </si>
  <si>
    <t>R942</t>
  </si>
  <si>
    <t>Resultados anormales en estudios funcionales del pulmon</t>
  </si>
  <si>
    <t>R943</t>
  </si>
  <si>
    <t>Resultados anormales en estudios funcionales cardiovasculares</t>
  </si>
  <si>
    <t>R944</t>
  </si>
  <si>
    <t>Resultados anormales en estudios funcionales del rinon</t>
  </si>
  <si>
    <t>R945</t>
  </si>
  <si>
    <t>Resultados anormales en estudios funcionales del higado</t>
  </si>
  <si>
    <t>R946</t>
  </si>
  <si>
    <t>Resultados anormales en estudios funcionales de la tiroides</t>
  </si>
  <si>
    <t>R947</t>
  </si>
  <si>
    <t>Resultados anormales en otros estudios funcionales endocrinos</t>
  </si>
  <si>
    <t>R948</t>
  </si>
  <si>
    <t>Resultados anormales en los estudios funcionales de otros organos y sistemas</t>
  </si>
  <si>
    <t>R95</t>
  </si>
  <si>
    <t>Sindrome De La Muerte Subita Infantil</t>
  </si>
  <si>
    <t>R950</t>
  </si>
  <si>
    <t>Síndrome de la muerte súbita infantil, con mención de autopsia</t>
  </si>
  <si>
    <t>R959</t>
  </si>
  <si>
    <t>Síndrome de la muerte súbita infantil, sin mención de autopsia</t>
  </si>
  <si>
    <t>R96</t>
  </si>
  <si>
    <t>Otras Muertes Subitas De Causa Desconocida</t>
  </si>
  <si>
    <t>R960</t>
  </si>
  <si>
    <t>Muerte instantanea</t>
  </si>
  <si>
    <t>R961</t>
  </si>
  <si>
    <t>Muerte que ocurre en menos de 24 horas del inicio de los sintomas, no explicada de otra forma</t>
  </si>
  <si>
    <t>R98</t>
  </si>
  <si>
    <t>Muerte Sin Asistencia</t>
  </si>
  <si>
    <t>R98X</t>
  </si>
  <si>
    <t>Muerte sin asistencia</t>
  </si>
  <si>
    <t>R99</t>
  </si>
  <si>
    <t>Otras Causas Mal Definidas Y Las No Especificadas De Mortalidad</t>
  </si>
  <si>
    <t>R99X</t>
  </si>
  <si>
    <t>Otras causas mal definidas y las no especificadas de mortalidad</t>
  </si>
  <si>
    <t>Traumatismos, envenenamiento y algunas otras consecuencias de causas externas (S00-T98)</t>
  </si>
  <si>
    <t>S00</t>
  </si>
  <si>
    <t>Traumatismo Superficial De La Cabeza</t>
  </si>
  <si>
    <t>S000</t>
  </si>
  <si>
    <t>Traumatismo superficial del cuero cabelludo</t>
  </si>
  <si>
    <t>S001</t>
  </si>
  <si>
    <t>Contusion de los parpados y de la region periocular</t>
  </si>
  <si>
    <t>S002</t>
  </si>
  <si>
    <t>Otros traumatismos superficiales del parpado y de la region periocular</t>
  </si>
  <si>
    <t>S003</t>
  </si>
  <si>
    <t>Traumatismo superficial de la nariz</t>
  </si>
  <si>
    <t>S004</t>
  </si>
  <si>
    <t>Traumatismo superficial del oido</t>
  </si>
  <si>
    <t>S005</t>
  </si>
  <si>
    <t>Traumatismo superficial del labio y de la cavidad bucal</t>
  </si>
  <si>
    <t>S007</t>
  </si>
  <si>
    <t>Traumatismos superficiales multiples de la cabeza</t>
  </si>
  <si>
    <t>S008</t>
  </si>
  <si>
    <t>Traumatismo superficial de otras partes de la cabeza</t>
  </si>
  <si>
    <t>S009</t>
  </si>
  <si>
    <t>Traumatismo superficial de la cabeza, parte no especificada</t>
  </si>
  <si>
    <t>S01</t>
  </si>
  <si>
    <t>Herida De La Cabeza</t>
  </si>
  <si>
    <t>S010</t>
  </si>
  <si>
    <t>Herida del cuero cabelludo</t>
  </si>
  <si>
    <t>S011</t>
  </si>
  <si>
    <t>Herida del parpado y de la region periocular</t>
  </si>
  <si>
    <t>S012</t>
  </si>
  <si>
    <t>Herida de la nariz</t>
  </si>
  <si>
    <t>S013</t>
  </si>
  <si>
    <t>Herida del oido</t>
  </si>
  <si>
    <t>S014</t>
  </si>
  <si>
    <t>Herida de la mejilla y de la region temporomandibular</t>
  </si>
  <si>
    <t>S015</t>
  </si>
  <si>
    <t>Herida del labio y de la cavidad bucal</t>
  </si>
  <si>
    <t>S017</t>
  </si>
  <si>
    <t>Heridas multiples de la cabeza</t>
  </si>
  <si>
    <t>S018</t>
  </si>
  <si>
    <t>Herida de otras partes de la cabeza</t>
  </si>
  <si>
    <t>S019</t>
  </si>
  <si>
    <t>Herida de la cabeza, parte no especificada</t>
  </si>
  <si>
    <t>S02</t>
  </si>
  <si>
    <t>Fractura De Huesos Del Craneo Y De La Cara</t>
  </si>
  <si>
    <t>S020</t>
  </si>
  <si>
    <t>Fractura de la boveda del craneo</t>
  </si>
  <si>
    <t>S021</t>
  </si>
  <si>
    <t>Fractura de la base del craneo</t>
  </si>
  <si>
    <t>S022</t>
  </si>
  <si>
    <t>Fractura de los huesos de la nariz</t>
  </si>
  <si>
    <t>S023</t>
  </si>
  <si>
    <t>Fractura del suelo de la orbita</t>
  </si>
  <si>
    <t>S024</t>
  </si>
  <si>
    <t>Fractura del malar y del hueso maxilar superior</t>
  </si>
  <si>
    <t>S025</t>
  </si>
  <si>
    <t>Fractura de los dientes</t>
  </si>
  <si>
    <t>S026</t>
  </si>
  <si>
    <t>Fractura del maxilar inferior</t>
  </si>
  <si>
    <t>S027</t>
  </si>
  <si>
    <t>Fracturas multiples que comprometen el craneo y los huesos de la cara</t>
  </si>
  <si>
    <t>S028</t>
  </si>
  <si>
    <t>Fractura de otros huesos del craneo y de la cara</t>
  </si>
  <si>
    <t>S029</t>
  </si>
  <si>
    <t>Fractura del craneo y de los huesos de la cara, parte no especificada</t>
  </si>
  <si>
    <t>S03</t>
  </si>
  <si>
    <t>Luxacion, Esguince Y Torcedura De Articulaciones Y De Ligamentos De La Cabeza</t>
  </si>
  <si>
    <t>S030</t>
  </si>
  <si>
    <t>Luxacion del maxilar</t>
  </si>
  <si>
    <t>S031</t>
  </si>
  <si>
    <t>Luxacion del cartilago septal de la nariz</t>
  </si>
  <si>
    <t>S032</t>
  </si>
  <si>
    <t>Luxacion de diente</t>
  </si>
  <si>
    <t>S033</t>
  </si>
  <si>
    <t>Luxacion de otras partes y de las no especificadas de la cabeza</t>
  </si>
  <si>
    <t>S034</t>
  </si>
  <si>
    <t>Esguinces y torceduras del maxilar</t>
  </si>
  <si>
    <t>S035</t>
  </si>
  <si>
    <t>Esguinces y torceduras de articulaciones y ligamentos de otras partes y las no especificadas de la cabeza</t>
  </si>
  <si>
    <t>S04</t>
  </si>
  <si>
    <t>Traumatismo De Nervios Craneales</t>
  </si>
  <si>
    <t>S040</t>
  </si>
  <si>
    <t>Traumatismo del nervio optico [II par] y de las vias opticas</t>
  </si>
  <si>
    <t>S041</t>
  </si>
  <si>
    <t>Traumatismo del nervio motor ocular comun [III par]</t>
  </si>
  <si>
    <t>S042</t>
  </si>
  <si>
    <t>Traumatismo del nervio patetico [IV par]</t>
  </si>
  <si>
    <t>S043</t>
  </si>
  <si>
    <t>Traumatismo del nervio trigemino [V par]</t>
  </si>
  <si>
    <t>S044</t>
  </si>
  <si>
    <t>Traumatismo del nervio motor ocular externo [VI par]</t>
  </si>
  <si>
    <t>S045</t>
  </si>
  <si>
    <t>Traumatismo del nervio facial [VII par]</t>
  </si>
  <si>
    <t>S046</t>
  </si>
  <si>
    <t>Traumatismo del nervio acustico [VIII par]</t>
  </si>
  <si>
    <t>S047</t>
  </si>
  <si>
    <t>Traumatismo del nervio espinal [XI par]</t>
  </si>
  <si>
    <t>S048</t>
  </si>
  <si>
    <t>Traumatismo de otros nervios craneales</t>
  </si>
  <si>
    <t>S049</t>
  </si>
  <si>
    <t>Traumatismo de nervios craneales, no especificado</t>
  </si>
  <si>
    <t>S05</t>
  </si>
  <si>
    <t>Traumatismo Del Ojo Y De La Orbita</t>
  </si>
  <si>
    <t>S050</t>
  </si>
  <si>
    <t>Traumatismo de la conjuntiva y abrasion corneal sin mencion de cuerpo extrano</t>
  </si>
  <si>
    <t>S051</t>
  </si>
  <si>
    <t>Contusion del globo ocular y del tejido orbitario</t>
  </si>
  <si>
    <t>S052</t>
  </si>
  <si>
    <t>Laceracion y ruptura ocular con prolapso o perdida del tejido intraocular</t>
  </si>
  <si>
    <t>S053</t>
  </si>
  <si>
    <t>Laceracion ocular sin prolapso o perdida del tejido intraocular</t>
  </si>
  <si>
    <t>S054</t>
  </si>
  <si>
    <t>Herida penetrante de la orbita con o sin cuerpo extrano</t>
  </si>
  <si>
    <t>S055</t>
  </si>
  <si>
    <t>Herida penetrante del globo ocular con cuerpo extrano</t>
  </si>
  <si>
    <t>S056</t>
  </si>
  <si>
    <t>Herida penetrante del globo ocular sin cuerpo extrano</t>
  </si>
  <si>
    <t>S057</t>
  </si>
  <si>
    <t>Avulsion de ojo</t>
  </si>
  <si>
    <t>S058</t>
  </si>
  <si>
    <t>Otros traumatismos del ojo y de la orbita</t>
  </si>
  <si>
    <t>S059</t>
  </si>
  <si>
    <t>Traumatismo del ojo y de la orbita, no especificado</t>
  </si>
  <si>
    <t>S06</t>
  </si>
  <si>
    <t>Traumatismo Intracraneal</t>
  </si>
  <si>
    <t>S060</t>
  </si>
  <si>
    <t>Concusion</t>
  </si>
  <si>
    <t>S061</t>
  </si>
  <si>
    <t>Edema cerebral traumatico</t>
  </si>
  <si>
    <t>S062</t>
  </si>
  <si>
    <t>Traumatismo cerebral difuso</t>
  </si>
  <si>
    <t>S063</t>
  </si>
  <si>
    <t>Traumatismo cerebral focal</t>
  </si>
  <si>
    <t>S064</t>
  </si>
  <si>
    <t>Hemorragia epidural</t>
  </si>
  <si>
    <t>S065</t>
  </si>
  <si>
    <t>Hemorragia subdural traumatica</t>
  </si>
  <si>
    <t>S066</t>
  </si>
  <si>
    <t>Hemorragia subaracnoidea traumatica</t>
  </si>
  <si>
    <t>S067</t>
  </si>
  <si>
    <t>Traumatismo intracraneal con coma prolongado</t>
  </si>
  <si>
    <t>S068</t>
  </si>
  <si>
    <t>Otros traumatismos intracraneales</t>
  </si>
  <si>
    <t>S069</t>
  </si>
  <si>
    <t>Traumatismo intracraneal, no especificado</t>
  </si>
  <si>
    <t>S07</t>
  </si>
  <si>
    <t>Traumatismo Por Aplastamiento De La Cabeza</t>
  </si>
  <si>
    <t>S070</t>
  </si>
  <si>
    <t>Traumatismo por aplastamiento de la cara</t>
  </si>
  <si>
    <t>S071</t>
  </si>
  <si>
    <t>Traumatismo por aplastamiento del craneo</t>
  </si>
  <si>
    <t>S078</t>
  </si>
  <si>
    <t>Traumatismo por aplastamiento de otras partes de la cabeza</t>
  </si>
  <si>
    <t>S079</t>
  </si>
  <si>
    <t>Traumatismo por aplastamiento de la cabeza, parte no especificada</t>
  </si>
  <si>
    <t>S08</t>
  </si>
  <si>
    <t>Amputacion Traumatica De Parte De La Cabeza</t>
  </si>
  <si>
    <t>S080</t>
  </si>
  <si>
    <t>Avulsion del cuero cabelludo</t>
  </si>
  <si>
    <t>S081</t>
  </si>
  <si>
    <t>Amputacion traumatica de la oreja</t>
  </si>
  <si>
    <t>S088</t>
  </si>
  <si>
    <t>Amputacion traumatica de otras partes de la cabeza</t>
  </si>
  <si>
    <t>S089</t>
  </si>
  <si>
    <t>Amputacion traumatica de parte no especificada de la cabeza</t>
  </si>
  <si>
    <t>S09</t>
  </si>
  <si>
    <t>Otros Traumatismo Y Los No Especificados De La Cabeza</t>
  </si>
  <si>
    <t>S090</t>
  </si>
  <si>
    <t>Traumatismo de los vasos sanguineos de la cabeza no clasificados en otra parte</t>
  </si>
  <si>
    <t>S091</t>
  </si>
  <si>
    <t>Traumatismo de tendon y musculos de la cabeza</t>
  </si>
  <si>
    <t>S092</t>
  </si>
  <si>
    <t>Ruptura traumatica del timpano del oido</t>
  </si>
  <si>
    <t>S097</t>
  </si>
  <si>
    <t>Traumatismos multiples de la cabeza</t>
  </si>
  <si>
    <t>S098</t>
  </si>
  <si>
    <t>Otros traumatismos de la cabeza, especificados</t>
  </si>
  <si>
    <t>S099</t>
  </si>
  <si>
    <t>Traumatismo de la cabeza, no especificado</t>
  </si>
  <si>
    <t>S10</t>
  </si>
  <si>
    <t>Traumatismo Superficial Del Cuello</t>
  </si>
  <si>
    <t>S100</t>
  </si>
  <si>
    <t>Contusion de la garganta</t>
  </si>
  <si>
    <t>S101</t>
  </si>
  <si>
    <t>Otros traumatismos superficiales y los no especificados de la garganta</t>
  </si>
  <si>
    <t>S107</t>
  </si>
  <si>
    <t>Traumatismo superficial multiple del cuello</t>
  </si>
  <si>
    <t>S108</t>
  </si>
  <si>
    <t>Traumatismo superficial de otras partes del cuello</t>
  </si>
  <si>
    <t>S109</t>
  </si>
  <si>
    <t>Traumatismo superficial del cuello, parte no especificada</t>
  </si>
  <si>
    <t>S11</t>
  </si>
  <si>
    <t>Herida Del Cuello</t>
  </si>
  <si>
    <t>S110</t>
  </si>
  <si>
    <t>Herida que compromete la laringe y la traquea</t>
  </si>
  <si>
    <t>S111</t>
  </si>
  <si>
    <t>Herida que compromete la glandula tiroides</t>
  </si>
  <si>
    <t>S112</t>
  </si>
  <si>
    <t>Herida que compromete la faringe y el esofago cervical</t>
  </si>
  <si>
    <t>S117</t>
  </si>
  <si>
    <t>Heridas multiples del cuello</t>
  </si>
  <si>
    <t>S118</t>
  </si>
  <si>
    <t>Heridas de otras partes del cuello</t>
  </si>
  <si>
    <t>S119</t>
  </si>
  <si>
    <t>Herida de cuello, parte no especificada</t>
  </si>
  <si>
    <t>S12</t>
  </si>
  <si>
    <t>Fractura Del Cuello</t>
  </si>
  <si>
    <t>S120</t>
  </si>
  <si>
    <t>Fractura de la primera vertebra cervical</t>
  </si>
  <si>
    <t>S121</t>
  </si>
  <si>
    <t>Fractura de la segunda vertebra cervical</t>
  </si>
  <si>
    <t>S122</t>
  </si>
  <si>
    <t>Fractura de otras vertebras cervicales especificadas</t>
  </si>
  <si>
    <t>S127</t>
  </si>
  <si>
    <t>Fracturas multiples de columna cervical</t>
  </si>
  <si>
    <t>S128</t>
  </si>
  <si>
    <t>Fractura de otras partes del cuello</t>
  </si>
  <si>
    <t>S129</t>
  </si>
  <si>
    <t>Fractura del cuello, parte no especificada</t>
  </si>
  <si>
    <t>S13</t>
  </si>
  <si>
    <t>Luxacion, Esguince Y Torcedura De Articulaciones Y De Ligamentos Del Cuello</t>
  </si>
  <si>
    <t>S130</t>
  </si>
  <si>
    <t>Ruptura traumatica de disco cervical intervertebral</t>
  </si>
  <si>
    <t>S131</t>
  </si>
  <si>
    <t>Luxacion de vertebra cervical</t>
  </si>
  <si>
    <t>S132</t>
  </si>
  <si>
    <t>Luxaciones de otras partes y de las no especificadas del cuello</t>
  </si>
  <si>
    <t>S133</t>
  </si>
  <si>
    <t>Luxaciones multiples del cuello</t>
  </si>
  <si>
    <t>S134</t>
  </si>
  <si>
    <t>Esguinces y torceduras de la columna cervical</t>
  </si>
  <si>
    <t>S135</t>
  </si>
  <si>
    <t>Esguinces y torceduras de la region tiroidea</t>
  </si>
  <si>
    <t>S136</t>
  </si>
  <si>
    <t>Esguinces y torceduras de articulaciones y ligamentos de otros sitios especificados y de los no especificados del cuello</t>
  </si>
  <si>
    <t>S14</t>
  </si>
  <si>
    <t>Traumatismo De La Medula Espinal Y De Nervios A Nivel Del Cuello</t>
  </si>
  <si>
    <t>S140</t>
  </si>
  <si>
    <t>Concusion y edema de la medula espinal cervical</t>
  </si>
  <si>
    <t>S141</t>
  </si>
  <si>
    <t>Otros traumatismos de la medula espinal cervical y los no especificados</t>
  </si>
  <si>
    <t>S142</t>
  </si>
  <si>
    <t>Traumatismo de raiz nerviosa de columna cervical</t>
  </si>
  <si>
    <t>S143</t>
  </si>
  <si>
    <t>Traumatismo del plexo braquial</t>
  </si>
  <si>
    <t>S144</t>
  </si>
  <si>
    <t>Traumatismo de nervios perifericos del cuello</t>
  </si>
  <si>
    <t>S145</t>
  </si>
  <si>
    <t>Traumatismo de nervios cervicales simpaticos</t>
  </si>
  <si>
    <t>S146</t>
  </si>
  <si>
    <t>Traumatismo de otros nervios y de los no especificados del cuello</t>
  </si>
  <si>
    <t>S15</t>
  </si>
  <si>
    <t>Traumatismo De Vasos Sanguineos A Nivel Del Cuello</t>
  </si>
  <si>
    <t>S150</t>
  </si>
  <si>
    <t>Traumatismo de la arteria carotida</t>
  </si>
  <si>
    <t>S151</t>
  </si>
  <si>
    <t>Traumatismo de la arteria vertebral</t>
  </si>
  <si>
    <t>S152</t>
  </si>
  <si>
    <t>Traumatismo de la vena yugular externa</t>
  </si>
  <si>
    <t>S153</t>
  </si>
  <si>
    <t>Traumatismo de la vena yugular interna</t>
  </si>
  <si>
    <t>S157</t>
  </si>
  <si>
    <t>Traumatismo de multiples vasos sanguineos a nivel del cuello</t>
  </si>
  <si>
    <t>S158</t>
  </si>
  <si>
    <t>Traumatismo de otros vasos sanguineos a nivel del cuello</t>
  </si>
  <si>
    <t>S159</t>
  </si>
  <si>
    <t>Traumatismo de vasos sanguineos no especificados a nivel del cuello</t>
  </si>
  <si>
    <t>S16</t>
  </si>
  <si>
    <t>Traumatismo De Tendon Y Musculos A Nivel Del Cuello</t>
  </si>
  <si>
    <t>S16X</t>
  </si>
  <si>
    <t>Traumatismo de tendon y musculos a nivel del cuello</t>
  </si>
  <si>
    <t>S17</t>
  </si>
  <si>
    <t>Traumatismo Por Aplastamiento Del Cuello</t>
  </si>
  <si>
    <t>S170</t>
  </si>
  <si>
    <t>Traumatismo por aplastamiento de la laringe y de la traquea</t>
  </si>
  <si>
    <t>S178</t>
  </si>
  <si>
    <t>Traumatismo por aplastamiento de otras partes del cuello</t>
  </si>
  <si>
    <t>S179</t>
  </si>
  <si>
    <t>Traumatismo por aplastamiento del cuello, parte no especificada</t>
  </si>
  <si>
    <t>S18</t>
  </si>
  <si>
    <t>Amputacion Traumatica A Nivel Del Cuello</t>
  </si>
  <si>
    <t>S18X</t>
  </si>
  <si>
    <t>Amputacion traumatica a nivel del cuello</t>
  </si>
  <si>
    <t>S19</t>
  </si>
  <si>
    <t>Otros Traumatismos Y Los No Especificados Del Cuello</t>
  </si>
  <si>
    <t>S197</t>
  </si>
  <si>
    <t>Traumatismos multiples del cuello</t>
  </si>
  <si>
    <t>S198</t>
  </si>
  <si>
    <t>Otros traumatismos del cuello, especificados</t>
  </si>
  <si>
    <t>S199</t>
  </si>
  <si>
    <t>Traumatismo del cuello, no especificado</t>
  </si>
  <si>
    <t>S20</t>
  </si>
  <si>
    <t>Traumatismo Superficial Del Torax</t>
  </si>
  <si>
    <t>S200</t>
  </si>
  <si>
    <t>Contusion de la mama</t>
  </si>
  <si>
    <t>S201</t>
  </si>
  <si>
    <t>Otros traumatismos superficiales y los no especificados de la mama</t>
  </si>
  <si>
    <t>Contusion del torax</t>
  </si>
  <si>
    <t>S203</t>
  </si>
  <si>
    <t>Otros traumatismos superficiales de la pared anterior del torax</t>
  </si>
  <si>
    <t>S204</t>
  </si>
  <si>
    <t>Otros traumatismos superficiales de la pared posterior del torax</t>
  </si>
  <si>
    <t>S207</t>
  </si>
  <si>
    <t>Traumatismos superficiales multiples del torax</t>
  </si>
  <si>
    <t>S208</t>
  </si>
  <si>
    <t>Traumatismo superficial de otras partes y de las no especificadas del torax</t>
  </si>
  <si>
    <t>S21</t>
  </si>
  <si>
    <t>Herida Del Torax</t>
  </si>
  <si>
    <t>S210</t>
  </si>
  <si>
    <t>Herida de la mama</t>
  </si>
  <si>
    <t>S211</t>
  </si>
  <si>
    <t>Herida de la pared anterior del torax</t>
  </si>
  <si>
    <t>S212</t>
  </si>
  <si>
    <t>Herida de la pared posterior del torax</t>
  </si>
  <si>
    <t>S217</t>
  </si>
  <si>
    <t>Herida multiple de la pared toracica</t>
  </si>
  <si>
    <t>S218</t>
  </si>
  <si>
    <t>Herida de otras partes del torax</t>
  </si>
  <si>
    <t>S219</t>
  </si>
  <si>
    <t>Herida del torax, parte no especificada</t>
  </si>
  <si>
    <t>S22</t>
  </si>
  <si>
    <t>Fractura De Las Costillas, Del Esternon Y De La Columna Toracica [Dorsal]</t>
  </si>
  <si>
    <t>S220</t>
  </si>
  <si>
    <t>Fractura de vertebra toracica</t>
  </si>
  <si>
    <t>S221</t>
  </si>
  <si>
    <t>Fracturas multiples de columna toracica</t>
  </si>
  <si>
    <t>S222</t>
  </si>
  <si>
    <t>Fractura del esternon</t>
  </si>
  <si>
    <t>S223</t>
  </si>
  <si>
    <t>Fractura de costilla</t>
  </si>
  <si>
    <t>S224</t>
  </si>
  <si>
    <t>Fracturas multiples de costillas</t>
  </si>
  <si>
    <t>S225</t>
  </si>
  <si>
    <t>Torax azotado</t>
  </si>
  <si>
    <t>S228</t>
  </si>
  <si>
    <t>Fractura de otras partes del torax oseo</t>
  </si>
  <si>
    <t>S229</t>
  </si>
  <si>
    <t>Fractura del torax oseo, parte no especificada</t>
  </si>
  <si>
    <t>S23</t>
  </si>
  <si>
    <t>Luxacion, Esguince Y Torcedura De Articulaciones Y Ligamentos Del Torax</t>
  </si>
  <si>
    <t>S230</t>
  </si>
  <si>
    <t>Ruptura traumatica de disco intervertebral toracico</t>
  </si>
  <si>
    <t>S231</t>
  </si>
  <si>
    <t>Luxacion de vertebra toracica</t>
  </si>
  <si>
    <t>S232</t>
  </si>
  <si>
    <t>Luxacion de otras partes y de las no especificadas del torax</t>
  </si>
  <si>
    <t>S233</t>
  </si>
  <si>
    <t>Esguinces y torceduras de columna toracica</t>
  </si>
  <si>
    <t>S234</t>
  </si>
  <si>
    <t>Esguinces y torceduras de costillas y esternon</t>
  </si>
  <si>
    <t>S235</t>
  </si>
  <si>
    <t>Esguinces y torceduras de otras partes y de las no especificadas del torax</t>
  </si>
  <si>
    <t>S24</t>
  </si>
  <si>
    <t>Traumatismo De Nervios Y De La Medula Espinal A Nivel De Torax</t>
  </si>
  <si>
    <t>S240</t>
  </si>
  <si>
    <t>Concusion y edema de la medula espinal toracica</t>
  </si>
  <si>
    <t>S241</t>
  </si>
  <si>
    <t>Otros traumatismos y los no especificados de la medula espinal toracica</t>
  </si>
  <si>
    <t>S242</t>
  </si>
  <si>
    <t>Traumatismo de raices nerviosas de la columna toracica</t>
  </si>
  <si>
    <t>S243</t>
  </si>
  <si>
    <t>Traumatismo de nervios perifericos del torax</t>
  </si>
  <si>
    <t>S244</t>
  </si>
  <si>
    <t>Traumatismo de nervios simpaticos toracicos</t>
  </si>
  <si>
    <t>S245</t>
  </si>
  <si>
    <t>Traumatismo de otros nervios del torax</t>
  </si>
  <si>
    <t>S246</t>
  </si>
  <si>
    <t>Traumatismo de nervio no especificado del torax</t>
  </si>
  <si>
    <t>S25</t>
  </si>
  <si>
    <t>Traumatismo De Los Vasos Sanguineos Del Torax</t>
  </si>
  <si>
    <t>S250</t>
  </si>
  <si>
    <t>Traumatismo de la aorta toracica</t>
  </si>
  <si>
    <t>S251</t>
  </si>
  <si>
    <t>Traumatismo de la arteria innominada o subclavia</t>
  </si>
  <si>
    <t>S252</t>
  </si>
  <si>
    <t>Traumatismo de vena cava superior</t>
  </si>
  <si>
    <t>S253</t>
  </si>
  <si>
    <t>Traumatismo de la vena innominada o subclavia</t>
  </si>
  <si>
    <t>S254</t>
  </si>
  <si>
    <t>Traumatismo de vasos sanguineos pulmonares</t>
  </si>
  <si>
    <t>S255</t>
  </si>
  <si>
    <t>Traumatismo de vasos sanguineos intercostales</t>
  </si>
  <si>
    <t>S257</t>
  </si>
  <si>
    <t>Traumatismo de multiples vasos sanguineos del torax</t>
  </si>
  <si>
    <t>S258</t>
  </si>
  <si>
    <t>Traumatismo de otros vasos sanguineos del torax</t>
  </si>
  <si>
    <t>S259</t>
  </si>
  <si>
    <t>Traumatismo de vasos sanguineos no especificados del torax</t>
  </si>
  <si>
    <t>S26</t>
  </si>
  <si>
    <t>Traumatismo Del Corazon</t>
  </si>
  <si>
    <t>S260</t>
  </si>
  <si>
    <t>Traumatismo del corazon con hemopericardio</t>
  </si>
  <si>
    <t>S268</t>
  </si>
  <si>
    <t>Otros traumatismos del corazon</t>
  </si>
  <si>
    <t>S269</t>
  </si>
  <si>
    <t>Traumatismo del corazon, no especificado</t>
  </si>
  <si>
    <t>S27</t>
  </si>
  <si>
    <t>Traumatismo De Otros Organos Intratoracicos Y De Los No Especificados</t>
  </si>
  <si>
    <t>S270</t>
  </si>
  <si>
    <t>Neumotorax traumatico</t>
  </si>
  <si>
    <t>S271</t>
  </si>
  <si>
    <t>Hemotorax traumatico</t>
  </si>
  <si>
    <t>S272</t>
  </si>
  <si>
    <t>Hemoneumotorax traumatico</t>
  </si>
  <si>
    <t>S273</t>
  </si>
  <si>
    <t>Otros traumatismos del pulmon</t>
  </si>
  <si>
    <t>S274</t>
  </si>
  <si>
    <t>Traumatismo de los bronquios</t>
  </si>
  <si>
    <t>S275</t>
  </si>
  <si>
    <t>Traumatismo de la traquea toracica</t>
  </si>
  <si>
    <t>S276</t>
  </si>
  <si>
    <t>Traumatismo de la pleura</t>
  </si>
  <si>
    <t>S277</t>
  </si>
  <si>
    <t>Traumatismos multiples de organos intratoracicos</t>
  </si>
  <si>
    <t>S278</t>
  </si>
  <si>
    <t>Traumatismo de otros organos intratoracicos, especificados</t>
  </si>
  <si>
    <t>S279</t>
  </si>
  <si>
    <t>Traumatismo de organo intratoracico, no especificado</t>
  </si>
  <si>
    <t>S28</t>
  </si>
  <si>
    <t>Traumatismo Por Aplastamiento Del Torax Y Amputacion Traumatica De Parte Del Torax</t>
  </si>
  <si>
    <t>S280</t>
  </si>
  <si>
    <t>Aplastamiento del torax</t>
  </si>
  <si>
    <t>S281</t>
  </si>
  <si>
    <t>Amputacion traumatica de parte del torax</t>
  </si>
  <si>
    <t>S29</t>
  </si>
  <si>
    <t>Otros Traumatismos Y Los No Especificados Del Torax</t>
  </si>
  <si>
    <t>S290</t>
  </si>
  <si>
    <t>Traumatismo de tendon y musculos a nivel del torax</t>
  </si>
  <si>
    <t>S297</t>
  </si>
  <si>
    <t>Traumatismos multiples del torax</t>
  </si>
  <si>
    <t>S298</t>
  </si>
  <si>
    <t>Otros traumatismos del torax, especificados</t>
  </si>
  <si>
    <t>S299</t>
  </si>
  <si>
    <t>Traumatismo del torax, no especificado</t>
  </si>
  <si>
    <t>S30</t>
  </si>
  <si>
    <t>Traumatismo Superficial Del Abdomen, De La Region Lumbosacra Y De La Pelvis</t>
  </si>
  <si>
    <t>S300</t>
  </si>
  <si>
    <t>Contusion de la region lumbosacra y de la pelvis</t>
  </si>
  <si>
    <t>S301</t>
  </si>
  <si>
    <t>Contusion de la pared abdominal</t>
  </si>
  <si>
    <t>S302</t>
  </si>
  <si>
    <t>Contusion de organos genitales externos</t>
  </si>
  <si>
    <t>S307</t>
  </si>
  <si>
    <t>Traumatismos superficiales multiples del abdomen, de la region lumbosacra y de la pelvis</t>
  </si>
  <si>
    <t>S308</t>
  </si>
  <si>
    <t>Otros traumatismos superficiales del abdomen, de la region lumbosacra y de la pelvis</t>
  </si>
  <si>
    <t>S309</t>
  </si>
  <si>
    <t>Traumatismo superficial del abdomen, de la region lumbosacra y de la pelvis, parte no especificada</t>
  </si>
  <si>
    <t>S31</t>
  </si>
  <si>
    <t>Herida Del Abdomen, De La Region Lumbosacra Y De La Pelvis</t>
  </si>
  <si>
    <t>S310</t>
  </si>
  <si>
    <t>Herida de la region lumbosacra y de la pelvis</t>
  </si>
  <si>
    <t>S311</t>
  </si>
  <si>
    <t>Herida de la pared abdominal</t>
  </si>
  <si>
    <t>S312</t>
  </si>
  <si>
    <t>Herida del pene</t>
  </si>
  <si>
    <t>S313</t>
  </si>
  <si>
    <t>Herida del escroto y de los testiculos</t>
  </si>
  <si>
    <t>S314</t>
  </si>
  <si>
    <t>Herida de la vagina y de la vulva</t>
  </si>
  <si>
    <t>S315</t>
  </si>
  <si>
    <t>Herida de otros organos genitales externos y de los no especificados</t>
  </si>
  <si>
    <t>S317</t>
  </si>
  <si>
    <t>Heridas multiples del abdomen, de la region lumbosacra y de la pelvis</t>
  </si>
  <si>
    <t>S318</t>
  </si>
  <si>
    <t>Heridas de otras partes y de las no especificadas del abdomen</t>
  </si>
  <si>
    <t>S32</t>
  </si>
  <si>
    <t>Fractura De La Columna Lumbar Y De La Pelvis</t>
  </si>
  <si>
    <t>S320</t>
  </si>
  <si>
    <t>Fractura de vertebra lumbar</t>
  </si>
  <si>
    <t>S321</t>
  </si>
  <si>
    <t>Fractura del sacro</t>
  </si>
  <si>
    <t>S322</t>
  </si>
  <si>
    <t>Fractura del coccix</t>
  </si>
  <si>
    <t>S323</t>
  </si>
  <si>
    <t>Fractura del hueso iliaco</t>
  </si>
  <si>
    <t>S324</t>
  </si>
  <si>
    <t>Fractura del acetabulo</t>
  </si>
  <si>
    <t>S325</t>
  </si>
  <si>
    <t>Fractura del pubis</t>
  </si>
  <si>
    <t>S327</t>
  </si>
  <si>
    <t>Fracturas multiples de la columna lumbar y de la pelvis</t>
  </si>
  <si>
    <t>S328</t>
  </si>
  <si>
    <t>Fractura de otras partes y de las no especificadas de la columna lumbar y de la pelvis</t>
  </si>
  <si>
    <t>S33</t>
  </si>
  <si>
    <t>Luxacion, Esguince Y Torcedura De Articulaciones Y Ligamentos De La Columna Lumbar Y De La Pelvis</t>
  </si>
  <si>
    <t>S330</t>
  </si>
  <si>
    <t>Ruptura traumatica de disco intervertebral lumbar</t>
  </si>
  <si>
    <t>S331</t>
  </si>
  <si>
    <t>Luxacion de vertebra lumbar</t>
  </si>
  <si>
    <t>S332</t>
  </si>
  <si>
    <t>Luxacion de articulacion sacrococcigea y sacroiliaca</t>
  </si>
  <si>
    <t>S333</t>
  </si>
  <si>
    <t>Luxacion de otras partes y de las no especificadas de la columna lumbar y de la pelvis</t>
  </si>
  <si>
    <t>S334</t>
  </si>
  <si>
    <t>Ruptura traumatica de la sinfisis del pubis</t>
  </si>
  <si>
    <t>S335</t>
  </si>
  <si>
    <t>Esguinces y torceduras de la columna lumbar</t>
  </si>
  <si>
    <t>S336</t>
  </si>
  <si>
    <t>Esguinces y torceduras de la articulacion sacroiliaca</t>
  </si>
  <si>
    <t>S337</t>
  </si>
  <si>
    <t>Esguinces y torceduras de otras partes y de la no especificadas de la columna lumbar y de la pelvis</t>
  </si>
  <si>
    <t>S34</t>
  </si>
  <si>
    <t>Traumatismode Los Nervios Y De La Medula Espinal Lumbar, A Nivel Del Abdomen, De La Region Lumbosacra Y De La Pelvis</t>
  </si>
  <si>
    <t>S340</t>
  </si>
  <si>
    <t>Concusion y edema de la medula espinal lumbar</t>
  </si>
  <si>
    <t>S341</t>
  </si>
  <si>
    <t>Otro traumatismo de la medula espinal lumbar</t>
  </si>
  <si>
    <t>S342</t>
  </si>
  <si>
    <t>Traumatismo de raiz nerviosa de la columna lumbar y sacra</t>
  </si>
  <si>
    <t>S343</t>
  </si>
  <si>
    <t>Traumatismo de la cola de caballo</t>
  </si>
  <si>
    <t>S344</t>
  </si>
  <si>
    <t>Traumatismo del plexo lumbosacro</t>
  </si>
  <si>
    <t>S345</t>
  </si>
  <si>
    <t>Traumatismo de nervios(s) simpatico(s) lumbar(es),sacro(s) y pelvico(s)</t>
  </si>
  <si>
    <t>S346</t>
  </si>
  <si>
    <t>Traumatismo de nervio(s) periferico(s) del abdomen, de la region lumbosacra y de la pelvis</t>
  </si>
  <si>
    <t>S348</t>
  </si>
  <si>
    <t>Traumatismo de otros nervios a nivel del abdomen, de la region lumbosacra y de la pelvis y de los no especificados</t>
  </si>
  <si>
    <t>S35</t>
  </si>
  <si>
    <t>Traumatismo De Los Vasos Sanguineos A Nivel Del Abdomen, De La Region Lumbosacra Y De La Pelvis</t>
  </si>
  <si>
    <t>S350</t>
  </si>
  <si>
    <t>Traumatismo de la aorta abdominal</t>
  </si>
  <si>
    <t>S351</t>
  </si>
  <si>
    <t>Traumatismo de la vena cava inferior</t>
  </si>
  <si>
    <t>S352</t>
  </si>
  <si>
    <t>Traumatismo de arterias celiacas y mesentericas</t>
  </si>
  <si>
    <t>S353</t>
  </si>
  <si>
    <t>Traumatismo de venas porta y esplenica</t>
  </si>
  <si>
    <t>S354</t>
  </si>
  <si>
    <t>Traumatismo de vasos sanguineos renales</t>
  </si>
  <si>
    <t>S355</t>
  </si>
  <si>
    <t>Traumatismo de vasos sanguineos iliacos</t>
  </si>
  <si>
    <t>S357</t>
  </si>
  <si>
    <t>Traumatismo de multiples vasos sanguineos a nivel del abdomen, de la region lumbosacra y de la pelvis</t>
  </si>
  <si>
    <t>S358</t>
  </si>
  <si>
    <t>Traumatismo de otros vasos sanguineos a nivel del abdomen, de la region lumbosacra y de la pelvis</t>
  </si>
  <si>
    <t>S359</t>
  </si>
  <si>
    <t>Traumatismo de vasos sanguineos no especificados a nivel del abdomen, de la region lumbosacra y de la pelvis</t>
  </si>
  <si>
    <t>S36</t>
  </si>
  <si>
    <t>Traumatismo De Organos Intraabdominales</t>
  </si>
  <si>
    <t>S360</t>
  </si>
  <si>
    <t>Traumatismo del bazo</t>
  </si>
  <si>
    <t>S361</t>
  </si>
  <si>
    <t>Traumatismo del higado y de la vesicula biliar</t>
  </si>
  <si>
    <t>S362</t>
  </si>
  <si>
    <t>Traumatismo del pancreas</t>
  </si>
  <si>
    <t>S363</t>
  </si>
  <si>
    <t>Traumatismo del estomago</t>
  </si>
  <si>
    <t>S364</t>
  </si>
  <si>
    <t>Traumatismo del intestino delgado</t>
  </si>
  <si>
    <t>S365</t>
  </si>
  <si>
    <t>Traumatismo del colon</t>
  </si>
  <si>
    <t>S366</t>
  </si>
  <si>
    <t>Traumatismo del recto</t>
  </si>
  <si>
    <t>S367</t>
  </si>
  <si>
    <t>Traumatismo de multiples organos intraabdominales</t>
  </si>
  <si>
    <t>S368</t>
  </si>
  <si>
    <t>Traumatismo de otros organos intraabdominales</t>
  </si>
  <si>
    <t>S369</t>
  </si>
  <si>
    <t>Traumatismo de organo intraabdominal no especificado</t>
  </si>
  <si>
    <t>S37</t>
  </si>
  <si>
    <t>Traumatismo Del Aparato Urinario Y De Los Organos Pelvicos</t>
  </si>
  <si>
    <t>S370</t>
  </si>
  <si>
    <t>Traumatismo del rinon</t>
  </si>
  <si>
    <t>S371</t>
  </si>
  <si>
    <t>Traumatismo del ureter</t>
  </si>
  <si>
    <t>S372</t>
  </si>
  <si>
    <t>Traumatismo de la vejiga</t>
  </si>
  <si>
    <t>S373</t>
  </si>
  <si>
    <t>Traumatismo de la uretra</t>
  </si>
  <si>
    <t>S374</t>
  </si>
  <si>
    <t>Traumatismo del ovario</t>
  </si>
  <si>
    <t>S375</t>
  </si>
  <si>
    <t>Traumatismo de la trompa de Falopio</t>
  </si>
  <si>
    <t>S376</t>
  </si>
  <si>
    <t>Traumatismo del utero</t>
  </si>
  <si>
    <t>S377</t>
  </si>
  <si>
    <t>Traumatismo de multiples organos pelvicos</t>
  </si>
  <si>
    <t>S378</t>
  </si>
  <si>
    <t>Traumatismo de otros organos pelvicos</t>
  </si>
  <si>
    <t>S379</t>
  </si>
  <si>
    <t>Traumatismo de organo pelvico no especificado</t>
  </si>
  <si>
    <t>S38</t>
  </si>
  <si>
    <t>Traumatismo Por Aplastamiento Y Amputacion Traumatica De Parte Del Abdomen, De La Region Lumbosacra Y De La Pelvis</t>
  </si>
  <si>
    <t>S380</t>
  </si>
  <si>
    <t>Traumatismo por aplastamiento de organos genitales externos</t>
  </si>
  <si>
    <t>S381</t>
  </si>
  <si>
    <t>Traumatismo por aplastamiento de otras partes y de las no especificadas del abdomen, de la region lumbosacra y de la pelvis</t>
  </si>
  <si>
    <t>S382</t>
  </si>
  <si>
    <t>Amputacion traumatica de organos genitales externos</t>
  </si>
  <si>
    <t>S383</t>
  </si>
  <si>
    <t>Amputacion traumatica de otras partes y de las no especificadas del abdomen, region lumbosacra y pelvis</t>
  </si>
  <si>
    <t>S39</t>
  </si>
  <si>
    <t>Otros Traumatismos Y Los No Especificados Del Abdomen, De La Region Lumbosacra Y De La Pelvis</t>
  </si>
  <si>
    <t>S390</t>
  </si>
  <si>
    <t>Traumatismo de tendon y de musculos del abdomen, de la region lumbosacra y de la pelvis</t>
  </si>
  <si>
    <t>S396</t>
  </si>
  <si>
    <t>Traumatismo de organo(s) intraabdominal(es) con organo(s) pelvico(s)</t>
  </si>
  <si>
    <t>S397</t>
  </si>
  <si>
    <t>Otros traumatismos multiples del abdomen, de la region lumbosacra y de la pelvis</t>
  </si>
  <si>
    <t>S398</t>
  </si>
  <si>
    <t>Otros traumatismos especificados del abdomen, de la region lumbosacra y de la pelvis</t>
  </si>
  <si>
    <t>S399</t>
  </si>
  <si>
    <t>Traumatismo no especificado del abdomen, de la region lumbosacra y de la pelvis</t>
  </si>
  <si>
    <t>S40</t>
  </si>
  <si>
    <t>Traumatismo Superficial Del Hombro Y Del Brazo</t>
  </si>
  <si>
    <t>S400</t>
  </si>
  <si>
    <t>Contusion del hombro y del brazo</t>
  </si>
  <si>
    <t>S407</t>
  </si>
  <si>
    <t>Traumatismos superficiales multiples del hombro y del brazo</t>
  </si>
  <si>
    <t>S408</t>
  </si>
  <si>
    <t>Otros traumatismos superficiales del hombro y del brazo</t>
  </si>
  <si>
    <t>S409</t>
  </si>
  <si>
    <t>Traumatismo superficial no especificado del hombro y del brazo</t>
  </si>
  <si>
    <t>S41</t>
  </si>
  <si>
    <t>Herida Del Hombro Y Del Brazo</t>
  </si>
  <si>
    <t>S410</t>
  </si>
  <si>
    <t>Herida del hombro</t>
  </si>
  <si>
    <t>S411</t>
  </si>
  <si>
    <t>Herida del brazo</t>
  </si>
  <si>
    <t>S417</t>
  </si>
  <si>
    <t>Heridas multiples del hombro y del brazo</t>
  </si>
  <si>
    <t>S418</t>
  </si>
  <si>
    <t>Herida de otras partes y de las no especificadas del hombro y del brazo</t>
  </si>
  <si>
    <t>S42</t>
  </si>
  <si>
    <t>Fractura Del Hombro Y Del Brazo</t>
  </si>
  <si>
    <t>S420</t>
  </si>
  <si>
    <t>Fractura de la clavicula</t>
  </si>
  <si>
    <t>S421</t>
  </si>
  <si>
    <t>Fractura del omoplato</t>
  </si>
  <si>
    <t>S422</t>
  </si>
  <si>
    <t>Fractura de la epifisis superior del humero</t>
  </si>
  <si>
    <t>S423</t>
  </si>
  <si>
    <t>Fractura de la diafisis del humero</t>
  </si>
  <si>
    <t>S424</t>
  </si>
  <si>
    <t>Fractura de la epifisis inferior del humero</t>
  </si>
  <si>
    <t>S427</t>
  </si>
  <si>
    <t>Fracturas multiples de la clavicula, del omoplato y del humero</t>
  </si>
  <si>
    <t>S428</t>
  </si>
  <si>
    <t>Fractura de otras partes del hombro y del brazo</t>
  </si>
  <si>
    <t>S429</t>
  </si>
  <si>
    <t>Fractura del hombro y del brazo, parte no especificada</t>
  </si>
  <si>
    <t>S43</t>
  </si>
  <si>
    <t>Luxacion, Esguince Y Torcedura De Articulaciones Y Ligamentos De La Cintura Escapular</t>
  </si>
  <si>
    <t>S430</t>
  </si>
  <si>
    <t>Luxacion de la articulacion del hombro</t>
  </si>
  <si>
    <t>S431</t>
  </si>
  <si>
    <t>Luxacion de la articulacion acromioclavicular</t>
  </si>
  <si>
    <t>S432</t>
  </si>
  <si>
    <t>Luxacion de la articulacion esternoclavicular</t>
  </si>
  <si>
    <t>S433</t>
  </si>
  <si>
    <t>Luxacion de otras partes de la cintura escapular y de las no especificadas</t>
  </si>
  <si>
    <t>S434</t>
  </si>
  <si>
    <t>Esguinces y torceduras de la articulacion del hombro</t>
  </si>
  <si>
    <t>S435</t>
  </si>
  <si>
    <t>Esguinces y torceduras de la articulacion acromioclavicular</t>
  </si>
  <si>
    <t>S436</t>
  </si>
  <si>
    <t>Esguinces y torceduras de la articulacion esternoclavicular</t>
  </si>
  <si>
    <t>S437</t>
  </si>
  <si>
    <t>Esguinces y torceduras de otras partes y de las no especificadas de la cintura escapular</t>
  </si>
  <si>
    <t>S44</t>
  </si>
  <si>
    <t>Traumatismo De Nervios A Nivel Del Hombro Y Del Brazo</t>
  </si>
  <si>
    <t>S440</t>
  </si>
  <si>
    <t>Traumatismo del nervio cubital a nivel del brazo</t>
  </si>
  <si>
    <t>S441</t>
  </si>
  <si>
    <t>Traumatismo del nervio mediano a nivel del brazo</t>
  </si>
  <si>
    <t>S442</t>
  </si>
  <si>
    <t>Traumatismo del nervio radial a nivel del brazo</t>
  </si>
  <si>
    <t>S443</t>
  </si>
  <si>
    <t>Traumatismo del nervio axilar</t>
  </si>
  <si>
    <t>S444</t>
  </si>
  <si>
    <t>Traumatismo del nervio musculocutaneo</t>
  </si>
  <si>
    <t>S445</t>
  </si>
  <si>
    <t>Traumatismo del nervio sensitivo cutaneo a nivel del hombro y del brazo</t>
  </si>
  <si>
    <t>S447</t>
  </si>
  <si>
    <t>Traumatismo de multiples nervios a nivel del hombro y del brazo</t>
  </si>
  <si>
    <t>S448</t>
  </si>
  <si>
    <t>Traumatismo de otros nervios a nivel del hombro y del brazo</t>
  </si>
  <si>
    <t>S449</t>
  </si>
  <si>
    <t>Traumatismo de nervio no especificado a nivel del hombro y del brazo</t>
  </si>
  <si>
    <t>S45</t>
  </si>
  <si>
    <t>Traumatismo De Vasos Sanguineos A Nivel Del Hombro Y Del Brazo</t>
  </si>
  <si>
    <t>S450</t>
  </si>
  <si>
    <t>Traumatismo de la arteria axilar</t>
  </si>
  <si>
    <t>S451</t>
  </si>
  <si>
    <t>Traumatismo de la arteria braquial</t>
  </si>
  <si>
    <t>S452</t>
  </si>
  <si>
    <t>Traumatismo de la vena axilar o braquial</t>
  </si>
  <si>
    <t>S453</t>
  </si>
  <si>
    <t>Traumatismo de vena superficial a nivel del hombro y del brazo</t>
  </si>
  <si>
    <t>S457</t>
  </si>
  <si>
    <t>Traumatismo de multiples vasos sanguineos a nivel del hombro y del brazo</t>
  </si>
  <si>
    <t>S458</t>
  </si>
  <si>
    <t>Traumatismo de otros vasos sanguineos a nivel del hombro y del brazo</t>
  </si>
  <si>
    <t>S459</t>
  </si>
  <si>
    <t>Traumatismo de vaso sanguineo no especificado a nivel del hombro y del brazo</t>
  </si>
  <si>
    <t>S46</t>
  </si>
  <si>
    <t>Traumatismo Tendon Y Musculo A Nivel Del Hombro Y Del Brazo</t>
  </si>
  <si>
    <t>S460</t>
  </si>
  <si>
    <t>Traumatismo del musculo(s) y tendon(es) del manguito rotatorio del hombro</t>
  </si>
  <si>
    <t>S461</t>
  </si>
  <si>
    <t>Traumatismo del tendon y musculo de la cabeza larga del biceps</t>
  </si>
  <si>
    <t>S462</t>
  </si>
  <si>
    <t>Traumatismo del tendon y musculo de otras partes del biceps</t>
  </si>
  <si>
    <t>S463</t>
  </si>
  <si>
    <t>Traumatismo del tendon y musculo del triceps</t>
  </si>
  <si>
    <t>S467</t>
  </si>
  <si>
    <t>Traumatismo de multiples tendones y musculos a nivel del hombro y del brazo</t>
  </si>
  <si>
    <t>S468</t>
  </si>
  <si>
    <t>Traumatismo de otros tendones y musculos a nivel del hombro y del brazo</t>
  </si>
  <si>
    <t>S469</t>
  </si>
  <si>
    <t>Traumatismo de tendon y musculo no especificado, a nivel del hombro y del brazo</t>
  </si>
  <si>
    <t>S47</t>
  </si>
  <si>
    <t>Traumatismo Por Aplastamiento Del Hombro Y Del Brazo</t>
  </si>
  <si>
    <t>S47X</t>
  </si>
  <si>
    <t>Traumatismo por aplastamiento del hombro y del brazo</t>
  </si>
  <si>
    <t>S48</t>
  </si>
  <si>
    <t>Amputacion Traumatica Del Hombro Y Del Brazo</t>
  </si>
  <si>
    <t>S480</t>
  </si>
  <si>
    <t>Amputacion traumatica en la articulacion del hombro</t>
  </si>
  <si>
    <t>S481</t>
  </si>
  <si>
    <t>Amputacion traumatica a nivel entre el hombro y el codo</t>
  </si>
  <si>
    <t>S489</t>
  </si>
  <si>
    <t>Amputacion traumatica del hombro y del brazo, nivel no especificado</t>
  </si>
  <si>
    <t>S49</t>
  </si>
  <si>
    <t>Otros Traumatismos Y Los No Especificados Del Hombro Y Del Brazo</t>
  </si>
  <si>
    <t>S497</t>
  </si>
  <si>
    <t>Traumatismos multiples del hombro y del brazo</t>
  </si>
  <si>
    <t>S498</t>
  </si>
  <si>
    <t>Otros traumatismos especificados del hombro y del brazo</t>
  </si>
  <si>
    <t>S499</t>
  </si>
  <si>
    <t>Traumatismos no especificados del hombro y del brazo</t>
  </si>
  <si>
    <t>S50</t>
  </si>
  <si>
    <t>Traumatismo Superficial Del Antebrazo Y Del Codo</t>
  </si>
  <si>
    <t>Contusion del codo</t>
  </si>
  <si>
    <t>S501</t>
  </si>
  <si>
    <t>Contusion de otras partes del antebrazo y de las no especificadas</t>
  </si>
  <si>
    <t>S507</t>
  </si>
  <si>
    <t>Traumatismos superficiales multiples del antebrazo</t>
  </si>
  <si>
    <t>S508</t>
  </si>
  <si>
    <t>Otros traumatismos superficiales del antebrazo</t>
  </si>
  <si>
    <t>S509</t>
  </si>
  <si>
    <t>Traumatismo superficial del antebrazo, no especificado</t>
  </si>
  <si>
    <t>S51</t>
  </si>
  <si>
    <t>Herida Del Antebrazo Y Del Codo</t>
  </si>
  <si>
    <t>S510</t>
  </si>
  <si>
    <t>Herida del codo</t>
  </si>
  <si>
    <t>S517</t>
  </si>
  <si>
    <t>Heridas multiples del antebrazo</t>
  </si>
  <si>
    <t>S518</t>
  </si>
  <si>
    <t>Herida de otras partes del antebrazo</t>
  </si>
  <si>
    <t>S519</t>
  </si>
  <si>
    <t>Herida del antebrazo, parte no especificada</t>
  </si>
  <si>
    <t>S52</t>
  </si>
  <si>
    <t>Fractura Del Antebrazo</t>
  </si>
  <si>
    <t>S520</t>
  </si>
  <si>
    <t>Fractura de la epifisis superior del cubito</t>
  </si>
  <si>
    <t>S521</t>
  </si>
  <si>
    <t>Fractura de la epifisis superior del radio</t>
  </si>
  <si>
    <t>S522</t>
  </si>
  <si>
    <t>Fractura de la diafisis del cubito</t>
  </si>
  <si>
    <t>S523</t>
  </si>
  <si>
    <t>Fractura de la diafisis del radio</t>
  </si>
  <si>
    <t>S524</t>
  </si>
  <si>
    <t>Fractura de la diafisis del cubito y del radio</t>
  </si>
  <si>
    <t>S525</t>
  </si>
  <si>
    <t>Fractura de la epifisis inferior del radio</t>
  </si>
  <si>
    <t>S526</t>
  </si>
  <si>
    <t>Fractura de la epifisis inferior del cubito y del radio</t>
  </si>
  <si>
    <t>S527</t>
  </si>
  <si>
    <t>Fracturas multiples del antebrazo</t>
  </si>
  <si>
    <t>S528</t>
  </si>
  <si>
    <t>Fractura de otras partes del antebrazo</t>
  </si>
  <si>
    <t>S529</t>
  </si>
  <si>
    <t>Fractura del antebrazo, parte no especificada</t>
  </si>
  <si>
    <t>S53</t>
  </si>
  <si>
    <t>Luxacion, Esguince Y Torcedura De Articulaciones Y Ligamentos Del Codo</t>
  </si>
  <si>
    <t>S530</t>
  </si>
  <si>
    <t>Luxacion de la cabeza del radio</t>
  </si>
  <si>
    <t>S531</t>
  </si>
  <si>
    <t>Luxacion del codo, no especificada</t>
  </si>
  <si>
    <t>S532</t>
  </si>
  <si>
    <t>Ruptura traumatica del ligamento lateral del radio</t>
  </si>
  <si>
    <t>S533</t>
  </si>
  <si>
    <t>Ruptura traumatica del ligamento lateral del cubito</t>
  </si>
  <si>
    <t>S534</t>
  </si>
  <si>
    <t>Esguinces y torceduras del codo</t>
  </si>
  <si>
    <t>S54</t>
  </si>
  <si>
    <t>Traumatismo De Nervios A Nivel Del Antebrazo</t>
  </si>
  <si>
    <t>S540</t>
  </si>
  <si>
    <t>Traumatismo del nervio cubital a nivel del antebrazo</t>
  </si>
  <si>
    <t>S541</t>
  </si>
  <si>
    <t>Traumatismo del nervio mediano a nivel del antebrazo</t>
  </si>
  <si>
    <t>S542</t>
  </si>
  <si>
    <t>Traumatismo del nervio radial a nivel del antebrazo</t>
  </si>
  <si>
    <t>S543</t>
  </si>
  <si>
    <t>Traumatismo del nervio sensorial cutaneo a nivel del antebrazo</t>
  </si>
  <si>
    <t>S547</t>
  </si>
  <si>
    <t>Traumatismo de multiples nervios a nivel del antebrazo</t>
  </si>
  <si>
    <t>S548</t>
  </si>
  <si>
    <t>Traumatismo de otros nervios a nivel del antebrazo</t>
  </si>
  <si>
    <t>S549</t>
  </si>
  <si>
    <t>Traumatismo de nervio no especificado a nivel del antebrazo</t>
  </si>
  <si>
    <t>S55</t>
  </si>
  <si>
    <t>Traumatismo De Los Vasos Sanguineos A Nivel Del Antebrazo</t>
  </si>
  <si>
    <t>S550</t>
  </si>
  <si>
    <t>Traumatismo de la arteria cubital a nivel del antebrazo</t>
  </si>
  <si>
    <t>S551</t>
  </si>
  <si>
    <t>Traumatismo de la arteria radial a nivel del antebrazo</t>
  </si>
  <si>
    <t>S552</t>
  </si>
  <si>
    <t>Traumatismo de vena a nivel del antebrazo</t>
  </si>
  <si>
    <t>S557</t>
  </si>
  <si>
    <t>Traumatismo de multiples vasos sanguineos a nivel del antebrazo</t>
  </si>
  <si>
    <t>S558</t>
  </si>
  <si>
    <t>Traumatismo de otros vasos sanguineos a nivel del antebrazo</t>
  </si>
  <si>
    <t>S559</t>
  </si>
  <si>
    <t>Traumatismo de vaso sanguineo no especificado a nivel del antebrazo</t>
  </si>
  <si>
    <t>S56</t>
  </si>
  <si>
    <t>Traumatismo Del Tendon Y Musculo A Nivel Del Antebrazo</t>
  </si>
  <si>
    <t>S560</t>
  </si>
  <si>
    <t>Traumatismo del tendon y musculo flexor del pulgar a nivel del antebrazo</t>
  </si>
  <si>
    <t>S561</t>
  </si>
  <si>
    <t>Traumatismo del tendon y musculo flexor de otro(s) dedo(s) a nivel del antebrazo</t>
  </si>
  <si>
    <t>S562</t>
  </si>
  <si>
    <t>Traumatismo de otro tendon y musculo flexor a nivel del antebrazo</t>
  </si>
  <si>
    <t>S563</t>
  </si>
  <si>
    <t>Traumatismo de tendones y musculos abductores y extensores del pulgar a nivel del antebrazo</t>
  </si>
  <si>
    <t>S564</t>
  </si>
  <si>
    <t>Traumatismo del tendon y musculo extensor de otro(s) dedo(s) a nivel del antebrazo</t>
  </si>
  <si>
    <t>S565</t>
  </si>
  <si>
    <t>Traumatismo de otro tendon y musculo extensor a nivel del antebrazo</t>
  </si>
  <si>
    <t>S567</t>
  </si>
  <si>
    <t>Traumatismo de multiples tendones y musculos a nivel del antebrazo</t>
  </si>
  <si>
    <t>S568</t>
  </si>
  <si>
    <t>Traumatismo de otros tendones y musculos y de los no especificados, a nivel del antebrazo</t>
  </si>
  <si>
    <t>S57</t>
  </si>
  <si>
    <t>Traumatismo Por Aplastamiento Del Antebrazo</t>
  </si>
  <si>
    <t>S570</t>
  </si>
  <si>
    <t>Traumatismo por aplastamiento del codo</t>
  </si>
  <si>
    <t>S578</t>
  </si>
  <si>
    <t>Traumatismo por aplastamiento de otras partes del antebrazo</t>
  </si>
  <si>
    <t>S579</t>
  </si>
  <si>
    <t>Traumatismo por aplastamiento del antebrazo, parte no especificada</t>
  </si>
  <si>
    <t>S58</t>
  </si>
  <si>
    <t>Amputacion Traumatica Del Antebrazo</t>
  </si>
  <si>
    <t>S580</t>
  </si>
  <si>
    <t>Amputacion traumatica a nivel del codo</t>
  </si>
  <si>
    <t>S581</t>
  </si>
  <si>
    <t>Amputacion traumatica nivel entre el codo y la muneca</t>
  </si>
  <si>
    <t>S589</t>
  </si>
  <si>
    <t>Amputacion traumatica del antebrazo, nivel no especificado</t>
  </si>
  <si>
    <t>S59</t>
  </si>
  <si>
    <t>Otros Traumatismos Y Los No Especificados Del Antebrazo</t>
  </si>
  <si>
    <t>S597</t>
  </si>
  <si>
    <t>Otros Traumatismos multiples del antebrazo</t>
  </si>
  <si>
    <t>S598</t>
  </si>
  <si>
    <t>Otros traumatismos especificados del antebrazo</t>
  </si>
  <si>
    <t>S599</t>
  </si>
  <si>
    <t>Traumatismo no especificado del antebrazo</t>
  </si>
  <si>
    <t>S60</t>
  </si>
  <si>
    <t>Traumatismo Superficial De La Muneca Y De La Mano</t>
  </si>
  <si>
    <t>S600</t>
  </si>
  <si>
    <t>Contusion de dedo(s) de la mano, sin dano de la(s) una(s)</t>
  </si>
  <si>
    <t>S601</t>
  </si>
  <si>
    <t>Contusion de dedo(s) de la mano con dano de la(s) una(s)</t>
  </si>
  <si>
    <t>S602</t>
  </si>
  <si>
    <t>Contusion de otras partes de la muneca y de la mano</t>
  </si>
  <si>
    <t>S607</t>
  </si>
  <si>
    <t>Traumatismos superficiales multiples de la muneca y de la mano</t>
  </si>
  <si>
    <t>S608</t>
  </si>
  <si>
    <t>Otros traumatismos superficiales de la muneca y de la mano</t>
  </si>
  <si>
    <t>S609</t>
  </si>
  <si>
    <t>Traumatismo superficial de la muneca y de la mano, no especificado</t>
  </si>
  <si>
    <t>S61</t>
  </si>
  <si>
    <t>Herida De La Muneca Y De La Mano</t>
  </si>
  <si>
    <t>S610</t>
  </si>
  <si>
    <t>Herida de dedo(s) de la mano, sin dano de la(s) una(s)</t>
  </si>
  <si>
    <t>S611</t>
  </si>
  <si>
    <t>Herida de dedo(s) de la mano, con dano de la(s) una(s)</t>
  </si>
  <si>
    <t>S617</t>
  </si>
  <si>
    <t>Heridas multiples de la muneca y de la mano</t>
  </si>
  <si>
    <t>S618</t>
  </si>
  <si>
    <t>Herida de otras partes de la muneca y de la mano</t>
  </si>
  <si>
    <t>S619</t>
  </si>
  <si>
    <t>Herida de la muneca y de la mano, parte no especificada</t>
  </si>
  <si>
    <t>S62</t>
  </si>
  <si>
    <t>Fractura A Nivel De La Muneca Y De La Mano</t>
  </si>
  <si>
    <t>S620</t>
  </si>
  <si>
    <t>Fractura del hueso escafoides [navicular] de la mano</t>
  </si>
  <si>
    <t>S621</t>
  </si>
  <si>
    <t>Fractura de otro(s) hueso(s) del carpo</t>
  </si>
  <si>
    <t>S622</t>
  </si>
  <si>
    <t>Fractura del primer metacarpiano</t>
  </si>
  <si>
    <t>S623</t>
  </si>
  <si>
    <t>Fractura de otros huesos metacarpianos</t>
  </si>
  <si>
    <t>S624</t>
  </si>
  <si>
    <t>Fracturas multiples de huesos metacarpianos</t>
  </si>
  <si>
    <t>S625</t>
  </si>
  <si>
    <t>Fractura del pulgar</t>
  </si>
  <si>
    <t>S626</t>
  </si>
  <si>
    <t>Fractura de otro dedo de la mano</t>
  </si>
  <si>
    <t>S627</t>
  </si>
  <si>
    <t>Fracturas multiples de los dedos de la mano</t>
  </si>
  <si>
    <t>S628</t>
  </si>
  <si>
    <t>Fractura de otras partes y de las no especificadas de la muneca y de la mano</t>
  </si>
  <si>
    <t>S63</t>
  </si>
  <si>
    <t>Luxacion, Esguince Y Torcedura De Articulaciones Y Ligamentos A Nivel De La Muneca Y De La Mano</t>
  </si>
  <si>
    <t>S630</t>
  </si>
  <si>
    <t>Luxacion de la muneca</t>
  </si>
  <si>
    <t>S631</t>
  </si>
  <si>
    <t>Luxacion de dedos de la mano</t>
  </si>
  <si>
    <t>S632</t>
  </si>
  <si>
    <t>Luxaciones multiples de dedos de la mano</t>
  </si>
  <si>
    <t>S633</t>
  </si>
  <si>
    <t>Ruptura traumatica de ligamentos de la muneca y del carpo</t>
  </si>
  <si>
    <t>S634</t>
  </si>
  <si>
    <t>Ruptura traumatica de ligamentos del dedo de la mano en la(s) articulacion(es) metacarpofalangica e interfalangica</t>
  </si>
  <si>
    <t>S635</t>
  </si>
  <si>
    <t>Esguince y torcedura de la muneca</t>
  </si>
  <si>
    <t>S636</t>
  </si>
  <si>
    <t>Esguinces y torceduras de dedo(s) de la mano</t>
  </si>
  <si>
    <t>S637</t>
  </si>
  <si>
    <t>Esguinces y torceduras de otras partes y de las no especificadas de la muneca y de la mano</t>
  </si>
  <si>
    <t>S64</t>
  </si>
  <si>
    <t>Traumatismo De Nervios A Nivel De La Muneca Y De La Mano</t>
  </si>
  <si>
    <t>S640</t>
  </si>
  <si>
    <t>Traumatismo del nervio cubital a nivel de la muneca y de la mano</t>
  </si>
  <si>
    <t>S641</t>
  </si>
  <si>
    <t>Traumatismo del nervio mediano a nivel de la muneca y de la mano</t>
  </si>
  <si>
    <t>S642</t>
  </si>
  <si>
    <t>Traumatismo del nervio radial a nivel de la muneca y de la mano</t>
  </si>
  <si>
    <t>S643</t>
  </si>
  <si>
    <t>Traumatismo del nervio digital del pulgar</t>
  </si>
  <si>
    <t>S644</t>
  </si>
  <si>
    <t>Traumatismo del nervio digital de otro dedo</t>
  </si>
  <si>
    <t>S647</t>
  </si>
  <si>
    <t>Traumatismo de multiples nervios a nivel de la muneca y de la mano</t>
  </si>
  <si>
    <t>S648</t>
  </si>
  <si>
    <t>Traumatismo de otros nervios a nivel de la muneca y de la mano</t>
  </si>
  <si>
    <t>S649</t>
  </si>
  <si>
    <t>Traumatismo de nervio no especificado a nivel de la muneca y de la mano</t>
  </si>
  <si>
    <t>S65</t>
  </si>
  <si>
    <t>Traumatismo De Los Vasos Sanguineos A Nivel De La Muneca Y De La Mano</t>
  </si>
  <si>
    <t>S650</t>
  </si>
  <si>
    <t>Traumatismo de la arteria cubital a nivel de la muneca y de la mano</t>
  </si>
  <si>
    <t>S651</t>
  </si>
  <si>
    <t>Traumatismo de la arteria radial a nivel de la muneca y de la mano</t>
  </si>
  <si>
    <t>S652</t>
  </si>
  <si>
    <t>Traumatismo del arco palmar superficial</t>
  </si>
  <si>
    <t>S653</t>
  </si>
  <si>
    <t>Traumatismo del arco palmar profundo</t>
  </si>
  <si>
    <t>S654</t>
  </si>
  <si>
    <t>Traumatismo de vaso(s) sanguineo(s) del pulgar</t>
  </si>
  <si>
    <t>S655</t>
  </si>
  <si>
    <t>Traumatismo de vaso(s) sanguineo(s) de otro dedo</t>
  </si>
  <si>
    <t>S657</t>
  </si>
  <si>
    <t>Traumatismo de multiples vasos sanguineos a nivel de la muneca y de la mano</t>
  </si>
  <si>
    <t>S658</t>
  </si>
  <si>
    <t>Traumatismo de otros vasos sanguineos a nivel de la muneca y de la mano</t>
  </si>
  <si>
    <t>S659</t>
  </si>
  <si>
    <t>Traumatismo de vaso sanguineo no especificado, a nivel de la muneca y de la mano</t>
  </si>
  <si>
    <t>S66</t>
  </si>
  <si>
    <t>Traumatismo De Tendon Y Musculo A Nivel De La Muneca Y De La Mano</t>
  </si>
  <si>
    <t>S660</t>
  </si>
  <si>
    <t>Traumatismo del tendon y musculo flexor largo del pulgar a nivel de la muneca y de la mano</t>
  </si>
  <si>
    <t>S661</t>
  </si>
  <si>
    <t>Traumatismo del tendon y musculo flexor de otro dedo a nivel de la muneca y de la mano</t>
  </si>
  <si>
    <t>S662</t>
  </si>
  <si>
    <t>Traumatismo del tendon y musculo extensor del pulgar a nivel de la muneca y de la mano</t>
  </si>
  <si>
    <t>S663</t>
  </si>
  <si>
    <t>Traumatismo del tendon y musculo extensor de otro(s) dedo(s) a nivel de la muneca y de la mano</t>
  </si>
  <si>
    <t>S664</t>
  </si>
  <si>
    <t>Traumatismo del musculo y tendon intrinseco del pulgar a nivel de la muneca y de la mano</t>
  </si>
  <si>
    <t>S665</t>
  </si>
  <si>
    <t>Traumatismo del musculo y tendon intrinseco de otro(s) dedo(s) a nivel de la muneca y de la mano</t>
  </si>
  <si>
    <t>S666</t>
  </si>
  <si>
    <t>Traumatismo de multiples tendones y musculos flexores a nivel de la muneca y de la mano</t>
  </si>
  <si>
    <t>S667</t>
  </si>
  <si>
    <t>Traumatismo de multiples tendones y musculos extensores a nivel de la muneca y de la mano</t>
  </si>
  <si>
    <t>S668</t>
  </si>
  <si>
    <t>Traumatismo de otros tendones y musculos a nivel de la muneca y de la mano</t>
  </si>
  <si>
    <t>S669</t>
  </si>
  <si>
    <t>Traumatismo de tendon y musculo no especificado, a nivel de la muneca y de la mano</t>
  </si>
  <si>
    <t>S67</t>
  </si>
  <si>
    <t>Traumatismo Por Aplastamiento De La Muneca Y De La Mano</t>
  </si>
  <si>
    <t>S670</t>
  </si>
  <si>
    <t>Traumatismo por aplastamiento del pulgar y otro(s) dedo(s)</t>
  </si>
  <si>
    <t>S678</t>
  </si>
  <si>
    <t>Traumatismo por aplastamiento de otras partes y de las no especificadas de la muneca y de la mano</t>
  </si>
  <si>
    <t>S68</t>
  </si>
  <si>
    <t>Amputacion Traumatica De La Muneca Y De La Mano</t>
  </si>
  <si>
    <t>S680</t>
  </si>
  <si>
    <t>Amputacion traumatica del pulgar (completa) (parcial)</t>
  </si>
  <si>
    <t>S681</t>
  </si>
  <si>
    <t>Amputacion traumatica de otro dedo unico (completa) (parcial)</t>
  </si>
  <si>
    <t>S682</t>
  </si>
  <si>
    <t>Amputacion traumatica de dos o mas dedos solamente (completa) (parcial)</t>
  </si>
  <si>
    <t>S683</t>
  </si>
  <si>
    <t>Amputacion traumatica combinada (de parte) de dedo(s) con otras partes de la muneca y de la mano</t>
  </si>
  <si>
    <t>S684</t>
  </si>
  <si>
    <t>Amputacion traumatica de la mano a nivel de la muneca</t>
  </si>
  <si>
    <t>S688</t>
  </si>
  <si>
    <t>Amputacion traumatica de otras partes de la muneca y de la mano</t>
  </si>
  <si>
    <t>S689</t>
  </si>
  <si>
    <t>Amputacion traumatica de la muneca y de la mano, nivel no especificado</t>
  </si>
  <si>
    <t>S69</t>
  </si>
  <si>
    <t>Otros Traumatismo Y No Especificados De La Muneca Y De La Mano</t>
  </si>
  <si>
    <t>S697</t>
  </si>
  <si>
    <t>Otros traumatismos multiples de la muneca y de la mano</t>
  </si>
  <si>
    <t>S698</t>
  </si>
  <si>
    <t>Otros traumatismos especificados de la muneca y de la mano</t>
  </si>
  <si>
    <t>S699</t>
  </si>
  <si>
    <t>Traumatismo no especificado de la muneca y de la mano</t>
  </si>
  <si>
    <t>S70</t>
  </si>
  <si>
    <t>Traumatismo Superficial De La Cadera Y Del Muslo</t>
  </si>
  <si>
    <t>S700</t>
  </si>
  <si>
    <t>Contusion de la cadera</t>
  </si>
  <si>
    <t>S701</t>
  </si>
  <si>
    <t>Contusion del muslo</t>
  </si>
  <si>
    <t>S707</t>
  </si>
  <si>
    <t>Traumatismos superficiales multiples de la cadera y del muslo</t>
  </si>
  <si>
    <t>S708</t>
  </si>
  <si>
    <t>Otros traumatismos superficiales de la cadera y del muslo</t>
  </si>
  <si>
    <t>S709</t>
  </si>
  <si>
    <t>Traumatismo superficial de la cadera y del muslo, no especificado</t>
  </si>
  <si>
    <t>S71</t>
  </si>
  <si>
    <t>Herida De La Cadera Y Del Muslo</t>
  </si>
  <si>
    <t>S710</t>
  </si>
  <si>
    <t>Herida de la cadera</t>
  </si>
  <si>
    <t>S711</t>
  </si>
  <si>
    <t>Herida del muslo</t>
  </si>
  <si>
    <t>S717</t>
  </si>
  <si>
    <t>Heridas multiples de la cadera y del muslo</t>
  </si>
  <si>
    <t>S718</t>
  </si>
  <si>
    <t>Herida de otras partes y de las no especificadas de la cintura pelvica</t>
  </si>
  <si>
    <t>S72</t>
  </si>
  <si>
    <t>Fractura Del Femur</t>
  </si>
  <si>
    <t>S720</t>
  </si>
  <si>
    <t>Fractura del cuello de femur</t>
  </si>
  <si>
    <t>S721</t>
  </si>
  <si>
    <t>Fractura pertrocanteriana</t>
  </si>
  <si>
    <t>S722</t>
  </si>
  <si>
    <t>Fractura subtrocanteriana</t>
  </si>
  <si>
    <t>S723</t>
  </si>
  <si>
    <t>Fractura de la diafisis del femur</t>
  </si>
  <si>
    <t>S724</t>
  </si>
  <si>
    <t>Fractura de la epifisis inferior del femur</t>
  </si>
  <si>
    <t>S727</t>
  </si>
  <si>
    <t>Fracturas multiples del femur</t>
  </si>
  <si>
    <t>S728</t>
  </si>
  <si>
    <t>Fracturas de otras partes del femur</t>
  </si>
  <si>
    <t>S729</t>
  </si>
  <si>
    <t>Fractura del femur, parte no especificada</t>
  </si>
  <si>
    <t>S73</t>
  </si>
  <si>
    <t>Luxacion, Esguince Y Torcedura De La Articulacion Y De Los Ligamentos De La Cadera</t>
  </si>
  <si>
    <t>S730</t>
  </si>
  <si>
    <t>Luxacion de la cadera</t>
  </si>
  <si>
    <t>S731</t>
  </si>
  <si>
    <t>Esguinces y torceduras de la cadera</t>
  </si>
  <si>
    <t>S74</t>
  </si>
  <si>
    <t>Traumatismo De Nervios A Nivel De La Cadera Y Del Muslo</t>
  </si>
  <si>
    <t>S740</t>
  </si>
  <si>
    <t>Traumatismo del nervio ciatico a nivel de la cadera y del muslo</t>
  </si>
  <si>
    <t>S741</t>
  </si>
  <si>
    <t>Traumatismo del nervio femorocutaneo a nivel de la cadera y del muslo</t>
  </si>
  <si>
    <t>S742</t>
  </si>
  <si>
    <t>Traumatismo del nervio sensorial cutaneo a nivel de la cadera y del muslo</t>
  </si>
  <si>
    <t>S747</t>
  </si>
  <si>
    <t>Traumatismo de nervios multiples a nivel de la cadera y del muslo</t>
  </si>
  <si>
    <t>S748</t>
  </si>
  <si>
    <t>Traumatismo de otros nervios a nivel de la cadera y del muslo</t>
  </si>
  <si>
    <t>S749</t>
  </si>
  <si>
    <t>Traumatismo de nervio no especificado a nivel de la cadera y del muslo</t>
  </si>
  <si>
    <t>S75</t>
  </si>
  <si>
    <t>Traumatismo De Vasos Sanguineos A De La Nivel Cadera Y Del Muslo</t>
  </si>
  <si>
    <t>S750</t>
  </si>
  <si>
    <t>Traumatismo de la arteria femoral</t>
  </si>
  <si>
    <t>S751</t>
  </si>
  <si>
    <t>Traumatismo de la vena femoral a nivel de la cadera y del muslo</t>
  </si>
  <si>
    <t>S752</t>
  </si>
  <si>
    <t>Traumatismo de la gran vena safena a nivel de la cadera y del muslo</t>
  </si>
  <si>
    <t>S757</t>
  </si>
  <si>
    <t>Traumatismo de multiples vasos sanguineos a nivel de la cadera y del muslo</t>
  </si>
  <si>
    <t>S758</t>
  </si>
  <si>
    <t>Traumatismo de otros vasos sanguineos a nivel de la cadera y del muslo</t>
  </si>
  <si>
    <t>S759</t>
  </si>
  <si>
    <t>Traumatismo de vaso sanguineo no especificado a nivel de la cadera y del muslo</t>
  </si>
  <si>
    <t>S76</t>
  </si>
  <si>
    <t>Traumatismo De Tendon Y Musculo A Nivel De La Cadera Y Del Muslo</t>
  </si>
  <si>
    <t>S760</t>
  </si>
  <si>
    <t>Traumatismo del tendon y musculo de la cadera</t>
  </si>
  <si>
    <t>S761</t>
  </si>
  <si>
    <t>Traumatismo del tendon y musculo cuadriceps</t>
  </si>
  <si>
    <t>S762</t>
  </si>
  <si>
    <t>Traumatismo del tendon y musculo aductor mayor del muslo</t>
  </si>
  <si>
    <t>S763</t>
  </si>
  <si>
    <t>Traumatismo de tendon y musculo del grupo muscular posterior a nivel del muslo</t>
  </si>
  <si>
    <t>S764</t>
  </si>
  <si>
    <t>Traumatismo de otros tendones y musculos y los no especificados a nivel del muslo</t>
  </si>
  <si>
    <t>S767</t>
  </si>
  <si>
    <t>Traumatismo de multiples tendones y musculos a nivel de la cadera y del muslo</t>
  </si>
  <si>
    <t>S77</t>
  </si>
  <si>
    <t>Traumatismo Aplastamiento De La Cadera Y Del Muslo</t>
  </si>
  <si>
    <t>S770</t>
  </si>
  <si>
    <t>Traumatismo por aplastamiento de la cadera</t>
  </si>
  <si>
    <t>S771</t>
  </si>
  <si>
    <t>Traumatismo por aplastamiento del muslo</t>
  </si>
  <si>
    <t>S772</t>
  </si>
  <si>
    <t>Traumatismo por aplastamiento de la cadera con el muslo</t>
  </si>
  <si>
    <t>S78</t>
  </si>
  <si>
    <t>Amputacion Traumatica De La Cadera Y Del Muslo</t>
  </si>
  <si>
    <t>S780</t>
  </si>
  <si>
    <t>Amputacion traumatica de la articulacion de la cadera</t>
  </si>
  <si>
    <t>S781</t>
  </si>
  <si>
    <t>Amputacion traumatica en algun nivel entre la cadera y la rodilla</t>
  </si>
  <si>
    <t>S789</t>
  </si>
  <si>
    <t>Amputacion traumatica de cadera y muslo, nivel no especificado</t>
  </si>
  <si>
    <t>S79</t>
  </si>
  <si>
    <t>Otros Traumatismo Y Los No Especificados De La Cadera Y Del Muslo</t>
  </si>
  <si>
    <t>S797</t>
  </si>
  <si>
    <t>Traumatismos multiples de la cadera y del muslo</t>
  </si>
  <si>
    <t>S798</t>
  </si>
  <si>
    <t>Otros traumatismos especificados de la cadera y del muslo</t>
  </si>
  <si>
    <t>S799</t>
  </si>
  <si>
    <t>Traumatismo no especificado de la cadera y del muslo</t>
  </si>
  <si>
    <t>S80</t>
  </si>
  <si>
    <t>Traumatismo Superficial De La Pierna</t>
  </si>
  <si>
    <t>S800</t>
  </si>
  <si>
    <t>Contusion de la rodilla</t>
  </si>
  <si>
    <t>S801</t>
  </si>
  <si>
    <t>Contusion de otras partes y las no especificadas de la pierna</t>
  </si>
  <si>
    <t>S807</t>
  </si>
  <si>
    <t>Traumatismos superficiales multiples de la pierna</t>
  </si>
  <si>
    <t>S808</t>
  </si>
  <si>
    <t>Otros traumatismos superficiales de la pierna</t>
  </si>
  <si>
    <t>S809</t>
  </si>
  <si>
    <t>Traumatismo superficial de la pierna, no especificado</t>
  </si>
  <si>
    <t>S81</t>
  </si>
  <si>
    <t>Herida De La Pierna</t>
  </si>
  <si>
    <t>S810</t>
  </si>
  <si>
    <t>Herida de la rodilla</t>
  </si>
  <si>
    <t>S817</t>
  </si>
  <si>
    <t>Heridas multiples de la pierna</t>
  </si>
  <si>
    <t>S818</t>
  </si>
  <si>
    <t>Herida de otras partes de la pierna</t>
  </si>
  <si>
    <t>S819</t>
  </si>
  <si>
    <t>Herida de la pierna, parte no especificada</t>
  </si>
  <si>
    <t>S82</t>
  </si>
  <si>
    <t>Fractura Pierna, Inclusive El Tobillo</t>
  </si>
  <si>
    <t>S820</t>
  </si>
  <si>
    <t>Fractura de la rotula</t>
  </si>
  <si>
    <t>S821</t>
  </si>
  <si>
    <t>Fractura de la epifisis superior de la tibia</t>
  </si>
  <si>
    <t>S822</t>
  </si>
  <si>
    <t>Fractura de la diafisis de la tibia</t>
  </si>
  <si>
    <t>S823</t>
  </si>
  <si>
    <t>Fractura de la epifisis inferior de la tibia</t>
  </si>
  <si>
    <t>S824</t>
  </si>
  <si>
    <t>Fractura del perone solamente</t>
  </si>
  <si>
    <t>S825</t>
  </si>
  <si>
    <t>Fractura del maleolo interno</t>
  </si>
  <si>
    <t>S826</t>
  </si>
  <si>
    <t>Fractura del maleolo externo</t>
  </si>
  <si>
    <t>S827</t>
  </si>
  <si>
    <t>Fracturas multiples de la pierna</t>
  </si>
  <si>
    <t>S828</t>
  </si>
  <si>
    <t>Fractura de otras partes de la pierna</t>
  </si>
  <si>
    <t>S829</t>
  </si>
  <si>
    <t>Fractura de la pierna, parte no especificada</t>
  </si>
  <si>
    <t>S83</t>
  </si>
  <si>
    <t>Luxacion, Esguince Y Torcedura De Articulaciones Y Ligamentos De La Rodilla</t>
  </si>
  <si>
    <t>S830</t>
  </si>
  <si>
    <t>Luxacion de la rotula</t>
  </si>
  <si>
    <t>S831</t>
  </si>
  <si>
    <t>Luxacion de la rodilla</t>
  </si>
  <si>
    <t>S832</t>
  </si>
  <si>
    <t>Desgarro de meniscos, presente</t>
  </si>
  <si>
    <t>S833</t>
  </si>
  <si>
    <t>Desgarro del cartilago articular de la rodilla, presente</t>
  </si>
  <si>
    <t>S834</t>
  </si>
  <si>
    <t>Esguinces y torceduras que comprometen los ligamentos laterales (externo) (interno) de la rodilla</t>
  </si>
  <si>
    <t>S835</t>
  </si>
  <si>
    <t>Esguinces y torceduras que comprometen el ligamento cruzado (anterior) (posterior) de la rodilla</t>
  </si>
  <si>
    <t>S836</t>
  </si>
  <si>
    <t>Esguinces y torceduras de otras partes y las no especificadas de la rodilla</t>
  </si>
  <si>
    <t>S837</t>
  </si>
  <si>
    <t>Traumatismo de estructuras multiples de la rodilla</t>
  </si>
  <si>
    <t>S84</t>
  </si>
  <si>
    <t>Traumatismo De Nervios A Nivel De La Pierna</t>
  </si>
  <si>
    <t>S840</t>
  </si>
  <si>
    <t>Traumatismo del nervio tibial a nivel de la pierna</t>
  </si>
  <si>
    <t>S841</t>
  </si>
  <si>
    <t>Traumatismo del nervio peroneo a nivel de la pierna</t>
  </si>
  <si>
    <t>S842</t>
  </si>
  <si>
    <t>Traumatismo del nervio sensorial cutaneo a nivel de la pierna</t>
  </si>
  <si>
    <t>S847</t>
  </si>
  <si>
    <t>Traumatismo de nervios multiples a nivel de la pierna</t>
  </si>
  <si>
    <t>S848</t>
  </si>
  <si>
    <t>Traumatismo de otros nervios a nivel de la pierna</t>
  </si>
  <si>
    <t>S849</t>
  </si>
  <si>
    <t>Traumatismo de nervio no especificado a nivel de la pierna</t>
  </si>
  <si>
    <t>S85</t>
  </si>
  <si>
    <t>Traumatismo De Vasos Sanguineos A Nivel De La Pierna</t>
  </si>
  <si>
    <t>S850</t>
  </si>
  <si>
    <t>Traumatismo de la arteria poplitea</t>
  </si>
  <si>
    <t>S851</t>
  </si>
  <si>
    <t>Traumatismo de la arteria tibial (anterior) (posterior)</t>
  </si>
  <si>
    <t>S852</t>
  </si>
  <si>
    <t>Traumatismo de la arteria peronea</t>
  </si>
  <si>
    <t>S853</t>
  </si>
  <si>
    <t>Traumatismo de la gran vena safena a nivel de la pierna</t>
  </si>
  <si>
    <t>S854</t>
  </si>
  <si>
    <t>Traumatismo de la vena safena externa a nivel de la pierna</t>
  </si>
  <si>
    <t>S855</t>
  </si>
  <si>
    <t>Traumatismo de la vena poplitea</t>
  </si>
  <si>
    <t>S857</t>
  </si>
  <si>
    <t>Traumatismo de vasos sanguineos multiples a nivel de la pierna</t>
  </si>
  <si>
    <t>S858</t>
  </si>
  <si>
    <t>Traumatismo de otros vasos sanguineos a nivel de la pierna</t>
  </si>
  <si>
    <t>S859</t>
  </si>
  <si>
    <t>Traumatismo de vaso sanguineo no especificado a nivel de la pierna</t>
  </si>
  <si>
    <t>S86</t>
  </si>
  <si>
    <t>Traumatismo De Tendon Y Musculo A Nivel De La Pierna</t>
  </si>
  <si>
    <t>S860</t>
  </si>
  <si>
    <t>Traumatismo del tendon de Aquiles</t>
  </si>
  <si>
    <t>S861</t>
  </si>
  <si>
    <t>Traumatismo de otro(s) tendon(es) y musculo(s) del grupo muscular posterior a nivel de la pierna</t>
  </si>
  <si>
    <t>S862</t>
  </si>
  <si>
    <t>Traumatismo de tendon(es) y musculo(s) del grupo muscular anterior a nivel de la pierna</t>
  </si>
  <si>
    <t>S863</t>
  </si>
  <si>
    <t>Traumatismo de tendon(es) y musculo(s) del grupo muscular peroneo a nivel de la pierna</t>
  </si>
  <si>
    <t>S867</t>
  </si>
  <si>
    <t>Traumatismo de multiples tendones y musculos a nivel de la pierna</t>
  </si>
  <si>
    <t>S868</t>
  </si>
  <si>
    <t>Traumatismo de otros tendones y musculos a nivel de la pierna</t>
  </si>
  <si>
    <t>S869</t>
  </si>
  <si>
    <t>Traumatismo de tendon y musculo no especificado a nivel de la pierna</t>
  </si>
  <si>
    <t>S87</t>
  </si>
  <si>
    <t>Traumatismo Por Aplastamiento De La Pierna</t>
  </si>
  <si>
    <t>S870</t>
  </si>
  <si>
    <t>Traumatismo por aplastamiento de la rodilla</t>
  </si>
  <si>
    <t>S878</t>
  </si>
  <si>
    <t>Traumatismo por aplastamiento de otras partes y de las no especificadas de la pierna</t>
  </si>
  <si>
    <t>S88</t>
  </si>
  <si>
    <t>Amputacion Traumatica De La Pierna</t>
  </si>
  <si>
    <t>S880</t>
  </si>
  <si>
    <t>Amputacion traumatica a nivel de la rodilla</t>
  </si>
  <si>
    <t>S881</t>
  </si>
  <si>
    <t>Amputacion traumatica en algun nivel entre la rodilla y el tobillo</t>
  </si>
  <si>
    <t>S889</t>
  </si>
  <si>
    <t>Amputacion traumatica de la pierna, nivel no especificado</t>
  </si>
  <si>
    <t>S89</t>
  </si>
  <si>
    <t>Otros Traumatismos Y Los No Especificados De La Pierna</t>
  </si>
  <si>
    <t>S897</t>
  </si>
  <si>
    <t>Traumatismos multiples de la pierna</t>
  </si>
  <si>
    <t>S898</t>
  </si>
  <si>
    <t>Otros traumatismos de la pierna, especificados</t>
  </si>
  <si>
    <t>S899</t>
  </si>
  <si>
    <t>Traumatismo de la pierna, no especificado</t>
  </si>
  <si>
    <t>S90</t>
  </si>
  <si>
    <t>Traumatismo Superficial Del Tobillo Y Del Pie</t>
  </si>
  <si>
    <t>S900</t>
  </si>
  <si>
    <t>Contusion del tobillo</t>
  </si>
  <si>
    <t>S901</t>
  </si>
  <si>
    <t>Contusion de dedo(s) del pie sin dano de la(s) una(s)</t>
  </si>
  <si>
    <t>S902</t>
  </si>
  <si>
    <t>Contusion de dedo(s) del pie con dano de la(s) una(s)</t>
  </si>
  <si>
    <t>S903</t>
  </si>
  <si>
    <t>Contusion de otras partes y de las no especificadas del pie</t>
  </si>
  <si>
    <t>S907</t>
  </si>
  <si>
    <t>Traumatismos superficiales multiples del pie y del tobillo</t>
  </si>
  <si>
    <t>S908</t>
  </si>
  <si>
    <t>Otros traumatismos superficiales del pie y del tobillo</t>
  </si>
  <si>
    <t>S909</t>
  </si>
  <si>
    <t>Traumatismo superficial del pie y del tobillo, no especificado</t>
  </si>
  <si>
    <t>S91</t>
  </si>
  <si>
    <t>Herida Del Tobillo Y Del Pie</t>
  </si>
  <si>
    <t>S910</t>
  </si>
  <si>
    <t>Herida del tobillo</t>
  </si>
  <si>
    <t>S911</t>
  </si>
  <si>
    <t>Herida de dedo(s) del pie sin dano(s) de la(s) una(s)</t>
  </si>
  <si>
    <t>S912</t>
  </si>
  <si>
    <t>Herida de dedo(s) del pie con dano(s) de la(s) una(s)</t>
  </si>
  <si>
    <t>S913</t>
  </si>
  <si>
    <t>Herida de otras partes del pie</t>
  </si>
  <si>
    <t>S917</t>
  </si>
  <si>
    <t>Heridas multiples del tobillo y del pie</t>
  </si>
  <si>
    <t>S92</t>
  </si>
  <si>
    <t>Fractura Del Pie, Excepto Del Tobillo</t>
  </si>
  <si>
    <t>S920</t>
  </si>
  <si>
    <t>Fractura del calcaneo</t>
  </si>
  <si>
    <t>S921</t>
  </si>
  <si>
    <t>Fractura del astragalo</t>
  </si>
  <si>
    <t>S922</t>
  </si>
  <si>
    <t>Fractura de otro(s) hueso(s) del tarso</t>
  </si>
  <si>
    <t>S923</t>
  </si>
  <si>
    <t>Fractura de hueso del metatarso</t>
  </si>
  <si>
    <t>S924</t>
  </si>
  <si>
    <t>Fractura de los huesos del dedo gordo del pie</t>
  </si>
  <si>
    <t>S925</t>
  </si>
  <si>
    <t>Fractura de los huesos de otro(s) dedo(s) del pie</t>
  </si>
  <si>
    <t>S927</t>
  </si>
  <si>
    <t>Fracturas multiples del pie</t>
  </si>
  <si>
    <t>S929</t>
  </si>
  <si>
    <t>Fractura del pie, no especificada</t>
  </si>
  <si>
    <t>S93</t>
  </si>
  <si>
    <t>Luxacion, Esguince Y Torcedura De Articulaciones Y Ligamentos Del Tobillo Y Del Pie</t>
  </si>
  <si>
    <t>S930</t>
  </si>
  <si>
    <t>Luxacion de la articulacion del tobillo</t>
  </si>
  <si>
    <t>S931</t>
  </si>
  <si>
    <t>Luxacion de dedo(s) del pie</t>
  </si>
  <si>
    <t>S932</t>
  </si>
  <si>
    <t>Ruptura de ligamentos a nivel del tobillo y del pie</t>
  </si>
  <si>
    <t>S933</t>
  </si>
  <si>
    <t>Luxacion de otros sitios y los no especificados del pie</t>
  </si>
  <si>
    <t>S934</t>
  </si>
  <si>
    <t>Esguinces y torceduras del tobillo</t>
  </si>
  <si>
    <t>S935</t>
  </si>
  <si>
    <t>Esguinces y torceduras de dedo(s) del pie</t>
  </si>
  <si>
    <t>S936</t>
  </si>
  <si>
    <t>Esguinces y torceduras de otros sitios y los no especificados del pie</t>
  </si>
  <si>
    <t>S94</t>
  </si>
  <si>
    <t>Traumatismo Nervioso A Nivel Del Pie Y Del Tobillo</t>
  </si>
  <si>
    <t>S940</t>
  </si>
  <si>
    <t>Traumatismo del nervio plantar externo</t>
  </si>
  <si>
    <t>S941</t>
  </si>
  <si>
    <t>Traumatismo del nervio plantar interno</t>
  </si>
  <si>
    <t>S942</t>
  </si>
  <si>
    <t>Traumatismo del nervio peroneal profundo a nivel del pie y del tobillo</t>
  </si>
  <si>
    <t>S943</t>
  </si>
  <si>
    <t>Traumatismo de nervio sensorial cutaneo a nivel del pie y del tobillo</t>
  </si>
  <si>
    <t>S947</t>
  </si>
  <si>
    <t>Traumatismo de multiples nervios a nivel del pie y del tobillo</t>
  </si>
  <si>
    <t>S948</t>
  </si>
  <si>
    <t>Traumatismo de otros nervios a nivel del pie y del tobillo</t>
  </si>
  <si>
    <t>S949</t>
  </si>
  <si>
    <t>Traumatismo de nervio no especificado a nivel del pie y del tobillo</t>
  </si>
  <si>
    <t>S95</t>
  </si>
  <si>
    <t>Traumatismo De Vasos Sanguineos A Nivel Del Tobillo Y Del Pie</t>
  </si>
  <si>
    <t>S950</t>
  </si>
  <si>
    <t>Traumatismo de la arteria dorsal del pie</t>
  </si>
  <si>
    <t>S951</t>
  </si>
  <si>
    <t>Traumatismo de la arteria plantar del pie</t>
  </si>
  <si>
    <t>S952</t>
  </si>
  <si>
    <t>Traumatismo de la vena dorsal del pie</t>
  </si>
  <si>
    <t>S957</t>
  </si>
  <si>
    <t>Traumatismo de multiples vasos sanguineos a nivel del pie y del tobillo</t>
  </si>
  <si>
    <t>S958</t>
  </si>
  <si>
    <t>Traumatismo de otros vasos sanguineos a nivel del pie y del tobillo</t>
  </si>
  <si>
    <t>S959</t>
  </si>
  <si>
    <t>Traumatismo de vaso sanguineo no especificado a nivel de pie y del tobillo</t>
  </si>
  <si>
    <t>S96</t>
  </si>
  <si>
    <t>Traumatismo De Tendon Y Musculo A Nivel Del Tobillo Y Del Pie</t>
  </si>
  <si>
    <t>S960</t>
  </si>
  <si>
    <t>Traumatismo del tendon y musculo del flexor largo del dedo a nivel del pie y del tobillo</t>
  </si>
  <si>
    <t>S961</t>
  </si>
  <si>
    <t>Traumatismo del tendon y musculo del extensor largo del (de los) dedo(s) a nivel del pie y del tobillo</t>
  </si>
  <si>
    <t>S962</t>
  </si>
  <si>
    <t>Traumatismo de tendones y musculos intrinsecos a nivel del pie y del tobillo</t>
  </si>
  <si>
    <t>S967</t>
  </si>
  <si>
    <t>Traumatismo de multiples tendones y musculos a nivel del pie y del tobillo</t>
  </si>
  <si>
    <t>S968</t>
  </si>
  <si>
    <t>Traumatismo de otros tendones y musculos a nivel del pie y del tobillo</t>
  </si>
  <si>
    <t>S969</t>
  </si>
  <si>
    <t>Traumatismo de tendones y musculos no especificados a nivel del pie y del tobillo</t>
  </si>
  <si>
    <t>S97</t>
  </si>
  <si>
    <t>Traumatismo Por Aplastamiento Del Pie Y Del Tobillo</t>
  </si>
  <si>
    <t>S970</t>
  </si>
  <si>
    <t>Traumatismo por aplastamiento del tobillo</t>
  </si>
  <si>
    <t>S971</t>
  </si>
  <si>
    <t>Traumatismo por aplastamiento de dedo(s) del pie</t>
  </si>
  <si>
    <t>S978</t>
  </si>
  <si>
    <t>Traumatismo por aplastamiento de otras partes del pie y del tobillo</t>
  </si>
  <si>
    <t>S98</t>
  </si>
  <si>
    <t>Amputacion Traumatica Del Pie Y Del Tobillo</t>
  </si>
  <si>
    <t>S980</t>
  </si>
  <si>
    <t>Amputacion traumatica del pie a nivel del tobillo</t>
  </si>
  <si>
    <t>S981</t>
  </si>
  <si>
    <t>Amputacion traumatica de un dedo del pie</t>
  </si>
  <si>
    <t>S982</t>
  </si>
  <si>
    <t>Amputacion traumatica de dos a mas dedos del pie</t>
  </si>
  <si>
    <t>S983</t>
  </si>
  <si>
    <t>Amputacion traumatica de otras partes del pie</t>
  </si>
  <si>
    <t>S984</t>
  </si>
  <si>
    <t>Amputacion del pie, nivel no especificado</t>
  </si>
  <si>
    <t>S99</t>
  </si>
  <si>
    <t>Otros Traumatismo Y Los No Especificados Del Tobillo Y Del Pie</t>
  </si>
  <si>
    <t>S997</t>
  </si>
  <si>
    <t>Otros traumatismos multiples del pie y del tobillo</t>
  </si>
  <si>
    <t>S998</t>
  </si>
  <si>
    <t>Otros traumatismos del pie y del tobillo, especificados</t>
  </si>
  <si>
    <t>S999</t>
  </si>
  <si>
    <t>Traumatismo del pie y del tobillo, no especificado</t>
  </si>
  <si>
    <t>T00</t>
  </si>
  <si>
    <t>Traumatismos Superficiales Que Afectan Multiples Regiones Del Cuerpo</t>
  </si>
  <si>
    <t>T000</t>
  </si>
  <si>
    <t>Traumatismos superficiales que afectan la cabeza con el cuello</t>
  </si>
  <si>
    <t>T001</t>
  </si>
  <si>
    <t>Traumatismos superficiales que afectan el torax con el abdomen, la region lumbosacra y la pelvis</t>
  </si>
  <si>
    <t>T002</t>
  </si>
  <si>
    <t>Traumatismos superficiales que afectan multiples regiones del(os) miembro(s) superior(es)</t>
  </si>
  <si>
    <t>T003</t>
  </si>
  <si>
    <t>Traumatismos superficiales que afectan multiples regiones del(de los) miembro(s) inferior(es)</t>
  </si>
  <si>
    <t>T006</t>
  </si>
  <si>
    <t>Traumatismos superficiales que afectan multiples regiones del (de los) miembro(s) superior(es) con miembro(s) inferior(es)</t>
  </si>
  <si>
    <t>T008</t>
  </si>
  <si>
    <t>Traumatismos superficiales que afectan otras combinaciones de regiones del cuerpo</t>
  </si>
  <si>
    <t>T009</t>
  </si>
  <si>
    <t>Traumatismos superficiales multiples, no especificados</t>
  </si>
  <si>
    <t>T01</t>
  </si>
  <si>
    <t>Heridas Que Afectan Multiples Regiones Del Cuerpo</t>
  </si>
  <si>
    <t>T010</t>
  </si>
  <si>
    <t>Heridas que afectan la cabeza con el cuello</t>
  </si>
  <si>
    <t>T011</t>
  </si>
  <si>
    <t>Heridas que afectan el torax con el abdomen, la region lumbosacra y la pelvis</t>
  </si>
  <si>
    <t>T012</t>
  </si>
  <si>
    <t>Heridas que afectan multiples regiones del (de los) miembro(s) superior(es)</t>
  </si>
  <si>
    <t>T013</t>
  </si>
  <si>
    <t>Heridas que afectan multiples regiones del (de los) miembro(s) inferior(es)</t>
  </si>
  <si>
    <t>T016</t>
  </si>
  <si>
    <t>Heridas que afectan multiples regiones del (de los) miembro(s) superior(es) con miembro(s) inferior(es)</t>
  </si>
  <si>
    <t>T018</t>
  </si>
  <si>
    <t>Heridas que afectan otras combinaciones de las regiones del cuerpo</t>
  </si>
  <si>
    <t>T019</t>
  </si>
  <si>
    <t>Heridas multiples, no especificadas</t>
  </si>
  <si>
    <t>T02</t>
  </si>
  <si>
    <t>Fracturas Que Afectan Multiples Regiones Del Cuerpo</t>
  </si>
  <si>
    <t>T020</t>
  </si>
  <si>
    <t>Fracturas que afectan la cabeza con el cuello</t>
  </si>
  <si>
    <t>T021</t>
  </si>
  <si>
    <t>Fracturas que afectan el torax con la region lumbosacra y la pelvis</t>
  </si>
  <si>
    <t>T022</t>
  </si>
  <si>
    <t>Fracturas que afectan multiples regiones de un miembro superior</t>
  </si>
  <si>
    <t>T023</t>
  </si>
  <si>
    <t>Fracturas que afectan multiples regiones de un miembro inferior</t>
  </si>
  <si>
    <t>T024</t>
  </si>
  <si>
    <t>Fracturas que afectan multiples regiones de ambos miembros superiores</t>
  </si>
  <si>
    <t>T025</t>
  </si>
  <si>
    <t>Fracturas que afectan multiples regiones de ambos miembros inferiores</t>
  </si>
  <si>
    <t>T026</t>
  </si>
  <si>
    <t>Fracturas que afectan multiples regiones de miembro(s) superior(es) con miembro(s) inferior(es)</t>
  </si>
  <si>
    <t>T027</t>
  </si>
  <si>
    <t>Fracturas que afectan el torax con la region lumbosacra y la pelvis con miembro(s)</t>
  </si>
  <si>
    <t>T028</t>
  </si>
  <si>
    <t>Fracturas que afectan otras combinaciones de las regiones del cuerpo</t>
  </si>
  <si>
    <t>T029</t>
  </si>
  <si>
    <t>Fracturas multiples, no especificadas</t>
  </si>
  <si>
    <t>T03</t>
  </si>
  <si>
    <t>Luxaciones, Torceduras Y Esguinces Que Afectan Multiples Regiones Del Cuerpo</t>
  </si>
  <si>
    <t>T030</t>
  </si>
  <si>
    <t>Luxaciones, torceduras y esguinces que afectan la cabeza con el cuello</t>
  </si>
  <si>
    <t>T031</t>
  </si>
  <si>
    <t>Luxaciones, torceduras y esguinces que afectan el torax con la region lumbosacra y la pelvis</t>
  </si>
  <si>
    <t>T032</t>
  </si>
  <si>
    <t>Luxaciones, torceduras y esguinces que afectan multiples regiones del (de los) miembros(s) superior(es)</t>
  </si>
  <si>
    <t>T033</t>
  </si>
  <si>
    <t>Luxaciones, torceduras y esguinces que afectan multiples regiones del (de los) miembro(s) inferior(es)</t>
  </si>
  <si>
    <t>T034</t>
  </si>
  <si>
    <t>Luxaciones, torceduras esguinces que afectan  multiples regiones del (de los) miembro(s) superior(es) con miembro(s) inferior(es)</t>
  </si>
  <si>
    <t>T038</t>
  </si>
  <si>
    <t>Luxaciones, torceduras y esguinces que afectan otras combinaciones de regiones del cuerpo</t>
  </si>
  <si>
    <t>T039</t>
  </si>
  <si>
    <t>Luxaciones, torceduras y esguinces multiples, no especificados</t>
  </si>
  <si>
    <t>T04</t>
  </si>
  <si>
    <t>Traumatismos Por Aplastamiento Que Afectan Multiples Regiones Del Cuerpo</t>
  </si>
  <si>
    <t>T040</t>
  </si>
  <si>
    <t>Traumatismos por aplastamiento que afectan la cabeza con el cuello</t>
  </si>
  <si>
    <t>T041</t>
  </si>
  <si>
    <t>Traumatismos por aplastamiento que afectan el torax con el abdomen, la region lumbosacra y la pelvis</t>
  </si>
  <si>
    <t>T042</t>
  </si>
  <si>
    <t>Traumatismos por aplastamiento que afectan multiples regiones del (de los) miembro(s) superior(es)</t>
  </si>
  <si>
    <t>T043</t>
  </si>
  <si>
    <t>Traumatismos por aplastamiento que afectan multiples regiones del (de los) miembro(s) inferior(es)</t>
  </si>
  <si>
    <t>T044</t>
  </si>
  <si>
    <t>Traumatismos por aplastamiento que afecta multiples regiones del (de los) miembro(s) superior(es) con miembro(s) inferior(es)</t>
  </si>
  <si>
    <t>T047</t>
  </si>
  <si>
    <t>Traumatismos por aplastamiento del torax, del abdomen, de la region lumbosacra y de la pelvis con miembro(s)</t>
  </si>
  <si>
    <t>T048</t>
  </si>
  <si>
    <t>Traumatismos por aplastamiento que afectan otras combinaciones de regiones del cuerpo</t>
  </si>
  <si>
    <t>T049</t>
  </si>
  <si>
    <t>Traumatismos por aplastamiento multiple, no especificados</t>
  </si>
  <si>
    <t>T05</t>
  </si>
  <si>
    <t>Amputaciones Traumaticas Que Afectan Multiples Regiones Del Cuerpo</t>
  </si>
  <si>
    <t>T050</t>
  </si>
  <si>
    <t>Amputacion traumatica de ambas manos</t>
  </si>
  <si>
    <t>T051</t>
  </si>
  <si>
    <t>Amputacion traumatica de una mano y el otro brazo [cualquier nivel, excepto mano]</t>
  </si>
  <si>
    <t>T052</t>
  </si>
  <si>
    <t>Amputacion traumatica de ambos brazos [cualquier nivel]</t>
  </si>
  <si>
    <t>T053</t>
  </si>
  <si>
    <t>Amputacion traumatica de ambos pies</t>
  </si>
  <si>
    <t>T054</t>
  </si>
  <si>
    <t>Amputacion traumatica de un pie y la otra pierna [cualquier nivel, excepto pie]</t>
  </si>
  <si>
    <t>T055</t>
  </si>
  <si>
    <t>Amputacion traumatica de ambas piernas [cualquier nivel]</t>
  </si>
  <si>
    <t>T056</t>
  </si>
  <si>
    <t>Amputacion traumatica de miembros superior(es) e inferior(es), cualquier combinacion [cualquier nivel]</t>
  </si>
  <si>
    <t>T058</t>
  </si>
  <si>
    <t>Amputacion traumatica que afecta otras combinaciones de regiones del cuerpo</t>
  </si>
  <si>
    <t>T059</t>
  </si>
  <si>
    <t>Amputaciones traumaticas multiples, no especificadas</t>
  </si>
  <si>
    <t>T06</t>
  </si>
  <si>
    <t>Otros Traumatismos Que Afectan Multiples Regiones Del Cuerpo, No Clasificados En Otra Parte</t>
  </si>
  <si>
    <t>T060</t>
  </si>
  <si>
    <t>Traumatismos del encefalo y de nervios craneales con traumatismo de nervios y medula espinal a nivel del cuello</t>
  </si>
  <si>
    <t>T061</t>
  </si>
  <si>
    <t>Traumatismos de nervios y medula espinal que afectan otras multiples regiones del cuerpo</t>
  </si>
  <si>
    <t>T062</t>
  </si>
  <si>
    <t>Traumatismos de nervios que afectan multiples regiones del cuerpo</t>
  </si>
  <si>
    <t>T063</t>
  </si>
  <si>
    <t>Traumatismos de vasos sanguineos que afectan multiples regiones del cuerpo</t>
  </si>
  <si>
    <t>T064</t>
  </si>
  <si>
    <t>Traumatismos de tendones y musculos que afectan multiples regiones del cuerpo</t>
  </si>
  <si>
    <t>T065</t>
  </si>
  <si>
    <t>Traumatismos de organos intratoracicos con organos intraabdominales y pelvicos</t>
  </si>
  <si>
    <t>T068</t>
  </si>
  <si>
    <t>Otros traumatismos especificados que afectan multiples regiones del cuerpo</t>
  </si>
  <si>
    <t>T07</t>
  </si>
  <si>
    <t>Traumatismos Multiples, No Especificados</t>
  </si>
  <si>
    <t>T07X</t>
  </si>
  <si>
    <t>Traumatismos multiples, no especificados</t>
  </si>
  <si>
    <t>T08</t>
  </si>
  <si>
    <t>Fractura De La Columna Vertebral, Nivel No Especificado</t>
  </si>
  <si>
    <t>T08X</t>
  </si>
  <si>
    <t>Fractura de la columna vertebral, nivel no especificado</t>
  </si>
  <si>
    <t>T09</t>
  </si>
  <si>
    <t>Otros Traumatismos De La Columna Vertebral Y Del Tronco, Nivel No Especificado</t>
  </si>
  <si>
    <t>T090</t>
  </si>
  <si>
    <t>Traumatismo superficial del tronco, nivel no especificado</t>
  </si>
  <si>
    <t>T091</t>
  </si>
  <si>
    <t>Herida del tronco, nivel no especificado</t>
  </si>
  <si>
    <t>T092</t>
  </si>
  <si>
    <t>Luxacion, esguince o torcedura de articulacion y ligamentos del tronco, no especificado</t>
  </si>
  <si>
    <t>T093</t>
  </si>
  <si>
    <t>Traumatismo de la medula espinal, nivel no especificado</t>
  </si>
  <si>
    <t>T094</t>
  </si>
  <si>
    <t>Traumatismo de nervios, raiz de nervio espinal y plexos del tronco no especificados</t>
  </si>
  <si>
    <t>T095</t>
  </si>
  <si>
    <t>Traumatismo de tendones y musculos del tronco no especificados</t>
  </si>
  <si>
    <t>T096</t>
  </si>
  <si>
    <t>Amputacion traumatica del tronco, nivel no especificado</t>
  </si>
  <si>
    <t>T098</t>
  </si>
  <si>
    <t>Otros traumatismos especificados del tronco, nivel no especificado</t>
  </si>
  <si>
    <t>T099</t>
  </si>
  <si>
    <t>Traumatismo no especificado del tronco, nivel no especificado</t>
  </si>
  <si>
    <t>T10</t>
  </si>
  <si>
    <t>Fractura De Miembro Superior, Nivel No Especificado</t>
  </si>
  <si>
    <t>T10X</t>
  </si>
  <si>
    <t>Fractura de miembro superior, nivel no especificado</t>
  </si>
  <si>
    <t>T11</t>
  </si>
  <si>
    <t>Otros Traumatismos De Miembro Superior, Nivel No Especificado</t>
  </si>
  <si>
    <t>T110</t>
  </si>
  <si>
    <t>Traumatismo superficial de miembro superior, nivel no especificado</t>
  </si>
  <si>
    <t>T111</t>
  </si>
  <si>
    <t>Herida de miembro superior, nivel no especificado</t>
  </si>
  <si>
    <t>T112</t>
  </si>
  <si>
    <t>Luxacion, esguince o torcedura de articulacion o ligamento no especificado de miembro superior, nivel no especificado</t>
  </si>
  <si>
    <t>T113</t>
  </si>
  <si>
    <t>Traumatismo de nervio no especificado de miembro superior, nivel no especificado</t>
  </si>
  <si>
    <t>T114</t>
  </si>
  <si>
    <t>Traumatismo de vasos sanguineos no especificados de miembro superior, nivel no especificado</t>
  </si>
  <si>
    <t>T115</t>
  </si>
  <si>
    <t>Traumatismo de tendon y musculo no especificados de miembro superior, nivel no especificado</t>
  </si>
  <si>
    <t>T116</t>
  </si>
  <si>
    <t>Amputacion traumatica de miembro superior, nivel no especificado</t>
  </si>
  <si>
    <t>T118</t>
  </si>
  <si>
    <t>Otros traumatismos especificados de miembro superior, nivel no especificado</t>
  </si>
  <si>
    <t>T119</t>
  </si>
  <si>
    <t>Traumatismo no especificado de miembro superior, nivel no especificado</t>
  </si>
  <si>
    <t>T12</t>
  </si>
  <si>
    <t>Fractura De Miembro Inferior, Nivel No Especificado</t>
  </si>
  <si>
    <t>T12X</t>
  </si>
  <si>
    <t>Fractura de miembro inferior, nivel no especificado</t>
  </si>
  <si>
    <t>T13</t>
  </si>
  <si>
    <t>Otros Traumatismos De Miembro Inferior, Nivel No Especificado</t>
  </si>
  <si>
    <t>T130</t>
  </si>
  <si>
    <t>Traumatismo superficial de miembro inferior, nivel no especificado.</t>
  </si>
  <si>
    <t>T131</t>
  </si>
  <si>
    <t>Herida de miembro inferior, nivel no especificado</t>
  </si>
  <si>
    <t>T132</t>
  </si>
  <si>
    <t>Luxacion, esguince o torcedura de articulacion y ligamentos no especificados de miembro inferior, nivel no especificado</t>
  </si>
  <si>
    <t>T133</t>
  </si>
  <si>
    <t>Traumatismo de nervios no especificados de miembro inferior, nivel no especificado</t>
  </si>
  <si>
    <t>T134</t>
  </si>
  <si>
    <t>Traumatismo de vasos sanguineos no especificados de miembro inferior, nivel no especificado</t>
  </si>
  <si>
    <t>T135</t>
  </si>
  <si>
    <t>Traumatismo de tendones y musculos no especificados de miembro inferior, nivel no especificado</t>
  </si>
  <si>
    <t>T136</t>
  </si>
  <si>
    <t>Amputacion traumatica de miembro inferior, nivel no especificado</t>
  </si>
  <si>
    <t>T138</t>
  </si>
  <si>
    <t>Otros traumatismos especificados de miembro inferior, nivel no especificado</t>
  </si>
  <si>
    <t>T139</t>
  </si>
  <si>
    <t>Traumatismo no especificado de miembro inferior, nivel no especificado</t>
  </si>
  <si>
    <t>T14</t>
  </si>
  <si>
    <t>Traumatismo De Regiones No Especificadas Del Cuerpo</t>
  </si>
  <si>
    <t>T140</t>
  </si>
  <si>
    <t>Traumatismo superficial de region no especificada del cuerpo</t>
  </si>
  <si>
    <t>T141</t>
  </si>
  <si>
    <t>Herida de region no especificada del cuerpo</t>
  </si>
  <si>
    <t>T142</t>
  </si>
  <si>
    <t>Fractura de region no especificada del cuerpo</t>
  </si>
  <si>
    <t>T143</t>
  </si>
  <si>
    <t>Luxacion, esguince y torcedura de region no especificada del cuerpo</t>
  </si>
  <si>
    <t>T144</t>
  </si>
  <si>
    <t>Traumatismo de nervio(s) de region no especificada del cuerpo</t>
  </si>
  <si>
    <t>T145</t>
  </si>
  <si>
    <t>Traumatismo de vaso(s) sanguineo(s) de region no especificada del cuerpo</t>
  </si>
  <si>
    <t>T146</t>
  </si>
  <si>
    <t>Traumatismo de tendones y musculos de region no especificada del cuerpo</t>
  </si>
  <si>
    <t>T147</t>
  </si>
  <si>
    <t>Traumatismo por aplastamiento y amputacion traumatica de regiones no especificadas del cuerpo</t>
  </si>
  <si>
    <t>T148</t>
  </si>
  <si>
    <t>Otros traumatismos de region no especificada del cuerpo</t>
  </si>
  <si>
    <t>T149</t>
  </si>
  <si>
    <t>Traumatismo, no especificado</t>
  </si>
  <si>
    <t>T15</t>
  </si>
  <si>
    <t>Cuerpo Extrano En Parte Externa Del Ojo</t>
  </si>
  <si>
    <t>T150</t>
  </si>
  <si>
    <t>Cuerpo extrano en la cornea</t>
  </si>
  <si>
    <t>T151</t>
  </si>
  <si>
    <t>Cuerpo extrano en el saco conjuntival</t>
  </si>
  <si>
    <t>T158</t>
  </si>
  <si>
    <t>Cuerpo extrano en otras y en multiples partes de la parte externa del ojo</t>
  </si>
  <si>
    <t>T159</t>
  </si>
  <si>
    <t>Cuerpo extrano en parte externa del ojo, sitio no especificado</t>
  </si>
  <si>
    <t>T16</t>
  </si>
  <si>
    <t>Cuerpo Extrano En El Oido</t>
  </si>
  <si>
    <t>T16X</t>
  </si>
  <si>
    <t>Cuerpo extrano del oido</t>
  </si>
  <si>
    <t>T17</t>
  </si>
  <si>
    <t>Cuerpo Extrano En Las Vias Respiratorias</t>
  </si>
  <si>
    <t>T170</t>
  </si>
  <si>
    <t>Cuerpo extrano en seno paranasal</t>
  </si>
  <si>
    <t>T171</t>
  </si>
  <si>
    <t>Cuerpo extrano en el orificio nasal</t>
  </si>
  <si>
    <t>T172</t>
  </si>
  <si>
    <t>Cuerpo extrano en la faringe</t>
  </si>
  <si>
    <t>T173</t>
  </si>
  <si>
    <t>Cuerpo extrano en la laringe</t>
  </si>
  <si>
    <t>T174</t>
  </si>
  <si>
    <t>Cuerpo extrano en la traquea</t>
  </si>
  <si>
    <t>T175</t>
  </si>
  <si>
    <t>Cuerpo extrano en bronquios</t>
  </si>
  <si>
    <t>T178</t>
  </si>
  <si>
    <t>Cuerpo extrano en otras y en multiples partes de las vias respiratorias</t>
  </si>
  <si>
    <t>T179</t>
  </si>
  <si>
    <t>Cuerpo extrano en las vias respiratorias, parte no especificada</t>
  </si>
  <si>
    <t>T18</t>
  </si>
  <si>
    <t>Cuerpo Extrano En El Tubo Digestivo</t>
  </si>
  <si>
    <t>T180</t>
  </si>
  <si>
    <t>Cuerpo extrano en la boca</t>
  </si>
  <si>
    <t>T181</t>
  </si>
  <si>
    <t>Cuerpo extrano en el esofago</t>
  </si>
  <si>
    <t>T182</t>
  </si>
  <si>
    <t>Cuerpo extrano en el estomago</t>
  </si>
  <si>
    <t>T183</t>
  </si>
  <si>
    <t>Cuerpo extrano en el intestino delgado</t>
  </si>
  <si>
    <t>T184</t>
  </si>
  <si>
    <t>Cuerpo extrano en el colon</t>
  </si>
  <si>
    <t>T185</t>
  </si>
  <si>
    <t>Cuerpo extrano en el ano y en el recto</t>
  </si>
  <si>
    <t>T188</t>
  </si>
  <si>
    <t>Cuerpo extrano en otras y en multiples partes del tubo digestivo</t>
  </si>
  <si>
    <t>T189</t>
  </si>
  <si>
    <t>Cuerpo extrano en el tubo digestivo, parte no especificada</t>
  </si>
  <si>
    <t>T19</t>
  </si>
  <si>
    <t>Cuerpo Extrano En Las Vias Genitourinarias</t>
  </si>
  <si>
    <t>T190</t>
  </si>
  <si>
    <t>Cuerpo extrano en la uretra</t>
  </si>
  <si>
    <t>T191</t>
  </si>
  <si>
    <t>Cuerpo extrano en la vejiga</t>
  </si>
  <si>
    <t>T192</t>
  </si>
  <si>
    <t>Cuerpo extrano en la vulva y en la vagina</t>
  </si>
  <si>
    <t>T193</t>
  </si>
  <si>
    <t>Cuerpo extrano en el utero [cualquier parte]</t>
  </si>
  <si>
    <t>T198</t>
  </si>
  <si>
    <t>Cuerpo extrano en otras y en multiples partes de las vias genitourinarias</t>
  </si>
  <si>
    <t>T199</t>
  </si>
  <si>
    <t>Cuerpo extrano en las vias genitourinarias, parte no especificada</t>
  </si>
  <si>
    <t>T20</t>
  </si>
  <si>
    <t>Quemadura Y Corrosion De La Cabeza Y Cuello</t>
  </si>
  <si>
    <t>T200</t>
  </si>
  <si>
    <t>Quemadura de la cabeza y del cuello, grado no especificado</t>
  </si>
  <si>
    <t>T201</t>
  </si>
  <si>
    <t>Quemadura de la cabeza y del cuello, de primer grado</t>
  </si>
  <si>
    <t>T202</t>
  </si>
  <si>
    <t>Quemadura de la cabeza y del cuello, de segundo grado</t>
  </si>
  <si>
    <t>T203</t>
  </si>
  <si>
    <t>Quemadura de la cabeza y del cuello, de tercer grado</t>
  </si>
  <si>
    <t>T204</t>
  </si>
  <si>
    <t>Corrosion de la cabeza y del cuello, grado no especificado</t>
  </si>
  <si>
    <t>T205</t>
  </si>
  <si>
    <t>Corrosion de la cabeza y del cuello, de primer grado</t>
  </si>
  <si>
    <t>T206</t>
  </si>
  <si>
    <t>Corrosion de la cabeza y del cuello, de segundo grado</t>
  </si>
  <si>
    <t>T207</t>
  </si>
  <si>
    <t>Corrosion de la cabeza y del cuello, de tercer grado</t>
  </si>
  <si>
    <t>T21</t>
  </si>
  <si>
    <t>Quemadura Y Corrosion Del Tronco</t>
  </si>
  <si>
    <t>T210</t>
  </si>
  <si>
    <t>Quemadura del tronco, grado no especificado</t>
  </si>
  <si>
    <t>T211</t>
  </si>
  <si>
    <t>Quemadura del tronco, de primer grado</t>
  </si>
  <si>
    <t>T212</t>
  </si>
  <si>
    <t>Quemadura del tronco, de segundo grado</t>
  </si>
  <si>
    <t>T213</t>
  </si>
  <si>
    <t>Quemadura del tronco, de tercer grado</t>
  </si>
  <si>
    <t>T214</t>
  </si>
  <si>
    <t>Corrosion del tronco, grado no especificado</t>
  </si>
  <si>
    <t>T215</t>
  </si>
  <si>
    <t>Corrosion del tronco, de primer grado</t>
  </si>
  <si>
    <t>T216</t>
  </si>
  <si>
    <t>Corrosion del tronco, de segundo grado</t>
  </si>
  <si>
    <t>T217</t>
  </si>
  <si>
    <t>Corrosion del tronco, de tercer grado</t>
  </si>
  <si>
    <t>T22</t>
  </si>
  <si>
    <t>Quemadura Y Corrosion Del Hombro Y Del Miembro Superior, Excepto De La Muneca Y De La Mano</t>
  </si>
  <si>
    <t>T220</t>
  </si>
  <si>
    <t>Quemadura del hombro y miembro superior, grado no especificado, excepto de la muneca y de la mano</t>
  </si>
  <si>
    <t>T221</t>
  </si>
  <si>
    <t>Quemadura del hombro y miembro superior, de primer grado, excepto de la muneca y de la mano</t>
  </si>
  <si>
    <t>T222</t>
  </si>
  <si>
    <t>Quemadura del hombro y miembro superior, de segundo grado, excepto de la muneca y de la mano</t>
  </si>
  <si>
    <t>T223</t>
  </si>
  <si>
    <t>Quemadura del hombro y miembro superior, de tercer grado, excepto de la muneca y de la mano</t>
  </si>
  <si>
    <t>T224</t>
  </si>
  <si>
    <t>Corrosion del hombro y miembro superior, grado no especificado, excepto de la muneca y de la mano</t>
  </si>
  <si>
    <t>T225</t>
  </si>
  <si>
    <t>Corrosion del hombro y miembro superior, de primer grado, excepto de la muneca y de la mano</t>
  </si>
  <si>
    <t>T226</t>
  </si>
  <si>
    <t>Corrosion del hombro y miembro superior, de segundo grado, excepto de la muneca y de la mano</t>
  </si>
  <si>
    <t>T227</t>
  </si>
  <si>
    <t>Corrosion del hombro y miembro superior, de tercer grado, excepto de la muneca y de la mano</t>
  </si>
  <si>
    <t>T23</t>
  </si>
  <si>
    <t>Quemadura Y Corrosion De La Muneca Y De La Mano</t>
  </si>
  <si>
    <t>T230</t>
  </si>
  <si>
    <t>Quemadura de la muneca y de la mano, grado no especificado</t>
  </si>
  <si>
    <t>T231</t>
  </si>
  <si>
    <t>Quemadura de la muneca y de la mano, de primer grado</t>
  </si>
  <si>
    <t>T232</t>
  </si>
  <si>
    <t>Quemadura de la muneca y de la mano, de segundo grado</t>
  </si>
  <si>
    <t>T233</t>
  </si>
  <si>
    <t>Quemadura de la muneca y de la mano, de tercer grado</t>
  </si>
  <si>
    <t>T234</t>
  </si>
  <si>
    <t>Corrosion de la muneca y de la mano, grado no especificado</t>
  </si>
  <si>
    <t>T235</t>
  </si>
  <si>
    <t>Corrosion de la muneca y de la mano, de primer grado</t>
  </si>
  <si>
    <t>T236</t>
  </si>
  <si>
    <t>Corrosion de la muneca y de la mano, de segundo grado</t>
  </si>
  <si>
    <t>T237</t>
  </si>
  <si>
    <t>Corrosion de la muneca y de la mano, de tercer grado</t>
  </si>
  <si>
    <t>T24</t>
  </si>
  <si>
    <t>Quemadura Y Corrosion De La Cadera Y Miembro Inferior, Excepto Tobillo Y Pie</t>
  </si>
  <si>
    <t>T240</t>
  </si>
  <si>
    <t>Quemadura de la cadera y miembro inferior, grado no especificado, excepto tobillo y pie</t>
  </si>
  <si>
    <t>T241</t>
  </si>
  <si>
    <t>Quemadura de la cadera y miembro inferior, de primer grado, excepto tobillo y pie</t>
  </si>
  <si>
    <t>T242</t>
  </si>
  <si>
    <t>Quemadura de la cadera y miembro inferior, de segundo grado , excepto tobillo y pie</t>
  </si>
  <si>
    <t>T243</t>
  </si>
  <si>
    <t>Quemadura de la cadera y miembro inferior, de tercer grado, excepto tobillo y pie</t>
  </si>
  <si>
    <t>T244</t>
  </si>
  <si>
    <t>Corrosion de la cadera y miembro inferior, grado no especificado, excepto tobillo y pie</t>
  </si>
  <si>
    <t>T245</t>
  </si>
  <si>
    <t>Corrosion de la cadera y miembro inferior, de primer grado, excepto tobillo y pie</t>
  </si>
  <si>
    <t>T246</t>
  </si>
  <si>
    <t>Corrosion de la cadera y miembro inferior, de segundo grado, excepto tobillo y pie</t>
  </si>
  <si>
    <t>T247</t>
  </si>
  <si>
    <t>Corrosion de la cadera y miembro inferior, de tercer grado, excepto tobillo y pie</t>
  </si>
  <si>
    <t>T25</t>
  </si>
  <si>
    <t>Quemadura Y Corrosion Del Tobillo Y Del Pie</t>
  </si>
  <si>
    <t>T250</t>
  </si>
  <si>
    <t>Quemadura del tobillo y del pie, grado no especificado</t>
  </si>
  <si>
    <t>T251</t>
  </si>
  <si>
    <t>Quemadura del tobillo y del pie, de primer grado</t>
  </si>
  <si>
    <t>T252</t>
  </si>
  <si>
    <t>Quemadura del tobillo y del pie, de segundo grado</t>
  </si>
  <si>
    <t>T253</t>
  </si>
  <si>
    <t>Quemadura del tobillo y del pie, de tercer grado</t>
  </si>
  <si>
    <t>T254</t>
  </si>
  <si>
    <t>Corrosion del tobillo y del pie, grado no especificado</t>
  </si>
  <si>
    <t>T255</t>
  </si>
  <si>
    <t>Corrosion del tobillo y del pie, de primer grado</t>
  </si>
  <si>
    <t>T256</t>
  </si>
  <si>
    <t>Corrosion del tobillo y del pie, de segundo grado</t>
  </si>
  <si>
    <t>T257</t>
  </si>
  <si>
    <t>Corrosion del tobillo y del pie, de tercer grado</t>
  </si>
  <si>
    <t>T26</t>
  </si>
  <si>
    <t>Quemadura Y Corrosion Limitada Al Ojo Y Sus Anexos</t>
  </si>
  <si>
    <t>T260</t>
  </si>
  <si>
    <t>Quemadura del parpado y area periocular</t>
  </si>
  <si>
    <t>T261</t>
  </si>
  <si>
    <t>Quemadura de la cornea y saco conjuntival</t>
  </si>
  <si>
    <t>T262</t>
  </si>
  <si>
    <t>Quemadura con ruptura y destruccion resultantes del globo ocular</t>
  </si>
  <si>
    <t>T263</t>
  </si>
  <si>
    <t>Quemadura de otras partes del ojo y sus anexos</t>
  </si>
  <si>
    <t>T264</t>
  </si>
  <si>
    <t>Quemadura del ojo y anexos, parte no especificada</t>
  </si>
  <si>
    <t>T265</t>
  </si>
  <si>
    <t>Corrosion del parpado y area periocular</t>
  </si>
  <si>
    <t>T266</t>
  </si>
  <si>
    <t>Corrosion de la cornea y saco conjuntival</t>
  </si>
  <si>
    <t>T267</t>
  </si>
  <si>
    <t>Corrosion con ruptura y destruccion resultantes del globo ocular</t>
  </si>
  <si>
    <t>T268</t>
  </si>
  <si>
    <t>Corrosion de otras partes del ojo y sus anexos</t>
  </si>
  <si>
    <t>T269</t>
  </si>
  <si>
    <t>Corrosion del ojo y sus anexos, parte no especificada</t>
  </si>
  <si>
    <t>T27</t>
  </si>
  <si>
    <t>Quemadura Y Corrosion De Las Vias Respiratorias</t>
  </si>
  <si>
    <t>T270</t>
  </si>
  <si>
    <t>Quemadura de la laringe y de la traquea</t>
  </si>
  <si>
    <t>T271</t>
  </si>
  <si>
    <t>Quemadura que afecta la laringe y la traquea con el pulmon</t>
  </si>
  <si>
    <t>T272</t>
  </si>
  <si>
    <t>Quemadura de otras partes de las vias respiratorias</t>
  </si>
  <si>
    <t>T273</t>
  </si>
  <si>
    <t>Quemadura de las vias respiratorias, parte no especificada</t>
  </si>
  <si>
    <t>T274</t>
  </si>
  <si>
    <t>Corrosion de la laringe y de la traquea</t>
  </si>
  <si>
    <t>T275</t>
  </si>
  <si>
    <t>Corrosion que afecta la laringe y la traquea con el pulmon</t>
  </si>
  <si>
    <t>T276</t>
  </si>
  <si>
    <t>Corrosion de otras partes de las vias respiratorias</t>
  </si>
  <si>
    <t>T277</t>
  </si>
  <si>
    <t>Corrosion de las vias respiratorias, parte no especificada</t>
  </si>
  <si>
    <t>T28</t>
  </si>
  <si>
    <t>Quemadura Y Corrosion De Otros Organos Internos</t>
  </si>
  <si>
    <t>T280</t>
  </si>
  <si>
    <t>Quemadura de la boca y de la faringe</t>
  </si>
  <si>
    <t>T281</t>
  </si>
  <si>
    <t>Quemadura del esofago</t>
  </si>
  <si>
    <t>T282</t>
  </si>
  <si>
    <t>Quemadura de otras partes del tubo digestivo</t>
  </si>
  <si>
    <t>T283</t>
  </si>
  <si>
    <t>Quemadura de organos genitourinarios internos</t>
  </si>
  <si>
    <t>T284</t>
  </si>
  <si>
    <t>Quemadura de otros organos internos y de los no especificados</t>
  </si>
  <si>
    <t>T285</t>
  </si>
  <si>
    <t>Corrosion de la boca y de la faringe</t>
  </si>
  <si>
    <t>T286</t>
  </si>
  <si>
    <t>Corrosion del esofago</t>
  </si>
  <si>
    <t>T287</t>
  </si>
  <si>
    <t>Corrosion de otras partes del tubo digestivo</t>
  </si>
  <si>
    <t>T288</t>
  </si>
  <si>
    <t>Corrosion de organos genitourinarios internos</t>
  </si>
  <si>
    <t>T289</t>
  </si>
  <si>
    <t>Corrosion de otros organos internos y de los no especificados</t>
  </si>
  <si>
    <t>T29</t>
  </si>
  <si>
    <t>Quemadura Y Corrosion De Multiples Regiones Del Cuerpo</t>
  </si>
  <si>
    <t>T290</t>
  </si>
  <si>
    <t>Quemaduras de multiples regiones, grado no especificado</t>
  </si>
  <si>
    <t>T291</t>
  </si>
  <si>
    <t>Quemaduras de multiples regiones, mencionadas como de no mas de primer grado</t>
  </si>
  <si>
    <t>T292</t>
  </si>
  <si>
    <t>Quemaduras de multiples regiones, mencionadas como de no mas de segundo grado</t>
  </si>
  <si>
    <t>T293</t>
  </si>
  <si>
    <t>Quemaduras multiples, con mencion al menos de una Quemadura de tercer grado</t>
  </si>
  <si>
    <t>T294</t>
  </si>
  <si>
    <t>Corrosiones de multiples regiones, grado no especificado</t>
  </si>
  <si>
    <t>T295</t>
  </si>
  <si>
    <t>Corrosiones multiples, mencionadas como de no mas de primer grado</t>
  </si>
  <si>
    <t>T296</t>
  </si>
  <si>
    <t>Corrosiones multiples, mencionadas como de no mas de segundo grado</t>
  </si>
  <si>
    <t>T297</t>
  </si>
  <si>
    <t>Corrosiones multiples, con mencion al menos de una corrosion de tercer grado</t>
  </si>
  <si>
    <t>T30</t>
  </si>
  <si>
    <t>Quemadura Y Corrosion, Region Del Cuerpo No Especificada</t>
  </si>
  <si>
    <t>T300</t>
  </si>
  <si>
    <t>Quemadura de region del cuerpo y grado no especificados</t>
  </si>
  <si>
    <t>T301</t>
  </si>
  <si>
    <t>Quemadura de primer grado, region del cuerpo no especificada</t>
  </si>
  <si>
    <t>T302</t>
  </si>
  <si>
    <t>Quemadura de segundo grado, region del cuerpo no especificada</t>
  </si>
  <si>
    <t>T303</t>
  </si>
  <si>
    <t>Quemadura de tercer grado, region del cuerpo no especificada</t>
  </si>
  <si>
    <t>T304</t>
  </si>
  <si>
    <t>Corrosion de region del cuerpo y grado no especificados</t>
  </si>
  <si>
    <t>T305</t>
  </si>
  <si>
    <t>Corrosion de primer grado, region del cuerpo no especificada</t>
  </si>
  <si>
    <t>T306</t>
  </si>
  <si>
    <t>Corrosion de segundo grado, region del cuerpo no especificada</t>
  </si>
  <si>
    <t>T307</t>
  </si>
  <si>
    <t>Corrosion de tercer grado, region del cuerpo no especificada</t>
  </si>
  <si>
    <t>T31</t>
  </si>
  <si>
    <t>Quemaduras Clasificadas Segun La Extension De La Superficie Del Cuerpo Afectada</t>
  </si>
  <si>
    <t>T310</t>
  </si>
  <si>
    <t>Quemaduras que afectan menos del 10% de la superficie del cuerpo</t>
  </si>
  <si>
    <t>T311</t>
  </si>
  <si>
    <t>Quemaduras que afectan del 10 al 19% de la superficie del cuerpo</t>
  </si>
  <si>
    <t>T312</t>
  </si>
  <si>
    <t>Quemaduras que afectan del 20 al 29% de la superficie del cuerpo</t>
  </si>
  <si>
    <t>T313</t>
  </si>
  <si>
    <t>Quemaduras que afectan del 30 al 39% de la superficie del cuerpo</t>
  </si>
  <si>
    <t>T314</t>
  </si>
  <si>
    <t>Quemaduras que afectan del 40 al 49% de la superficie del cuerpo</t>
  </si>
  <si>
    <t>T315</t>
  </si>
  <si>
    <t>Quemaduras que afectan del 50 al 59% de la superficie del cuerpo</t>
  </si>
  <si>
    <t>T316</t>
  </si>
  <si>
    <t>Quemaduras que afectan del 60 al 69% de la superficie del cuerpo</t>
  </si>
  <si>
    <t>T317</t>
  </si>
  <si>
    <t>Quemaduras que afectan del 70 al 79% de la superficie del cuerpo</t>
  </si>
  <si>
    <t>T318</t>
  </si>
  <si>
    <t>Quemaduras que afectan del 80 al 89% de la superficie del cuerpo</t>
  </si>
  <si>
    <t>T319</t>
  </si>
  <si>
    <t>Quemaduras que afectan el 90% o mas de la superficie del cuerpo</t>
  </si>
  <si>
    <t>T32</t>
  </si>
  <si>
    <t>Corrosiones Clasificadas Segun La Extension De La Superficie Del Cuerpo Afectada</t>
  </si>
  <si>
    <t>T320</t>
  </si>
  <si>
    <t>Corrosiones que afectan menos del 10% de la superficie del cuerpo</t>
  </si>
  <si>
    <t>T321</t>
  </si>
  <si>
    <t>Corrosiones que afectan del 10 al 19% de la superficie del cuerpo</t>
  </si>
  <si>
    <t>T322</t>
  </si>
  <si>
    <t>Corrosiones que afectan del 20 al 29% de la superficie del cuerpo</t>
  </si>
  <si>
    <t>T323</t>
  </si>
  <si>
    <t>Corrosiones que afectan del 30 al 39% de la superficie del cuerpo</t>
  </si>
  <si>
    <t>T324</t>
  </si>
  <si>
    <t>Corrosiones que afectan del 40 al 49% de la superficie del cuerpo</t>
  </si>
  <si>
    <t>T325</t>
  </si>
  <si>
    <t>Corrosiones que afectan del 50 al 59% de la superficie del cuerpo</t>
  </si>
  <si>
    <t>T326</t>
  </si>
  <si>
    <t>Corrosiones que afectan del 60 al 69% de la superficie del cuerpo</t>
  </si>
  <si>
    <t>T327</t>
  </si>
  <si>
    <t>Corrosiones que afectan del 70 al 79% de la superficie del cuerpo</t>
  </si>
  <si>
    <t>T328</t>
  </si>
  <si>
    <t>Corrosiones que afectan del 80 al 89% de la superficie del cuerpo</t>
  </si>
  <si>
    <t>T329</t>
  </si>
  <si>
    <t>Corrosiones que afectan el 90% o mas de la superficie del cuerpo</t>
  </si>
  <si>
    <t>T33</t>
  </si>
  <si>
    <t>Congelamiento Superficial</t>
  </si>
  <si>
    <t>T330</t>
  </si>
  <si>
    <t>Congelamiento superficial de la cabeza</t>
  </si>
  <si>
    <t>T331</t>
  </si>
  <si>
    <t>Congelamiento superficial del cuello</t>
  </si>
  <si>
    <t>T332</t>
  </si>
  <si>
    <t>Congelamiento superficial del torax</t>
  </si>
  <si>
    <t>T333</t>
  </si>
  <si>
    <t>Congelamiento superficial de la pared abdominal, region lumbosacra y pelvis</t>
  </si>
  <si>
    <t>T334</t>
  </si>
  <si>
    <t>Congelamiento superficial del brazo</t>
  </si>
  <si>
    <t>T335</t>
  </si>
  <si>
    <t>Congelamiento superficial de la muneca y de la mano</t>
  </si>
  <si>
    <t>T336</t>
  </si>
  <si>
    <t>Congelamiento superficial de la cadera y del muslo</t>
  </si>
  <si>
    <t>T337</t>
  </si>
  <si>
    <t>Congelamiento superficial de la rodilla y de la pierna</t>
  </si>
  <si>
    <t>T338</t>
  </si>
  <si>
    <t>Congelamiento superficial del tobillo y del pie</t>
  </si>
  <si>
    <t>T339</t>
  </si>
  <si>
    <t>Congelamiento superficial de otros sitios y de los no especificados</t>
  </si>
  <si>
    <t>T34</t>
  </si>
  <si>
    <t>Congelamiento Con Necrosis Tisular</t>
  </si>
  <si>
    <t>T340</t>
  </si>
  <si>
    <t>Congelamiento con necrosis tisular de la cabeza</t>
  </si>
  <si>
    <t>T341</t>
  </si>
  <si>
    <t>Congelamiento con necrosis tisular del cuello</t>
  </si>
  <si>
    <t>T342</t>
  </si>
  <si>
    <t>Congelamiento con necrosis tisular del torax</t>
  </si>
  <si>
    <t>T343</t>
  </si>
  <si>
    <t>Congelamiento con necrosis tisular de la pared abdominal, region lumbosacra y pelvis</t>
  </si>
  <si>
    <t>T344</t>
  </si>
  <si>
    <t>Congelamiento con necrosis tisular del brazo</t>
  </si>
  <si>
    <t>T345</t>
  </si>
  <si>
    <t>Congelamiento con necrosis tisular de la muneca y de la mano</t>
  </si>
  <si>
    <t>T346</t>
  </si>
  <si>
    <t>Congelamiento con necrosis tisular de la cadera y del muslo</t>
  </si>
  <si>
    <t>T347</t>
  </si>
  <si>
    <t>Congelamiento con necrosis tisular de la rodilla y de la pierna</t>
  </si>
  <si>
    <t>T348</t>
  </si>
  <si>
    <t>Congelamiento con necrosis tisular del tobillo y del pie</t>
  </si>
  <si>
    <t>T349</t>
  </si>
  <si>
    <t>Congelamiento con necrosis tisular de otros sitios y de los no especificados</t>
  </si>
  <si>
    <t>T35</t>
  </si>
  <si>
    <t>Congelamiento Que Afecta Multiples Regiones Del Cuerpo Y Congelamiento No Especificado</t>
  </si>
  <si>
    <t>T350</t>
  </si>
  <si>
    <t>Congelamiento superficial que afecta multiples regiones del cuerpo</t>
  </si>
  <si>
    <t>T351</t>
  </si>
  <si>
    <t>Congelamiento con necrosis tisular que afecta multiples regiones del cuerpo</t>
  </si>
  <si>
    <t>T352</t>
  </si>
  <si>
    <t>Congelamiento no especificado de la cabeza y del cuello</t>
  </si>
  <si>
    <t>T353</t>
  </si>
  <si>
    <t>Congelamiento no especificado del torax, del abdomen, de la region lumbosacra y de la pelvis</t>
  </si>
  <si>
    <t>T354</t>
  </si>
  <si>
    <t>Congelamiento no especificado del miembro superior</t>
  </si>
  <si>
    <t>T355</t>
  </si>
  <si>
    <t>Congelamiento no especificado del miembro inferior</t>
  </si>
  <si>
    <t>T356</t>
  </si>
  <si>
    <t>Congelamiento no especificado que afecta multiples regiones del cuerpo</t>
  </si>
  <si>
    <t>T357</t>
  </si>
  <si>
    <t>Congelamiento no especificado, de sitio no especificado</t>
  </si>
  <si>
    <t>T36</t>
  </si>
  <si>
    <t>Envenenamiento Por Antibioticos Sistemicos</t>
  </si>
  <si>
    <t>T360</t>
  </si>
  <si>
    <t>Envenenamiento por penicilinas</t>
  </si>
  <si>
    <t>T361</t>
  </si>
  <si>
    <t>Envenenamiento por cefalosporinas y otros antibioticos beta-lactamicos</t>
  </si>
  <si>
    <t>T362</t>
  </si>
  <si>
    <t>Envenenamiento por antibioticos del grupo del cloramfenicol</t>
  </si>
  <si>
    <t>T363</t>
  </si>
  <si>
    <t>Envenenamiento por macrolidos</t>
  </si>
  <si>
    <t>T364</t>
  </si>
  <si>
    <t>Envenenamiento por tetraciclinas</t>
  </si>
  <si>
    <t>T365</t>
  </si>
  <si>
    <t>Envenenamiento por aminoglucosidos</t>
  </si>
  <si>
    <t>T366</t>
  </si>
  <si>
    <t>Envenenamiento por rifamicinas</t>
  </si>
  <si>
    <t>T367</t>
  </si>
  <si>
    <t>Envenenamiento por antibioticos antimicoticos usados sistemicamente</t>
  </si>
  <si>
    <t>T368</t>
  </si>
  <si>
    <t>Envenenamiento por otros antibioticos sistemicos</t>
  </si>
  <si>
    <t>T369</t>
  </si>
  <si>
    <t>Envenenamiento por antibioticos sistemicos, no especificados</t>
  </si>
  <si>
    <t>T37</t>
  </si>
  <si>
    <t>Envenenamiento Por Otros Antiinfecciosos Y Antiparasitarios Sistemicos</t>
  </si>
  <si>
    <t>T370</t>
  </si>
  <si>
    <t>Envenenamiento por sulfonamidas</t>
  </si>
  <si>
    <t>T371</t>
  </si>
  <si>
    <t>Envenenamiento por drogas antimicobacterianas</t>
  </si>
  <si>
    <t>T372</t>
  </si>
  <si>
    <t>Envenenamiento por antipaludicos y drogas de accion contra otros protozoarios sanguineos</t>
  </si>
  <si>
    <t>T373</t>
  </si>
  <si>
    <t>Envenenamiento por otras drogas antiprotozoarias</t>
  </si>
  <si>
    <t>T374</t>
  </si>
  <si>
    <t>Envenenamiento por antihelminticos</t>
  </si>
  <si>
    <t>T375</t>
  </si>
  <si>
    <t>Envenenamiento por drogas antivirales</t>
  </si>
  <si>
    <t>T378</t>
  </si>
  <si>
    <t>Envenenamiento por otros antiinfecciosos y antiparasitarios sistemicos especificados</t>
  </si>
  <si>
    <t>T379</t>
  </si>
  <si>
    <t>Envenenamiento por antiinfecciosos y antiparasitarios sistemicos, no especificados</t>
  </si>
  <si>
    <t>T38</t>
  </si>
  <si>
    <t>Envenenamiento Por Hormonas Y Sus Sustitutos Y Antagonistas Sinteticos, No Clasificados En Otra Parte</t>
  </si>
  <si>
    <t>T380</t>
  </si>
  <si>
    <t>Envenenamiento por glucocorticoides y analogos sinteticos</t>
  </si>
  <si>
    <t>T381</t>
  </si>
  <si>
    <t>Envenenamiento por hormonas tiroideas y sustitutos</t>
  </si>
  <si>
    <t>T382</t>
  </si>
  <si>
    <t>Envenenamiento por drogas antitiroideas</t>
  </si>
  <si>
    <t>T383</t>
  </si>
  <si>
    <t>Envenenamiento por insulina y drogas hipoglucemiantes orales [antidiabeticas]</t>
  </si>
  <si>
    <t>T384</t>
  </si>
  <si>
    <t>Envenenamiento por anticonceptivos orales</t>
  </si>
  <si>
    <t>T385</t>
  </si>
  <si>
    <t>Envenenamiento por otros estrogenos y progestogenos</t>
  </si>
  <si>
    <t>T386</t>
  </si>
  <si>
    <t>Envenenamiento por antigonadotrofinas, antiestrogenos y antiandrogenos, no clasificados en otra parte</t>
  </si>
  <si>
    <t>T387</t>
  </si>
  <si>
    <t>Envenenamiento por androgenos y sus congeneres anabolicos</t>
  </si>
  <si>
    <t>T388</t>
  </si>
  <si>
    <t>Envenenamiento por otras hormonas y sustitutos sinteticos y los no especificados</t>
  </si>
  <si>
    <t>T389</t>
  </si>
  <si>
    <t>Envenenamiento por otros antagonistas de las hormonas y los no especificados</t>
  </si>
  <si>
    <t>T39</t>
  </si>
  <si>
    <t>Envenenamiento Por Analgesicos No Narcoticos, Antipireticos Y Antirreumaticos</t>
  </si>
  <si>
    <t>T390</t>
  </si>
  <si>
    <t>Envenenamiento por salicilatos</t>
  </si>
  <si>
    <t>T391</t>
  </si>
  <si>
    <t>Envenenamiento por derivados del paraaminofenol</t>
  </si>
  <si>
    <t>T392</t>
  </si>
  <si>
    <t>Envenenamiento por derivados de la pirazolona</t>
  </si>
  <si>
    <t>T393</t>
  </si>
  <si>
    <t>Envenenamiento por otras drogas antiiflamatorias no esteroideas [DAINE]</t>
  </si>
  <si>
    <t>T394</t>
  </si>
  <si>
    <t>Envenenamiento por antirreumaticos, no clasificados en otra parte</t>
  </si>
  <si>
    <t>T398</t>
  </si>
  <si>
    <t>Envenenamiento por otros analgesicos no narcoticos y antipireticos, no clasificados en otra parte</t>
  </si>
  <si>
    <t>T399</t>
  </si>
  <si>
    <t>Envenenamiento por analgesicos no narcoticos, antipireticos y antirreumaticos, no especificados</t>
  </si>
  <si>
    <t>T40</t>
  </si>
  <si>
    <t>Envenenamiento Por Narcoticos Y Psicodislepticos (alucinógenos)</t>
  </si>
  <si>
    <t>T400</t>
  </si>
  <si>
    <t>Envenenamiento por opio</t>
  </si>
  <si>
    <t>T401</t>
  </si>
  <si>
    <t>Envenenamiento por heroina</t>
  </si>
  <si>
    <t>T402</t>
  </si>
  <si>
    <t>Envenenamiento por otros opiaceos</t>
  </si>
  <si>
    <t>T403</t>
  </si>
  <si>
    <t>Envenenamiento por metadona</t>
  </si>
  <si>
    <t>T404</t>
  </si>
  <si>
    <t>Envenenamiento por otros narcoticos sinteticos</t>
  </si>
  <si>
    <t>T405</t>
  </si>
  <si>
    <t>Envenenamiento por cocaina</t>
  </si>
  <si>
    <t>T406</t>
  </si>
  <si>
    <t xml:space="preserve"> Envenenamiento por otros narcoticos y los no especificados</t>
  </si>
  <si>
    <t>T407</t>
  </si>
  <si>
    <t>Envenenamiento por cannabis (derivados)</t>
  </si>
  <si>
    <t>T408</t>
  </si>
  <si>
    <t>Envenenamiento por acido lisergico [LSD]</t>
  </si>
  <si>
    <t>T409</t>
  </si>
  <si>
    <t>Envenenamiento por otros psicodislepticos y los no especificados [alucinogenos]</t>
  </si>
  <si>
    <t>T41</t>
  </si>
  <si>
    <t>Envenenamiento Por Anestesicos Y Gases Terapeuticos</t>
  </si>
  <si>
    <t>T410</t>
  </si>
  <si>
    <t>Envenenamiento por anestesicos por inhalacion</t>
  </si>
  <si>
    <t>T411</t>
  </si>
  <si>
    <t>Envenenamiento por anestesicos intravenosos</t>
  </si>
  <si>
    <t>T412</t>
  </si>
  <si>
    <t>Envenenamiento por otros anestesicos generales y los no especificados</t>
  </si>
  <si>
    <t>T413</t>
  </si>
  <si>
    <t>Envenenamiento por anestesicos locales</t>
  </si>
  <si>
    <t>T414</t>
  </si>
  <si>
    <t>Envenenamiento por anestesicos, no especificados</t>
  </si>
  <si>
    <t>T415</t>
  </si>
  <si>
    <t>Envenenamiento por gases terapeuticos</t>
  </si>
  <si>
    <t>T42</t>
  </si>
  <si>
    <t>Envenenamiento Por Antiepilepticos, Hipnotico-Sedantes Y Drogas Antiparkinsonianas</t>
  </si>
  <si>
    <t>T420</t>
  </si>
  <si>
    <t>Envenenamiento por derivados de la hidantoina</t>
  </si>
  <si>
    <t>T421</t>
  </si>
  <si>
    <t>Envenenamiento por iminostilbenos</t>
  </si>
  <si>
    <t>T422</t>
  </si>
  <si>
    <t>Envenenamiento por succinamidas y derivados de la oxazolidina</t>
  </si>
  <si>
    <t>T423</t>
  </si>
  <si>
    <t>Envenenamiento por barbituricos</t>
  </si>
  <si>
    <t>T424</t>
  </si>
  <si>
    <t>Envenenamiento por benzodiazepinas</t>
  </si>
  <si>
    <t>T425</t>
  </si>
  <si>
    <t>Envenenamiento por antiepilepticos mixtos, no clasificados en otra parte</t>
  </si>
  <si>
    <t>T426</t>
  </si>
  <si>
    <t>Envenenamiento por otros antiepilepticos y drogas hipnotico-sedantes</t>
  </si>
  <si>
    <t>T427</t>
  </si>
  <si>
    <t>Envenenamiento por antiepilepticos y drogas hipnotico-sedantes, no especificados</t>
  </si>
  <si>
    <t>T428</t>
  </si>
  <si>
    <t>Envenenamiento por drogas antiparkinsonianas y otros depresores del tono muscular central</t>
  </si>
  <si>
    <t>T43</t>
  </si>
  <si>
    <t>Envenenamiento Por Psicotropicos, No Clasificados En Otra Parte</t>
  </si>
  <si>
    <t>T430</t>
  </si>
  <si>
    <t>Envenenamiento por antidepresivos triciclicos y tetraciclicos</t>
  </si>
  <si>
    <t>T431</t>
  </si>
  <si>
    <t>Envenenamiento por antidepresivos inhibidores de la monoaminoxidasa</t>
  </si>
  <si>
    <t>T432</t>
  </si>
  <si>
    <t>Envenenamiento por otros antidepresivos y los no especificados</t>
  </si>
  <si>
    <t>T433</t>
  </si>
  <si>
    <t>Envenenamiento por antipsicoticos y neurolepticos fenotiacinicos</t>
  </si>
  <si>
    <t>T434</t>
  </si>
  <si>
    <t>Envenenamiento por butirofenona y neurolepticos tioxantenicos</t>
  </si>
  <si>
    <t>T435</t>
  </si>
  <si>
    <t>Envenenamiento por otros antipsicoticos y neurolepticos y los no especificados</t>
  </si>
  <si>
    <t>T436</t>
  </si>
  <si>
    <t>Envenenamiento por psicoestimulantes con abuso potencial</t>
  </si>
  <si>
    <t>T438</t>
  </si>
  <si>
    <t>Envenenamiento por otras drogas psicotropicas, no clasificadas en otra parte</t>
  </si>
  <si>
    <t>T439</t>
  </si>
  <si>
    <t>Envenenamiento por droga psicotropica, no especificada</t>
  </si>
  <si>
    <t>T44</t>
  </si>
  <si>
    <t>Envenenamiento Por Drogas Que Afectan Principalmente El Sistema Nervioso Autonomo</t>
  </si>
  <si>
    <t>T440</t>
  </si>
  <si>
    <t>Envenenamiento por agentes anticolinesterasa</t>
  </si>
  <si>
    <t>T441</t>
  </si>
  <si>
    <t>Envenenamiento por otros parasimpaticomimeticos [colinergicos]</t>
  </si>
  <si>
    <t>T442</t>
  </si>
  <si>
    <t>Envenenamiento por drogas bloqueadoras ganglionares, no clasificadas en otra parte</t>
  </si>
  <si>
    <t>T443</t>
  </si>
  <si>
    <t>Envenenamiento por otros parasimpaticoliticos [anticolinergicos y antimuscarinicos] y espasmoliticos, no clasificados en otra parte</t>
  </si>
  <si>
    <t>T444</t>
  </si>
  <si>
    <t>Envenenamiento por agonistas, predominantemente alfa-adrenergicos, no clasificados en otra parte</t>
  </si>
  <si>
    <t>T445</t>
  </si>
  <si>
    <t>Envenenamiento por agonistas, predominantemente beta-adrenergicos, no clasificados en otra parte</t>
  </si>
  <si>
    <t>T446</t>
  </si>
  <si>
    <t>Envenenamiento por antagonistas alfa-adrenergicos, no clasificados en otra parte</t>
  </si>
  <si>
    <t>T447</t>
  </si>
  <si>
    <t>Envenenamiento por antagonistas beta-adrenergicos, no clasificados en otra parte</t>
  </si>
  <si>
    <t>T448</t>
  </si>
  <si>
    <t>Envenenamiento por agentes de accion central y bloqueadores neuronales adrenergicos, no clasificados en otra parte</t>
  </si>
  <si>
    <t>T449</t>
  </si>
  <si>
    <t>Envenenamiento por otras drogas y las no especificadas que afectan principalmente el sistema nervioso autonomo</t>
  </si>
  <si>
    <t>T45</t>
  </si>
  <si>
    <t>Envenenamiento Por Agentes Principalmente Sistemicos Y Hematologicos, No Clasificados En Otra Parte</t>
  </si>
  <si>
    <t>T450</t>
  </si>
  <si>
    <t>Envenenamiento por drogas antialergicas y antiemeticas</t>
  </si>
  <si>
    <t>T451</t>
  </si>
  <si>
    <t>Envenenamiento por drogas antineoplasicas e inmunosupresoras</t>
  </si>
  <si>
    <t>T452</t>
  </si>
  <si>
    <t>Envenenamiento por vitaminas, no clasificadas en otra parte</t>
  </si>
  <si>
    <t>T453</t>
  </si>
  <si>
    <t>Envenenamiento por enzimas, no clasificadas en otra parte</t>
  </si>
  <si>
    <t>T454</t>
  </si>
  <si>
    <t>Envenenamiento por hierro y sus compuestos</t>
  </si>
  <si>
    <t>T455</t>
  </si>
  <si>
    <t>Envenenamiento por anticoagulantes</t>
  </si>
  <si>
    <t>T456</t>
  </si>
  <si>
    <t>Envenenamiento por drogas que afectan la fibrinolisis</t>
  </si>
  <si>
    <t>T457</t>
  </si>
  <si>
    <t>Envenenamiento por antagonistas de anticoagulantes, vitamina K y otros coagulantes</t>
  </si>
  <si>
    <t>T458</t>
  </si>
  <si>
    <t>Envenenamiento por otros agentes principalmente sistemicos y hematologicos</t>
  </si>
  <si>
    <t>T459</t>
  </si>
  <si>
    <t>Envenenamiento por agentes principalmente sistemicos y hematologicos, no especificados</t>
  </si>
  <si>
    <t>T46</t>
  </si>
  <si>
    <t>Envenenamiento Por Agentes Que Afectan Principalmente El Sistema Cardiovascular</t>
  </si>
  <si>
    <t>T460</t>
  </si>
  <si>
    <t>Envenenamiento por glucosidos cardiotonicos y medicamentos de accion similar</t>
  </si>
  <si>
    <t>T461</t>
  </si>
  <si>
    <t>Envenenamiento por bloqueadores del canal del calcio</t>
  </si>
  <si>
    <t>T462</t>
  </si>
  <si>
    <t>Envenenamiento por otras drogas antiarritmicas, no clasificadas en otra parte</t>
  </si>
  <si>
    <t>T463</t>
  </si>
  <si>
    <t>Envenenamiento por vasodilatadores coronarios, no clasificados en otra parte</t>
  </si>
  <si>
    <t>T464</t>
  </si>
  <si>
    <t>Envenenamiento por inhibidores de la enzima convertidora de la angiotensina</t>
  </si>
  <si>
    <t>T465</t>
  </si>
  <si>
    <t>Envenenamiento por otras drogas antihipertensivas, no clasificadas en otra parte</t>
  </si>
  <si>
    <t>T466</t>
  </si>
  <si>
    <t>Envenenamiento por drogas antilipemicas y antiarterioscleroticas</t>
  </si>
  <si>
    <t>T467</t>
  </si>
  <si>
    <t>Envenenamiento por vasodilatadores perifericos</t>
  </si>
  <si>
    <t>T468</t>
  </si>
  <si>
    <t>Envenenamiento por drogas antivaricosas, inclusive agentes esclerosantes</t>
  </si>
  <si>
    <t>T469</t>
  </si>
  <si>
    <t>Envenenamiento por otros agentes y los no especificados que afectan principalmente el sistema cardiovascular</t>
  </si>
  <si>
    <t>T47</t>
  </si>
  <si>
    <t>Envenenamiento Por Agentes Que Afectan Principalmente El Sistema Gastrointestinal</t>
  </si>
  <si>
    <t>T470</t>
  </si>
  <si>
    <t>Envenenamiento por antagonistas del receptor H2 de histamina</t>
  </si>
  <si>
    <t>T471</t>
  </si>
  <si>
    <t>Envenenamiento por otras drogas antiacidas y que inhiben la secrecion gastrica</t>
  </si>
  <si>
    <t>T472</t>
  </si>
  <si>
    <t>Envenenamiento por laxantes estimulantes</t>
  </si>
  <si>
    <t>T473</t>
  </si>
  <si>
    <t>Envenenamiento por laxantes salinos y osmoticos</t>
  </si>
  <si>
    <t>T474</t>
  </si>
  <si>
    <t>Envenenamiento por otros laxantes</t>
  </si>
  <si>
    <t>T475</t>
  </si>
  <si>
    <t>Envenenamiento por digestivos</t>
  </si>
  <si>
    <t>T476</t>
  </si>
  <si>
    <t>Envenenamiento por drogas antidiarreicas</t>
  </si>
  <si>
    <t>T477</t>
  </si>
  <si>
    <t>Envenenamiento por emeticos</t>
  </si>
  <si>
    <t>T478</t>
  </si>
  <si>
    <t>Envenenamiento por otros agentes que afectan principalmente el sistema gastrointestinal</t>
  </si>
  <si>
    <t>T479</t>
  </si>
  <si>
    <t>Envenenamiento por agentes no especificados que afectan principalmente el sistema gastrointestinal</t>
  </si>
  <si>
    <t>T48</t>
  </si>
  <si>
    <t>Envenenamiento Por Agentes Con Accion Principal Sobre Los Musculos Lisos Y Esqueleticos Y Sobre El Sistema Respiratorio</t>
  </si>
  <si>
    <t>T480</t>
  </si>
  <si>
    <t>Envenenamiento por drogas oxitocicas</t>
  </si>
  <si>
    <t>T481</t>
  </si>
  <si>
    <t>Envenenamiento por relajantes musculoesqueleticos [agentes bloqueadores neuromusculares]</t>
  </si>
  <si>
    <t>T482</t>
  </si>
  <si>
    <t>Envenenamiento por otros medicamentos y los no especificados de accion principal sobre los musculos</t>
  </si>
  <si>
    <t>T483</t>
  </si>
  <si>
    <t>Envenenamiento por antitusigenos</t>
  </si>
  <si>
    <t>T484</t>
  </si>
  <si>
    <t>Envenenamiento por expectorantes</t>
  </si>
  <si>
    <t>T485</t>
  </si>
  <si>
    <t>Envenenamiento por drogas contra el catarro comun</t>
  </si>
  <si>
    <t>T486</t>
  </si>
  <si>
    <t>Envenenamiento por antiasmaticos, no clasificados en otra parte</t>
  </si>
  <si>
    <t>T487</t>
  </si>
  <si>
    <t>Envenenamiento por otros agentes y los no especificados de accion principal sobre el sistema respiratorio</t>
  </si>
  <si>
    <t>T49</t>
  </si>
  <si>
    <t>Envenenamiento Por Agentes Topicos Que Afectan Principalmente La Piel Y Las Membranas Mucosas Y Por Drogas Oftalmologicas Otorrinolaringologicas Y Dentales</t>
  </si>
  <si>
    <t>T490</t>
  </si>
  <si>
    <t>Envenenamiento por drogas locales antimicoticas, antiinfecciosas y antiinflamatorias, no clasificadas en otra parte</t>
  </si>
  <si>
    <t>T491</t>
  </si>
  <si>
    <t>Envenenamiento por antipruriticos</t>
  </si>
  <si>
    <t>T492</t>
  </si>
  <si>
    <t>Envenenamiento por astringentes y detergentes locales</t>
  </si>
  <si>
    <t>T493</t>
  </si>
  <si>
    <t>Envenenamiento por emolientes, demulcentes y protectores</t>
  </si>
  <si>
    <t>T494</t>
  </si>
  <si>
    <t>Envenenamiento por queratoliticos, queratoplasticos, drogas y otras preparaciones para el tratamiento del cabello</t>
  </si>
  <si>
    <t>T495</t>
  </si>
  <si>
    <t>Envenenamiento por drogas y preparaciones oftalmologicas</t>
  </si>
  <si>
    <t>T496</t>
  </si>
  <si>
    <t>Envenenamiento por drogas y preparaciones otorrinolaringologicas</t>
  </si>
  <si>
    <t>T497</t>
  </si>
  <si>
    <t>Envenenamiento por drogas dentales, aplicadas topicamente</t>
  </si>
  <si>
    <t>T498</t>
  </si>
  <si>
    <t>Envenenamiento por otros agentes topicos</t>
  </si>
  <si>
    <t>T499</t>
  </si>
  <si>
    <t>Envenenamiento por agentes topicos, no especificados</t>
  </si>
  <si>
    <t>T50</t>
  </si>
  <si>
    <t>Envenenamiento Por Diureticos Y Otras Drogas, Medicamentos Y Sustancias Biologicas No Especificadas</t>
  </si>
  <si>
    <t>T500</t>
  </si>
  <si>
    <t>Envenenamiento por mineralocorticoides y sus antagonistas</t>
  </si>
  <si>
    <t>T501</t>
  </si>
  <si>
    <t>Envenenamiento por diureticos del asa [dintel alto]</t>
  </si>
  <si>
    <t>T502</t>
  </si>
  <si>
    <t>Envenenamiento por inhibidores de la anhidrasa del acido carbonico, benzotiazidas y otros diureticos</t>
  </si>
  <si>
    <t>T503</t>
  </si>
  <si>
    <t>Envenenamiento por agentes del equilibrio hidrolitico, electrolitico y calorico</t>
  </si>
  <si>
    <t>T504</t>
  </si>
  <si>
    <t>Envenenamiento por drogas que afectan el metabolismo del acido urico</t>
  </si>
  <si>
    <t>T505</t>
  </si>
  <si>
    <t>Envenenamiento por depresores del apetito</t>
  </si>
  <si>
    <t>T506</t>
  </si>
  <si>
    <t>Envenenamiento por antidotos y agentes quelantes, no clasificados en otra parte</t>
  </si>
  <si>
    <t>T507</t>
  </si>
  <si>
    <t>Envenenamiento por analepticos y antagonistas del opio</t>
  </si>
  <si>
    <t>T508</t>
  </si>
  <si>
    <t>Envenenamiento por agentes diagnosticos</t>
  </si>
  <si>
    <t>T509</t>
  </si>
  <si>
    <t>Envenenamiento por otras drogas y sustancias biologicas, y las no especificadas</t>
  </si>
  <si>
    <t>T51</t>
  </si>
  <si>
    <t>Efecto Toxico Del Alcohol</t>
  </si>
  <si>
    <t>T510</t>
  </si>
  <si>
    <t>Efecto toxico del etanol</t>
  </si>
  <si>
    <t>T511</t>
  </si>
  <si>
    <t>Efecto toxico del metanol</t>
  </si>
  <si>
    <t>T512</t>
  </si>
  <si>
    <t>Efecto toxico del propanol-2</t>
  </si>
  <si>
    <t>T513</t>
  </si>
  <si>
    <t>Efecto toxico del licor de alcohol insuficientemente destilado</t>
  </si>
  <si>
    <t>T518</t>
  </si>
  <si>
    <t>Efecto toxico de otros alcoholes</t>
  </si>
  <si>
    <t>T519</t>
  </si>
  <si>
    <t>Efecto toxico del alcohol, no especificado</t>
  </si>
  <si>
    <t>T52</t>
  </si>
  <si>
    <t>Efecto Toxico De Disolventes Organicos</t>
  </si>
  <si>
    <t>T520</t>
  </si>
  <si>
    <t>Efecto toxico de productos del petroleo</t>
  </si>
  <si>
    <t>T521</t>
  </si>
  <si>
    <t>Efecto toxico del benceno</t>
  </si>
  <si>
    <t>T522</t>
  </si>
  <si>
    <t>Efecto toxico de homologos del benceno</t>
  </si>
  <si>
    <t>T523</t>
  </si>
  <si>
    <t>Efecto toxico de glicoles</t>
  </si>
  <si>
    <t>T524</t>
  </si>
  <si>
    <t>Efecto toxico de cetonas</t>
  </si>
  <si>
    <t>T528</t>
  </si>
  <si>
    <t>Efecto toxico de otros disolventes organicos</t>
  </si>
  <si>
    <t>T529</t>
  </si>
  <si>
    <t>Efecto toxico de disolventes organicos, no especificados</t>
  </si>
  <si>
    <t>T53</t>
  </si>
  <si>
    <t>Efecto Toxico De Los Derivados Halogenados De Los Hidrocarburos Alifaticos Y Aromaticos</t>
  </si>
  <si>
    <t>T530</t>
  </si>
  <si>
    <t>Efecto toxico del tetracloruro de carbono</t>
  </si>
  <si>
    <t>T531</t>
  </si>
  <si>
    <t>Efecto toxico del cloroformo</t>
  </si>
  <si>
    <t>T532</t>
  </si>
  <si>
    <t>Efecto toxico del tricloroetileno</t>
  </si>
  <si>
    <t>T533</t>
  </si>
  <si>
    <t>Efecto toxico del tetracloroetileno</t>
  </si>
  <si>
    <t>T534</t>
  </si>
  <si>
    <t>Efecto toxico del dicloroetano</t>
  </si>
  <si>
    <t>T535</t>
  </si>
  <si>
    <t>Efecto toxico de clorofluorocarburos</t>
  </si>
  <si>
    <t>T536</t>
  </si>
  <si>
    <t>Efecto toxico de otros derivados halogenados de hidrocarburos alifaticos</t>
  </si>
  <si>
    <t>T537</t>
  </si>
  <si>
    <t>Efecto toxico de otros derivados halogenados de hidrocarburos aromaticos</t>
  </si>
  <si>
    <t>T539</t>
  </si>
  <si>
    <t>Efecto toxico de derivados halogenados de hidrocarburos alifaticos y aromaticos, no especificados</t>
  </si>
  <si>
    <t>T54</t>
  </si>
  <si>
    <t>Efecto Toxico De Sustancias Corrosivas</t>
  </si>
  <si>
    <t>T540</t>
  </si>
  <si>
    <t>Efecto toxico de fenol y homologos del fenol</t>
  </si>
  <si>
    <t>T541</t>
  </si>
  <si>
    <t>Efecto toxico de otros compuestos organicos corrosivos</t>
  </si>
  <si>
    <t>T542</t>
  </si>
  <si>
    <t>Efecto toxico de acidos corrosivos y sustancias acidas similares</t>
  </si>
  <si>
    <t>T543</t>
  </si>
  <si>
    <t>Efecto toxico de alcalis causticos y sustancias alcalinas similares</t>
  </si>
  <si>
    <t>T549</t>
  </si>
  <si>
    <t>Efecto toxico de sustancia corrosiva, no especificada</t>
  </si>
  <si>
    <t>T55</t>
  </si>
  <si>
    <t>Efecto Toxico De Detergentes Y Jabones</t>
  </si>
  <si>
    <t>T55X</t>
  </si>
  <si>
    <t>Efecto toxico de detergentes y jabones</t>
  </si>
  <si>
    <t>T56</t>
  </si>
  <si>
    <t>Efecto Toxico De Metales</t>
  </si>
  <si>
    <t>T560</t>
  </si>
  <si>
    <t>Efecto toxico del plomo y sus compuestos</t>
  </si>
  <si>
    <t>T561</t>
  </si>
  <si>
    <t>Efecto toxico del mercurio y sus compuestos</t>
  </si>
  <si>
    <t>T562</t>
  </si>
  <si>
    <t>Efecto toxico del cromo y sus compuestos</t>
  </si>
  <si>
    <t>T563</t>
  </si>
  <si>
    <t>Efecto toxico del cadmio y sus compuestos</t>
  </si>
  <si>
    <t>T564</t>
  </si>
  <si>
    <t>Efecto toxico del cobre y sus compuestos</t>
  </si>
  <si>
    <t>T565</t>
  </si>
  <si>
    <t>Efecto toxico del zinc y sus compuestos</t>
  </si>
  <si>
    <t>T566</t>
  </si>
  <si>
    <t>Efecto toxico del estano y sus compuestos</t>
  </si>
  <si>
    <t>T567</t>
  </si>
  <si>
    <t>Efecto toxico del berilio y sus compuestos</t>
  </si>
  <si>
    <t>T568</t>
  </si>
  <si>
    <t>Efecto toxico de otros metales</t>
  </si>
  <si>
    <t>T569</t>
  </si>
  <si>
    <t>Efecto toxico de metal, no especificado</t>
  </si>
  <si>
    <t>T57</t>
  </si>
  <si>
    <t>Efecto Toxico De Otras Sustancias Inorganicas</t>
  </si>
  <si>
    <t>T570</t>
  </si>
  <si>
    <t>Efecto toxico del arsenico y sus compuestos</t>
  </si>
  <si>
    <t>T571</t>
  </si>
  <si>
    <t>Efecto toxico del fosforo y sus compuestos</t>
  </si>
  <si>
    <t>T572</t>
  </si>
  <si>
    <t>Efecto toxico del manganeso y sus compuestos</t>
  </si>
  <si>
    <t>T573</t>
  </si>
  <si>
    <t>Efecto toxico del acido cianhidrico</t>
  </si>
  <si>
    <t>T578</t>
  </si>
  <si>
    <t>Efecto toxico de otras sustancias inorganicas, especificadas</t>
  </si>
  <si>
    <t>T579</t>
  </si>
  <si>
    <t>Efecto toxico de sustancia inorganica, no especificada</t>
  </si>
  <si>
    <t>T58</t>
  </si>
  <si>
    <t>Efecto Toxico Del Monoxido De Carbono</t>
  </si>
  <si>
    <t>T58X</t>
  </si>
  <si>
    <t>Efecto toxico del monoxido de carbono</t>
  </si>
  <si>
    <t>T59</t>
  </si>
  <si>
    <t>Efecto Toxico De Otros Gases, Humos Y Vapores</t>
  </si>
  <si>
    <t>T590</t>
  </si>
  <si>
    <t>Efecto toxico de oxidos de nitrogeno</t>
  </si>
  <si>
    <t>T591</t>
  </si>
  <si>
    <t>Efecto toxico del dioxido de sulfuro</t>
  </si>
  <si>
    <t>T592</t>
  </si>
  <si>
    <t>Efecto toxico del formaldehido</t>
  </si>
  <si>
    <t>T593</t>
  </si>
  <si>
    <t>Efecto toxico del gas lacrimogeno</t>
  </si>
  <si>
    <t>T594</t>
  </si>
  <si>
    <t>Efecto toxico del cloro gaseoso</t>
  </si>
  <si>
    <t>T595</t>
  </si>
  <si>
    <t>Efecto toxico del gas de fluor y fluoruro de hidrogeno</t>
  </si>
  <si>
    <t>T596</t>
  </si>
  <si>
    <t>Efecto toxico del sulfuro de hidrogeno</t>
  </si>
  <si>
    <t>T597</t>
  </si>
  <si>
    <t>Efecto toxico del dioxido de carbono</t>
  </si>
  <si>
    <t>T598</t>
  </si>
  <si>
    <t>Efecto toxico de otros gases, humos y vapores especificados</t>
  </si>
  <si>
    <t>T599</t>
  </si>
  <si>
    <t>Efecto toxico de gases, humos y vapores no especificados</t>
  </si>
  <si>
    <t>T60</t>
  </si>
  <si>
    <t>Efecto Toxico De Plaguicidas [Pesticidas]</t>
  </si>
  <si>
    <t>T600</t>
  </si>
  <si>
    <t>Efecto toxico de insecticidas organofosforados y carbamatos</t>
  </si>
  <si>
    <t>T601</t>
  </si>
  <si>
    <t>Efecto toxico de insecticidas halogenados</t>
  </si>
  <si>
    <t>T602</t>
  </si>
  <si>
    <t>Efecto toxico de otros insecticidas</t>
  </si>
  <si>
    <t>T603</t>
  </si>
  <si>
    <t>Efecto toxico de herbicidas y fungicidas</t>
  </si>
  <si>
    <t>T604</t>
  </si>
  <si>
    <t>Efecto toxico de rodenticidas</t>
  </si>
  <si>
    <t>T608</t>
  </si>
  <si>
    <t>Efecto toxico de otros plaguicidas</t>
  </si>
  <si>
    <t>T609</t>
  </si>
  <si>
    <t>Efecto toxico de plaguicida, no especificado</t>
  </si>
  <si>
    <t>T61</t>
  </si>
  <si>
    <t>Efecto Toxico De Sustancias Nocivas Ingeridas Como Alimentos Marinos</t>
  </si>
  <si>
    <t>T610</t>
  </si>
  <si>
    <t>Envenenamiento ciguatero por pescado</t>
  </si>
  <si>
    <t>T611</t>
  </si>
  <si>
    <t>Envenenamiento escombroideo por pescado</t>
  </si>
  <si>
    <t>T612</t>
  </si>
  <si>
    <t>Otros envenenamientos por pescados y mariscos</t>
  </si>
  <si>
    <t>T618</t>
  </si>
  <si>
    <t>Efecto toxico de otros alimentos marinos</t>
  </si>
  <si>
    <t>T619</t>
  </si>
  <si>
    <t>Efecto toxico de alimentos marinos no especificados</t>
  </si>
  <si>
    <t>T62</t>
  </si>
  <si>
    <t>Efecto Toxico De Otras Sustancias Nocivas Ingeridas Como Alimento</t>
  </si>
  <si>
    <t>T620</t>
  </si>
  <si>
    <t>Efecto toxico de hongos ingeridos</t>
  </si>
  <si>
    <t>T621</t>
  </si>
  <si>
    <t>Efecto toxico de bayas ingeridas</t>
  </si>
  <si>
    <t>T622</t>
  </si>
  <si>
    <t>Efecto toxico de otra(s) (partes de) planta(s) ingerida(s)</t>
  </si>
  <si>
    <t>T628</t>
  </si>
  <si>
    <t>Efecto toxico de otras sustancias nocivas especificadas ingeridas como alimento</t>
  </si>
  <si>
    <t>T629</t>
  </si>
  <si>
    <t>Efecto toxico de sustancia nociva ingerida como alimento, no especificada</t>
  </si>
  <si>
    <t>T63</t>
  </si>
  <si>
    <t>Efecto Toxico Del Contacto Con Animales Venenosos</t>
  </si>
  <si>
    <t>T630</t>
  </si>
  <si>
    <t>Efecto toxico del veneno de serpiente</t>
  </si>
  <si>
    <t>T631</t>
  </si>
  <si>
    <t>Efecto toxico del veneno de otros reptiles</t>
  </si>
  <si>
    <t>T632</t>
  </si>
  <si>
    <t>Efecto toxico del veneno de escorpion</t>
  </si>
  <si>
    <t>T633</t>
  </si>
  <si>
    <t>Efecto toxico del veneno de aranas</t>
  </si>
  <si>
    <t>T634</t>
  </si>
  <si>
    <t>Efecto toxico del veneno de otros artropodos</t>
  </si>
  <si>
    <t>T635</t>
  </si>
  <si>
    <t>Efecto toxico del contacto con peces</t>
  </si>
  <si>
    <t>T636</t>
  </si>
  <si>
    <t>Efecto toxico del contacto con otros animales marinos</t>
  </si>
  <si>
    <t>T638</t>
  </si>
  <si>
    <t>Efectos toxicos del contacto con otros animales venenosos</t>
  </si>
  <si>
    <t>T639</t>
  </si>
  <si>
    <t>Efecto toxico del contacto con animal venenoso no especificado</t>
  </si>
  <si>
    <t>T64</t>
  </si>
  <si>
    <t>Efecto Toxico De Aflatoxina Y Otras Micotoxinas Contaminantes De Alimentos</t>
  </si>
  <si>
    <t>T64X</t>
  </si>
  <si>
    <t>Efecto toxico de aflatoxina y otras micotoxinas contaminantes de alimentos</t>
  </si>
  <si>
    <t>T65</t>
  </si>
  <si>
    <t>Efecto Toxico De Otras Sustancias Y Las No Especificadas</t>
  </si>
  <si>
    <t>T650</t>
  </si>
  <si>
    <t>Efecto toxico del cianuro</t>
  </si>
  <si>
    <t>T651</t>
  </si>
  <si>
    <t>Efecto toxico de la estricnina y sus sales</t>
  </si>
  <si>
    <t>T652</t>
  </si>
  <si>
    <t>Efecto toxico del tabaco y la nicotina</t>
  </si>
  <si>
    <t>T653</t>
  </si>
  <si>
    <t>Efecto toxico de nitroderivados y aminoderivados del benceno y sus homologos</t>
  </si>
  <si>
    <t>T654</t>
  </si>
  <si>
    <t>Efecto toxico del bisulfuro de carbono</t>
  </si>
  <si>
    <t>T655</t>
  </si>
  <si>
    <t>Efecto toxico de nitroglicerina y otros acidos y esteres nitricos</t>
  </si>
  <si>
    <t>T656</t>
  </si>
  <si>
    <t>Efecto toxico de pinturas y colorantes, no clasificados en otra parte</t>
  </si>
  <si>
    <t>T658</t>
  </si>
  <si>
    <t>Efecto toxico de otras sustancias especificadas</t>
  </si>
  <si>
    <t>T659</t>
  </si>
  <si>
    <t>Efecto toxico de sustancia no especificada</t>
  </si>
  <si>
    <t>T66</t>
  </si>
  <si>
    <t>Efectos No Especificados De La Radiacion</t>
  </si>
  <si>
    <t>T66X</t>
  </si>
  <si>
    <t>Efectos no especificados de la radiacion</t>
  </si>
  <si>
    <t>T67</t>
  </si>
  <si>
    <t>Efectos Del Calor Y De La Luz</t>
  </si>
  <si>
    <t>T670</t>
  </si>
  <si>
    <t>Golpe de calor e insolacion</t>
  </si>
  <si>
    <t>T671</t>
  </si>
  <si>
    <t>Sincope por calor</t>
  </si>
  <si>
    <t>T672</t>
  </si>
  <si>
    <t>Calambre por calor</t>
  </si>
  <si>
    <t>T673</t>
  </si>
  <si>
    <t>Agotamiento por calor, anhidrotico</t>
  </si>
  <si>
    <t>T674</t>
  </si>
  <si>
    <t>Agotamiento por calor debida a deplecion de sal</t>
  </si>
  <si>
    <t>T675</t>
  </si>
  <si>
    <t>Agotamiento por calor no especificado</t>
  </si>
  <si>
    <t>T676</t>
  </si>
  <si>
    <t>Fatiga por calor, transitoria</t>
  </si>
  <si>
    <t>T677</t>
  </si>
  <si>
    <t>Edema por calor</t>
  </si>
  <si>
    <t>T678</t>
  </si>
  <si>
    <t>Otros efectos del calor y de la luz</t>
  </si>
  <si>
    <t>T679</t>
  </si>
  <si>
    <t>Efecto del calor y de la luz, no especificado</t>
  </si>
  <si>
    <t>T68</t>
  </si>
  <si>
    <t>Hipotermia</t>
  </si>
  <si>
    <t>T68X</t>
  </si>
  <si>
    <t>T69</t>
  </si>
  <si>
    <t>Otros Efectos De La Reduccion De La Temperatura</t>
  </si>
  <si>
    <t>T690</t>
  </si>
  <si>
    <t>Mano y pie de inmersion</t>
  </si>
  <si>
    <t>T691</t>
  </si>
  <si>
    <t>Sabanon(es)</t>
  </si>
  <si>
    <t>T698</t>
  </si>
  <si>
    <t>Otros efectos especificados de la reduccion de la temperatura</t>
  </si>
  <si>
    <t>T699</t>
  </si>
  <si>
    <t>Efecto de la reduccion de la temperatura, no especificado</t>
  </si>
  <si>
    <t>T70</t>
  </si>
  <si>
    <t>Efectos De La Presion Del Aire Y De la Presión Del Agua</t>
  </si>
  <si>
    <t>T700</t>
  </si>
  <si>
    <t>Barotrauma otitico</t>
  </si>
  <si>
    <t>T701</t>
  </si>
  <si>
    <t>Barotrauma sinusal</t>
  </si>
  <si>
    <t>T702</t>
  </si>
  <si>
    <t>Otros efectos y los no especificados de la gran altitud</t>
  </si>
  <si>
    <t>T703</t>
  </si>
  <si>
    <t>Enfermedad por descompresion  [de los cajones sumergidos]</t>
  </si>
  <si>
    <t>T704</t>
  </si>
  <si>
    <t>Efectos de liquidos con alta presion</t>
  </si>
  <si>
    <t>T708</t>
  </si>
  <si>
    <t>Otros efectos de la presion del aire y del agua</t>
  </si>
  <si>
    <t>T709</t>
  </si>
  <si>
    <t>Efecto de la presion del aire y del agua, no especificado</t>
  </si>
  <si>
    <t>T71</t>
  </si>
  <si>
    <t>T71X</t>
  </si>
  <si>
    <t>T73</t>
  </si>
  <si>
    <t>Efectos De Otras Privaciones</t>
  </si>
  <si>
    <t>T730</t>
  </si>
  <si>
    <t>Efectos del hambre</t>
  </si>
  <si>
    <t>T731</t>
  </si>
  <si>
    <t>Efectos de la sed</t>
  </si>
  <si>
    <t>T732</t>
  </si>
  <si>
    <t>Agotamiento debido a exposicion a la intemperie</t>
  </si>
  <si>
    <t>T733</t>
  </si>
  <si>
    <t>Agotamiento debido a esfuerzo excesivo</t>
  </si>
  <si>
    <t>T738</t>
  </si>
  <si>
    <t>Otros efectos de privacion</t>
  </si>
  <si>
    <t>T739</t>
  </si>
  <si>
    <t>Efectos de privacion, no especificados</t>
  </si>
  <si>
    <t>T74</t>
  </si>
  <si>
    <t>Sindromes Del Maltrato</t>
  </si>
  <si>
    <t>T740</t>
  </si>
  <si>
    <t>Negligencia o abandono</t>
  </si>
  <si>
    <t>T741</t>
  </si>
  <si>
    <t>Abuso fisico</t>
  </si>
  <si>
    <t>T742</t>
  </si>
  <si>
    <t>Abuso sexual</t>
  </si>
  <si>
    <t>T743</t>
  </si>
  <si>
    <t>Abuso psicologico</t>
  </si>
  <si>
    <t>T748</t>
  </si>
  <si>
    <t>Otros sindromes del maltrato</t>
  </si>
  <si>
    <t>T749</t>
  </si>
  <si>
    <t>Sindrome del maltrato, no especificado</t>
  </si>
  <si>
    <t>T75</t>
  </si>
  <si>
    <t>Efectos De Otras Causas Externas</t>
  </si>
  <si>
    <t>T750</t>
  </si>
  <si>
    <t>Efectos del rayo</t>
  </si>
  <si>
    <t>T751</t>
  </si>
  <si>
    <t>Ahogamiento y sumersion no mortal</t>
  </si>
  <si>
    <t>T752</t>
  </si>
  <si>
    <t>Efectos de la vibracion</t>
  </si>
  <si>
    <t>T753</t>
  </si>
  <si>
    <t>Mal del movimiento</t>
  </si>
  <si>
    <t>T754</t>
  </si>
  <si>
    <t>Efectos de la corriente electrica</t>
  </si>
  <si>
    <t>T758</t>
  </si>
  <si>
    <t>Otros efectos especificados de causas externas</t>
  </si>
  <si>
    <t>T78</t>
  </si>
  <si>
    <t>Efectos Adversos, No Clasificados En Otra Parte</t>
  </si>
  <si>
    <t>T780</t>
  </si>
  <si>
    <t>Choque anafilactico debido a reaccion adversa a alimentos</t>
  </si>
  <si>
    <t>T781</t>
  </si>
  <si>
    <t>Otra reaccion adversa a alimentos, no clasificada en otra parte</t>
  </si>
  <si>
    <t>T782</t>
  </si>
  <si>
    <t>Choque anafilactico, no especificado</t>
  </si>
  <si>
    <t>T783</t>
  </si>
  <si>
    <t>Edema angioneurotico</t>
  </si>
  <si>
    <t>T784</t>
  </si>
  <si>
    <t>Alergia no especificada</t>
  </si>
  <si>
    <t>T788</t>
  </si>
  <si>
    <t>Otros efectos adversos, no clasificados en otra parte</t>
  </si>
  <si>
    <t>T789</t>
  </si>
  <si>
    <t>Efecto adverso no especificado</t>
  </si>
  <si>
    <t>T79</t>
  </si>
  <si>
    <t>Algunas Complicaciones Precoces De Traumatismos, No Clasificadas En Otra Parte</t>
  </si>
  <si>
    <t>T790</t>
  </si>
  <si>
    <t>Embolia gaseosa (traumatica)</t>
  </si>
  <si>
    <t>T791</t>
  </si>
  <si>
    <t>Embolia grasa (traumatica)</t>
  </si>
  <si>
    <t>T792</t>
  </si>
  <si>
    <t>Hemorragia traumatica secundaria y recurrente</t>
  </si>
  <si>
    <t>T793</t>
  </si>
  <si>
    <t>Infeccion postraumatica de herida, no clasificada en otra parte</t>
  </si>
  <si>
    <t>T794</t>
  </si>
  <si>
    <t>Choque traumatico</t>
  </si>
  <si>
    <t>T795</t>
  </si>
  <si>
    <t>Anuria traumatica</t>
  </si>
  <si>
    <t>T796</t>
  </si>
  <si>
    <t>Isquemia traumatica de musculo</t>
  </si>
  <si>
    <t>T797</t>
  </si>
  <si>
    <t>Enfisema subcutaneo traumatico</t>
  </si>
  <si>
    <t>T798</t>
  </si>
  <si>
    <t>Otras complicaciones precoces de los traumatismos</t>
  </si>
  <si>
    <t>T799</t>
  </si>
  <si>
    <t>Complicaciones precoces no especificadas de los traumatismos</t>
  </si>
  <si>
    <t>T80</t>
  </si>
  <si>
    <t>Complicaciones Consecutivas A Infusion, Transfusion E Inyeccion Terapeutica</t>
  </si>
  <si>
    <t>T800</t>
  </si>
  <si>
    <t>Embolia gaseosa consecutiva a infusion, transfusion e inyeccion terapeutica</t>
  </si>
  <si>
    <t>T801</t>
  </si>
  <si>
    <t>Complicaciones vasculares consecutivas a infusion, transfusion e inyeccion terapeutica</t>
  </si>
  <si>
    <t>T802</t>
  </si>
  <si>
    <t>Infecciones consecutivas a infusion, transfusion e inyeccion terapeutica</t>
  </si>
  <si>
    <t>T803</t>
  </si>
  <si>
    <t>Reaccion de incompatibilidad al grupo ABO</t>
  </si>
  <si>
    <t>T804</t>
  </si>
  <si>
    <t>Reaccion de incompatibilidad a Rh</t>
  </si>
  <si>
    <t>T805</t>
  </si>
  <si>
    <t>Choque anafilactico debido a suero</t>
  </si>
  <si>
    <t>T806</t>
  </si>
  <si>
    <t>Otras reacciones al suero</t>
  </si>
  <si>
    <t>T808</t>
  </si>
  <si>
    <t>Otras complicaciones consecutivas a infusion, transfusion e inyeccion terapeutica</t>
  </si>
  <si>
    <t>T809</t>
  </si>
  <si>
    <t>Complicaciones no especificadas consecutivas a infusion, transfusion e inyeccion terapeutica</t>
  </si>
  <si>
    <t>T81</t>
  </si>
  <si>
    <t>Complicaciones De Procedimientos No Clasificadas En Otra Parte</t>
  </si>
  <si>
    <t>T810</t>
  </si>
  <si>
    <t>Hemorragia y hematoma que complican un procedimiento, no clasificados en otra parte</t>
  </si>
  <si>
    <t>Complicaciones De Procedimientos, No Clasificadas En Otra Parte</t>
  </si>
  <si>
    <t>T811</t>
  </si>
  <si>
    <t>Choque durante o resultante de un procedimiento, no clasificado en otra parte</t>
  </si>
  <si>
    <t>T812</t>
  </si>
  <si>
    <t>Puncion o laceracion accidental durante un procedimiento, no clasificadas en otra parte</t>
  </si>
  <si>
    <t>T813</t>
  </si>
  <si>
    <t>Desgarro de herida operatoria, no clasificado en otra parte</t>
  </si>
  <si>
    <t>T814</t>
  </si>
  <si>
    <t>Infeccion consecutiva a procedimiento, no clasificada en otra parte</t>
  </si>
  <si>
    <t>T815</t>
  </si>
  <si>
    <t>Cuerpo extrano dejado accidentalmente en cavidad corporal o en herida operatoria consecutiva a procedimiento</t>
  </si>
  <si>
    <t>T816</t>
  </si>
  <si>
    <t>Reaccion aguda a sustancia extrana dejada accidentalmente durante un procedimiento</t>
  </si>
  <si>
    <t>T817</t>
  </si>
  <si>
    <t>Complicaciones vasculares consecutivas a procedimiento, no clasificadas en otra parte</t>
  </si>
  <si>
    <t>T818</t>
  </si>
  <si>
    <t>Otras complicaciones de procedimientos, no clasificadas en otra parte</t>
  </si>
  <si>
    <t>T819</t>
  </si>
  <si>
    <t>Complicacion de procedimientos, no especificada</t>
  </si>
  <si>
    <t>T82</t>
  </si>
  <si>
    <t>Complicaciones De Dispositivos Protesicos, Implantes E Injertos Cardiovasculares</t>
  </si>
  <si>
    <t>T820</t>
  </si>
  <si>
    <t>Complicacion mecanica de protesis de valvula cardiaca</t>
  </si>
  <si>
    <t>T821</t>
  </si>
  <si>
    <t>Complicacion mecanica de dispositivo electronico cardiaco</t>
  </si>
  <si>
    <t>T822</t>
  </si>
  <si>
    <t>Complicacion mecanica de derivacion de arteria coronaria e injerto valvular</t>
  </si>
  <si>
    <t>T823</t>
  </si>
  <si>
    <t>Complicacion mecanica de otros injertos vasculares</t>
  </si>
  <si>
    <t>T824</t>
  </si>
  <si>
    <t>Complicacion mecanica de cateter para dialisis vascular</t>
  </si>
  <si>
    <t>T825</t>
  </si>
  <si>
    <t>Complicacion mecanica de otros dispositivos e implantes cardiovasculares</t>
  </si>
  <si>
    <t>T826</t>
  </si>
  <si>
    <t>Infeccion y reaccion inflamatoria debidas a protesis de valvula cardiaca</t>
  </si>
  <si>
    <t>T827</t>
  </si>
  <si>
    <t>Infeccion y reaccion inflamatoria debidas a otros dispositivos, implantes e injertos cardiovasculares</t>
  </si>
  <si>
    <t>T828</t>
  </si>
  <si>
    <t>Otras complicaciones especificadas de dispositivos protesicos, implantes e injertos cardiovasculares</t>
  </si>
  <si>
    <t>T829</t>
  </si>
  <si>
    <t>Complicacion no especificada de dispositivo protesico, implante e injerto cardiovascular</t>
  </si>
  <si>
    <t>T83</t>
  </si>
  <si>
    <t>Complicaciones De Dispositivos, Implantes E Injertos Genitourinarios</t>
  </si>
  <si>
    <t>T830</t>
  </si>
  <si>
    <t>Complicacion mecanica de cateter urinario (fijo)</t>
  </si>
  <si>
    <t>T831</t>
  </si>
  <si>
    <t>Complicacion mecanica de otros dispositivos e implantes urinarios</t>
  </si>
  <si>
    <t>T832</t>
  </si>
  <si>
    <t>Complicacion mecanica de injerto en organo urinario</t>
  </si>
  <si>
    <t>T833</t>
  </si>
  <si>
    <t>Complicacion mecanica de dispositivo anticonceptivo intrauterino</t>
  </si>
  <si>
    <t>T834</t>
  </si>
  <si>
    <t>Complicacion mecanica de otros dispositivos, implantes e injertos en el tracto genital</t>
  </si>
  <si>
    <t>T835</t>
  </si>
  <si>
    <t>Infeccion y reaccion inflamatoria debidas a dispositivo protesico, implante e injerto en el sistema urinario</t>
  </si>
  <si>
    <t>T836</t>
  </si>
  <si>
    <t>Infeccion y reaccion inflamatoria debidas a dispositivo protesico, implante e injerto en el tracto genital</t>
  </si>
  <si>
    <t>T838</t>
  </si>
  <si>
    <t>Otras complicaciones de dispositivos protesicos, implantes e injertos genitourinarios</t>
  </si>
  <si>
    <t>T839</t>
  </si>
  <si>
    <t>Complicacion no especificada de dispositivo protesico, implante e injerto genitourinario</t>
  </si>
  <si>
    <t>T84</t>
  </si>
  <si>
    <t>Complicaciones De Dispositivos Protesicos, Implantes E Injertos Ortopedicos Internos</t>
  </si>
  <si>
    <t>T840</t>
  </si>
  <si>
    <t>Complicacion mecanica de protesis articular interna</t>
  </si>
  <si>
    <t>T841</t>
  </si>
  <si>
    <t>Complicacion mecanica de dispositivo de fijacion interna de huesos de un miembro</t>
  </si>
  <si>
    <t>T842</t>
  </si>
  <si>
    <t>Complicacion mecanica de dispositivo de fijacion interna de otros huesos</t>
  </si>
  <si>
    <t>T843</t>
  </si>
  <si>
    <t>Complicacion mecanica de otros dispositivos oseos, implantes e injertos</t>
  </si>
  <si>
    <t>T844</t>
  </si>
  <si>
    <t>Complicacion mecanica de otros dispositivos protesicos, implantes e injertos ortopedicos internos</t>
  </si>
  <si>
    <t>T845</t>
  </si>
  <si>
    <t>Infeccion y reaccion inflamatoria debidas a protesis articular interna</t>
  </si>
  <si>
    <t>T846</t>
  </si>
  <si>
    <t>infeccion y reaccion inflamatoria debidas a dispositivo de fijacion interna [cualquier sitio]</t>
  </si>
  <si>
    <t>T847</t>
  </si>
  <si>
    <t>Infeccion y reaccion inflamatoria debidas a otros dispositivos protesicos, implantes e injertos ortopedicos internos</t>
  </si>
  <si>
    <t>T848</t>
  </si>
  <si>
    <t>Otras complicaciones de dispositivos protesicos, implantes e injertos ortopedicos internos</t>
  </si>
  <si>
    <t>T849</t>
  </si>
  <si>
    <t>Complicaciones no especificadas de dispositivos protesicos, implantes e injertos ortopedicos internos</t>
  </si>
  <si>
    <t>T85</t>
  </si>
  <si>
    <t>Complicaciones De Dispositivos Protesicos, Implantes E Injertos Internos</t>
  </si>
  <si>
    <t>T850</t>
  </si>
  <si>
    <t>Complicacion mecanica de derivacion (anastomotica) ventricular intracraneal</t>
  </si>
  <si>
    <t>T851</t>
  </si>
  <si>
    <t>Complicacion mecanica de implante de estimulador electronico del sistema nervioso</t>
  </si>
  <si>
    <t>T852</t>
  </si>
  <si>
    <t>Complicacion mecanica de lentes intraoculares</t>
  </si>
  <si>
    <t>T853</t>
  </si>
  <si>
    <t>Complicacion mecanica de otros dispositivos protesicos, implantes e injertos oculares</t>
  </si>
  <si>
    <t>T854</t>
  </si>
  <si>
    <t>Complicacion mecanica de protesis e implante de mama</t>
  </si>
  <si>
    <t>T855</t>
  </si>
  <si>
    <t>Complicacion mecanica de dispositivo protesico, implante e injerto gastrointestinal</t>
  </si>
  <si>
    <t>T856</t>
  </si>
  <si>
    <t>Complicacion mecanica de otros dispositivos protesicos, implantes e injertos internos especificados</t>
  </si>
  <si>
    <t>T857</t>
  </si>
  <si>
    <t>Infeccion y reaccion inflamatoria debidas a otros dispositivos protesicos, implantes e injertos internos</t>
  </si>
  <si>
    <t>T858</t>
  </si>
  <si>
    <t>Otras complicaciones de dispositivos protesicos, implantes e injertos internos, no clasificadas en otra parte</t>
  </si>
  <si>
    <t>T859</t>
  </si>
  <si>
    <t>Complicacion no especificada de dispositivo protesico, implante e injerto interno</t>
  </si>
  <si>
    <t>T86</t>
  </si>
  <si>
    <t>Falla Y Rechazo Del Trasplante De Organos Y Tejidos</t>
  </si>
  <si>
    <t>T860</t>
  </si>
  <si>
    <t>Rechazo de trasplante de medula osea</t>
  </si>
  <si>
    <t>T861</t>
  </si>
  <si>
    <t>Falla y rechazo de trasplante de rinon</t>
  </si>
  <si>
    <t>T862</t>
  </si>
  <si>
    <t>Falla y rechazo de trasplante de corazon</t>
  </si>
  <si>
    <t>T863</t>
  </si>
  <si>
    <t>Falla y rechazo de trasplante de pulmon-corazon</t>
  </si>
  <si>
    <t>T864</t>
  </si>
  <si>
    <t>Falla y rechazo de trasplante de higado</t>
  </si>
  <si>
    <t>T868</t>
  </si>
  <si>
    <t>Falla y rechazo de  otros organos y tejidos trasplantados</t>
  </si>
  <si>
    <t>T869</t>
  </si>
  <si>
    <t>Falla y rechazo de trasplante de organo y tejido no especificado</t>
  </si>
  <si>
    <t>T87</t>
  </si>
  <si>
    <t>Complicaciones Peculiares De La Reinsercion Y Amputacion</t>
  </si>
  <si>
    <t>T870</t>
  </si>
  <si>
    <t>Complicaciones de la reinsercion (de parte) de extremidad superior</t>
  </si>
  <si>
    <t>T871</t>
  </si>
  <si>
    <t>Complicaciones de la reinsercion (de parte) de extremidad inferior</t>
  </si>
  <si>
    <t>T872</t>
  </si>
  <si>
    <t>Complicaciones de otras partes del cuerpo reinsertadas</t>
  </si>
  <si>
    <t>T873</t>
  </si>
  <si>
    <t>Neuroma de munon de amputacion</t>
  </si>
  <si>
    <t>T874</t>
  </si>
  <si>
    <t>Infeccion de munon de amputacion</t>
  </si>
  <si>
    <t>T875</t>
  </si>
  <si>
    <t>Necrosis de munon de amputacion</t>
  </si>
  <si>
    <t>T876</t>
  </si>
  <si>
    <t>Otras complicaciones y las no especificadas de munon de amputacion</t>
  </si>
  <si>
    <t>T88</t>
  </si>
  <si>
    <t>Otras Complicaciones De La Atencion Medica Y Quirurgica, No Clasificadas En Otra Parte</t>
  </si>
  <si>
    <t>T880</t>
  </si>
  <si>
    <t>Infeccion consecutiva a inmunizacion</t>
  </si>
  <si>
    <t>T881</t>
  </si>
  <si>
    <t>Otras complicaciones consecutivas a inmunizacion, no clasificadas en otra parte</t>
  </si>
  <si>
    <t>T882</t>
  </si>
  <si>
    <t>Choque debido a la anestesia</t>
  </si>
  <si>
    <t>T883</t>
  </si>
  <si>
    <t>Hipertermia maligna debida a la anestesia</t>
  </si>
  <si>
    <t>T884</t>
  </si>
  <si>
    <t>Falla o dificultad de la intubacion</t>
  </si>
  <si>
    <t>T885</t>
  </si>
  <si>
    <t>Otras complicaciones de la anestesia</t>
  </si>
  <si>
    <t>T886</t>
  </si>
  <si>
    <t>Choque anafilactico debido a efecto adverso de droga o medicamento correcto administrado apropiadamente</t>
  </si>
  <si>
    <t>T887</t>
  </si>
  <si>
    <t>Efecto adverso no especificado de droga o medicamento</t>
  </si>
  <si>
    <t>T888</t>
  </si>
  <si>
    <t>Otras complicaciones especificadas de la atencion medica y quirurgica, no clasificadas en otra parte</t>
  </si>
  <si>
    <t>T889</t>
  </si>
  <si>
    <t>Complicaciones no especificadas de la atencion medica y quirurgica</t>
  </si>
  <si>
    <t>T90</t>
  </si>
  <si>
    <t>Secuelas De Traumatismos De La Cabeza</t>
  </si>
  <si>
    <t>T900</t>
  </si>
  <si>
    <t>Secuelas de traumatismo superficial de la cabeza</t>
  </si>
  <si>
    <t>T901</t>
  </si>
  <si>
    <t>Secuelas de herida de la cabeza</t>
  </si>
  <si>
    <t>T902</t>
  </si>
  <si>
    <t>Secuelas de fractura del craneo y de huesos faciales</t>
  </si>
  <si>
    <t>T903</t>
  </si>
  <si>
    <t>Secuelas de traumatismo de nervios craneales</t>
  </si>
  <si>
    <t>T904</t>
  </si>
  <si>
    <t>Secuelas de traumatismo del ojo y de la orbita</t>
  </si>
  <si>
    <t>T905</t>
  </si>
  <si>
    <t>Secuelas de traumatismo intracraneal</t>
  </si>
  <si>
    <t>T908</t>
  </si>
  <si>
    <t>Secuelas de otros traumatismos especificados de la cabeza</t>
  </si>
  <si>
    <t>T909</t>
  </si>
  <si>
    <t>Secuelas de traumatismo no especificado de la cabeza</t>
  </si>
  <si>
    <t>T91</t>
  </si>
  <si>
    <t>Secuelas De Traumatismos Del Cuello Y Del Tronco</t>
  </si>
  <si>
    <t>T910</t>
  </si>
  <si>
    <t>Secuelas de traumatismo superficial y de heridas del cuello y del tronco</t>
  </si>
  <si>
    <t>T911</t>
  </si>
  <si>
    <t>Secuelas de fractura de la columna vertebral</t>
  </si>
  <si>
    <t>T912</t>
  </si>
  <si>
    <t>Secuelas de otra fractura del torax y de la pelvis</t>
  </si>
  <si>
    <t>T913</t>
  </si>
  <si>
    <t>Secuelas de traumatismo de la medula espinal</t>
  </si>
  <si>
    <t>T914</t>
  </si>
  <si>
    <t>Secuelas de traumatismo de organos intratoracicos</t>
  </si>
  <si>
    <t>T915</t>
  </si>
  <si>
    <t>Secuelas de traumatismo de organos intraabdominales y pelvicos</t>
  </si>
  <si>
    <t>T918</t>
  </si>
  <si>
    <t>Secuelas de otros traumatismos especificados del cuello y del tronco</t>
  </si>
  <si>
    <t>T919</t>
  </si>
  <si>
    <t>Secuelas de traumatismo no especificado del cuello y del tronco</t>
  </si>
  <si>
    <t>T92</t>
  </si>
  <si>
    <t>Secuelas De Traumatismos De Miembro Superior</t>
  </si>
  <si>
    <t>T920</t>
  </si>
  <si>
    <t>Secuelas de herida de miembro superior</t>
  </si>
  <si>
    <t>T921</t>
  </si>
  <si>
    <t>Secuelas de fractura del brazo</t>
  </si>
  <si>
    <t>T922</t>
  </si>
  <si>
    <t>Secuelas de fractura de la muneca y de la mano</t>
  </si>
  <si>
    <t>T923</t>
  </si>
  <si>
    <t>Secuelas de luxacion, torcedura y esquince de miembro superior</t>
  </si>
  <si>
    <t>T924</t>
  </si>
  <si>
    <t>Secuelas de traumatismo de nervio de miembro superior</t>
  </si>
  <si>
    <t>T925</t>
  </si>
  <si>
    <t>Secuelas de traumatismo de tendon y musculo de miembro superior</t>
  </si>
  <si>
    <t>T926</t>
  </si>
  <si>
    <t>Secuelas de aplastamiento y amputacion traumaticas de miembro superior</t>
  </si>
  <si>
    <t>T928</t>
  </si>
  <si>
    <t>Secuelas de otros traumatismos especificados de miembro superior</t>
  </si>
  <si>
    <t>T929</t>
  </si>
  <si>
    <t>Secuelas de traumatismo no especificado de miembro superior</t>
  </si>
  <si>
    <t>T93</t>
  </si>
  <si>
    <t>Secuelas De Traumatismos De Miembro Inferior</t>
  </si>
  <si>
    <t>T930</t>
  </si>
  <si>
    <t>Secuelas de herida de miembro inferior</t>
  </si>
  <si>
    <t>T931</t>
  </si>
  <si>
    <t>Secuelas de fractura del femur</t>
  </si>
  <si>
    <t>T932</t>
  </si>
  <si>
    <t>Secuelas de otras fracturas de miembro inferior</t>
  </si>
  <si>
    <t>T933</t>
  </si>
  <si>
    <t>Secuelas de luxacion, torcedura y esguince de miembro inferior</t>
  </si>
  <si>
    <t>T934</t>
  </si>
  <si>
    <t>Secuelas de traumatismo de nervio de miembro inferior</t>
  </si>
  <si>
    <t>T935</t>
  </si>
  <si>
    <t>Secuelas de traumatismo de tendon y musculo de miembro inferior</t>
  </si>
  <si>
    <t>T936</t>
  </si>
  <si>
    <t>Secuelas de aplastamiento y amputacion traumaticas de miembro inferior</t>
  </si>
  <si>
    <t>T938</t>
  </si>
  <si>
    <t>Secuelas de otros traumatismos especificados de miembro inferior</t>
  </si>
  <si>
    <t>T939</t>
  </si>
  <si>
    <t>Secuelas de traumatismo no especificado de miembro inferior</t>
  </si>
  <si>
    <t>T94</t>
  </si>
  <si>
    <t>Secuelas De Traumatismos Que Afectan Multiples Regiones Del Cuerpo Y Las No Especificadas</t>
  </si>
  <si>
    <t>T940</t>
  </si>
  <si>
    <t>Secuelas de traumatismos que afectan  multiples regiones del cuerpo</t>
  </si>
  <si>
    <t>T941</t>
  </si>
  <si>
    <t>Secuelas de traumatismos de regiones no especificadas del cuerpo</t>
  </si>
  <si>
    <t>T95</t>
  </si>
  <si>
    <t>Secuelas De Quemaduras, Corrosiones Y Congelamientos</t>
  </si>
  <si>
    <t>T950</t>
  </si>
  <si>
    <t>Secuelas de quemadura, corrosion y congelamiento de la cabeza y del cuello</t>
  </si>
  <si>
    <t>T951</t>
  </si>
  <si>
    <t>Secuelas de quemadura, corrosion y congelamiento del tronco</t>
  </si>
  <si>
    <t>T952</t>
  </si>
  <si>
    <t>Secuelas de quemadura, corrosion y congelamiento de miembro superior</t>
  </si>
  <si>
    <t>T953</t>
  </si>
  <si>
    <t>Secuelas de quemadura, corrosion y congelamiento de miembro inferior</t>
  </si>
  <si>
    <t>T954</t>
  </si>
  <si>
    <t>Secuelas de quemadura y corrosion clasificables solo de acuerdo con la extension de la superficie del cuerpo afectada</t>
  </si>
  <si>
    <t>T958</t>
  </si>
  <si>
    <t>Secuelas de otras quemaduras, corrosiones y congelamientos especificados</t>
  </si>
  <si>
    <t>T959</t>
  </si>
  <si>
    <t>Secuelas de quemadura, corrosion y congelamiento no especificados</t>
  </si>
  <si>
    <t>T96</t>
  </si>
  <si>
    <t>Secuelas De Envenenamientos Por Drogas, Medicamentos Y Sustancias Biologicas</t>
  </si>
  <si>
    <t>T96X</t>
  </si>
  <si>
    <t>Secuelas de envenenamientos por drogas, medicamentos y sustancias biologicas</t>
  </si>
  <si>
    <t>T97</t>
  </si>
  <si>
    <t>Secuelas De Efectos Toxicos De Sustancias De Procedencia No Medicinal</t>
  </si>
  <si>
    <t>T97X</t>
  </si>
  <si>
    <t>Secuelas de efectos  toxicos de sustancias de procedencia principalmente no medicinal</t>
  </si>
  <si>
    <t>T98</t>
  </si>
  <si>
    <t>Secuelas De Otros Efectos Y Los No Especificados De Causas Externas</t>
  </si>
  <si>
    <t>T980</t>
  </si>
  <si>
    <t>Secuelas de efectos de cuerpos extranos que penetran en orificios naturales</t>
  </si>
  <si>
    <t>T981</t>
  </si>
  <si>
    <t>Secuelas de otros efectos y los no especificados de causas externas</t>
  </si>
  <si>
    <t>T982</t>
  </si>
  <si>
    <t>Secuelas de ciertas complicaciones precoces de los traumatismos</t>
  </si>
  <si>
    <t>T983</t>
  </si>
  <si>
    <t>Secuelas de complicaciones de la atencion medica y quirurgica, no clasificadas en otras parte</t>
  </si>
  <si>
    <t>Causas externas de morbilidad y de mortalidad (V01-Y98)</t>
  </si>
  <si>
    <t>V01</t>
  </si>
  <si>
    <t>Peaton Lesionado Por Colision Con Vehiculo De Pedal</t>
  </si>
  <si>
    <t>V010</t>
  </si>
  <si>
    <t>Peaton lesionado por colision con vehiculo de pedal, accidente no de transito</t>
  </si>
  <si>
    <t>V011</t>
  </si>
  <si>
    <t>Peaton lesionado por colision con vehiculo de pedal, accidente de transito</t>
  </si>
  <si>
    <t>V019</t>
  </si>
  <si>
    <t>Peaton lesionado por colision con vehiculo de pedal, accidente no especificado como de transito o no de transito</t>
  </si>
  <si>
    <t>V02</t>
  </si>
  <si>
    <t>Peaton Lesionado Por Colision Con Vehiculo De Dos O Tres Ruedas</t>
  </si>
  <si>
    <t>V020</t>
  </si>
  <si>
    <t>Peaton lesionado por colision con vehiculo de motor de dos o tres ruedas, accidente no de transito</t>
  </si>
  <si>
    <t>V021</t>
  </si>
  <si>
    <t>Peaton lesionado por colision con vehiculo de motor de dos o tres ruedas, accidente de transito</t>
  </si>
  <si>
    <t>V029</t>
  </si>
  <si>
    <t>Peaton lesionado por colision con vehiculo  de motor de dos o tres ruedas, accidente no especificado como de transito o no de transito</t>
  </si>
  <si>
    <t>V03</t>
  </si>
  <si>
    <t>Peaton Lesionado Por Colision Con Automovil Camioneta Furgoneta</t>
  </si>
  <si>
    <t>V030</t>
  </si>
  <si>
    <t>Peaton lesionado por colision con automovil, camioneta o furgoneta, accidente no de transito</t>
  </si>
  <si>
    <t>V031</t>
  </si>
  <si>
    <t>Peaton lesionado por colision con automovil, camioneta o furgoneta, accidente de transito</t>
  </si>
  <si>
    <t>V039</t>
  </si>
  <si>
    <t>Peaton lesionado por colision con automovil, camioneta o furgoneta, accidente no especificado como de transito o no de transito</t>
  </si>
  <si>
    <t>V04</t>
  </si>
  <si>
    <t>Peaton Lesionado Por Colision Con Vehiculo De Transporte Pesado O Autobus</t>
  </si>
  <si>
    <t>V040</t>
  </si>
  <si>
    <t>Peaton lesionado por colision con vehiculo de transporte pesado o autobus, accidente no de transito</t>
  </si>
  <si>
    <t>V041</t>
  </si>
  <si>
    <t>Peaton lesionado por colision con vehiculo de transporte pesado o autobus, accidente de transito</t>
  </si>
  <si>
    <t>V049</t>
  </si>
  <si>
    <t>Peaton lesionado por colision con vehiculo de transporte pesado o autobus, accidente no especificado como de transito o no de transito</t>
  </si>
  <si>
    <t>V05</t>
  </si>
  <si>
    <t>Peaton Lesionado Por Colision Con Tren O Vehiculo De Rieles</t>
  </si>
  <si>
    <t>V050</t>
  </si>
  <si>
    <t>Peaton lesionado por colision con tren o vehiculo de rieles, accidente no de transito</t>
  </si>
  <si>
    <t>V051</t>
  </si>
  <si>
    <t>Peaton lesionado por colision con tren o vehiculo de rieles, accidente de transito</t>
  </si>
  <si>
    <t>V059</t>
  </si>
  <si>
    <t>Peaton lesionado por colision con tren o vehiculo de rieles, accidente no especificado como de transito o no de transito</t>
  </si>
  <si>
    <t>V06</t>
  </si>
  <si>
    <t>Peaton Lesionado Por Colision Con Otros Vehiculo Sin Motor</t>
  </si>
  <si>
    <t>V060</t>
  </si>
  <si>
    <t>Peaton lesionado por colision con otros vehiculos sin motor, accidente no de transito</t>
  </si>
  <si>
    <t>V061</t>
  </si>
  <si>
    <t>Peaton lesionado por colision con otros vehiculos sin motor, accidente de transito</t>
  </si>
  <si>
    <t>V069</t>
  </si>
  <si>
    <t>Peaton lesionado por colision con otros vehiculos sin motor, accidente no especificado como de transito o no de transito</t>
  </si>
  <si>
    <t>V09</t>
  </si>
  <si>
    <t>Peaton Lesionado En Otros Accidentes De Transporte, Y En Los No Especificados</t>
  </si>
  <si>
    <t>V090</t>
  </si>
  <si>
    <t>Peaton lesionado en accidente no de transito que involucra otros vehiculos de motor, y los no especificados</t>
  </si>
  <si>
    <t>V091</t>
  </si>
  <si>
    <t>Peaton lesionado en accidente no de transito no especificado</t>
  </si>
  <si>
    <t>V092</t>
  </si>
  <si>
    <t>Peaton lesionado en accidente de transito que involucra otros vehiculos de motor, y los no especificados</t>
  </si>
  <si>
    <t>V093</t>
  </si>
  <si>
    <t>Peaton lesionado en accidente de transito no especificado</t>
  </si>
  <si>
    <t>V099</t>
  </si>
  <si>
    <t>Peaton lesionado en accidente de transporte no especificado</t>
  </si>
  <si>
    <t>V10</t>
  </si>
  <si>
    <t>Ciclista Lesionado Por Colision Con Peaton O Animal</t>
  </si>
  <si>
    <t>V100</t>
  </si>
  <si>
    <t>Ciclista lesionado por colision con peaton o animal, conductor lesionado en accidente no de transito</t>
  </si>
  <si>
    <t>V101</t>
  </si>
  <si>
    <t>Ciclista lesionado por colision con peaton o animal, pasajero lesionado en accidente no de transito</t>
  </si>
  <si>
    <t>V102</t>
  </si>
  <si>
    <t>Ciclista lesionado por colision con peaton o animal, ciclista no especificado, lesionado en accidente no de transito</t>
  </si>
  <si>
    <t>V103</t>
  </si>
  <si>
    <t>Ciclista lesionado por colision con peaton o animal, persona lesionada al subir o bajar del vehiculo</t>
  </si>
  <si>
    <t>V104</t>
  </si>
  <si>
    <t>Ciclista lesionado por colision con peaton o animal, conductor lesionado en accidente de transito</t>
  </si>
  <si>
    <t>V105</t>
  </si>
  <si>
    <t>Ciclista lesionado por colision con peaton o animal, pasajero lesionado en accidente de transito</t>
  </si>
  <si>
    <t>V109</t>
  </si>
  <si>
    <t>Ciclista lesionado por colision con peaton o animal, ciclista no especificado, lesionado en accidente de transito</t>
  </si>
  <si>
    <t>V11</t>
  </si>
  <si>
    <t>Ciclista Lesionado Por Colision Con Otro Ciclista</t>
  </si>
  <si>
    <t>V110</t>
  </si>
  <si>
    <t>Ciclista lesionado por colision con otro ciclista, conductor lesionado en accidente no de transito</t>
  </si>
  <si>
    <t>V111</t>
  </si>
  <si>
    <t>Ciclista lesionado por colision con otro ciclista, pasajero lesionado en accidente no de transito</t>
  </si>
  <si>
    <t>V112</t>
  </si>
  <si>
    <t>Ciclista lesionado por colision con otro ciclista, ciclista no especificado, lesionado en accidente no de transito</t>
  </si>
  <si>
    <t>V113</t>
  </si>
  <si>
    <t>Ciclista lesionado por colision con otro ciclista, persona lesionada al subir o bajar del vehiculo</t>
  </si>
  <si>
    <t>V114</t>
  </si>
  <si>
    <t>Ciclista lesionado por colision con otro ciclista, conductor lesionado en accidente de transito</t>
  </si>
  <si>
    <t>V115</t>
  </si>
  <si>
    <t>Ciclista lesionado por colision con otro ciclista, pasajero lesionado en accidente de transito</t>
  </si>
  <si>
    <t>V119</t>
  </si>
  <si>
    <t>Ciclista lesionado por colision con otro ciclista, ciclista no especificado, lesionado en accidente de transito</t>
  </si>
  <si>
    <t>V12</t>
  </si>
  <si>
    <t>Ciclista Lesionado Por Colision Con Vehiculo De Dos O Tres Ruedas</t>
  </si>
  <si>
    <t>V120</t>
  </si>
  <si>
    <t>Ciclista lesionado por colision con vehiculo de motor de dos o tres ruedas, conductor lesionado en accidente no de transito</t>
  </si>
  <si>
    <t>V121</t>
  </si>
  <si>
    <t>Ciclista lesionado por colision con vehiculo de motor de dos o tres ruedas, pasajero lesionado en accidentes no de transito</t>
  </si>
  <si>
    <t>V122</t>
  </si>
  <si>
    <t>Ciclista lesionado por colision con vehiculo de motor de dos o tres ruedas, ciclista no especificado,  lesionado en accidente no de transito</t>
  </si>
  <si>
    <t>V123</t>
  </si>
  <si>
    <t>Ciclista lesionado por colision con vehiculo de motor de dos o tres ruedas, persona lesionada al subir o bajar del vehiculo</t>
  </si>
  <si>
    <t>V124</t>
  </si>
  <si>
    <t>Ciclista lesionado por colision con vehiculo de motor de dos o tres ruedas, conductor lesionado en accidente de transito</t>
  </si>
  <si>
    <t>V125</t>
  </si>
  <si>
    <t>Ciclista lesionado por colision con vehiculo de motor de dos o tres ruedas, pasajero lesionado en accidente de transito</t>
  </si>
  <si>
    <t>V129</t>
  </si>
  <si>
    <t>Ciclista lesionado por colision con vehiculo de motor de dos o tres ruedas, ciclista no especificado, lesionado en accidente de transito</t>
  </si>
  <si>
    <t>V13</t>
  </si>
  <si>
    <t>Ciclista Lesionado Por Colision Con Automovil, Camioneta O Furgoneta</t>
  </si>
  <si>
    <t>V130</t>
  </si>
  <si>
    <t>Ciclista lesionado por colision con automovil, camioneta o furgoneta, conductor lesionado en accidente no de transito</t>
  </si>
  <si>
    <t>V131</t>
  </si>
  <si>
    <t>Ciclista lesionado por colision con automovil, camioneta o furgoneta, pasajero lesionado en accidente no de transito</t>
  </si>
  <si>
    <t>V132</t>
  </si>
  <si>
    <t>Ciclista lesionado por colision con automovil, camioneta o furgoneta, ciclista no especificado lesionado en accidente no de transito</t>
  </si>
  <si>
    <t>V133</t>
  </si>
  <si>
    <t>Ciclista lesionado por colision con automovil, camioneta o furgoneta, persona lesionada al subir o bajar del vehiculo</t>
  </si>
  <si>
    <t>V134</t>
  </si>
  <si>
    <t>Ciclista lesionado por colision con automovil, camioneta o furgoneta, conductor lesionado en accidente de transito</t>
  </si>
  <si>
    <t>V135</t>
  </si>
  <si>
    <t>Ciclista lesionado por colision con automovil, camioneta o furgoneta, pasajero lesionado en accidente de transito</t>
  </si>
  <si>
    <t>V139</t>
  </si>
  <si>
    <t>Ciclista lesionado por colision con automovil, camioneta o furgoneta, ciclista no especificado, lesionado en accidente de transito</t>
  </si>
  <si>
    <t>V14</t>
  </si>
  <si>
    <t>Ciclista Lesionado Por Colision Con Vehiculo De Transporte Pesado O Bus</t>
  </si>
  <si>
    <t>V140</t>
  </si>
  <si>
    <t>Ciclista lesionado por colision con vehiculo de transporte pesado o autobus, conductor lesionado en accidente no de transito</t>
  </si>
  <si>
    <t>V141</t>
  </si>
  <si>
    <t>Ciclista lesionado por colision con vehiculo de transporte pesado o autobus, pasajero lesionado en accidente no de transito</t>
  </si>
  <si>
    <t>V142</t>
  </si>
  <si>
    <t>Ciclista lesionado por colision con vehiculo de transporte pesado o autobus, ciclista no especificado, lesionado en accidente no de transito</t>
  </si>
  <si>
    <t>V143</t>
  </si>
  <si>
    <t>Ciclista lesionado por colision con vehiculo de transporte pesado o autobus, persona lesionada al subir o bajar del vehiculo</t>
  </si>
  <si>
    <t>V144</t>
  </si>
  <si>
    <t>Ciclista lesionado por colision con vehiculo de transporte pesado o autobus, conductor lesionado en accidente de transito</t>
  </si>
  <si>
    <t>V145</t>
  </si>
  <si>
    <t>Ciclista lesionado por colision con vehiculo de transporte pesado o autobus, pasajero lesionado en accidente de transito</t>
  </si>
  <si>
    <t>V149</t>
  </si>
  <si>
    <t>Ciclista lesionado por colision con vehiculo de transporte pesado o autobus, ciclista no especificado, lesionado en accidente de transito</t>
  </si>
  <si>
    <t>V15</t>
  </si>
  <si>
    <t>Ciclista Lesionado Por Colision Con Tren O Vehiculo De Rieles</t>
  </si>
  <si>
    <t>V150</t>
  </si>
  <si>
    <t>Ciclista lesionado por colision con tren o vehiculo de rieles, conductor lesionado en accidente no de transito</t>
  </si>
  <si>
    <t>V151</t>
  </si>
  <si>
    <t>Ciclista lesionado por colision con tren o vehiculo de rieles, pasajero lesionado en accidente no de transito</t>
  </si>
  <si>
    <t>V152</t>
  </si>
  <si>
    <t>Ciclista lesionado por colision con tren o vehiculo de rieles, ciclista no especificado, lesionado en accidente no de transito</t>
  </si>
  <si>
    <t>V153</t>
  </si>
  <si>
    <t>Ciclista lesionado por colision con tren o vehiculo de rieles, persona lesionada al subir o bajar del vehiculo</t>
  </si>
  <si>
    <t>V154</t>
  </si>
  <si>
    <t>Ciclista lesionado por colision con tren o vehiculo de rieles, conductor lesionado en accidente de transito</t>
  </si>
  <si>
    <t>V155</t>
  </si>
  <si>
    <t>Ciclista lesionado por colision con tren o vehiculo de rieles, pasajero lesionado en accidente de transito</t>
  </si>
  <si>
    <t>V159</t>
  </si>
  <si>
    <t>Ciclista lesionado por colision con tren o vehiculo de rieles, ciclista no especificado, lesionado en accidente de transito</t>
  </si>
  <si>
    <t>V16</t>
  </si>
  <si>
    <t>Ciclista Lesionado Por Colision Con Otros Vehiculos Sin Motor</t>
  </si>
  <si>
    <t>V160</t>
  </si>
  <si>
    <t>Ciclista lesionado por colision con otros vehiculos sin motor, conductor lesionado en accidente no de transito</t>
  </si>
  <si>
    <t>V161</t>
  </si>
  <si>
    <t>Ciclista lesionado por colision con otros vehiculos sin motor, pasajero lesionado en accidente no de transito</t>
  </si>
  <si>
    <t>V162</t>
  </si>
  <si>
    <t>Ciclista lesionado por colision con otros vehiculos sin motor, ciclista no especificado, lesionado en accidente no de transito</t>
  </si>
  <si>
    <t>V163</t>
  </si>
  <si>
    <t>Ciclista lesionado por colision con otros vehiculos sin motor, persona lesionada al subir o bajar del vehiculo</t>
  </si>
  <si>
    <t>V164</t>
  </si>
  <si>
    <t>Ciclista lesionado por colision con otros vehiculos sin motor, conductor lesionado en accidente de transito</t>
  </si>
  <si>
    <t>V165</t>
  </si>
  <si>
    <t>Ciclista lesionado por colision con otros vehiculos sin motor, pasajero lesionado en accidente de transito</t>
  </si>
  <si>
    <t>V169</t>
  </si>
  <si>
    <t>Ciclista lesionado por colision con otros vehiculos sin motor, ciclista no especificado, lesionado en accidente de transito</t>
  </si>
  <si>
    <t>V17</t>
  </si>
  <si>
    <t>Ciclista Lesionado Por Colision Con Objeto Estacionado O Fijo</t>
  </si>
  <si>
    <t>V170</t>
  </si>
  <si>
    <t>Ciclista lesionado por colision con objeto estacionado o fijo, conductor lesionado en accidente no de transito</t>
  </si>
  <si>
    <t>V171</t>
  </si>
  <si>
    <t>Ciclista lesionado por colision con objeto estacionado o fijo, pasajero lesionado en accidente no de transito</t>
  </si>
  <si>
    <t>V172</t>
  </si>
  <si>
    <t>Ciclista lesionado por colision con objeto estacionado o fijo, ciclista no especificado, lesionado en accidente no de transito</t>
  </si>
  <si>
    <t>V173</t>
  </si>
  <si>
    <t>Ciclista lesionado por colision con objeto estacionado o fijo, persona lesionada al subir o bajar del vehiculo</t>
  </si>
  <si>
    <t>V174</t>
  </si>
  <si>
    <t>Ciclista lesionado por colision con objeto estacionado o fijo, conductor lesionado en accidente de transito</t>
  </si>
  <si>
    <t>V175</t>
  </si>
  <si>
    <t>Ciclista lesionado por colision con objeto estacionado o fijo, pasajero lesionado en accidente de transito</t>
  </si>
  <si>
    <t>V179</t>
  </si>
  <si>
    <t>Ciclista lesionado por colision con objeto estacionado o fijo, ciclista no especificado, lesionado en accidente de transito</t>
  </si>
  <si>
    <t>V18</t>
  </si>
  <si>
    <t>Ciclista Lesionado En Accidente De Transporte Sin Colision</t>
  </si>
  <si>
    <t>V180</t>
  </si>
  <si>
    <t>Ciclista lesionado en accidente de transporte sin colision, conductor lesionado en accidente no de transito</t>
  </si>
  <si>
    <t>V181</t>
  </si>
  <si>
    <t>Ciclista lesionado en accidente de transporte sin colision, pasajero lesionado en accidente no de transito</t>
  </si>
  <si>
    <t>V182</t>
  </si>
  <si>
    <t>Ciclista lesionado en accidente de transporte sin colision, ciclista no especificado, lesionado en accidente no de transito</t>
  </si>
  <si>
    <t>V183</t>
  </si>
  <si>
    <t>Ciclista lesionado en accidente de transporte sin colision, persona lesionada al subir o bajar del vehiculo</t>
  </si>
  <si>
    <t>V184</t>
  </si>
  <si>
    <t>Ciclista lesionado en accidente de transporte sin colision, conductor lesionado en accidente de transito</t>
  </si>
  <si>
    <t>V185</t>
  </si>
  <si>
    <t>Ciclista lesionado en accidente de transporte sin colision, pasajero lesionado en accidente de transito</t>
  </si>
  <si>
    <t>V189</t>
  </si>
  <si>
    <t>Ciclista lesionado en accidente de transporte sin colision, ciclista no especificado, lesionado en accidente de transito</t>
  </si>
  <si>
    <t>V19</t>
  </si>
  <si>
    <t>Ciclista Lesionado En Otros Accidentes De Transporte, Y En Los No Especificados</t>
  </si>
  <si>
    <t>V190</t>
  </si>
  <si>
    <t>Conductor de vehiculo de pedal lesionado por colision con otros vehiculos de motor, y con los no especificados, en accidente no de transito</t>
  </si>
  <si>
    <t>V191</t>
  </si>
  <si>
    <t>Pasajero de vehiculo de pedal lesionado por colision con otros vehiculos de motor, y con los no especificados, en accidente no de transito</t>
  </si>
  <si>
    <t>V192</t>
  </si>
  <si>
    <t>Ciclista no especificado  lesionado por colision con otros vehiculos de motor, y con los no especificados, en accidente no de transito</t>
  </si>
  <si>
    <t>V193</t>
  </si>
  <si>
    <t>Ciclista (cualquiera) lesionado en accidente no de transito, no especificado</t>
  </si>
  <si>
    <t>V194</t>
  </si>
  <si>
    <t>Conductor de vehiculo de pedal lesionado por colision con otros vehiculos de motor, y con los no especificados, en accidente de transito</t>
  </si>
  <si>
    <t>V195</t>
  </si>
  <si>
    <t>Pasajero de vehiculo de pedal lesionado por colision con otros vehiculos de motor, y con los no especificados, en accidente de transito</t>
  </si>
  <si>
    <t>V196</t>
  </si>
  <si>
    <t>Ciclista no especificado lesionado por colision con otros vehiculos de motor, y con los no especificado, en accidente de transito</t>
  </si>
  <si>
    <t>V198</t>
  </si>
  <si>
    <t>Ciclista [cualquiera] lesionado en otros accidentes de transporte especificados</t>
  </si>
  <si>
    <t>V199</t>
  </si>
  <si>
    <t>Ciclista [cualquiera] lesionado en accidente de transito no especificado</t>
  </si>
  <si>
    <t>V20</t>
  </si>
  <si>
    <t>Motociclista Lesionado Por Colision Con Peaton O Animal</t>
  </si>
  <si>
    <t>V200</t>
  </si>
  <si>
    <t>Motociclista lesionado por colision con peaton o animal, conductor lesionado en accidente no de transito</t>
  </si>
  <si>
    <t>V201</t>
  </si>
  <si>
    <t>Motociclista lesionado por colision con peaton o animal, pasajero lesionado en accidente no de transito</t>
  </si>
  <si>
    <t>V202</t>
  </si>
  <si>
    <t>Motociclista lesionado por colision con peaton o animal, motociclista no especificado, lesionado en accidente no de transito</t>
  </si>
  <si>
    <t>V203</t>
  </si>
  <si>
    <t>Motociclista lesionado por colision con peaton o animal, persona lesionada al subir o bajar del vehiculo</t>
  </si>
  <si>
    <t>V204</t>
  </si>
  <si>
    <t>Motociclista lesionado por colision con peaton o animal, conductor lesionado en accidente de transito</t>
  </si>
  <si>
    <t>V205</t>
  </si>
  <si>
    <t>Motociclista lesionado por colision con peaton o animal, pasajero lesionado en accidente de transito</t>
  </si>
  <si>
    <t>V209</t>
  </si>
  <si>
    <t>Motociclista lesionado por colision con peaton o animal, motociclista no especificado, lesionado en accidente de transito</t>
  </si>
  <si>
    <t>V21</t>
  </si>
  <si>
    <t>Motociclista Lesionado Por Colision Con Vehiculo De Pedal</t>
  </si>
  <si>
    <t>V210</t>
  </si>
  <si>
    <t>Motociclista lesionado por colision con vehiculo de pedal, conductor lesionado en accidente no de transito</t>
  </si>
  <si>
    <t>V211</t>
  </si>
  <si>
    <t>Motociclista lesionado por colision con vehiculo de pedal, pasajero lesionado en accidente no de transito</t>
  </si>
  <si>
    <t>V212</t>
  </si>
  <si>
    <t>Motociclista lesionado por colision con vehiculo de pedal, motociclista no especificado, lesionado en accidente no de transito</t>
  </si>
  <si>
    <t>V213</t>
  </si>
  <si>
    <t>Motociclista lesionado por colision con vehiculo de pedal, persona lesionada al subir o bajar del vehiculo</t>
  </si>
  <si>
    <t>V214</t>
  </si>
  <si>
    <t>Motociclista lesionado por colision con vehiculo de pedal, conductor lesionado en accidente de transito</t>
  </si>
  <si>
    <t>V215</t>
  </si>
  <si>
    <t>Motociclista lesionado por colision con vehiculo de pedal, pasajero lesionado en accidente de transito</t>
  </si>
  <si>
    <t>V219</t>
  </si>
  <si>
    <t>Motociclista lesionado por colision con vehiculo de pedal, motociclista no especificado, lesionado en accidente de transito</t>
  </si>
  <si>
    <t>V22</t>
  </si>
  <si>
    <t>Motociclista Lesionado Por Colision Con Vehiculo De Dos O Tres Ruedas</t>
  </si>
  <si>
    <t>V220</t>
  </si>
  <si>
    <t>Motociclista lesionado por colision con vehiculo de motor de dos o tres ruedas, conductor lesionado en accidente no de transito</t>
  </si>
  <si>
    <t>V221</t>
  </si>
  <si>
    <t>Motociclista lesionado por colision con vehiculo de motor de dos o tres ruedas, pasajero lesionado en accidente no de transito</t>
  </si>
  <si>
    <t>V222</t>
  </si>
  <si>
    <t>Motociclista lesionado por colision con vehiculo de motor de dos o tres ruedas, motociclista no especificado, lesionado en accidente no de transito</t>
  </si>
  <si>
    <t>V223</t>
  </si>
  <si>
    <t>Motociclista lesionado por colision con vehiculo de motor de dos o tres ruedas, persona lesionada al subir o bajar del vehiculo</t>
  </si>
  <si>
    <t>V224</t>
  </si>
  <si>
    <t>Motociclista lesionado por colision con vehiculo de motor de dos o tres ruedas, conductor lesionado en accidente de transito</t>
  </si>
  <si>
    <t>V225</t>
  </si>
  <si>
    <t>Motociclista lesionado por colision con vehiculo de motor de dos o tres ruedas, pasajero lesionado en accidente de transito</t>
  </si>
  <si>
    <t>V229</t>
  </si>
  <si>
    <t>Motociclista lesionado por colision con vehiculo de motor de dos o tres ruedas, motociclista no especificado, lesionado en accidente de transito</t>
  </si>
  <si>
    <t>V23</t>
  </si>
  <si>
    <t>Motociclista Lesionado Por Colision Con Automovil, Camioneta O Furgoneta</t>
  </si>
  <si>
    <t>V230</t>
  </si>
  <si>
    <t>Motociclista lesionado por colision con automovil, camioneta o furgoneta, conductor lesionado en accidente no de transito</t>
  </si>
  <si>
    <t>V231</t>
  </si>
  <si>
    <t>Motociclista lesionado por colision con automovil, camioneta o furgoneta, pasajero  lesionado en accidente no de transito</t>
  </si>
  <si>
    <t>V232</t>
  </si>
  <si>
    <t>Motociclista lesionado por colision con automovil, camioneta o furgoneta, motociclista no especificado lesionado en accidente no de transito</t>
  </si>
  <si>
    <t>V233</t>
  </si>
  <si>
    <t>Motociclista lesionado por colision con automovil, camioneta o furgoneta, persona lesionada al subir o bajar del vehiculo</t>
  </si>
  <si>
    <t>V234</t>
  </si>
  <si>
    <t>Motociclista lesionado por colision con automovil, camioneta o furgoneta, conductor lesionado en accidente de transito</t>
  </si>
  <si>
    <t>V235</t>
  </si>
  <si>
    <t>Motociclista lesionado por colision con automovil, camioneta o furgoneta, pasajero lesionado en accidente de transito</t>
  </si>
  <si>
    <t>V239</t>
  </si>
  <si>
    <t>Motociclista lesionado por colision con automovil, camioneta o furgoneta, motociclista no especificado, lesion en accidente de transito</t>
  </si>
  <si>
    <t>V24</t>
  </si>
  <si>
    <t>Motociclista Lesionado Por Colision Con Vehiculo De Transporte Pesado O Bus</t>
  </si>
  <si>
    <t>V240</t>
  </si>
  <si>
    <t>Motociclista lesionado por colision con vehiculo de transporte pesado o autobus, conductor lesionado en accidente no de transito</t>
  </si>
  <si>
    <t>V241</t>
  </si>
  <si>
    <t>Motociclista lesionado por colision con vehiculo de transporte pesado o autobus, pasajero lesionado en accidente no de transito</t>
  </si>
  <si>
    <t>V242</t>
  </si>
  <si>
    <t>Motociclista lesionado por colision con vehiculo de transporte pesado o autobus, motociclista no especificado, lesionado en accidente no de transito</t>
  </si>
  <si>
    <t>V243</t>
  </si>
  <si>
    <t>Motociclista lesionado por colision con vehiculo de transporte pesado o autobus, persona lesionada al subir o bajar del vehiculo</t>
  </si>
  <si>
    <t>V244</t>
  </si>
  <si>
    <t>Motociclista lesionado por colision con vehiculo de transporte pesado o autobus, conductor lesionado en accidente de transito</t>
  </si>
  <si>
    <t>V245</t>
  </si>
  <si>
    <t>Motociclista lesionado por colision con vehiculo de transporte pesado o autobus, pasajero lesionado en accidente de transito</t>
  </si>
  <si>
    <t>V249</t>
  </si>
  <si>
    <t>Motociclista lesionado por colision con vehiculo de transporte pesado o autobus, motociclista no especificado, lesionado en accidente de transito</t>
  </si>
  <si>
    <t>V25</t>
  </si>
  <si>
    <t>Motociclista Lesionado Por Colision Con Tren O Vehiculo De Rieles</t>
  </si>
  <si>
    <t>V250</t>
  </si>
  <si>
    <t>Motociclista lesionado por colision con tren o vehiculo de rieles, conductor lesionado en accidente no de transito</t>
  </si>
  <si>
    <t>V251</t>
  </si>
  <si>
    <t>Motociclista lesionado por colision con tren o vehiculo de rieles, pasajero lesionado en accidente no de transito</t>
  </si>
  <si>
    <t>V252</t>
  </si>
  <si>
    <t>Motociclista lesionado por colision con tren o vehiculo de rieles, motociclista no especificado, lesionado en accidente no de transito</t>
  </si>
  <si>
    <t>V253</t>
  </si>
  <si>
    <t>Motociclista lesionado por colision con tren o vehiculo de rieles, persona lesionada al subir o bajar del vehiculo</t>
  </si>
  <si>
    <t>V254</t>
  </si>
  <si>
    <t>Motociclista lesionado por colision con tren o vehiculo de rieles, conductor lesionado en accidente de transito</t>
  </si>
  <si>
    <t>V255</t>
  </si>
  <si>
    <t>Motociclista lesionado por colision con tren o vehiculo de rieles, pasajero lesionado en accidente de transito</t>
  </si>
  <si>
    <t>V259</t>
  </si>
  <si>
    <t>Motociclista lesionado por colision con tren o vehiculo de rieles, motociclista no especificado, lesionado en accidente de transito</t>
  </si>
  <si>
    <t>V26</t>
  </si>
  <si>
    <t>Motociclista Lesionado Por Colision Con Otros Vehiculo Sin Motor</t>
  </si>
  <si>
    <t>V260</t>
  </si>
  <si>
    <t>Motociclista lesionado por colision con otros vehiculos sin motor, conductor lesionado en accidente no de transito</t>
  </si>
  <si>
    <t>V261</t>
  </si>
  <si>
    <t>Motociclista lesionado por colision con otros vehiculos sin motor, pasajero lesionado en accidente no de transito</t>
  </si>
  <si>
    <t>V262</t>
  </si>
  <si>
    <t>Motociclista lesionado por colision con otros vehiculos sin motor, motociclista no especificado, lesionado en accidente no de transito</t>
  </si>
  <si>
    <t>V263</t>
  </si>
  <si>
    <t>Motociclista lesionado por colision con otros vehiculos sin motor, persona lesionada al subir o bajar del vehiculo</t>
  </si>
  <si>
    <t>V264</t>
  </si>
  <si>
    <t>Motociclista lesionado por colision con otros vehiculos sin motor, conductor lesionado en accidente de transito</t>
  </si>
  <si>
    <t>V265</t>
  </si>
  <si>
    <t>Motociclista lesionado por colision con otros vehiculos sin motor, pasajero lesionado en accidente de transito</t>
  </si>
  <si>
    <t>V269</t>
  </si>
  <si>
    <t>Motociclista lesionado por colision con otros vehiculos sin motor, motociclista no especificado, lesionado en accidente de transito</t>
  </si>
  <si>
    <t>V27</t>
  </si>
  <si>
    <t>Motociclista Lesionado Por Colision Con Objeto Fijo O Estacionado</t>
  </si>
  <si>
    <t>V270</t>
  </si>
  <si>
    <t>Motociclista lesionado por colision con objeto fijo o estacionado, conductor lesionado en accidente no de transito</t>
  </si>
  <si>
    <t>V271</t>
  </si>
  <si>
    <t>Motociclista lesionado por colision con objeto fijo o estacionado, pasajero lesionado en accidente no de transito</t>
  </si>
  <si>
    <t>V272</t>
  </si>
  <si>
    <t>Motociclista lesionado por colision con objeto fijo o estacionado, motociclista no especificado, lesionado en accidente no de transito</t>
  </si>
  <si>
    <t>V273</t>
  </si>
  <si>
    <t>Motociclista lesionado por colision con objeto fijo o estacionado, persona lesionada al subir o bajar del vehiculo</t>
  </si>
  <si>
    <t>V274</t>
  </si>
  <si>
    <t>Motociclista lesionado por colision con objeto fijo o estacionado, conductor lesionado en accidente de transito</t>
  </si>
  <si>
    <t>V275</t>
  </si>
  <si>
    <t>Motociclista lesionado por colision con objeto fijo o estacionado, pasajero lesionado en accidente de transito</t>
  </si>
  <si>
    <t>V279</t>
  </si>
  <si>
    <t>Motociclista lesionado por colision con objeto fijo o estacionado, motociclista no especificado, lesionado en accidente de transito</t>
  </si>
  <si>
    <t>V28</t>
  </si>
  <si>
    <t>Motociclista Lesionado Accidente Transporte Sin Colision</t>
  </si>
  <si>
    <t>V280</t>
  </si>
  <si>
    <t>Motociclista lesionado en accidente de transporte sin colision, conductor lesionado en accidente no de transito</t>
  </si>
  <si>
    <t>V281</t>
  </si>
  <si>
    <t>Motociclista lesionado en accidente de transporte sin colision, pasajero lesionado en accidente no de transito</t>
  </si>
  <si>
    <t>V282</t>
  </si>
  <si>
    <t>Motociclista lesionado en accidente de transporte sin colision, motociclista no especificado, lesionado en accidente no de transito</t>
  </si>
  <si>
    <t>V283</t>
  </si>
  <si>
    <t>Motociclista lesionado en accidente de transporte sin colision, persona lesionada al subir o bajar del vehiculo</t>
  </si>
  <si>
    <t>V284</t>
  </si>
  <si>
    <t>Motociclista lesionado en accidente de transporte sin colision, conductor lesionado en accidente de transito</t>
  </si>
  <si>
    <t>V285</t>
  </si>
  <si>
    <t>Motociclista lesionado en accidente de transporte sin colision, pasajero lesionado en accidente de transito</t>
  </si>
  <si>
    <t>V289</t>
  </si>
  <si>
    <t>Motociclista lesionado en accidente de transporte sin colision, motociclista no especificado, lesionado en accidente de transito</t>
  </si>
  <si>
    <t>V29</t>
  </si>
  <si>
    <t>Motociclista Lesionado En Otros Accidentes De Transporte, Y En Los No Especificados</t>
  </si>
  <si>
    <t>V290</t>
  </si>
  <si>
    <t>Conductor de motocicleta lesionado por colision con otros vehiculos de motor, y con los no especificados en accidente no de transito</t>
  </si>
  <si>
    <t>V291</t>
  </si>
  <si>
    <t>Pasajero de motocicleta lesionado por colision con otros vehiculos de motor, y con los no especificados en accidente no de transito</t>
  </si>
  <si>
    <t>V292</t>
  </si>
  <si>
    <t>Motociclista no especificado lesionado por colision con otros vehiculos de motor, y con los no especificados, en accidente no de transito</t>
  </si>
  <si>
    <t>V293</t>
  </si>
  <si>
    <t>Motociclista [cualquiera] lesionado en accidente no de transito, no especificado</t>
  </si>
  <si>
    <t>V294</t>
  </si>
  <si>
    <t>Conductor de motocicleta lesionado por colision con otros vehiculos de motor, y con los no especificados, en accidente de transito</t>
  </si>
  <si>
    <t>V295</t>
  </si>
  <si>
    <t>Pasajero de motocicleta lesionado por colision con otros vehiculos de motor, y con los no especificados, en accidente de transito</t>
  </si>
  <si>
    <t>V296</t>
  </si>
  <si>
    <t>Motociclista no especificado lesionado por colision con otros vehiculos de motor, y con los no especificados, en accidente de transito</t>
  </si>
  <si>
    <t>V298</t>
  </si>
  <si>
    <t>Motociclista [cualquiera] lesionado en otros accidentes de transporte especificados</t>
  </si>
  <si>
    <t>V299</t>
  </si>
  <si>
    <t>Motociclista [cualquiera] lesionado en accidente de transito no especificado</t>
  </si>
  <si>
    <t>V30</t>
  </si>
  <si>
    <t>Ocupante De Vehiculo De Motor De Tres Ruedas Lesionado Por Colision Con Peaton O Animal</t>
  </si>
  <si>
    <t>V300</t>
  </si>
  <si>
    <t>Ocupante de vehiculo de motor de tres ruedas lesionado por colision con peaton o animal, conductor lesionado en accidente no de transito</t>
  </si>
  <si>
    <t>V301</t>
  </si>
  <si>
    <t>Ocupante de vehiculo de motor de tres ruedas lesionado por colision con peaton o animal, pasajero lesionado en accidente no de transito</t>
  </si>
  <si>
    <t>V302</t>
  </si>
  <si>
    <t>Ocupante de vehiculo de motor de tres ruedas lesionado por colision con peaton o animal, persona que viaja fuera del vehiculo, lesionada en accidente no de transito</t>
  </si>
  <si>
    <t>V303</t>
  </si>
  <si>
    <t>Ocupante de vehiculo de motor de tres ruedas lesionado por colision con peaton o animal, ocupante no especificado de vehiculo de motor de tres ruedas lesionado en accidente no de transito</t>
  </si>
  <si>
    <t>V304</t>
  </si>
  <si>
    <t>Ocupante de vehiculo de motor de tres ruedas lesionado por colision con peaton o animal, persona lesionada al subir o bajar del vehiculo</t>
  </si>
  <si>
    <t>V305</t>
  </si>
  <si>
    <t>Ocupante de vehiculo de motor de tres ruedas lesionado por colision con peaton o animal, conductor lesionado en accidente de transito</t>
  </si>
  <si>
    <t>V306</t>
  </si>
  <si>
    <t>Ocupante de vehiculo de motor de tres ruedas lesionado por colision con peaton o animal, pasajero lesionado en accidente de transito</t>
  </si>
  <si>
    <t>V307</t>
  </si>
  <si>
    <t>Ocupante de vehiculo de motor de tres ruedas lesionado por colision con peaton o animal, persona que viaja fuera del vehiculo, lesionada en accidente de transito</t>
  </si>
  <si>
    <t>V309</t>
  </si>
  <si>
    <t>Ocupante de vehiculo de motor de tres ruedas lesionado por colision con peaton o animal, ocupante no especificado de vehiculo de motor de tres ruedas, lesionado en accidente de transito</t>
  </si>
  <si>
    <t>V31</t>
  </si>
  <si>
    <t>Ocupante De Vehiculo De Motor De Tres Ruedas Lesionado Por Colision Con Vehiculo De Pedal</t>
  </si>
  <si>
    <t>V310</t>
  </si>
  <si>
    <t>Ocupante de vehiculo de motor de tres ruedas lesionado por colision con vehiculo de pedal, conductor lesionado en accidente no de transito</t>
  </si>
  <si>
    <t>V311</t>
  </si>
  <si>
    <t>Ocupante de vehiculo de motor de tres ruedas lesionado por colision con vehiculo de pedal, pasajero lesionado en accidente no de transito</t>
  </si>
  <si>
    <t>V312</t>
  </si>
  <si>
    <t>Ocupante de vehiculo de motor de tres ruedas lesionado por colision con vehiculo de pedal, persona que viaja fuera del vehiculo, lesionada en accidente no de transito</t>
  </si>
  <si>
    <t>V313</t>
  </si>
  <si>
    <t>Ocupante de vehiculo de motor de tres ruedas lesionado por colision con vehiculo de pedal, ocupante no especificado de vehiculo de motor de tres ruedas, lesionado en accidente no de transito</t>
  </si>
  <si>
    <t>V314</t>
  </si>
  <si>
    <t>Ocupante de vehiculo de motor de tres ruedas lesionado por colision con vehiculo de pedal, persona lesionada al subir o bajar del vehiculo</t>
  </si>
  <si>
    <t>V315</t>
  </si>
  <si>
    <t>Ocupante de vehiculo de motor de tres ruedas lesionado por colision con vehiculo de pedal, conductor lesionado en accidente de transito</t>
  </si>
  <si>
    <t>V316</t>
  </si>
  <si>
    <t>Ocupante de vehiculo de motor de tres ruedas lesionado por colision con vehiculo de pedal, pasajero lesionado en accidente de transito</t>
  </si>
  <si>
    <t>V317</t>
  </si>
  <si>
    <t>Ocupante de vehiculo de motor de tres ruedas lesionado por colision con vehiculo de pedal, persona que viaja fuera del vehiculo, lesionada en accidente de transito</t>
  </si>
  <si>
    <t>V319</t>
  </si>
  <si>
    <t>Ocupante de vehiculo de motor de tres ruedas lesionado por colision con vehiculo de pedal, ocupante no especificado de vehiculo de motor de tres ruedas,  lesionado en accidente de transito</t>
  </si>
  <si>
    <t>V32</t>
  </si>
  <si>
    <t>Ocupante De Vehiculo De Motor De Tres Ruedas Lesionado Por Colision Con Vehiculo De Motor De Dos O Tres Ruedas</t>
  </si>
  <si>
    <t>V320</t>
  </si>
  <si>
    <t>Ocupante de vehiculo de motor de tres ruedas lesionado por colision con otro vehiculo de motor de dos o tres ruedas, conductor lesionado en accidente no de transito</t>
  </si>
  <si>
    <t>V321</t>
  </si>
  <si>
    <t>Ocupante de vehiculo de motor de tres ruedas lesionado por colision con otro vehiculo de motor de dos o tres ruedas, pasajero lesionado en accidente no de transito</t>
  </si>
  <si>
    <t>V322</t>
  </si>
  <si>
    <t>Ocupante de vehiculo de motor de tres ruedas lesionado por colision con otro vehiculo de motor de dos o tres ruedas, persona que viaja fuera del vehiculo, lesionada en accidente no de transito</t>
  </si>
  <si>
    <t>V323</t>
  </si>
  <si>
    <t>Ocupante de vehiculo de motor de tres ruedas lesionado por colision con otro vehiculo de motor de dos o tres ruedas, ocupante no especificado de vehiculo de motor de tres ruedas, lesionado en accidente no de transito</t>
  </si>
  <si>
    <t>V324</t>
  </si>
  <si>
    <t>Ocupante de vehiculo de motor de tres ruedas lesionado por colision con otro vehiculo de motor de dos o tres ruedas, persona lesionada al subir o bajar del vehiculo</t>
  </si>
  <si>
    <t>V325</t>
  </si>
  <si>
    <t>Ocupante de vehiculo de motor de tres ruedas lesionado por colision con otro vehiculo de motor de dos o tres ruedas, conductor lesionado en accidente de transito</t>
  </si>
  <si>
    <t>V326</t>
  </si>
  <si>
    <t>Ocupante de vehiculo de motor de tres ruedas lesionado por colision con otro vehiculo de motor de dos o tres ruedas, pasajero lesionado en accidente de transito</t>
  </si>
  <si>
    <t>V327</t>
  </si>
  <si>
    <t>Ocupante de vehiculo de motor de tres ruedas lesionado por colision con otro vehiculo de motor de dos o tres ruedas, persona que viaja  fuera del vehiculo, lesionada en accidente de transito</t>
  </si>
  <si>
    <t>V329</t>
  </si>
  <si>
    <t>Ocupante de vehiculo de motor de tres ruedas lesionado por colision con otro vehiculo de motor de dos o tres ruedas, ocupante no especificado de vehiculo de motor de tres ruedas, lesionado en accidente de transito</t>
  </si>
  <si>
    <t>V33</t>
  </si>
  <si>
    <t>Ocupante De Vehiculo De Motor De Tres Ruedas Lesionado Por Colision Con Automovil, Camioneta O Furgoneta</t>
  </si>
  <si>
    <t>V330</t>
  </si>
  <si>
    <t>Ocupante de vehiculo de motor de tres ruedas lesionado por colision con automovil, camioneta o furgoneta, conductor lesionado en accidente no de transito</t>
  </si>
  <si>
    <t>V331</t>
  </si>
  <si>
    <t>Ocupante de vehiculo de motor de tres ruedas lesionado por colision con automovil, camioneta o furgoneta, pasajero lesionado en accidente no de transito</t>
  </si>
  <si>
    <t>V332</t>
  </si>
  <si>
    <t>Ocupante de vehiculo de motor de tres ruedas lesionado por colision con automovil, camioneta o furgoneta, persona que viaja  fuera del vehiculo, lesionada en accidente no de transito</t>
  </si>
  <si>
    <t>V333</t>
  </si>
  <si>
    <t>Ocupante de vehiculo de motor de tres ruedas lesionado por colision con automovil, camioneta o furgoneta, ocupante no especificado de vehiculo de motor de tres ruedas, lesionado en accidente no de transito</t>
  </si>
  <si>
    <t>V334</t>
  </si>
  <si>
    <t>Ocupante de vehiculo de motor de tres ruedas lesionado por colision con automovil, camioneta o furgoneta, persona lesionada al subir o bajar del vehiculo</t>
  </si>
  <si>
    <t>V335</t>
  </si>
  <si>
    <t>Ocupante de vehiculo de motor de tres ruedas lesionado por colision con automovil, camioneta o furgoneta, conductor lesionado en accidente de transito</t>
  </si>
  <si>
    <t>V336</t>
  </si>
  <si>
    <t>Ocupante de vehiculo de motor de tres ruedas lesionado por colision con automovil, camioneta o furgoneta, pasajero lesionado en accidente de transito</t>
  </si>
  <si>
    <t>V337</t>
  </si>
  <si>
    <t>Ocupante de vehiculo de motor de tres ruedas lesionado por colision con automovil, camioneta o furgoneta, persona que viaja fuera del vehiculo, lesionada en accidente de transito</t>
  </si>
  <si>
    <t>V339</t>
  </si>
  <si>
    <t>Ocupante de vehiculo de motor de tres ruedas lesionado por colision con automovil, camioneta o furgoneta, ocupante no especificado de vehiculo de motor de tres ruedas, lesionado en accidente de transito</t>
  </si>
  <si>
    <t>V34</t>
  </si>
  <si>
    <t>Ocupante De Vehiculo De Motor De Tres Ruedas Lesionado Por Colision Con Vehiculo De Transporte Pesado O Autobus</t>
  </si>
  <si>
    <t>V340</t>
  </si>
  <si>
    <t>Ocupante de vehiculo de motor de tres ruedas lesionado por colision con vehiculo de transporte pesado o autobus, conductor lesionado en accidente no de transito</t>
  </si>
  <si>
    <t>V341</t>
  </si>
  <si>
    <t>Ocupante de vehiculo de motor de tres ruedas lesionado por colision con vehiculo de transporte pesado o autobus, pasajero lesionado en accidente no de transito</t>
  </si>
  <si>
    <t>V342</t>
  </si>
  <si>
    <t>Ocupante de vehiculo de motor de tres ruedas lesionado por colision con vehiculo de transporte pesado o autobus, persona que viaja fuera del vehiculo, lesionada en accidente no de transito</t>
  </si>
  <si>
    <t>V343</t>
  </si>
  <si>
    <t>Ocupante de vehiculo de motor de tres ruedas lesionado por colision con vehiculo de transporte pesado o autobus, ocupante no especificado de vehiculo de motor de tres ruedas, lesionado en accidente no de transito</t>
  </si>
  <si>
    <t>V344</t>
  </si>
  <si>
    <t>Ocupante de vehiculo de motor de tres ruedas lesionado por colision con vehiculo de transporte pesado o autobus, persona lesionada al subir o bajar del vehiculo</t>
  </si>
  <si>
    <t>V345</t>
  </si>
  <si>
    <t>Ocupante de vehiculo de motor de tres ruedas lesionado por colision con vehiculo de transporte pesado o autobus, conductor lesionado en accidente de transito</t>
  </si>
  <si>
    <t>V346</t>
  </si>
  <si>
    <t>Ocupante de vehiculo de motor de tres ruedas lesionado por colision con vehiculo de transporte pesado o autobus, pasajero lesionado en accidente de transito</t>
  </si>
  <si>
    <t>V347</t>
  </si>
  <si>
    <t>Ocupante de vehiculo de motor de tres ruedas lesionado por colision con vehiculo de transporte pesado o autobus, persona que viaja fuera del vehiculo, lesionada en accidente de transito</t>
  </si>
  <si>
    <t>V349</t>
  </si>
  <si>
    <t>Ocupante de vehiculo de motor de tres ruedas lesionado por colision con vehiculo de transporte pesado o autobus, ocupante no especificado de vehiculo de motor de tres ruedas, lesionado en accidente de transito</t>
  </si>
  <si>
    <t>V35</t>
  </si>
  <si>
    <t>Ocupante De Vehiculo De Motor De Tres Ruedas Lesionado Por Colision Con Tren O Vehiculo De Rieles</t>
  </si>
  <si>
    <t>V350</t>
  </si>
  <si>
    <t>Ocupante de vehiculo de motor de tres ruedas lesionado por colision con tren o vehiculo de rieles, conductor lesionado en accidente no de transito</t>
  </si>
  <si>
    <t>V351</t>
  </si>
  <si>
    <t>Ocupante de vehiculo de motor de tres ruedas lesionado por colision con tren o vehiculo de rieles, pasajero lesionado en accidente no de transito</t>
  </si>
  <si>
    <t>V352</t>
  </si>
  <si>
    <t>Ocupante de vehiculo de motor de tres ruedas lesionado por colision con tren o vehiculo de rieles, persona que viaja  fuera del vehiculo, lesionada en accidente no de transito</t>
  </si>
  <si>
    <t>V353</t>
  </si>
  <si>
    <t>Ocupante de vehiculo de motor de tres ruedas lesionado por colision con tren o vehiculo de rieles, ocupante no especificado de vehiculo de motor de tres ruedas, lesionado en accidente no de transito</t>
  </si>
  <si>
    <t>V354</t>
  </si>
  <si>
    <t>Ocupante de vehiculo de motor de tres ruedas lesionado por colision con tren o vehiculo de rieles, persona lesionada al subir o bajar del vehiculo</t>
  </si>
  <si>
    <t>V355</t>
  </si>
  <si>
    <t>Ocupante de vehiculo de motor de tres ruedas lesionado por colision con tren o vehiculo de rieles, conductor lesionado en accidente de transito</t>
  </si>
  <si>
    <t>V356</t>
  </si>
  <si>
    <t>Ocupante de vehiculo de motor de tres ruedas lesionado por colision con tren o vehiculo de rieles, pasajero lesionado en accidente de transito</t>
  </si>
  <si>
    <t>V357</t>
  </si>
  <si>
    <t>Ocupante de vehiculo de motor de tres ruedas lesionado por colision con tren o vehiculo de rieles, persona que viaja  fuera del vehiculo, lesionada en accidente de transito</t>
  </si>
  <si>
    <t>V359</t>
  </si>
  <si>
    <t>Ocupante de vehiculo de motor de tres ruedas lesionado por colision con tren o vehiculo de rieles, ocupante no especificado de vehiculo de motor de tres ruedas, lesionado en accidente de transito</t>
  </si>
  <si>
    <t>V36</t>
  </si>
  <si>
    <t>Ocupante De Vehiculo De Motor De Tres Ruedas Por Colision Con Otros Vehiculos Sin Motor</t>
  </si>
  <si>
    <t>V360</t>
  </si>
  <si>
    <t>Ocupante de vehiculo de motor de tres ruedas lesionado por colision con otros vehiculos sin motor, conductor lesionado en accidente no de transito</t>
  </si>
  <si>
    <t>V361</t>
  </si>
  <si>
    <t>Ocupante de vehiculo de motor de tres ruedas lesionado por colision con otros vehiculos sin motor, pasajero lesionado en accidente no de transito</t>
  </si>
  <si>
    <t>V362</t>
  </si>
  <si>
    <t>Ocupante de vehiculo de motor de tres ruedas lesionado por colision con otros vehiculos sin motor, persona que viaja fuera del vehiculo, lesionada en accidente no de transito</t>
  </si>
  <si>
    <t>V363</t>
  </si>
  <si>
    <t>Ocupante de vehiculo de motor de tres ruedas lesionado por colision con otros vehiculos sin motor, ocupante no especificado de vehiculo de motor de tres ruedas, lesionado en accidente no de transito</t>
  </si>
  <si>
    <t>V364</t>
  </si>
  <si>
    <t>Ocupante de vehiculo de motor de tres ruedas lesionado por colision con otros vehiculos sin motor, persona lesionada al subir o bajar del vehiculo</t>
  </si>
  <si>
    <t>V365</t>
  </si>
  <si>
    <t>Ocupante de vehiculo de motor de tres ruedas lesionado por colision con otros vehiculos sin motor, conductor lesionado en accidente de transito</t>
  </si>
  <si>
    <t>V366</t>
  </si>
  <si>
    <t>Ocupante de vehiculo de motor de tres ruedas lesionado por colision con otros vehiculos sin motor, pasajero lesionado en accidente de transito</t>
  </si>
  <si>
    <t>V367</t>
  </si>
  <si>
    <t>Ocupante de vehiculo de motor de tres ruedas lesionado por colision con otros vehiculos sin motor, persona que viaja fuera del vehiculo, lesionada en accidente de transito</t>
  </si>
  <si>
    <t>V369</t>
  </si>
  <si>
    <t>Ocupante de vehiculo de motor de tres ruedas lesionado por colision con otros vehiculos sin motor, ocupante no especificado de vehiculo de motor de tres ruedas, lesionado en accidente de transito</t>
  </si>
  <si>
    <t>V37</t>
  </si>
  <si>
    <t>Ocupante De Vehiculo De Motor De Tres Ruedas Lesionado Por Colision Con Objeto Fijo O Estacionado</t>
  </si>
  <si>
    <t>V370</t>
  </si>
  <si>
    <t>Ocupante de vehiculo de motor de tres ruedas lesionado por colision con objeto fijo o estacionado, conductor lesionado en accidente no de transito</t>
  </si>
  <si>
    <t>V371</t>
  </si>
  <si>
    <t>Ocupante de vehiculo de motor de tres ruedas lesionado por colision con objeto fijo o estacionado, pasajero lesionado en accidente no de transito</t>
  </si>
  <si>
    <t>V372</t>
  </si>
  <si>
    <t>Ocupante de vehiculo de motor de tres ruedas lesionado por colision con objeto fijo o estacionado, persona que viaja fuera del vehiculo, lesionada en accidente no de transito</t>
  </si>
  <si>
    <t>V373</t>
  </si>
  <si>
    <t>Ocupante de vehiculo de motor de tres ruedas lesionado por colision con objeto fijo o estacionado, ocupante no especificado de vehiculo de motor de tres ruedas, lesionado en accidente no de transito</t>
  </si>
  <si>
    <t>V374</t>
  </si>
  <si>
    <t>Ocupante de vehiculo de motor de tres ruedas lesionado por colision con objeto fijo o estacionado, persona lesionada al subir o bajar del vehiculo</t>
  </si>
  <si>
    <t>V375</t>
  </si>
  <si>
    <t>Ocupante de vehiculo de motor de tres ruedas lesionado por colision con objeto fijo o estacionado, conductor lesionado en accidente de transito</t>
  </si>
  <si>
    <t>V376</t>
  </si>
  <si>
    <t>Ocupante de vehiculo de motor de tres ruedas lesionado por colision con objeto fijo o estacionado, pasajero lesionado en accidente de transito</t>
  </si>
  <si>
    <t>V377</t>
  </si>
  <si>
    <t>Ocupante de vehiculo de motor de tres ruedas lesionado por colision con objeto fijo o estacionado, persona que viaja fuera del vehiculo, lesionada en accidente de transito</t>
  </si>
  <si>
    <t>V379</t>
  </si>
  <si>
    <t>Ocupante de vehiculo de motor de tres ruedas lesionado por colision con objeto fijo o estacionado, ocupante no especificado de vehiculo de motor de tres ruedas, lesionado en accidente de transito</t>
  </si>
  <si>
    <t>V38</t>
  </si>
  <si>
    <t>Ocupante De Vehiculo De Motor De Tres Ruedas Lesionado En Accidente De Transito Sin Colision</t>
  </si>
  <si>
    <t>V380</t>
  </si>
  <si>
    <t>Ocupante de vehiculo de motor de tres ruedas lesionado en accidente de transporte sin colision, conductor lesionado en accidente no de transito</t>
  </si>
  <si>
    <t>V381</t>
  </si>
  <si>
    <t>Ocupante de vehiculo de motor de tres ruedas lesionado en accidente de transporte sin colision, pasajero lesionado en accidente no de transito</t>
  </si>
  <si>
    <t>V382</t>
  </si>
  <si>
    <t>Ocupante de vehiculo de motor de tres ruedas lesionado en accidente de transporte sin colision, persona que viaja fuera del vehiculo, lesionada en accidente no de transito</t>
  </si>
  <si>
    <t>V383</t>
  </si>
  <si>
    <t>Ocupante de vehiculo de motor de tres ruedas lesionado en accidente de transporte sin colision, ocupante no especificado de vehiculo de motor de tres ruedas, lesionado en accidente no de transito</t>
  </si>
  <si>
    <t>V384</t>
  </si>
  <si>
    <t>Ocupante de vehiculo de motor de tres ruedas lesionado en accidente de transporte sin colision, persona  lesionada al subir o bajar del vehiculo</t>
  </si>
  <si>
    <t>V385</t>
  </si>
  <si>
    <t>Ocupante de vehiculo de motor de tres ruedas lesionado en accidente de transporte sin colision, conductor lesionado en accidente de transito</t>
  </si>
  <si>
    <t>V386</t>
  </si>
  <si>
    <t>Ocupante de vehiculo de motor de tres ruedas lesionado en accidente de transporte sin colision, pasajero lesionado en accidente de transito</t>
  </si>
  <si>
    <t>V387</t>
  </si>
  <si>
    <t>Ocupante de vehiculo de motor de tres ruedas lesionado en accidente de transporte sin colision, persona que viaja fuera del vehiculo, lesionada en accidente de transito</t>
  </si>
  <si>
    <t>V389</t>
  </si>
  <si>
    <t>Ocupante de vehiculo de motor de tres ruedas lesionado en accidente de transporte sin colision, ocupante no especificado de vehiculo de motor de tres ruedas, lesionado en accidente de transito</t>
  </si>
  <si>
    <t>V39</t>
  </si>
  <si>
    <t>Ocupante De Vehiculo De Motor De Tres Ruedas Lesionado En Otros Accidentes, Y En Los No Especificados</t>
  </si>
  <si>
    <t>V390</t>
  </si>
  <si>
    <t>Conductor de vehiculo de motor de tres ruedas lesionado por colision con otros vehiculos de motor, y con los no especificados, en accidente no de transito</t>
  </si>
  <si>
    <t>V391</t>
  </si>
  <si>
    <t>Pasajero de  vehiculo de motor de tres ruedas lesionado por colision con otros vehiculos de motor, y con los no especificados, en accidente no de transito</t>
  </si>
  <si>
    <t>V392</t>
  </si>
  <si>
    <t>Ocupante no especificado de  vehiculo de motor de tres ruedas lesionado por colision con otros vehiculos de motor, y con los no especificados, en accidente no de transito</t>
  </si>
  <si>
    <t>V393</t>
  </si>
  <si>
    <t>Ocupante [cualquiera] de vehiculo de motor de tres ruedas lesionado en accidente no de transito, no especificado</t>
  </si>
  <si>
    <t>V394</t>
  </si>
  <si>
    <t>Conductor de vehiculo de motor de tres ruedas lesionado por colision con otros vehiculos de motor, y con los no especificados, en accidente de transito</t>
  </si>
  <si>
    <t>V395</t>
  </si>
  <si>
    <t>Pasajero de vehiculo de motor de tres ruedas lesionado por colision con otros vehiculos de motor, y con los no especificados, en accidente de transito</t>
  </si>
  <si>
    <t>V396</t>
  </si>
  <si>
    <t>Ocupante no especificado de vehiculo de motor de tres ruedas lesionado por colision con otros vehiculos de motor, y con los no especificados, en accidente de transito</t>
  </si>
  <si>
    <t>V398</t>
  </si>
  <si>
    <t>Ocupante [cualquiera] de vehiculo de motor de tres ruedas lesionado en otros accidentes de transporte especificados</t>
  </si>
  <si>
    <t>V399</t>
  </si>
  <si>
    <t>Ocupante [cualquiera] de vehiculo de motor de tres ruedas lesionado en accidente de transito no especificado</t>
  </si>
  <si>
    <t>V40</t>
  </si>
  <si>
    <t>Ocupante De Automovil Lesionado Por Colision Con Peaton O Animal</t>
  </si>
  <si>
    <t>V400</t>
  </si>
  <si>
    <t>Ocupante de automovil lesionado por colision con peaton o animal, conductor lesionado en accidente no de transito</t>
  </si>
  <si>
    <t>V401</t>
  </si>
  <si>
    <t>Ocupante de automovil lesionado por colision con peaton o animal, pasajero lesionado en accidente no de transito</t>
  </si>
  <si>
    <t>V402</t>
  </si>
  <si>
    <t>Ocupante de automovil lesionado por colision con peaton o animal, persona  que viaja fuera del vehiculo, lesionada en  accidente no de transito</t>
  </si>
  <si>
    <t>V403</t>
  </si>
  <si>
    <t>Ocupante de automovil lesionado por colision con peaton o animal, ocupante no especificado de  automovil, lesionado en accidente no de transito</t>
  </si>
  <si>
    <t>V404</t>
  </si>
  <si>
    <t>Ocupante de automovil lesionado por colision con peaton o animal, persona lesionada al subir o bajar del vehiculo</t>
  </si>
  <si>
    <t>V405</t>
  </si>
  <si>
    <t>Ocupante de automovil lesionado por colision con peaton o animal, conductor lesionado en accidente de transito</t>
  </si>
  <si>
    <t>V406</t>
  </si>
  <si>
    <t>Ocupante de automovil lesionado por colision con peaton o animal, pasajero lesionado en accidente de transito</t>
  </si>
  <si>
    <t>V407</t>
  </si>
  <si>
    <t>Ocupante de automovil lesionado por colision con peaton o animal, persona que viaja fuera del vehiculo, lesionada en accidente de transito</t>
  </si>
  <si>
    <t>V409</t>
  </si>
  <si>
    <t>Ocupante de automovil lesionado por colision con peaton o animal, ocupante no especificado de automovil, lesionado en accidente de transito</t>
  </si>
  <si>
    <t>V41</t>
  </si>
  <si>
    <t>Ocupante De Automovil Lesionado Por Colision Con Vehiculo De Pedal</t>
  </si>
  <si>
    <t>V410</t>
  </si>
  <si>
    <t>Ocupante de automovil lesionado por colision con vehiculo de pedal, conductor lesionado en accidente no de transito</t>
  </si>
  <si>
    <t>V411</t>
  </si>
  <si>
    <t>Ocupante de automovil lesionado por colision con vehiculo de pedal, pasajero lesionado en accidente no de transito</t>
  </si>
  <si>
    <t>V412</t>
  </si>
  <si>
    <t>Ocupante de automovil lesionado por colision con vehiculo de pedal, persona que viaja fuera del vehiculo, lesionada en accidente no de transito</t>
  </si>
  <si>
    <t>V413</t>
  </si>
  <si>
    <t>Ocupante de automovil lesionado por colision con vehiculo de pedal, ocupante no especificado de automovil, lesionado en accidente no de transito</t>
  </si>
  <si>
    <t>V414</t>
  </si>
  <si>
    <t>Ocupante de automovil lesionado por colision con vehiculo de pedal, persona lesionada al subir o bajar del vehiculo</t>
  </si>
  <si>
    <t>V415</t>
  </si>
  <si>
    <t>Ocupante de automovil lesionado por colision con vehiculo de pedal, conductor lesionado en accidente de transito</t>
  </si>
  <si>
    <t>V416</t>
  </si>
  <si>
    <t>Ocupante de automovil lesionado por colision con vehiculo de pedal, pasajero lesionado en accidente de transito</t>
  </si>
  <si>
    <t>V417</t>
  </si>
  <si>
    <t>Ocupante de automovil lesionado por colision con vehiculo de pedal, persona que viaja  fuera del vehiculo, lesionada en accidente de transito</t>
  </si>
  <si>
    <t>V419</t>
  </si>
  <si>
    <t>Ocupante de automovil lesionado por colision con vehiculo de pedal, ocupante no especificado de automovil, lesionado en accidente de transito</t>
  </si>
  <si>
    <t>V42</t>
  </si>
  <si>
    <t>Ocupante De Automovil Lesionado Por Colision Con Vehiculo De Motor De Dos O Tres Ruedas</t>
  </si>
  <si>
    <t>V420</t>
  </si>
  <si>
    <t>Ocupante de automovil lesionado por colision con vehiculo de motor de dos o tres ruedas, conductor lesionado en accidente no de transito</t>
  </si>
  <si>
    <t>V421</t>
  </si>
  <si>
    <t>Ocupante de automovil lesionado por colision con vehiculo de motor de dos o tres ruedas, pasajero lesionado en accidente no de transito</t>
  </si>
  <si>
    <t>V422</t>
  </si>
  <si>
    <t>Ocupante de automovil lesionado por colision con vehiculo de motor de dos o tres ruedas, persona que viaja fuera del vehiculo, lesionada en accidente no de transito</t>
  </si>
  <si>
    <t>V423</t>
  </si>
  <si>
    <t>Ocupante de automovil lesionado por colision con vehiculo de motor de dos o tres ruedas, ocupante no especificado de automovil, lesionado en accidente no de transito</t>
  </si>
  <si>
    <t>V424</t>
  </si>
  <si>
    <t>Ocupante de automovil lesionado por colision con vehiculo de motor de dos o tres ruedas, persona lesionada al subir o bajar del vehiculo</t>
  </si>
  <si>
    <t>V425</t>
  </si>
  <si>
    <t>Ocupante de automovil lesionado por colision con vehiculo de motor de dos o tres ruedas, conductor lesionado en accidente de transito</t>
  </si>
  <si>
    <t>V426</t>
  </si>
  <si>
    <t>Ocupante de automovil lesionado por colision con vehiculo de motor de dos o tres ruedas, pasajero lesionado en accidente de transito</t>
  </si>
  <si>
    <t>V427</t>
  </si>
  <si>
    <t>Ocupante de automovil lesionado por colision con vehiculo de motor de dos o tres ruedas, persona que viaja fuera del vehiculo, lesionada en accidente de transito</t>
  </si>
  <si>
    <t>V429</t>
  </si>
  <si>
    <t>Ocupante de automovil lesionado por colision con vehiculo de motor de dos o tres ruedas, ocupante no especificado de automovil, lesionado en accidente de transito</t>
  </si>
  <si>
    <t>V43</t>
  </si>
  <si>
    <t>Ocupante De Automovil Lesionado Por Colision Con Auto Camioneta O Furgoneta</t>
  </si>
  <si>
    <t>V430</t>
  </si>
  <si>
    <t>Ocupante de automovil lesionado por colision con otro automovil, camioneta o furgoneta, conductor lesionado en  accidente no de transito</t>
  </si>
  <si>
    <t>V431</t>
  </si>
  <si>
    <t>Ocupante de automovil lesionado por colision con otro automovil, camioneta o furgoneta, pasajero lesionado en accidente no de transito</t>
  </si>
  <si>
    <t>V432</t>
  </si>
  <si>
    <t>Ocupante de automovil lesionado por colision con otro automovil, camioneta o furgoneta, persona que viaja  fuera del  vehiculo, lesionada en accidente no de transito</t>
  </si>
  <si>
    <t>V433</t>
  </si>
  <si>
    <t>Ocupante de automovil lesionado por colision con otro automovil, camioneta o furgoneta, ocupante no especificado de automovil, lesionado en accidente no de transito</t>
  </si>
  <si>
    <t>V434</t>
  </si>
  <si>
    <t>Ocupante de automovil lesionado por colision con otro automovil, camioneta o furgoneta, persona lesionada al subir o bajar del vehiculo</t>
  </si>
  <si>
    <t>V435</t>
  </si>
  <si>
    <t>Ocupante de automovil lesionado por colision con otro automovil, camioneta o furgoneta, conductor lesionado en accidente de transito</t>
  </si>
  <si>
    <t>V436</t>
  </si>
  <si>
    <t>Ocupante de automovil lesionado por colision con otro automovil, camioneta o furgoneta, pasajero lesionado en accidente de transito</t>
  </si>
  <si>
    <t>V437</t>
  </si>
  <si>
    <t>Ocupante de automovil lesionado por colision con otro automovil, camioneta o furgoneta, persona que viaja fuera del vehiculo, lesionada en accidente de transito</t>
  </si>
  <si>
    <t>V439</t>
  </si>
  <si>
    <t>Ocupante de automovil lesionado por colision con otro automovil, camioneta o furgoneta, ocupante no especificado de automovil, lesionado en accidente de transito</t>
  </si>
  <si>
    <t>V44</t>
  </si>
  <si>
    <t>Ocupante De Automovil Lesionado Por Colision Con Vehiculo De Transporte Pesado O Autobus</t>
  </si>
  <si>
    <t>V440</t>
  </si>
  <si>
    <t>Ocupante de automovil lesionado por colision con vehiculo de transporte pesado o autobus, conductor lesionado en accidente no de transito</t>
  </si>
  <si>
    <t>V441</t>
  </si>
  <si>
    <t>Ocupante de automovil lesionado por colision con vehiculo de transporte pesado o autobus, pasajero lesionado en accidente no de transito</t>
  </si>
  <si>
    <t>V442</t>
  </si>
  <si>
    <t>Ocupante de automovil lesionado por colision con vehiculo de transporte pesado o autobus, persona que viaja fuera del  vehiculo, lesionada en accidente no de transito</t>
  </si>
  <si>
    <t>V443</t>
  </si>
  <si>
    <t>Ocupante de automovil lesionado por colision con vehiculo de transporte pesado o autobus , ocupante no especificado de automovil, lesionado en accidente no de transito</t>
  </si>
  <si>
    <t>V444</t>
  </si>
  <si>
    <t>Ocupante de automovil lesionado por colision con vehiculo de transporte pesado o autobus , persona lesionada al subir o bajar del vehiculo</t>
  </si>
  <si>
    <t>V445</t>
  </si>
  <si>
    <t>Ocupante de automovil lesionado por colision con vehiculo de transporte pesado o autobus , conductor lesionado en accidente de transito</t>
  </si>
  <si>
    <t>V446</t>
  </si>
  <si>
    <t>Ocupante de automovil lesionado por colision con vehiculo de transporte pesado o autobus , pasajero lesionado en accidente de transito</t>
  </si>
  <si>
    <t>V447</t>
  </si>
  <si>
    <t>Ocupante de automovil lesionado por colision con vehiculo de transporte pesado o autobus, persona que viaja fuera del  vehiculo, lesionada en accidente de transito</t>
  </si>
  <si>
    <t>V449</t>
  </si>
  <si>
    <t>Ocupante de automovil lesionado por colision con vehiculo de transporte pesado o autobus , ocupante no especificado de automovil, lesionado en  accidente de transito</t>
  </si>
  <si>
    <t>V45</t>
  </si>
  <si>
    <t>Ocupante De Automovil Lesionado Por Colision Con Tren O Vehiculo De Rieles</t>
  </si>
  <si>
    <t>V450</t>
  </si>
  <si>
    <t>Ocupante de automovil lesionado por colision con tren o vehiculo de rieles, conductor lesionado en accidente no de transito</t>
  </si>
  <si>
    <t>V451</t>
  </si>
  <si>
    <t>Ocupante de automovil lesionado por colision con tren o vehiculo de rieles, pasajero lesionado en accidente no de transito</t>
  </si>
  <si>
    <t>V452</t>
  </si>
  <si>
    <t>Ocupante de automovil lesionado por colision con tren o vehiculo de rieles, persona que viaja fuera del  vehiculo, lesionada en accidente no de transito</t>
  </si>
  <si>
    <t>V453</t>
  </si>
  <si>
    <t>Ocupante de automovil lesionado por colision con tren o vehiculo de rieles, ocupante no especificado de automovil, lesionado en accidente no de transito</t>
  </si>
  <si>
    <t>V454</t>
  </si>
  <si>
    <t>Ocupante de automovil lesionado por colision con tren o vehiculo de rieles, persona lesionada al subir o bajar del vehiculo</t>
  </si>
  <si>
    <t>V455</t>
  </si>
  <si>
    <t>Ocupante de automovil lesionado por colision con tren o vehiculo de rieles, conductor lesionado en accidente de transito</t>
  </si>
  <si>
    <t>V456</t>
  </si>
  <si>
    <t>Ocupante de automovil lesionado por colision con tren o vehiculo de rieles, pasajero lesionado en accidente de transito</t>
  </si>
  <si>
    <t>V457</t>
  </si>
  <si>
    <t>Ocupante de automovil lesionado por colision con tren o vehiculo de rieles, persona que viaja fuera del vehiculo, lesionada en accidente de transito</t>
  </si>
  <si>
    <t>V459</t>
  </si>
  <si>
    <t>Ocupante de automovil lesionado por colision con tren o vehiculo de rieles, ocupante no especificado de automovil, lesionado en accidente de transito</t>
  </si>
  <si>
    <t>V46</t>
  </si>
  <si>
    <t>Ocupante De Automovil Lesionado Por Colision Con Otros Vehiculos Sin Motor</t>
  </si>
  <si>
    <t>V460</t>
  </si>
  <si>
    <t>Ocupante de automovil lesionado por colision con otros vehiculos sin motor, conductor lesionado en accidente no de transito</t>
  </si>
  <si>
    <t>V461</t>
  </si>
  <si>
    <t>Ocupante de automovil lesionado por colision con otros vehiculos sin motor, pasajero lesionado en accidente no de transito</t>
  </si>
  <si>
    <t>V462</t>
  </si>
  <si>
    <t>Ocupante de automovil lesionado por colision con otros vehiculos sin motor, persona que viaja fuera del  vehiculo, lesionada en  accidente no de transito</t>
  </si>
  <si>
    <t>V463</t>
  </si>
  <si>
    <t>Ocupante de automovil lesionado por colision con otros vehiculos sin motor, ocupante no especificado de automovil, lesionado  en  accidente no de transito</t>
  </si>
  <si>
    <t>V464</t>
  </si>
  <si>
    <t>Ocupante de automovil lesionado por colision con otros vehiculos sin motor, persona lesionada al subir o bajar del vehiculo</t>
  </si>
  <si>
    <t>V465</t>
  </si>
  <si>
    <t>Ocupante de automovil lesionado por colision con otros vehiculos sin motor, conductor lesionado en accidente de transito</t>
  </si>
  <si>
    <t>V466</t>
  </si>
  <si>
    <t>Ocupante de automovil lesionado por colision con otros vehiculos sin motor, pasajero lesionado en accidente de transito</t>
  </si>
  <si>
    <t>V467</t>
  </si>
  <si>
    <t>Ocupante de automovil lesionado por colision con otros vehiculos sin motor, persona que viaja fuera del  vehiculo, lesionada en  accidente de transito</t>
  </si>
  <si>
    <t>V469</t>
  </si>
  <si>
    <t>Ocupante de automovil lesionado por colision con otros vehiculos sin motor, ocupante no especificado de automovil, lesionado en accidente de transito</t>
  </si>
  <si>
    <t>V47</t>
  </si>
  <si>
    <t>Ocupante De Automovil Lesionado Por Colision Con Objeto Fijo O Estacionado</t>
  </si>
  <si>
    <t>V470</t>
  </si>
  <si>
    <t>Ocupante de automovil lesionado  por  colision con objeto fijo o estacionado, conductor lesionado en accidente no de transito</t>
  </si>
  <si>
    <t>V471</t>
  </si>
  <si>
    <t>Ocupante de automovil lesionado  por  colision con objeto fijo o estacionado, pasajero lesionado en accidente no de transito</t>
  </si>
  <si>
    <t>V472</t>
  </si>
  <si>
    <t>Ocupante de automovil lesionado  por  colision con objeto fijo o estacionado, persona que viaja fuera del  vehiculo, lesionada en  accidente no de transito</t>
  </si>
  <si>
    <t>V473</t>
  </si>
  <si>
    <t>Ocupante de automovil lesionado  por  colision con objeto fijo o estacionado, ocupante no especificado de automovil, lesionado  en  accidente no de transito</t>
  </si>
  <si>
    <t>V474</t>
  </si>
  <si>
    <t>Ocupante de automovil lesionado  por  colision con objeto fijo o estacionado, persona lesionada al subir o bajar del vehiculo</t>
  </si>
  <si>
    <t>V475</t>
  </si>
  <si>
    <t>Ocupante de automovil lesionado  por  colision con objeto fijo o estacionado, conductor lesionado en accidente de transito</t>
  </si>
  <si>
    <t>V476</t>
  </si>
  <si>
    <t>Ocupante de automovil lesionado  por  colision con objeto fijo o estacionado, pasajero lesionado en accidente de transito</t>
  </si>
  <si>
    <t>V477</t>
  </si>
  <si>
    <t>Ocupante de automovil lesionado  por  colision con objeto fijo o estacionado, persona que viaja fuera del  vehiculo, lesionada en accidente de transito</t>
  </si>
  <si>
    <t>V479</t>
  </si>
  <si>
    <t>Ocupante de automovil lesionado  por  colision con objeto fijo o estacionado, ocupante no especificado de automovil, lesionado en accidente de transito</t>
  </si>
  <si>
    <t>V48</t>
  </si>
  <si>
    <t>Ocupante De Automovil Lesionado En Accidente De Transporte Sin Colision</t>
  </si>
  <si>
    <t>V480</t>
  </si>
  <si>
    <t>Ocupante de automovil lesionado en accidente de transporte sin colision, conductor lesionado en accidente no de transito</t>
  </si>
  <si>
    <t>V481</t>
  </si>
  <si>
    <t>Ocupante de automovil lesionado en accidente de transporte sin colision, pasajero lesionado en accidente no de transito</t>
  </si>
  <si>
    <t>V482</t>
  </si>
  <si>
    <t>Ocupante de automovil lesionado en accidente de transporte sin colision, persona que viaja  fuera del vehiculo, lesionada en accidente no de transito</t>
  </si>
  <si>
    <t>V483</t>
  </si>
  <si>
    <t>Ocupante de automovil lesionado en accidente de transporte sin colision, ocupante no especificado de automovil, lesionado en accidente no de transito</t>
  </si>
  <si>
    <t>V484</t>
  </si>
  <si>
    <t>Ocupante de automovil lesionado en accidente de transporte sin colision, persona lesionada al subir o bajar del vehiculo</t>
  </si>
  <si>
    <t>V485</t>
  </si>
  <si>
    <t>Ocupante de automovil lesionado en accidente de transporte sin colision, conductor lesionado en accidente de transito</t>
  </si>
  <si>
    <t>V486</t>
  </si>
  <si>
    <t>Ocupante de automovil lesionado en accidente de transporte sin colision, pasajero lesionado en accidente de transito</t>
  </si>
  <si>
    <t>V487</t>
  </si>
  <si>
    <t>Ocupante de automovil lesionado en accidente de transporte sin colision, persona que viaja  fuera del vehiculo, lesionada en accidente de transito</t>
  </si>
  <si>
    <t>V489</t>
  </si>
  <si>
    <t>Ocupante de automovil lesionado en accidente de transporte sin colision, ocupante no especificado de automovil, lesionado en accidente de transito</t>
  </si>
  <si>
    <t>V49</t>
  </si>
  <si>
    <t>Ocupante De Automovil Lesionado En Otros Accidentes De Transporte, Y En Los No Especificados</t>
  </si>
  <si>
    <t>V490</t>
  </si>
  <si>
    <t>Conductor de automovil lesionado por colision con otros vehiculos de motor, y con los no especificados, en accidente no de transito</t>
  </si>
  <si>
    <t>V491</t>
  </si>
  <si>
    <t>Pasajero de automovil lesionado por colision con otros vehiculos de motor, y con los no especificados, en accidente no de transito</t>
  </si>
  <si>
    <t>V492</t>
  </si>
  <si>
    <t>Ocupante no especificado de automovil lesionado por colision con otros vehiculos de motor, y con los no especificados, en accidente no de transito</t>
  </si>
  <si>
    <t>V493</t>
  </si>
  <si>
    <t>Ocupante (cualquiera) de automovil lesionado en accidente no de transito, no especificado</t>
  </si>
  <si>
    <t>V494</t>
  </si>
  <si>
    <t>Conductor de automovil lesionado por colision con otros vehiculos de motor, y con los no especificados, en accidente de transito</t>
  </si>
  <si>
    <t>V495</t>
  </si>
  <si>
    <t>Pasajero de automovil lesionado por colision con otros vehiculos de motor, y con los no especificados, en accidente de transito</t>
  </si>
  <si>
    <t>V496</t>
  </si>
  <si>
    <t>Ocupante no especificado de automovil lesionado por colision con otros vehiculos de motor, y con los no especificados, en accidente de transito</t>
  </si>
  <si>
    <t>V498</t>
  </si>
  <si>
    <t>Ocupante (cualquiera) de automovil lesionado en otros accidentes de transporte especificados</t>
  </si>
  <si>
    <t>V499</t>
  </si>
  <si>
    <t>Ocupante (cualquiera) de automovil lesionado en accidente de transito no especificado</t>
  </si>
  <si>
    <t>V50</t>
  </si>
  <si>
    <t>Ocupante De Camioneta O Furgoneta Lesionado Por Colision Con Peaton O Animal</t>
  </si>
  <si>
    <t>V500</t>
  </si>
  <si>
    <t>Ocupante de camioneta o furgoneta lesionado por colision con peaton o animal, conductor lesionado en accidente no de transito</t>
  </si>
  <si>
    <t>V501</t>
  </si>
  <si>
    <t>Ocupante de camioneta o furgoneta lesionado por colision con peaton o animal, pasajero lesionado en accidente no de transito</t>
  </si>
  <si>
    <t>V502</t>
  </si>
  <si>
    <t>Ocupante de camioneta o furgoneta lesionado por colision con peaton o animal, persona que viaja  fuera del vehiculo, lesionada en accidente no de transito</t>
  </si>
  <si>
    <t>V503</t>
  </si>
  <si>
    <t>Ocupante de camioneta o furgoneta lesionado por colision con peaton o animal, ocupante no especificado de camioneta o furgoneta, lesionado en accidente no de transito</t>
  </si>
  <si>
    <t>V504</t>
  </si>
  <si>
    <t>Ocupante de camioneta o furgoneta lesionado por colision con peaton o animal, persona lesionada al subir o bajar del vehiculo</t>
  </si>
  <si>
    <t>V505</t>
  </si>
  <si>
    <t>Ocupante de camioneta o furgoneta lesionado por colision con peaton o animal, conductor lesionado en accidente de transito</t>
  </si>
  <si>
    <t>V506</t>
  </si>
  <si>
    <t>Ocupante de camioneta o furgoneta lesionado por colision con peaton o animal, pasajero lesionado en accidente de transito</t>
  </si>
  <si>
    <t>V507</t>
  </si>
  <si>
    <t>Ocupante de camioneta o furgoneta lesionado por colision con peaton o animal, persona que viaja  fuera del vehiculo, lesionada en accidente de transito</t>
  </si>
  <si>
    <t>V509</t>
  </si>
  <si>
    <t>Ocupante de camioneta o furgoneta lesionado por colision con peaton o animal, ocupante no especificado de camioneta o furgoneta, lesionado en accidente de transito</t>
  </si>
  <si>
    <t>V51</t>
  </si>
  <si>
    <t>Ocupante De Camioneta O Furgoneta Lesionado Por Colision Con Vehiculo De Pedal</t>
  </si>
  <si>
    <t>V510</t>
  </si>
  <si>
    <t>Ocupante de camioneta o furgoneta lesionado por colision con vehiculo de pedal, conductor lesionado en accidente no de transito</t>
  </si>
  <si>
    <t>V511</t>
  </si>
  <si>
    <t>Ocupante de camioneta o furgoneta lesionado por colision con vehiculo de pedal, pasajero lesionado en accidente no de transito</t>
  </si>
  <si>
    <t>V512</t>
  </si>
  <si>
    <t>Ocupante de camioneta o furgoneta lesionado por colision con vehiculo de pedal, persona que viaja  fuera del vehiculo, lesionada en accidente no de transito</t>
  </si>
  <si>
    <t>V513</t>
  </si>
  <si>
    <t>Ocupante de camioneta o furgoneta lesionado por colision con vehiculo de pedal, ocupante no especificado de camioneta o furgoneta,  lesionado en accidente no de transito</t>
  </si>
  <si>
    <t>V514</t>
  </si>
  <si>
    <t>Ocupante de camioneta o furgoneta lesionado por colision con vehiculo de pedal, persona lesionada al subir o bajar del vehiculo</t>
  </si>
  <si>
    <t>V515</t>
  </si>
  <si>
    <t>Ocupante de camioneta o furgoneta lesionado por colision con vehiculo de pedal, conductor lesionado en accidente de transito</t>
  </si>
  <si>
    <t>V516</t>
  </si>
  <si>
    <t>Ocupante de camioneta o furgoneta lesionado por colision con vehiculo de pedal, pasajero lesionado en accidente de transito</t>
  </si>
  <si>
    <t>V517</t>
  </si>
  <si>
    <t>Ocupante de camioneta o furgoneta lesionado por colision con vehiculo de pedal, persona que viaja  fuera del vehiculo, lesionada en accidente de transito</t>
  </si>
  <si>
    <t>V519</t>
  </si>
  <si>
    <t>Ocupante de camioneta o furgoneta lesionado por colision con vehiculo de pedal, ocupante no especificado de camioneta o furgoneta,  lesionado en accidente de transito</t>
  </si>
  <si>
    <t>V52</t>
  </si>
  <si>
    <t>Ocupante De Camioneta O Furgoneta Lesionado Por Colision Con Vehiculo De Motor De Dos O Tres Ruedas</t>
  </si>
  <si>
    <t>V520</t>
  </si>
  <si>
    <t>Ocupante de camioneta o furgoneta lesionado por colision con vehiculo de motor de dos o tres ruedas, conductor lesionado en accidente no de transito</t>
  </si>
  <si>
    <t>V521</t>
  </si>
  <si>
    <t>Ocupante de camioneta o furgoneta lesionado por colision con vehiculo de motor de dos o tres ruedas, pasajero lesionado en accidente no de transito</t>
  </si>
  <si>
    <t>V522</t>
  </si>
  <si>
    <t>Ocupante de camioneta o furgoneta lesionado por colision con vehiculo de motor de dos o tres ruedas, persona que viaja  fuera del vehiculo, lesionada en accidente no de transito</t>
  </si>
  <si>
    <t>V523</t>
  </si>
  <si>
    <t>Ocupante de camioneta o furgoneta lesionado por colision con vehiculo de motor de dos o tres ruedas, ocupante no especificado de camioneta o furgoneta, lesionado en accidente no de transito</t>
  </si>
  <si>
    <t>V524</t>
  </si>
  <si>
    <t>Ocupante de camioneta o furgoneta lesionado por colision con vehiculo de motor de dos o tres ruedas, persona lesionada al subir o bajar del vehiculo</t>
  </si>
  <si>
    <t>V525</t>
  </si>
  <si>
    <t>Ocupante de camioneta o furgoneta lesionado por colision con vehiculo de motor de dos o tres ruedas, conductor lesionado en accidente de transito</t>
  </si>
  <si>
    <t>V526</t>
  </si>
  <si>
    <t>Ocupante de camioneta o furgoneta lesionado por colision con vehiculo de motor de dos o tres ruedas, pasajero lesionado en accidente de transito</t>
  </si>
  <si>
    <t>V527</t>
  </si>
  <si>
    <t>Ocupante de camioneta o furgoneta lesionado por colision con vehiculo de motor de dos o tres ruedas, persona que viaja fuera del  vehiculo, lesionada en accidente de transito</t>
  </si>
  <si>
    <t>V529</t>
  </si>
  <si>
    <t>Ocupante de camioneta o furgoneta lesionado por colision con vehiculo de motor de dos o tres ruedas, ocupante no especificado de camioneta o furgoneta, lesionado en accidente de transito</t>
  </si>
  <si>
    <t>V53</t>
  </si>
  <si>
    <t>Ocupante De Camioneta O Furgoneta Lesionado Por Colision Con Automovil, Camioneta Furgoneta</t>
  </si>
  <si>
    <t>V530</t>
  </si>
  <si>
    <t>Ocupante de camioneta o furgoneta lesionado por colision con automovil, camioneta o furgoneta, conductor lesionado en accidente no de transito</t>
  </si>
  <si>
    <t>V531</t>
  </si>
  <si>
    <t>Ocupante de camioneta o furgoneta lesionado por colision con automovil, camioneta o furgoneta, pasajero lesionado en accidente no de transito</t>
  </si>
  <si>
    <t>V532</t>
  </si>
  <si>
    <t>Ocupante de camioneta o furgoneta lesionado por colision con automovil, camioneta o furgoneta, persona que viaja fuera del  vehiculo, lesionada en accidente no de transito</t>
  </si>
  <si>
    <t>V533</t>
  </si>
  <si>
    <t>Ocupante de camioneta o furgoneta lesionado por colision con automovil, camioneta o furgoneta, ocupante no especificado de camioneta o furgoneta, lesionado en accidente no de transito</t>
  </si>
  <si>
    <t>V534</t>
  </si>
  <si>
    <t>Ocupante de camioneta o furgoneta lesionado por colision con automovil, camioneta o furgoneta, persona lesionada al subir o bajar del vehiculo</t>
  </si>
  <si>
    <t>V535</t>
  </si>
  <si>
    <t>Ocupante de camioneta o furgoneta lesionado por colision con automovil, camioneta o furgoneta, conductor lesionado en accidente de transito</t>
  </si>
  <si>
    <t>V536</t>
  </si>
  <si>
    <t>Ocupante de camioneta o furgoneta lesionado por colision con automovil, camioneta o furgoneta, pasajero lesionado en accidente de transito</t>
  </si>
  <si>
    <t>V537</t>
  </si>
  <si>
    <t>Ocupante de camioneta o furgoneta lesionado por colision con automovil, camioneta o furgoneta, persona que viaja fuera del  vehiculo, lesionada en accidente de transito</t>
  </si>
  <si>
    <t>V539</t>
  </si>
  <si>
    <t>Ocupante de camioneta o furgoneta lesionado por colision con automovil, camioneta o furgoneta, ocupante no especificado de  camioneta o furgoneta, lesionado en accidente de transito</t>
  </si>
  <si>
    <t>V54</t>
  </si>
  <si>
    <t>Ocupante De Camioneta O Furgoneta Lesionado Por Colision Con Vehiculo De Transporte Pesado O Autobus</t>
  </si>
  <si>
    <t>V540</t>
  </si>
  <si>
    <t>Ocupante de camioneta o furgoneta lesionado por colision con vehiculo de transporte pesado o autobus, conductor lesionado en accidente no de transito</t>
  </si>
  <si>
    <t>V541</t>
  </si>
  <si>
    <t>Ocupante de camioneta o furgoneta lesionado por colision con vehiculo de transporte pesado o autobus, pasajero lesionado en accidente no de transito</t>
  </si>
  <si>
    <t>V542</t>
  </si>
  <si>
    <t>Ocupante de camioneta o furgoneta lesionado por colision con vehiculo de transporte pesado o autobus, persona que viaja fuera del  vehiculo, lesionada en  accidente no de transito</t>
  </si>
  <si>
    <t>V543</t>
  </si>
  <si>
    <t>Ocupante de camioneta o furgoneta lesionado por colision con vehiculo de transporte pesado o autobus, ocupante no especificado de  camioneta o furgoneta, lesionado en  accidente no de transito</t>
  </si>
  <si>
    <t>V544</t>
  </si>
  <si>
    <t>Ocupante de camioneta o furgoneta lesionado por colision con vehiculo de transporte pesado o autobus, persona lesionada al subir o bajar del vehiculo</t>
  </si>
  <si>
    <t>V545</t>
  </si>
  <si>
    <t>Ocupante de camioneta o furgoneta lesionado por colision con vehiculo de transporte pesado o autobus, conductor lesionado en accidente de transito</t>
  </si>
  <si>
    <t>V546</t>
  </si>
  <si>
    <t>Ocupante de camioneta o furgoneta lesionado por colision con vehiculo de transporte pesado o autobus, pasajero lesionado en accidente de transito</t>
  </si>
  <si>
    <t>V547</t>
  </si>
  <si>
    <t>Ocupante de camioneta o furgoneta lesionado por colision con vehiculo de transporte pesado o autobus, persona que viaja fuera del  vehiculo, lesionada en  accidente de transito</t>
  </si>
  <si>
    <t>V549</t>
  </si>
  <si>
    <t>Ocupante de camioneta o furgoneta lesionado por colision con vehiculo de transporte pesado o autobus, ocupante no especificado de  camioneta o furgoneta, lesionado en  accidente de transito</t>
  </si>
  <si>
    <t>V55</t>
  </si>
  <si>
    <t>Ocupante De Camioneta O Furgoneta Lesionado Por Colision Con Tren O Vehiculo De Rieles</t>
  </si>
  <si>
    <t>V550</t>
  </si>
  <si>
    <t>Ocupante de camioneta o furgoneta lesionado por colision con tren o vehiculo de rieles, conductor lesionado en accidente no de transito</t>
  </si>
  <si>
    <t>V551</t>
  </si>
  <si>
    <t>Ocupante de camioneta o furgoneta lesionado por colision con tren o vehiculo de rieles, pasajero lesionado en accidente no de transito</t>
  </si>
  <si>
    <t>V552</t>
  </si>
  <si>
    <t>Ocupante de camioneta o furgoneta lesionado por colision con tren o vehiculo de rieles, persona que viaja fuera del  vehiculo, lesionada en accidente no de transito</t>
  </si>
  <si>
    <t>V553</t>
  </si>
  <si>
    <t>Ocupante de camioneta o furgoneta lesionado por colision con tren o vehiculo de rieles, ocupante no especificado de camioneta o furgoneta, lesionado en accidente no de transito</t>
  </si>
  <si>
    <t>V554</t>
  </si>
  <si>
    <t>Ocupante de camioneta o furgoneta lesionado por colision con tren o vehiculo de rieles, persona lesionada al subir o bajar del vehiculo</t>
  </si>
  <si>
    <t>V555</t>
  </si>
  <si>
    <t>Ocupante de camioneta o furgoneta lesionado por colision con tren o vehiculo de rieles, conductor lesionado en accidente de transito</t>
  </si>
  <si>
    <t>V556</t>
  </si>
  <si>
    <t>Ocupante de camioneta o furgoneta lesionado por colision con tren o vehiculo de rieles, pasajero lesionado en accidente de transito</t>
  </si>
  <si>
    <t>V557</t>
  </si>
  <si>
    <t>Ocupante de camioneta o furgoneta lesionado por colision con tren o vehiculo de rieles, persona que viaja fuera del  vehiculo, lesionada en accidente de transito</t>
  </si>
  <si>
    <t>V559</t>
  </si>
  <si>
    <t>Ocupante de camioneta o furgoneta lesionado por colision con tren o vehiculo de rieles, ocupante no especificado de  camioneta o furgoneta, lesionado en  accidente de transito</t>
  </si>
  <si>
    <t>V56</t>
  </si>
  <si>
    <t>Ocupante De Camioneta O Furgoneta Lesionado Por Colision Con Otros Vehiculos Sin Motor</t>
  </si>
  <si>
    <t>V560</t>
  </si>
  <si>
    <t>Ocupante de camioneta o furgoneta lesionado por colision con otros vehiculos sin motor, conductor lesionado en accidente no de transito</t>
  </si>
  <si>
    <t>V561</t>
  </si>
  <si>
    <t>Ocupante de camioneta o furgoneta lesionado por colision con otros vehiculos sin motor, pasajero lesionado en accidente no de transito</t>
  </si>
  <si>
    <t>V562</t>
  </si>
  <si>
    <t>Ocupante de camioneta o furgoneta lesionado por colision con otros vehiculos sin motor, persona que viaja fuera del  vehiculo, lesionada en accidente no de transito</t>
  </si>
  <si>
    <t>V563</t>
  </si>
  <si>
    <t>Ocupante de camioneta o furgoneta lesionado por colision con otros vehiculos sin motor, ocupante no especificado de camioneta o furgoneta, lesionado en accidente no de transito</t>
  </si>
  <si>
    <t>V564</t>
  </si>
  <si>
    <t>Ocupante de camioneta o furgoneta lesionado por colision con otros vehiculos sin motor, persona lesionada al subir o bajar del vehiculo</t>
  </si>
  <si>
    <t>V565</t>
  </si>
  <si>
    <t>Ocupante de camioneta o furgoneta lesionado por colision con otros vehiculos sin motor, conductor lesionado en accidente de transito</t>
  </si>
  <si>
    <t>V566</t>
  </si>
  <si>
    <t>Ocupante de camioneta o furgoneta lesionado por colision con otros vehiculos sin motor, pasajero lesionado en accidente de transito</t>
  </si>
  <si>
    <t>V567</t>
  </si>
  <si>
    <t>Ocupante de camioneta o furgoneta lesionado por colision con otros vehiculos sin motor, persona que viaja fuera del  vehiculo, lesionada en accidente de transito</t>
  </si>
  <si>
    <t>V569</t>
  </si>
  <si>
    <t>Ocupante de camioneta o furgoneta lesionado por colision con otros vehiculos sin motor, ocupante no especificado de  camioneta o furgoneta, lesionado en accidente de transito</t>
  </si>
  <si>
    <t>V57</t>
  </si>
  <si>
    <t>Ocupante De Camioneta O Furgoneta Lesionado Por Colision Con Objeto Estacionado Fijo</t>
  </si>
  <si>
    <t>V570</t>
  </si>
  <si>
    <t>Ocupante de camioneta o furgoneta lesionado por colision con objeto fijo o estacionado, conductor lesionado en accidente no de transito</t>
  </si>
  <si>
    <t>V571</t>
  </si>
  <si>
    <t>Ocupante de camioneta o furgoneta lesionado por colision con objeto fijo o estacionado, pasajero lesionado en accidente no de transito</t>
  </si>
  <si>
    <t>V572</t>
  </si>
  <si>
    <t>Ocupante de camioneta o furgoneta lesionado por colision con objeto fijo o estacionado, persona que viaja fuera del vehiculo, lesionada en accidente no de transito</t>
  </si>
  <si>
    <t>V573</t>
  </si>
  <si>
    <t>Ocupante de camioneta o furgoneta lesionado por colision con objeto fijo o estacionado, ocupante no especificado de  camioneta o furgoneta, lesionando en  accidente no de transito</t>
  </si>
  <si>
    <t>V574</t>
  </si>
  <si>
    <t>Ocupante de camioneta o furgoneta lesionado por colision con objeto fijo o estacionado, persona lesionada al subir o bajar del vehiculo</t>
  </si>
  <si>
    <t>V575</t>
  </si>
  <si>
    <t>Ocupante de camioneta o furgoneta lesionado por colision con objeto fijo o estacionado, conductor lesionado en accidente de transito</t>
  </si>
  <si>
    <t>V576</t>
  </si>
  <si>
    <t>Ocupante de camioneta o furgoneta lesionado por colision con objeto fijo o estacionado, pasajero lesionado en accidente de transito</t>
  </si>
  <si>
    <t>V577</t>
  </si>
  <si>
    <t>Ocupante de camioneta o furgoneta lesionado por colision con objeto fijo o estacionado, persona que viaja fuera del  vehiculo, lesionada en  accidente de transito</t>
  </si>
  <si>
    <t>V579</t>
  </si>
  <si>
    <t>Ocupante de camioneta o furgoneta lesionado por colision con objeto fijo o estacionado, ocupante no especificado de camioneta o furgoneta, lesionado en  accidente de transito</t>
  </si>
  <si>
    <t>V58</t>
  </si>
  <si>
    <t>Ocupante De Camioneta O Furgoneta Lesionado En Accidente Transporte Sin Colision</t>
  </si>
  <si>
    <t>V580</t>
  </si>
  <si>
    <t>Ocupante de camioneta o furgoneta lesionado en accidente de transporte sin colision, conductor lesionado en accidente no de transito</t>
  </si>
  <si>
    <t>V581</t>
  </si>
  <si>
    <t>Ocupante de camioneta o furgoneta lesionado en accidente de transporte sin colision, pasajero lesionado en accidente no de transito</t>
  </si>
  <si>
    <t>V582</t>
  </si>
  <si>
    <t>Ocupante de camioneta o furgoneta lesionado en accidente de transporte sin colision, persona que viaja fuera del  vehiculo, lesionada en  accidente no de transito</t>
  </si>
  <si>
    <t>V583</t>
  </si>
  <si>
    <t>Ocupante de camioneta o furgoneta lesionado en accidente de transporte sin colision, ocupante no especificado camioneta o furgoneta, lesionado en accidente no de transito</t>
  </si>
  <si>
    <t>V584</t>
  </si>
  <si>
    <t>Ocupante de camioneta o furgoneta lesionado en accidente de transporte sin colision, persona lesionada al subir o bajar del vehiculo</t>
  </si>
  <si>
    <t>V585</t>
  </si>
  <si>
    <t>Ocupante de camioneta o furgoneta lesionado en accidente de transporte sin colision, conductor lesionado en accidente de transito</t>
  </si>
  <si>
    <t>V586</t>
  </si>
  <si>
    <t>Ocupante de camioneta o furgoneta lesionado en accidente de transporte sin colision, pasajero lesionado en accidente de transito</t>
  </si>
  <si>
    <t>V587</t>
  </si>
  <si>
    <t>Ocupante de camioneta o furgoneta lesionado en accidente de  transporte sin colision, persona que viaja fuera del  vehiculo, lesionada en accidente de transito</t>
  </si>
  <si>
    <t>V589</t>
  </si>
  <si>
    <t>Ocupante de camioneta o furgoneta lesionado en accidente de  transporte sin colision, ocupante no especificado de camioneta o furgoneta, lesionado en  accidente de transito</t>
  </si>
  <si>
    <t>V59</t>
  </si>
  <si>
    <t>Ocupante De Camioneta O Furgoneta Lesionado En Otros Accidentes De Transporte, Y En Los No Especificados</t>
  </si>
  <si>
    <t>V590</t>
  </si>
  <si>
    <t>Conductor de camioneta o furgoneta lesionado por colision con otros vehiculos de motor, y con los no especificados, en accidente no de transito</t>
  </si>
  <si>
    <t>V591</t>
  </si>
  <si>
    <t>Pasajero de camioneta o furgoneta lesionado por colision con otros vehiculos de motor, y con los no especificados, en accidente no de transito</t>
  </si>
  <si>
    <t>V592</t>
  </si>
  <si>
    <t>Ocupante no especificado de camioneta o furgoneta lesionado  por colision con otros vehiculos de motor, y con los no especificados, en accidente no de transito</t>
  </si>
  <si>
    <t>V593</t>
  </si>
  <si>
    <t>Ocupante [cualquiera] de camioneta o furgoneta lesionado en accidente no de transito, no especificado</t>
  </si>
  <si>
    <t>V594</t>
  </si>
  <si>
    <t>Conductor de camioneta o furgoneta lesionado por colision con otros vehiculos de motor, y con los no especificados, en accidente de transito</t>
  </si>
  <si>
    <t>V595</t>
  </si>
  <si>
    <t>Pasajero de camioneta o furgoneta lesionado por colision con otros vehiculos de motor, y con los no especificados, en accidente de transito</t>
  </si>
  <si>
    <t>V596</t>
  </si>
  <si>
    <t>Ocupante no especificado de camioneta o furgoneta lesionado por colision con otros vehiculos de motor, y con los no especificados, en accidente de transito</t>
  </si>
  <si>
    <t>V598</t>
  </si>
  <si>
    <t>Ocupante [cualquiera] de camioneta o furgoneta lesionado en otros accidentes de transporte especificados</t>
  </si>
  <si>
    <t>V599</t>
  </si>
  <si>
    <t>Ocupante [cualquiera] de camioneta o furgoneta lesionado en accidente de transito no especificado</t>
  </si>
  <si>
    <t>V60</t>
  </si>
  <si>
    <t>Ocupante De Vehiculo De Transporte Pesado Pesado Lesionado Por Colision Con Peaton O Animal</t>
  </si>
  <si>
    <t>V600</t>
  </si>
  <si>
    <t>Ocupante de vehiculo de transporte pesado lesionado por colision con peaton o animal, conductor lesionado en accidente no de transito</t>
  </si>
  <si>
    <t>V601</t>
  </si>
  <si>
    <t>Ocupante de vehiculo de transporte pesado lesionado por colision con peaton o animal, pasajero lesionado en accidente no de transito</t>
  </si>
  <si>
    <t>V602</t>
  </si>
  <si>
    <t>Ocupante de vehiculo de transporte pesado lesionado por colision con peaton o animal, persona que viaja fuera del  vehiculo, lesionada en  accidente no de transito</t>
  </si>
  <si>
    <t>V603</t>
  </si>
  <si>
    <t>Ocupante de vehiculo de transporte pesado lesionado por colision con peaton o animal, ocupante no especificado de vehiculo de transporte pesado lesionado en  accidente no de transito</t>
  </si>
  <si>
    <t>V604</t>
  </si>
  <si>
    <t>Ocupante de vehiculo de transporte pesado lesionado por colision con peaton o animal, persona lesionada al subir o bajar del vehiculo</t>
  </si>
  <si>
    <t>V605</t>
  </si>
  <si>
    <t>Ocupante de vehiculo de transporte pesado lesionado por colision con peaton o animal, conductor lesionado en accidente de transito</t>
  </si>
  <si>
    <t>V606</t>
  </si>
  <si>
    <t>Ocupante de vehiculo de transporte pesado lesionado por colision con peaton o animal, pasajero lesionado en accidente de transito</t>
  </si>
  <si>
    <t>V607</t>
  </si>
  <si>
    <t>Ocupante de vehiculo de transporte pesado lesionado por colision con peaton o animal, persona que viaja fuera del  vehiculo, lesionada en accidente de transito</t>
  </si>
  <si>
    <t>V609</t>
  </si>
  <si>
    <t>Ocupante de vehiculo de transporte pesado lesionado por colision con peaton o animal, ocupante no especificado de vehiculo de transporte pesado, lesionado en accidente de transito</t>
  </si>
  <si>
    <t>V61</t>
  </si>
  <si>
    <t>Ocupante De Vehiculo De Transporte Pesado Lesionado Por Colision Con Vehiculo De Pedal</t>
  </si>
  <si>
    <t>V610</t>
  </si>
  <si>
    <t>Ocupante de vehiculo de transporte pesado lesionado por colision con vehiculo de pedal, conductor lesionado en accidente no de transito</t>
  </si>
  <si>
    <t>V611</t>
  </si>
  <si>
    <t>Ocupante de vehiculo de transporte pesado lesionado por colision con vehiculo de pedal, pasajero lesionado en accidente no de transito</t>
  </si>
  <si>
    <t>V612</t>
  </si>
  <si>
    <t>Ocupante de vehiculo de transporte pesado lesionado por colision con vehiculo de pedal, persona que viaja fuera del vehiculo, lesionada en accidente no de transito</t>
  </si>
  <si>
    <t>V613</t>
  </si>
  <si>
    <t>Ocupante de vehiculo de transporte pesado lesionado por colision con vehiculo de pedal, ocupante no especificado  de vehiculo de transporte pesado lesionado en accidente no de transito</t>
  </si>
  <si>
    <t>V614</t>
  </si>
  <si>
    <t>Ocupante de vehiculo de transporte pesado lesionado por colision con vehiculo de pedal, persona lesionada al subir o bajar del vehiculo</t>
  </si>
  <si>
    <t>V615</t>
  </si>
  <si>
    <t>Ocupante de vehiculo de transporte pesado lesionado por colision con vehiculo de pedal, conductor lesionado en accidente de transito</t>
  </si>
  <si>
    <t>V616</t>
  </si>
  <si>
    <t>Ocupante de vehiculo de transporte pesado lesionado por colision con vehiculo de pedal, pasajero lesionado en accidente de transito</t>
  </si>
  <si>
    <t>V617</t>
  </si>
  <si>
    <t>Ocupante de vehiculo de transporte pesado lesionado por colision con vehiculo de pedal, persona que viaja fuera del vehiculo, lesionada en accidente de transito</t>
  </si>
  <si>
    <t>V619</t>
  </si>
  <si>
    <t>Ocupante de vehiculo de transporte pesado lesionado por colision con vehiculo de pedal, ocupante no especificado de vehiculo  de transporte pesado lesionado en accidente de transito</t>
  </si>
  <si>
    <t>V62</t>
  </si>
  <si>
    <t>Ocupante De Vehiculo De Transporte Pesado Lesionado Por Colision Con Vehiculo De Motor De Dos O Tres Ruedas</t>
  </si>
  <si>
    <t>V620</t>
  </si>
  <si>
    <t>Ocupante de vehiculo de transporte pesado lesionado por colision con vehiculo de motor de dos o tres ruedas, conductor lesionado en accidente no de transito</t>
  </si>
  <si>
    <t>V621</t>
  </si>
  <si>
    <t>Ocupante de vehiculo de transporte pesado lesionado por colision con vehiculo de motor de dos o tres ruedas, pasajero lesionado en accidente no de transito</t>
  </si>
  <si>
    <t>V622</t>
  </si>
  <si>
    <t>Ocupante de vehiculo de transporte pesado lesionado por colision con vehiculo de motor de dos o tres ruedas, persona que viaja  fuera del vehiculo, lesionada en accidente no de transito</t>
  </si>
  <si>
    <t>V623</t>
  </si>
  <si>
    <t>Ocupante de vehiculo de transporte pesado lesionado por colision con vehiculo de motor de dos o tres ruedas, ocupante no especificado de vehiculo de transporte pesado lesionado en accidente no de transito</t>
  </si>
  <si>
    <t>V624</t>
  </si>
  <si>
    <t>Ocupante de vehiculo de transporte pesado lesionado por colision con vehiculo de motor de dos o tres ruedas, persona lesionada al subir o bajar del vehiculo</t>
  </si>
  <si>
    <t>V625</t>
  </si>
  <si>
    <t>Ocupante de vehiculo de transporte pesado lesionado por colision con vehiculo de motor de dos o tres ruedas, conductor lesionado en accidente de transito</t>
  </si>
  <si>
    <t>V626</t>
  </si>
  <si>
    <t>Ocupante de vehiculo de transporte pesado lesionado por colision con vehiculo de motor de dos o tres ruedas, pasajero lesionado en accidente de transito</t>
  </si>
  <si>
    <t>V627</t>
  </si>
  <si>
    <t>Ocupante de vehiculo de transporte pesado lesionado por colision con vehiculo de motor de dos o tres ruedas, persona que viaja fuera del  vehiculo, lesionada en accidente de transito</t>
  </si>
  <si>
    <t>V629</t>
  </si>
  <si>
    <t>Ocupante de vehiculo de transporte pesado lesionado por colision con vehiculo de motor de dos o tres ruedas, ocupante no especificado de vehiculo de transporte pesado, lesionado en accidente de transito</t>
  </si>
  <si>
    <t>V63</t>
  </si>
  <si>
    <t>Ocupante De Vehiculo De Transporte Pesado Lesionado Por Colision Con Automovil, Camioneta O Furgoneta</t>
  </si>
  <si>
    <t>V630</t>
  </si>
  <si>
    <t>Ocupante de vehiculo de transporte pesado lesionado por colision con automovil, camioneta o furgoneta, conductor lesionado en accidente no de transito</t>
  </si>
  <si>
    <t>V631</t>
  </si>
  <si>
    <t>Ocupante de vehiculo de transporte pesado lesionado por colision con automovil, camioneta o furgoneta, pasajero lesionado en accidente no de transito</t>
  </si>
  <si>
    <t>V632</t>
  </si>
  <si>
    <t>Ocupante de vehiculo de transporte pesado lesionado por colision con automovil, camioneta o furgoneta, persona que viaja fuera del vehiculo, lesionada en accidente no de transito</t>
  </si>
  <si>
    <t>V633</t>
  </si>
  <si>
    <t>Ocupante de vehiculo de transporte pesado lesionado por colision con automovil, camioneta o furgoneta, ocupante no especificado de vehiculo  de transporte pesado lesionado en accidente no de transito</t>
  </si>
  <si>
    <t>V634</t>
  </si>
  <si>
    <t>Ocupante de vehiculo de transporte pesado lesionado por colision con automovil, camioneta o furgoneta, persona lesionada al subir o bajar del vehiculo</t>
  </si>
  <si>
    <t>V635</t>
  </si>
  <si>
    <t>Ocupante de vehiculo de transporte pesado lesionado por colision con automovil, camioneta o furgoneta, conductor lesionado en accidente de transito</t>
  </si>
  <si>
    <t>V636</t>
  </si>
  <si>
    <t>Ocupante de vehiculo de transporte pesado lesionado por colision con automovil, camioneta o furgoneta, pasajero lesionado en accidente de transito</t>
  </si>
  <si>
    <t>V637</t>
  </si>
  <si>
    <t>Ocupante de vehiculo de transporte pesado lesionado por colision con automovil, camioneta o furgoneta, persona que viaja fuera del  vehiculo, lesionada en accidente de transito</t>
  </si>
  <si>
    <t>V639</t>
  </si>
  <si>
    <t>Ocupante de vehiculo de transporte pesado lesionado por colision con automovil, camioneta o furgoneta, ocupante no especificado de vehiculo de transporte pesado, lesionado en accidente de transito</t>
  </si>
  <si>
    <t>V64</t>
  </si>
  <si>
    <t>Ocupante De Vehiculo De Transporte Pesa Lesionado Por Colision Con Vehiculo De Transporte Pesado O Autobus</t>
  </si>
  <si>
    <t>V640</t>
  </si>
  <si>
    <t>Ocupante de vehiculo de transporte pesado lesionado por colision con otro vehiculo de transporte pesado o autobus, conductor lesionado en accidente no de transito</t>
  </si>
  <si>
    <t>V641</t>
  </si>
  <si>
    <t>Ocupante de vehiculo de transporte pesado lesionado por colision con otro vehiculo de transporte pesado o autobus, pasajero lesionado en accidente no de transito</t>
  </si>
  <si>
    <t>V642</t>
  </si>
  <si>
    <t>Ocupante de vehiculo de transporte pesado lesionado por colision con otro vehiculo de transporte pesado o autobus, persona que viaja fuera del  vehiculo, lesionada en accidente no de transito</t>
  </si>
  <si>
    <t>V643</t>
  </si>
  <si>
    <t>Ocupante de vehiculo de transporte pesado lesionado por colision con otro vehiculo de transporte pesado o autobus, ocupante no especificado de vehiculo de transporte pesado lesionado en accidente no de transito</t>
  </si>
  <si>
    <t>V644</t>
  </si>
  <si>
    <t>Ocupante de vehiculo de transporte pesado lesionado por colision con otro vehiculo de transporte pesado o autobus, persona lesionada al subir o bajar del vehiculo</t>
  </si>
  <si>
    <t>V645</t>
  </si>
  <si>
    <t>Ocupante de vehiculo de transporte pesado lesionado por colision con otro vehiculo de transporte pesado o autobus, conductor lesionado en accidente de transito</t>
  </si>
  <si>
    <t>V646</t>
  </si>
  <si>
    <t>Ocupante de vehiculo de transporte pesado lesionado por colision con otro vehiculo de transporte pesado o autobus, pasajero lesionado en accidente de transito</t>
  </si>
  <si>
    <t>V647</t>
  </si>
  <si>
    <t>Ocupante de vehiculo de transporte pesado lesionado por colision con otro vehiculo de transporte pesado o autobus, persona que viaja fuera del vehiculo, lesionada en accidente de transito</t>
  </si>
  <si>
    <t>V649</t>
  </si>
  <si>
    <t>Ocupante de vehiculo de transporte pesado lesionado por colision con otro vehiculo de transporte pesado o autobus, ocupante no especificado de vehiculo de transporte pesado, lesionado en accidente de transito</t>
  </si>
  <si>
    <t>V65</t>
  </si>
  <si>
    <t>Ocupante De Vehiculo De Transporte Pesado Lesionado Por Colision Con Tren O Vehiculo De Rieles</t>
  </si>
  <si>
    <t>V650</t>
  </si>
  <si>
    <t>Ocupante de vehiculo de transporte pesado lesionado por colision con tren o vehiculo de rieles, conductor  lesionado en accidente no de transito</t>
  </si>
  <si>
    <t>V651</t>
  </si>
  <si>
    <t>Ocupante de vehiculo de transporte pesado lesionado por colision con tren o vehiculo de rieles, pasajero lesionado en accidente no de transito</t>
  </si>
  <si>
    <t>V652</t>
  </si>
  <si>
    <t>Ocupante de vehiculo de transporte pesado lesionado por colision con tren o vehiculo de rieles, persona que viaja fuera del  vehiculo, lesionada en accidente no de transito</t>
  </si>
  <si>
    <t>V653</t>
  </si>
  <si>
    <t>Ocupante de vehiculo de transporte pesado lesionado por colision con tren o vehiculo de rieles, ocupante no especificado de vehiculo de transporte pesado lesionado en accidente no de transito</t>
  </si>
  <si>
    <t>V654</t>
  </si>
  <si>
    <t>Ocupante de vehiculo de transporte pesado lesionado por colision con tren o vehiculo de rieles, persona lesionada al subir o bajar del vehiculo</t>
  </si>
  <si>
    <t>V655</t>
  </si>
  <si>
    <t>Ocupante de vehiculo de transporte pesado lesionado por colision con tren o vehiculo de rieles, conductor lesionado en accidente de transito</t>
  </si>
  <si>
    <t>V656</t>
  </si>
  <si>
    <t>Ocupante de vehiculo de transporte pesado lesionado por colision con tren o vehiculo de rieles, pasajero lesionado en accidente de transito</t>
  </si>
  <si>
    <t>V657</t>
  </si>
  <si>
    <t>Ocupante de vehiculo de transporte pesado lesionado por colision con tren o vehiculo de rieles, persona que viaja fuera del  vehiculo, lesionada en accidente de transito</t>
  </si>
  <si>
    <t>V659</t>
  </si>
  <si>
    <t>Ocupante de vehiculo de transporte pesado lesionado por colision con tren o vehiculo de rieles, ocupante no especificado de vehiculo de transporte pesado, lesionado en accidente de transito</t>
  </si>
  <si>
    <t>V66</t>
  </si>
  <si>
    <t>Ocupante De Vehiculo De Transporte Pesado Lesionado Por Colision Con Otro Vehiculo Sin Motor</t>
  </si>
  <si>
    <t>V660</t>
  </si>
  <si>
    <t>Ocupante de vehiculo de transporte pesado lesionado por colision con otros vehiculos sin motor, conductor lesionado en accidente no de transito</t>
  </si>
  <si>
    <t>V661</t>
  </si>
  <si>
    <t>Ocupante de vehiculo de transporte pesado lesionado por colision con otros vehiculos sin motor, pasajero lesionado en accidente no de transito</t>
  </si>
  <si>
    <t>V662</t>
  </si>
  <si>
    <t>Ocupante de vehiculo de transporte pesado lesionado por colision con otros vehiculos sin motor, persona que viaja fuera del  vehiculo, lesionada en  accidente no de transito</t>
  </si>
  <si>
    <t>V663</t>
  </si>
  <si>
    <t>Ocupante de vehiculo de transporte pesado lesionado por colision con otros vehiculos sin motor, ocupante no especificado, de vehiculo de transporte pesado lesionado en accidente no de transito</t>
  </si>
  <si>
    <t>V664</t>
  </si>
  <si>
    <t>Ocupante de vehiculo de transporte pesado lesionado por colision con otros vehiculos sin motor, persona lesionada al subir o bajar del vehiculo</t>
  </si>
  <si>
    <t>V665</t>
  </si>
  <si>
    <t>Ocupante de vehiculo de transporte pesado lesionado por colision con otros vehiculos sin motor, conductor lesionado en accidente de transito</t>
  </si>
  <si>
    <t>V666</t>
  </si>
  <si>
    <t>Ocupante de vehiculo de transporte pesado lesionado por colision con otros vehiculos sin motor, pasajero lesionado en accidente de transito</t>
  </si>
  <si>
    <t>V667</t>
  </si>
  <si>
    <t>Ocupante de vehiculo de transporte pesado lesionado por colision con otros vehiculos sin motor, persona que viaja fuera del  vehiculo, lesionada en  accidente de transito</t>
  </si>
  <si>
    <t>V669</t>
  </si>
  <si>
    <t>Ocupante de vehiculo de transporte pesado lesionado por colision con otros vehiculos sin motor, ocupante no especificado de vehiculo de transporte pesado, lesionado en accidente de transito</t>
  </si>
  <si>
    <t>V67</t>
  </si>
  <si>
    <t>Ocupante De Vehiculo De Transporte Pesado Lesionado Por Colision Con Objeto Estacionado O Fijo</t>
  </si>
  <si>
    <t>V670</t>
  </si>
  <si>
    <t>Ocupante de vehiculo de transporte pesado lesionado por colision con objeto fijo o estacionado,  conductor lesionado en accidente no de transito</t>
  </si>
  <si>
    <t>V671</t>
  </si>
  <si>
    <t>Ocupante de vehiculo de transporte pesado lesionado por colision con objeto fijo o estacionado,  pasajero lesionado en accidente no de transito</t>
  </si>
  <si>
    <t>V672</t>
  </si>
  <si>
    <t>Ocupante de vehiculo de transporte pesado lesionado por colision con objeto fijo o estacionado,  persona que viaja fuera del  vehiculo, lesionada en accidente no de transito</t>
  </si>
  <si>
    <t>V673</t>
  </si>
  <si>
    <t>Ocupante de vehiculo de transporte pesado lesionado por colision con objeto fijo o estacionado,  ocupante no especificado de vehiculo de transporte pesado,  lesionado en accidente no de transito</t>
  </si>
  <si>
    <t>V674</t>
  </si>
  <si>
    <t>Ocupante de vehiculo de transporte pesado lesionado por colision con objeto fijo o estacionado,  persona lesionada al subir o bajar del vehiculo</t>
  </si>
  <si>
    <t>V675</t>
  </si>
  <si>
    <t>Ocupante de vehiculo de transporte pesado lesionado por colision con objeto fijo o estacionado,  conductor lesionado en accidente de transito</t>
  </si>
  <si>
    <t>V676</t>
  </si>
  <si>
    <t>Ocupante de vehiculo de transporte pesado lesionado por colision con objeto fijo o estacionado,  pasajero lesionado en accidente de transito</t>
  </si>
  <si>
    <t>V677</t>
  </si>
  <si>
    <t>Ocupante de vehiculo de transporte pesado lesionado por colision con objeto fijo o estacionado,  persona que  viaja fuera del vehiculo, lesionada en accidente de transito</t>
  </si>
  <si>
    <t>V679</t>
  </si>
  <si>
    <t>Ocupante de vehiculo de transporte pesado lesionado por colision con objeto fijo o estacionado, ocupante no especificado de vehiculo de transporte pesado, lesionado en accidente de transito</t>
  </si>
  <si>
    <t>V68</t>
  </si>
  <si>
    <t>Ocupante De Vehiculo De Transporte Pesado Lesionado Accidente Transporte Sin Colision</t>
  </si>
  <si>
    <t>V680</t>
  </si>
  <si>
    <t>Ocupante de vehiculo de transporte pesado lesionado en accidente de transporte sin colision, conductor lesionado en accidente no de transito</t>
  </si>
  <si>
    <t>V681</t>
  </si>
  <si>
    <t>Ocupante de vehiculo de transporte pesado lesionado en accidente de transporte sin colision, pasajero lesionado en accidente no de transito</t>
  </si>
  <si>
    <t>V682</t>
  </si>
  <si>
    <t>Ocupante de vehiculo de transporte pesado lesionado en accidente de transporte sin colision, persona que viaja fuera del  vehiculo, lesionada en accidente no de transito</t>
  </si>
  <si>
    <t>V683</t>
  </si>
  <si>
    <t>Ocupante de vehiculo de transporte pesado lesionado en accidente de transporte sin colision, ocupante no especificado de vehiculo de transporte pesado, lesionado en accidente no de transito</t>
  </si>
  <si>
    <t>V684</t>
  </si>
  <si>
    <t>Ocupante de vehiculo de transporte pesado lesionado en accidente de transporte sin colision, persona lesionada al subir o bajar del vehiculo</t>
  </si>
  <si>
    <t>V685</t>
  </si>
  <si>
    <t>Ocupante de vehiculo de transporte pesado lesionado en accidente de transporte sin colision, conductor lesionado en accidente de transito</t>
  </si>
  <si>
    <t>V686</t>
  </si>
  <si>
    <t>Ocupante de vehiculo de transporte pesado lesionado en accidente de transporte sin colision, pasajero lesionado en accidente de transito</t>
  </si>
  <si>
    <t>V687</t>
  </si>
  <si>
    <t>Ocupante de vehiculo de transporte pesado lesionado en accidente de transporte sin colision, persona que viaja fuera del  vehiculo, lesionada en accidente de transito</t>
  </si>
  <si>
    <t>V689</t>
  </si>
  <si>
    <t>Ocupante de vehiculo de transporte pesado lesionado en accidente de transporte sin colision, ocupante no especificado de vehiculo de transporte pesado, lesionado en accidente de transito</t>
  </si>
  <si>
    <t>V69</t>
  </si>
  <si>
    <t>Ocupante De Vehiculo De Transporte Pesado Lesionado En Otros Accidentes De Transporte, Y En Los No Especificados</t>
  </si>
  <si>
    <t>V690</t>
  </si>
  <si>
    <t>Conductor de vehiculo de transporte pesado lesionado por colision con otros vehiculos de motor, y con los no especificados, en accidente no de transito</t>
  </si>
  <si>
    <t>V691</t>
  </si>
  <si>
    <t>Pasajero de vehiculo de transporte pesado lesionado por colision con otros vehiculos de motor, y con los no especificados, en accidente no de transito</t>
  </si>
  <si>
    <t>V692</t>
  </si>
  <si>
    <t>Ocupante no especificado de vehiculo de transporte pesado lesionado por colision con otros vehiculos de motor, y con los no especificados,  en accidente no de transito</t>
  </si>
  <si>
    <t>V693</t>
  </si>
  <si>
    <t>Ocupante [cualquiera] de vehiculo de transporte pesado lesionado en accidente no de transito, no especificado</t>
  </si>
  <si>
    <t>V694</t>
  </si>
  <si>
    <t>Conductor de vehiculo de transporte pesado lesionado por colision con otros vehiculos de motor, y con los no especificados, en accidente de transito</t>
  </si>
  <si>
    <t>V695</t>
  </si>
  <si>
    <t>Pasajero de vehiculo transporte pesado lesionado por colision con otros vehiculos de motor, y con los no especificados, en accidente de transito</t>
  </si>
  <si>
    <t>V696</t>
  </si>
  <si>
    <t>Ocupante no especificado de vehiculo de transporte pesado lesionado por colision con otros vehiculos de motor, y con los no especificados, en accidente de transito</t>
  </si>
  <si>
    <t>V698</t>
  </si>
  <si>
    <t>Ocupante [cualquiera] de vehiculo de transporte pesado lesionado en otros accidentes de transporte especificados</t>
  </si>
  <si>
    <t>V699</t>
  </si>
  <si>
    <t>Ocupante [cualquiera] de vehiculo de transporte pesado lesionado en accidente de transito no especificado</t>
  </si>
  <si>
    <t>V70</t>
  </si>
  <si>
    <t>Ocupante De Autobus Lesionado Por Colision Con Peaton O Animal</t>
  </si>
  <si>
    <t>V700</t>
  </si>
  <si>
    <t>Ocupante de autobus lesionado por colision con peaton o animal, conductor lesionado en accidente no de transito</t>
  </si>
  <si>
    <t>V701</t>
  </si>
  <si>
    <t>Ocupante de autobus lesionado por colision con peaton o animal, pasajero lesionado en accidente no de transito</t>
  </si>
  <si>
    <t>V702</t>
  </si>
  <si>
    <t>Ocupante de autobus lesionado por colision con peaton o animal, persona que viaja fuera del vehiculo, lesionada en accidente no de transito</t>
  </si>
  <si>
    <t>V703</t>
  </si>
  <si>
    <t>Ocupante de autobus lesionado por colision con peaton o animal, ocupante no especificado de autobus, lesionado en accidente no de transito</t>
  </si>
  <si>
    <t>V704</t>
  </si>
  <si>
    <t>Ocupante de autobus lesionado por colision con peaton o animal, persona lesionada al subir o bajar del vehiculo</t>
  </si>
  <si>
    <t>V705</t>
  </si>
  <si>
    <t>Ocupante de autobus lesionado por colision con peaton o animal, conductor lesionado en accidente de transito</t>
  </si>
  <si>
    <t>V706</t>
  </si>
  <si>
    <t>Ocupante de autobus lesionado por colision con peaton o animal, pasajero lesionado en accidente de transito</t>
  </si>
  <si>
    <t>V707</t>
  </si>
  <si>
    <t>Ocupante de autobus lesionado por colision con peaton o animal, persona que viaja fuera del vehiculo, lesionada en accidente de transito</t>
  </si>
  <si>
    <t>V709</t>
  </si>
  <si>
    <t>Ocupante de autobus lesionado por colision con peaton o animal, ocupante no especificado de autobus, lesionado en accidente de transito</t>
  </si>
  <si>
    <t>V71</t>
  </si>
  <si>
    <t>Ocupante De Autobus Lesionado Por Colision Con Vehiculo De Pedal</t>
  </si>
  <si>
    <t>V710</t>
  </si>
  <si>
    <t>Ocupante de autobus lesionado por colision con vehiculo de pedal,  conductor lesionado en accidente no de transito</t>
  </si>
  <si>
    <t>V711</t>
  </si>
  <si>
    <t>Ocupante de autobus lesionado por colision con vehiculo de pedal,  pasajero lesionado en accidente no de transito</t>
  </si>
  <si>
    <t>V712</t>
  </si>
  <si>
    <t>Ocupante de autobus lesionado por colision con vehiculo de pedal,  persona que viaja fuera del vehiculo, lesionada en accidente no de transito</t>
  </si>
  <si>
    <t>V713</t>
  </si>
  <si>
    <t>Ocupante de autobus lesionado por colision con vehiculo de pedal,  ocupante no especificado de autobus, lesionado en accidente no de transito</t>
  </si>
  <si>
    <t>V714</t>
  </si>
  <si>
    <t>Ocupante de autobus lesionado por colision con vehiculo de pedal,  persona lesionada al subir o bajar del vehiculo</t>
  </si>
  <si>
    <t>V715</t>
  </si>
  <si>
    <t>Ocupante de autobus lesionado por colision con vehiculo de pedal,  conductor lesionado en accidente de transito</t>
  </si>
  <si>
    <t>V716</t>
  </si>
  <si>
    <t>Ocupante de autobus lesionado por colision con vehiculo de pedal,  pasajero lesionado en accidente de transito</t>
  </si>
  <si>
    <t>V717</t>
  </si>
  <si>
    <t>Ocupante de autobus lesionado por colision con vehiculo de pedal,  persona que viaja fuera del vehiculo, lesionada en accidente de transito</t>
  </si>
  <si>
    <t>V719</t>
  </si>
  <si>
    <t>Ocupante de autobus lesionado por colision con vehiculo de pedal,  ocupante no especificado de autobus, lesionado en accidente de transito</t>
  </si>
  <si>
    <t>V72</t>
  </si>
  <si>
    <t>Ocupante De Autobus Lesionado Por Colision Con Vehiculo De Motor De Dos O Tres Ruedas</t>
  </si>
  <si>
    <t>V720</t>
  </si>
  <si>
    <t>Ocupante de autobus lesionado por colision con vehiculo de motor de dos o tres ruedas,   conductor lesionado en accidente no de transito</t>
  </si>
  <si>
    <t>V721</t>
  </si>
  <si>
    <t>Ocupante de autobus lesionado por colision con vehiculo de motor de dos o tres ruedas,   pasajero lesionado en accidente no de transito</t>
  </si>
  <si>
    <t>V722</t>
  </si>
  <si>
    <t>Ocupante de autobus lesionado por colision con vehiculo de motor de dos o tres ruedas,   persona que viaja fuera del vehiculo, lesionada en accidente no transito</t>
  </si>
  <si>
    <t>V723</t>
  </si>
  <si>
    <t>Ocupante de autobus lesionado por colision con vehiculo de motor de dos o tres ruedas,   ocupante no especificado de autobus, lesionado en accidente no de transito</t>
  </si>
  <si>
    <t>V724</t>
  </si>
  <si>
    <t>Ocupante de autobus lesionado por colision con vehiculo de motor de dos o tres ruedas,   persona lesionada al subir o bajar del vehiculo</t>
  </si>
  <si>
    <t>V725</t>
  </si>
  <si>
    <t>Ocupante de autobus lesionado por colision con vehiculo de motor de dos o tres ruedas,   conductor lesionado en accidente de transito</t>
  </si>
  <si>
    <t>V726</t>
  </si>
  <si>
    <t>Ocupante de autobus lesionado por colision con vehiculo de motor de dos o tres ruedas,   pasajero lesionado en accidente de transito</t>
  </si>
  <si>
    <t>V727</t>
  </si>
  <si>
    <t>Ocupante de autobus lesionado por colision con vehiculo de motor de dos o tres ruedas,   persona que viaja fuera del vehiculo, lesionada en accidente de transito</t>
  </si>
  <si>
    <t>V729</t>
  </si>
  <si>
    <t>Ocupante de autobus lesionado por colision con vehiculo de motor de dos o tres ruedas,   ocupante no especificado de autobus, lesionado en accidente de transito</t>
  </si>
  <si>
    <t>V73</t>
  </si>
  <si>
    <t>Ocupante De Autobus Lesionado Por Colision Con Auto Camioneta O Furgoneta</t>
  </si>
  <si>
    <t>V730</t>
  </si>
  <si>
    <t>Ocupante de autobus lesionado por colision con automovil, camioneta o furgoneta, conductor lesionado en accidente no de transito</t>
  </si>
  <si>
    <t>V731</t>
  </si>
  <si>
    <t>Ocupante de autobus lesionado por colision con automovil, camioneta o furgoneta, pasajero lesionado en accidente no de transito</t>
  </si>
  <si>
    <t>V732</t>
  </si>
  <si>
    <t>Ocupante de autobus lesionado por colision con automovil, camioneta o furgoneta, persona que viaja  fuera del vehiculo lesionada en accidente no de transito</t>
  </si>
  <si>
    <t>V733</t>
  </si>
  <si>
    <t>Ocupante de autobus lesionado por colision con automovil, camioneta o furgoneta, ocupante no especificado de autobus, lesionado en accidente no de transito</t>
  </si>
  <si>
    <t>V734</t>
  </si>
  <si>
    <t>Ocupante de autobus lesionado por colision con automovil, camioneta o furgoneta, persona lesionada al subir o bajar del vehiculo</t>
  </si>
  <si>
    <t>V735</t>
  </si>
  <si>
    <t>Ocupante de autobus lesionado por colision con automovil, camioneta o furgoneta, conductor lesionado en accidente de transito</t>
  </si>
  <si>
    <t>V736</t>
  </si>
  <si>
    <t>Ocupante de autobus lesionado por colision con automovil, camioneta o furgoneta, pasajero lesionado en accidente de transito</t>
  </si>
  <si>
    <t>V737</t>
  </si>
  <si>
    <t>Ocupante de autobus lesionado por colision con automovil, camioneta o furgoneta, persona que viaja  fuera del vehiculo, lesionada en accidente de transito</t>
  </si>
  <si>
    <t>V739</t>
  </si>
  <si>
    <t>Ocupante de autobus lesionado por colision con automovil, camioneta o furgoneta, ocupante no especificado de autobus, lesionado en accidente de transito</t>
  </si>
  <si>
    <t>V74</t>
  </si>
  <si>
    <t>Ocupante De Autobus Lesionado Por Colision Con Vehiculo De Transporte Pesado O Autobus</t>
  </si>
  <si>
    <t>V740</t>
  </si>
  <si>
    <t>Ocupante de autobus lesionado por colision con vehiculo de transporte pesado o autobus, conductor lesionado en accidente no de transito</t>
  </si>
  <si>
    <t>V741</t>
  </si>
  <si>
    <t>Ocupante de autobus lesionado por colision con vehiculo de transporte pesado o autobus, pasajero lesionado en accidente no de transito</t>
  </si>
  <si>
    <t>V742</t>
  </si>
  <si>
    <t>Ocupante de autobus lesionado por colision con vehiculo de transporte pesado o autobus, persona que viaja  fuera del vehiculo, lesionada en accidente no de transito</t>
  </si>
  <si>
    <t>V743</t>
  </si>
  <si>
    <t>Ocupante de autobus lesionado por colision con vehiculo de transporte pesado o autobus, ocupante no especificado de autobus, lesionado en accidente no de transito</t>
  </si>
  <si>
    <t>V744</t>
  </si>
  <si>
    <t>Ocupante de autobus lesionado por colision con vehiculo de transporte pesado o autobus, persona lesionada al subir o bajar del vehiculo</t>
  </si>
  <si>
    <t>V745</t>
  </si>
  <si>
    <t>Ocupante de autobus lesionado por colision con vehiculo de transporte pesado o autobus, conductor lesionado en accidente de transito</t>
  </si>
  <si>
    <t>V746</t>
  </si>
  <si>
    <t>Ocupante de autobus lesionado por colision con vehiculo de transporte pesado o autobus, pasajero lesionado en accidente de transito</t>
  </si>
  <si>
    <t>V747</t>
  </si>
  <si>
    <t>Ocupante de autobus lesionado por colision con vehiculo de transporte pesado o autobus, persona que viaja  fuera del vehiculo lesionada en accidente de transito</t>
  </si>
  <si>
    <t>V749</t>
  </si>
  <si>
    <t>Ocupante de autobus lesionado por colision con vehiculo de transporte pesado o autobus, ocupante no especificado de autobus, lesionado en accidente de transito</t>
  </si>
  <si>
    <t>V75</t>
  </si>
  <si>
    <t>Ocupante De Autobus Lesionado Por Colision Con Tren O Vehiculo De Rieles</t>
  </si>
  <si>
    <t>V750</t>
  </si>
  <si>
    <t>Ocupante de autobus lesionado por colision con tren o vehiculo de rieles, conductor lesionado en accidente no de transito</t>
  </si>
  <si>
    <t>V751</t>
  </si>
  <si>
    <t>Ocupante de autobus lesionado por colision con tren o vehiculo de rieles, pasajero lesionado en accidente no de transito</t>
  </si>
  <si>
    <t>V752</t>
  </si>
  <si>
    <t>Ocupante de autobus lesionado por colision con tren o vehiculo de rieles, persona que viaja  fuera del vehiculo, lesionada en  accidente no de transito</t>
  </si>
  <si>
    <t>V753</t>
  </si>
  <si>
    <t>Ocupante de autobus lesionado por colision con tren o vehiculo de rieles, ocupante no especificado de autobus, lesionado en accidente no de transito</t>
  </si>
  <si>
    <t>V754</t>
  </si>
  <si>
    <t>Ocupante de autobus lesionado por colision con tren o vehiculo de rieles, persona lesionada al subir o bajar del vehiculo</t>
  </si>
  <si>
    <t>V755</t>
  </si>
  <si>
    <t>Ocupante de autobus lesionado por colision con tren o vehiculo de rieles, conductor lesionado en accidente de transito</t>
  </si>
  <si>
    <t>V756</t>
  </si>
  <si>
    <t>Ocupante de autobus lesionado por colision con tren o vehiculo de rieles, pasajero lesionado en accidente de transito</t>
  </si>
  <si>
    <t>V757</t>
  </si>
  <si>
    <t>Ocupante de autobus lesionado por colision con tren o vehiculo de rieles, persona que viaja fuera del vehiculo, lesionada en  accidente de transito</t>
  </si>
  <si>
    <t>V759</t>
  </si>
  <si>
    <t>Ocupante de autobus lesionado por colision con tren o vehiculo de rieles, ocupante no especificado de autobus, lesionado en accidente de transito</t>
  </si>
  <si>
    <t>V76</t>
  </si>
  <si>
    <t>Ocupante De Autobus Lesionado Por Colision Con Otros Vehiculos Sin Motor</t>
  </si>
  <si>
    <t>V760</t>
  </si>
  <si>
    <t>Ocupante de autobus lesionado por colision con otros vehiculos sin motor, conductor lesionado en accidente no de transito</t>
  </si>
  <si>
    <t>V761</t>
  </si>
  <si>
    <t>Ocupante de autobus lesionado por colision con otros vehiculos sin motor, pasajero lesionado en accidente no de transito</t>
  </si>
  <si>
    <t>V762</t>
  </si>
  <si>
    <t>Ocupante de autobus lesionado por colision con otros vehiculos sin motor, persona que viaja  fuera del vehiculo lesionada en accidente no de transito</t>
  </si>
  <si>
    <t>V763</t>
  </si>
  <si>
    <t>Ocupante de autobus lesionado por colision con otros vehiculos sin motor, ocupante no especificado de autobus, lesionado en accidente no de transito</t>
  </si>
  <si>
    <t>V764</t>
  </si>
  <si>
    <t>Ocupante de autobus lesionado por colision con otros vehiculos sin motor, persona lesionada al subir o bajar del vehiculo</t>
  </si>
  <si>
    <t>V765</t>
  </si>
  <si>
    <t>Ocupante de autobus lesionado por colision con otros vehiculos sin motor, conductor lesionado en accidente de transito</t>
  </si>
  <si>
    <t>V766</t>
  </si>
  <si>
    <t>Ocupante de autobus lesionado por colision con otros vehiculos sin motor, pasajero lesionado en accidente de transito</t>
  </si>
  <si>
    <t>V767</t>
  </si>
  <si>
    <t>Ocupante de autobus lesionado por colision con otros vehiculos sin motor, persona que viaja  fuera del vehiculo lesionada en accidente de transito</t>
  </si>
  <si>
    <t>V769</t>
  </si>
  <si>
    <t>Ocupante de autobus lesionado por colision con otros vehiculos sin motor, ocupante no especificado de autobus, lesionado en accidente de transito</t>
  </si>
  <si>
    <t>V77</t>
  </si>
  <si>
    <t>Ocupante De Autobus Lesionado Por Colision Con Objeto Estacionado O Fijo</t>
  </si>
  <si>
    <t>V770</t>
  </si>
  <si>
    <t>Ocupante de autobus lesionado por colision con objeto fijo o estacionado, conductor lesionado en accidente no de transito</t>
  </si>
  <si>
    <t>V771</t>
  </si>
  <si>
    <t>Ocupante de autobus lesionado por colision con objeto fijo o estacionado, pasajero lesionado en accidente no de transito</t>
  </si>
  <si>
    <t>V772</t>
  </si>
  <si>
    <t>Ocupante de autobus lesionado por colision con objeto fijo o estacionado, persona que viaja  fuera del  vehiculo lesionada en accidente no de transito</t>
  </si>
  <si>
    <t>V773</t>
  </si>
  <si>
    <t>Ocupante de autobus lesionado por colision con objeto fijo o estacionado, ocupante no especificado de autobus, lesionado en accidente no de transito</t>
  </si>
  <si>
    <t>V774</t>
  </si>
  <si>
    <t>Ocupante de autobus lesionado por colision con objeto fijo o estacionado, persona lesionada al subir  o bajar del vehiculo</t>
  </si>
  <si>
    <t>V775</t>
  </si>
  <si>
    <t>Ocupante de autobus lesionado por colision con objeto fijo o estacionado, conductor lesionado en accidente de transito</t>
  </si>
  <si>
    <t>V776</t>
  </si>
  <si>
    <t>Ocupante de autobus lesionado por colision con objeto fijo o estacionado, pasajero lesionado en accidente de transito</t>
  </si>
  <si>
    <t>V777</t>
  </si>
  <si>
    <t>Ocupante de autobus lesionado por colision con objeto fijo o estacionado, persona que viaja  fuera del vehiculo, lesionada en accidente de transito</t>
  </si>
  <si>
    <t>V779</t>
  </si>
  <si>
    <t>Ocupante de autobus lesionado por colision con objeto fijo o estacionado, ocupante no especificado de autobus, lesionado en accidente de transito</t>
  </si>
  <si>
    <t>V78</t>
  </si>
  <si>
    <t>Ocupante De Autobus Lesionado Accidente De Transporte Sin Colision</t>
  </si>
  <si>
    <t>V780</t>
  </si>
  <si>
    <t>Ocupante de autobus lesionado en accidente de transporte sin colision, conductor lesionado en accidente no de transito</t>
  </si>
  <si>
    <t>V781</t>
  </si>
  <si>
    <t>Ocupante de autobus lesionado en accidente de transporte o sin colision, pasajero lesionado en accidente no de transito</t>
  </si>
  <si>
    <t>V782</t>
  </si>
  <si>
    <t>Ocupante de autobus lesionado en accidente de transporte sin colision, persona que viaja  fuera del vehiculo lesionada en accidente no de transito</t>
  </si>
  <si>
    <t>V783</t>
  </si>
  <si>
    <t>Ocupante de autobus lesionado en accidente de transporte sin colision, ocupante no especificado de autobus, lesionado en accidente no de transito</t>
  </si>
  <si>
    <t>V784</t>
  </si>
  <si>
    <t>Ocupante de autobus lesionado en accidente de transporte sin colision, persona lesionada al subir o bajar del vehiculo</t>
  </si>
  <si>
    <t>V785</t>
  </si>
  <si>
    <t>Ocupante de autobus lesionado en accidente de transporte sin colision, conductor lesionado en accidente de transito</t>
  </si>
  <si>
    <t>V786</t>
  </si>
  <si>
    <t>Ocupante de autobus lesionado en accidente de transporte sin colision, pasajero lesionado en accidente de transito</t>
  </si>
  <si>
    <t>V787</t>
  </si>
  <si>
    <t>Ocupante de autobus lesionado en accidente de transporte sin colision, persona que viaja  fuera del vehiculo lesionada en accidente de transito</t>
  </si>
  <si>
    <t>V789</t>
  </si>
  <si>
    <t>Ocupante de autobus lesionado en accidente de transporte sin colision, ocupante no especificado de autobus, lesionado en accidente de transito</t>
  </si>
  <si>
    <t>V79</t>
  </si>
  <si>
    <t>Ocupante De Autobus Lesionado En Otros Accidentes De Transporte, Y En Los No Especificados</t>
  </si>
  <si>
    <t>V790</t>
  </si>
  <si>
    <t>Conductor de autobus lesionado por colision con otros vehiculos de motor, y con los no especificados en accidente no de transito</t>
  </si>
  <si>
    <t>V791</t>
  </si>
  <si>
    <t>Pasajero de autobus lesionado por colision con otros vehiculos de motor, y con los no especificados en accidente no de transito</t>
  </si>
  <si>
    <t>V792</t>
  </si>
  <si>
    <t>Ocupante no especificado de autobus lesionado por colision con otros vehiculos de motor, y con los no especificados en accidente no de transito</t>
  </si>
  <si>
    <t>V793</t>
  </si>
  <si>
    <t>Ocupante [cualquiera] de autobus lesionado en accidente no de transito, no especificado</t>
  </si>
  <si>
    <t>V794</t>
  </si>
  <si>
    <t>Conductor de autobus lesionado por colision con otros vehiculos  de motor, y con los no especificados en accidente de transito</t>
  </si>
  <si>
    <t>V795</t>
  </si>
  <si>
    <t>Pasajero de autobus lesionado por colision con otros vehiculos de motor, y con los no especificados, en accidente de transito</t>
  </si>
  <si>
    <t>V796</t>
  </si>
  <si>
    <t>Ocupante no especificado de autobus lesionado por colision con otros vehiculos de motor, y con los no especificados, en accidente de transito</t>
  </si>
  <si>
    <t>V798</t>
  </si>
  <si>
    <t>Ocupante [cualquiera] de autobus lesionado en otros accidentes de transporte especificados</t>
  </si>
  <si>
    <t>V799</t>
  </si>
  <si>
    <t>Ocupante [cualquiera] de autobus lesionado en accidente de transito no especificado</t>
  </si>
  <si>
    <t>V80</t>
  </si>
  <si>
    <t>Jinete U Ocupante De Vehiculo De Traccion Animal, Lesionado En Accidente De Transporte</t>
  </si>
  <si>
    <t>V800</t>
  </si>
  <si>
    <t>Jinete u ocupante de vehiculo de traccion animal lesionado por caida (o por ser despedido) del animal o del vehiculo de traccion animal, en accidente sin colision</t>
  </si>
  <si>
    <t>V801</t>
  </si>
  <si>
    <t>Jinete u ocupante de vehiculo de traccion animal lesionado por colision con peaton o animal</t>
  </si>
  <si>
    <t>V802</t>
  </si>
  <si>
    <t>Jinete u ocupante de vehiculo de traccion animal lesionado por colision con vehiculo de pedal</t>
  </si>
  <si>
    <t>V803</t>
  </si>
  <si>
    <t>Jinete u ocupante de vehiculo de traccion animal lesionado por colision con vehiculo de motor de dos o tres ruedas</t>
  </si>
  <si>
    <t>V804</t>
  </si>
  <si>
    <t>Jinete u ocupante de vehiculo de traccion animal lesionado por colision con automovil, camioneta o furgoneta, vehiculo de transporte pesado, o autobus</t>
  </si>
  <si>
    <t>V805</t>
  </si>
  <si>
    <t>Jinete u ocupante de vehiculo de traccion animal lesionado por colision con otros vehiculos de motor especificados</t>
  </si>
  <si>
    <t>V806</t>
  </si>
  <si>
    <t>Jinete u ocupante de vehiculo de traccion animal lesionado por colision con tren o vehiculo de rieles</t>
  </si>
  <si>
    <t>V807</t>
  </si>
  <si>
    <t>Jinete u ocupante de vehiculo de traccion animal lesionado por colision con otros vehiculos sin motor</t>
  </si>
  <si>
    <t>V808</t>
  </si>
  <si>
    <t>Jinete u ocupante de vehiculo de traccion animal lesionado por colision con objeto fijo o estacionado</t>
  </si>
  <si>
    <t>V809</t>
  </si>
  <si>
    <t>Jinete u ocupante de vehiculo de traccion animal lesionado en otros accidentes de transporte, y en los no especificados</t>
  </si>
  <si>
    <t>V81</t>
  </si>
  <si>
    <t>Ocupante De Tren O Vehiculo De Rieles Lesionado En Accidente De Transporte</t>
  </si>
  <si>
    <t>V810</t>
  </si>
  <si>
    <t>Ocupante de tren o vehiculo de rieles lesionado por colision con vehiculo de motor, en accidente no de transito</t>
  </si>
  <si>
    <t>V811</t>
  </si>
  <si>
    <t>Ocupante de tren o vehiculo de rieles lesionado por colision con vehiculo de motor, en accidente de transito</t>
  </si>
  <si>
    <t>V812</t>
  </si>
  <si>
    <t>Ocupante de tren o vehiculo de rieles lesionado por colision con, o golpeado por vagon</t>
  </si>
  <si>
    <t>V813</t>
  </si>
  <si>
    <t>Ocupante de tren o vehiculo de rieles lesionado por colision con otros objetos</t>
  </si>
  <si>
    <t>V814</t>
  </si>
  <si>
    <t>Persona lesionada al subir o bajar del tren o vehiculo de rieles</t>
  </si>
  <si>
    <t>V815</t>
  </si>
  <si>
    <t>Ocupante de tren o vehiculo de rieles lesionado por caida dentro del tren o vehiculo de rieles</t>
  </si>
  <si>
    <t>V816</t>
  </si>
  <si>
    <t>Ocupante de tren o vehiculo de rieles lesionado por caida desde el tren o vehiculo de rieles</t>
  </si>
  <si>
    <t>V817</t>
  </si>
  <si>
    <t>Ocupante de tren o vehiculo de rieles lesionado en descarrilamiento sin colision anterior</t>
  </si>
  <si>
    <t>V818</t>
  </si>
  <si>
    <t>Ocupante de tren o vehiculo de rieles lesionado en otros accidentes ferroviarios especificados</t>
  </si>
  <si>
    <t>V819</t>
  </si>
  <si>
    <t>Ocupante de tren o vehiculo de rieles lesionado en accidente ferroviario no especificado</t>
  </si>
  <si>
    <t>V82</t>
  </si>
  <si>
    <t>Ocupante De Tranvia Lesionado En Accidente De Transporte</t>
  </si>
  <si>
    <t>V820</t>
  </si>
  <si>
    <t>Ocupante de tranvia lesionado por colision con vehiculo de motor, en accidente no de transito</t>
  </si>
  <si>
    <t>V821</t>
  </si>
  <si>
    <t>Ocupante de tranvia lesionado por colision con vehiculo de motor, en accidente  de transito</t>
  </si>
  <si>
    <t>V822</t>
  </si>
  <si>
    <t>Ocupante de tranvia lesionado por colision con, o golpeado por vagon</t>
  </si>
  <si>
    <t>V823</t>
  </si>
  <si>
    <t>Ocupante de tranvia lesionado por colision con otros objetos</t>
  </si>
  <si>
    <t>V824</t>
  </si>
  <si>
    <t>Persona lesionada al subir o bajar del tranvia</t>
  </si>
  <si>
    <t>V825</t>
  </si>
  <si>
    <t>Ocupante de tranvia lesionado por caida dentro del tranvia</t>
  </si>
  <si>
    <t>V826</t>
  </si>
  <si>
    <t>Ocupante de tranvia lesionado por caida desde el tranvia</t>
  </si>
  <si>
    <t>V827</t>
  </si>
  <si>
    <t>Ocupante de tranvia lesionado por descarrilamiento, sin colision anterior</t>
  </si>
  <si>
    <t>V828</t>
  </si>
  <si>
    <t>Ocupante de tranvia lesionado en otros accidentes de transporte, especificados</t>
  </si>
  <si>
    <t>V829</t>
  </si>
  <si>
    <t>Ocupante de tranvia lesionado en accidente de transito no especificado</t>
  </si>
  <si>
    <t>V83</t>
  </si>
  <si>
    <t>Ocupante De Vehiculo Especial (De Motor) Para Uso Principalmente Industrial Lesionado En Accidente De Transporte</t>
  </si>
  <si>
    <t>V830</t>
  </si>
  <si>
    <t>Conductor de vehiculo industrial especial lesionado en accidente de transito</t>
  </si>
  <si>
    <t>V831</t>
  </si>
  <si>
    <t>Pasajero de vehiculo industrial especial lesionado en accidente de transito</t>
  </si>
  <si>
    <t>V832</t>
  </si>
  <si>
    <t>Persona que viaja fuera de vehiculo industrial especial lesionada en accidente de transito</t>
  </si>
  <si>
    <t>V833</t>
  </si>
  <si>
    <t>Ocupante no especificado de vehiculo industrial especial lesionado en accidente de transito</t>
  </si>
  <si>
    <t>V834</t>
  </si>
  <si>
    <t>Persona lesionada al subir o bajar del vehiculo industrial especial</t>
  </si>
  <si>
    <t>V835</t>
  </si>
  <si>
    <t>Conductor de vehiculo industrial especial lesionado en accidente no de transito</t>
  </si>
  <si>
    <t>V836</t>
  </si>
  <si>
    <t>Pasajero de vehiculo industrial especial lesionado en accidente no de transito</t>
  </si>
  <si>
    <t>V837</t>
  </si>
  <si>
    <t>Persona que viaja fuera del vehiculo industrial especial lesionada en accidente no de transito</t>
  </si>
  <si>
    <t>V839</t>
  </si>
  <si>
    <t>Ocupante no especificado del vehiculo industrial especial lesionado en accidente no de transito</t>
  </si>
  <si>
    <t>V84</t>
  </si>
  <si>
    <t>Ocupante De Vehículo Especial (De Motor) Para Uso Principalmente En Agricultura Lesionado En Accidente De Transporte</t>
  </si>
  <si>
    <t>V840</t>
  </si>
  <si>
    <t>Conductor de vehiculo agricola especial lesionado en accidente de transito</t>
  </si>
  <si>
    <t>V841</t>
  </si>
  <si>
    <t>Pasajero de vehiculo agricola especial lesionado en accidente de transito</t>
  </si>
  <si>
    <t>V842</t>
  </si>
  <si>
    <t>Persona que viaja fuera del vehiculo agricola especial lesionada en accidente de transito</t>
  </si>
  <si>
    <t>V843</t>
  </si>
  <si>
    <t>Ocupante no especificado de vehiculo agricola especial lesionado en accidente de transito</t>
  </si>
  <si>
    <t>V844</t>
  </si>
  <si>
    <t>Persona lesionada al subir o bajar del vehiculo agricola especial</t>
  </si>
  <si>
    <t>V845</t>
  </si>
  <si>
    <t>Conductor de vehiculo agricola especial lesionado en accidente no de transito</t>
  </si>
  <si>
    <t>V846</t>
  </si>
  <si>
    <t>Pasajero de vehiculo agricola especial lesionado en accidente no de transito</t>
  </si>
  <si>
    <t>V847</t>
  </si>
  <si>
    <t>Persona que viaja fuera del vehiculo agricola especial lesionada en accidente no de transito</t>
  </si>
  <si>
    <t>V849</t>
  </si>
  <si>
    <t>Ocupante no especificado de vehiculo agricola especial lesionado en accidente no de transito</t>
  </si>
  <si>
    <t>V85</t>
  </si>
  <si>
    <t>Ocupante De Vehículo Especial (De Motor) Para Construcción Lesionado En Accidente De Transporte</t>
  </si>
  <si>
    <t>V850</t>
  </si>
  <si>
    <t>Conductor de vehiculo especial para construccion lesionado en accidente de transito</t>
  </si>
  <si>
    <t>V851</t>
  </si>
  <si>
    <t>Pasajero de vehiculo especial para construccion lesionado en accidente de transito</t>
  </si>
  <si>
    <t>V852</t>
  </si>
  <si>
    <t>Persona que viaja fuera del vehiculo especial para construccion lesionada en accidente de transito</t>
  </si>
  <si>
    <t>V853</t>
  </si>
  <si>
    <t>Ocupante no especificado de vehiculo especial para construccion lesionado en accidente de transito</t>
  </si>
  <si>
    <t>V854</t>
  </si>
  <si>
    <t>Persona lesionada al subir o bajar del vehiculo especial para construccion</t>
  </si>
  <si>
    <t>V855</t>
  </si>
  <si>
    <t>Conductor de vehiculo especial para construccion lesionado en accidente no de transito</t>
  </si>
  <si>
    <t>V856</t>
  </si>
  <si>
    <t>Pasajero de vehiculo especial para construccion lesionado en accidente no de transito</t>
  </si>
  <si>
    <t>V857</t>
  </si>
  <si>
    <t>Persona que viaja fuera del vehiculo especial para construccion lesionada en accidente no de transito</t>
  </si>
  <si>
    <t>V859</t>
  </si>
  <si>
    <t>Ocupante no especificado de vehiculo especial para construccion lesionado en accidente no de transito</t>
  </si>
  <si>
    <t>V86</t>
  </si>
  <si>
    <t>Ocupante De Vehículo Especial Para Todo Terreno o de otro vehículo de motor para uso fuera de la carretera lesionado en accidente de transporte</t>
  </si>
  <si>
    <t>V860</t>
  </si>
  <si>
    <t>Conductor de vehiculo para todo terreno o de otro vehiculo de motor para uso fuera de la carretera lesionado en accidente de transito</t>
  </si>
  <si>
    <t>V861</t>
  </si>
  <si>
    <t>Pasajero de vehiculo para todo terreno o de otro vehiculo de motor para uso fuera de la carretera lesionado en accidente de transito</t>
  </si>
  <si>
    <t>V862</t>
  </si>
  <si>
    <t>Persona que viaja  fuera del vehiculo para todo terreno o de otro vehiculo de motor para uso fuera de la carretera lesionada en accidente de transito</t>
  </si>
  <si>
    <t>V863</t>
  </si>
  <si>
    <t>Ocupante no especificado de vehiculo para todo terreno o de otro vehiculo de motor para uso fuera de la carretera lesionado en accidente de transito</t>
  </si>
  <si>
    <t>V864</t>
  </si>
  <si>
    <t>Persona lesionada en accidente de transito al subir o bajar de vehiculo para todo terreno o de otro vehiculo de motor para uso fuera de carretera</t>
  </si>
  <si>
    <t>V865</t>
  </si>
  <si>
    <t>Conductor de vehiculo para todo terreno o de otro vehiculo de motor para uso fuera de la carretera lesionado en accidente no de transito</t>
  </si>
  <si>
    <t>V866</t>
  </si>
  <si>
    <t>Pasajero de vehiculo para todo terreno o de otro vehiculo de motor para uso fuera de la carretera lesionado en accidente no de transito</t>
  </si>
  <si>
    <t>V867</t>
  </si>
  <si>
    <t>Persona que viaja  fuera de vehiculo para todo terreno o de otro vehiculo motor para uso fuera de carretera lesionada en accidente no de transito</t>
  </si>
  <si>
    <t>V869</t>
  </si>
  <si>
    <t>Ocupante no especificado de vehiculo para todo terreno o de otro vehiculo de motor para uso fuera de la carretera lesionado en accidente no de transito</t>
  </si>
  <si>
    <t>V87</t>
  </si>
  <si>
    <t>Accidente De Transito De Tipo Especificado, Pero Donde Se Desconoce El Modo De Transporte De La Victima</t>
  </si>
  <si>
    <t>V870</t>
  </si>
  <si>
    <t>Persona lesionada por colision entre automovil y vehiculo de motor de dos o tres ruedas (transito)</t>
  </si>
  <si>
    <t>V871</t>
  </si>
  <si>
    <t>Persona lesionada por colision entre otros vehiculos de motor y un vehiculo de motor de dos o tres ruedas (transito)</t>
  </si>
  <si>
    <t>V872</t>
  </si>
  <si>
    <t>Persona lesionada por colision entre automovil y camioneta o furgoneta (transito)</t>
  </si>
  <si>
    <t>V873</t>
  </si>
  <si>
    <t>Persona lesionada por colision entre automovil y autobus (transito)</t>
  </si>
  <si>
    <t>V874</t>
  </si>
  <si>
    <t>Persona lesionada por colision entre automovil y vehiculo de transporte pesado (transito)</t>
  </si>
  <si>
    <t>V875</t>
  </si>
  <si>
    <t>Persona lesionada por colision entre vehiculo de transporte pesado y autobus (transito)</t>
  </si>
  <si>
    <t>V876</t>
  </si>
  <si>
    <t>Persona lesionada por colision entre tren o vehiculo de rieles y automovil (transito)</t>
  </si>
  <si>
    <t>V877</t>
  </si>
  <si>
    <t>Persona lesionada por colision entre otros vehiculos de motor especificados (transito)</t>
  </si>
  <si>
    <t>V878</t>
  </si>
  <si>
    <t>Persona lesionada en otros accidentes especificados de transporte de vehiculo de motor sin colision (transito)</t>
  </si>
  <si>
    <t>V879</t>
  </si>
  <si>
    <t>Persona lesionada en otros accidentes especificados de transporte de vehiculo sin motor (con colision)(sin colision)(transito)</t>
  </si>
  <si>
    <t>V88</t>
  </si>
  <si>
    <t>Accidente De No Transito De Tipo Especificado, Pero Donde Se Desconoce El Modo De Transporte De La Victima</t>
  </si>
  <si>
    <t>V880</t>
  </si>
  <si>
    <t>Persona lesionada por colision entre automovil y vehiculo de motor de dos o tres ruedas, no de transito</t>
  </si>
  <si>
    <t>V881</t>
  </si>
  <si>
    <t>Persona lesionada por colision entre otros vehiculos de motor y un vehiculo de motor de dos o tres ruedas, no de transito</t>
  </si>
  <si>
    <t>V882</t>
  </si>
  <si>
    <t>Persona lesionada por colision entre automovil y camioneta o furgoneta, no de transito</t>
  </si>
  <si>
    <t>V883</t>
  </si>
  <si>
    <t>Persona lesionada por colision entre automovil y autobus, no de transito</t>
  </si>
  <si>
    <t>V884</t>
  </si>
  <si>
    <t>Persona lesionada por colision entre automovil y vehiculo de transporte pesado, no de transito</t>
  </si>
  <si>
    <t>V885</t>
  </si>
  <si>
    <t>Persona lesionada por colision entre vehiculo de transporte  pesado y autobus, no de transito</t>
  </si>
  <si>
    <t>V886</t>
  </si>
  <si>
    <t>Persona lesionada por colision entre tren o vehiculo de rieles y automovil, no de transito</t>
  </si>
  <si>
    <t>V887</t>
  </si>
  <si>
    <t>Persona lesionada por colision entre otros vehiculos de motor especificados, no de transito</t>
  </si>
  <si>
    <t>V888</t>
  </si>
  <si>
    <t>Persona lesionada en otros accidentes especificados de transporte de vehiculo de motor sin colision, no de transito</t>
  </si>
  <si>
    <t>V889</t>
  </si>
  <si>
    <t>Persona lesionada en otros accidentes especificados de transporte de vehiculo sin motor (con colision)(sin colision), no de transito</t>
  </si>
  <si>
    <t>V89</t>
  </si>
  <si>
    <t>Accidente De Vehículo De Motor O Sin Motor, Tipo De Vehículo No Especificado</t>
  </si>
  <si>
    <t>V890</t>
  </si>
  <si>
    <t>Persona lesionada en accidente no de transito, de vehiculo de motor no especificado</t>
  </si>
  <si>
    <t>V891</t>
  </si>
  <si>
    <t>Persona lesionada en accidente no de transito, de vehiculo sin motor no especificado</t>
  </si>
  <si>
    <t>V892</t>
  </si>
  <si>
    <t>Persona lesionada en accidente de transito, de vehiculo de motor no especificado</t>
  </si>
  <si>
    <t>V893</t>
  </si>
  <si>
    <t>Persona lesionada en accidente de transito, de vehiculo sin motor no especificado</t>
  </si>
  <si>
    <t>V899</t>
  </si>
  <si>
    <t>Persona lesionada en accidente de vehiculo no especificado</t>
  </si>
  <si>
    <t>V90</t>
  </si>
  <si>
    <t>Accidente De Embarcacion Que Causa Ahogamiento Y Sumersion</t>
  </si>
  <si>
    <t>V900</t>
  </si>
  <si>
    <t>Accidente de embarcacion que causa ahogamiento y sumersion, barco mercante</t>
  </si>
  <si>
    <t>V901</t>
  </si>
  <si>
    <t>Accidente de embarcacion que causa ahogamiento y sumersion, barco de pasajeros</t>
  </si>
  <si>
    <t>V902</t>
  </si>
  <si>
    <t>Accidente de embarcacion que causa ahogamiento y sumersion, bote de pesca</t>
  </si>
  <si>
    <t>V903</t>
  </si>
  <si>
    <t>Accidente de embarcacion que causa ahogamiento y sumersion, otro vehiculo acuatico con motor</t>
  </si>
  <si>
    <t>V904</t>
  </si>
  <si>
    <t>Accidente de embarcacion que causa ahogamiento y sumersion, velero</t>
  </si>
  <si>
    <t>V905</t>
  </si>
  <si>
    <t>Accidente de embarcacion que causa ahogamiento y sumersion, canoa o kayac</t>
  </si>
  <si>
    <t>V906</t>
  </si>
  <si>
    <t>Accidente de embarcacion que causa ahogamiento y sumersion, balsa inflable (sin motor)</t>
  </si>
  <si>
    <t>V907</t>
  </si>
  <si>
    <t>Accidente de embarcacion que causa ahogamiento y sumersion, esqui acuatico</t>
  </si>
  <si>
    <t>V908</t>
  </si>
  <si>
    <t>Accidente de embarcacion que causa ahogamiento y sumersion, otro vehiculo acuatico sin motor</t>
  </si>
  <si>
    <t>V909</t>
  </si>
  <si>
    <t>Accidente de embarcacion que causa ahogamiento y sumersion, vehiculo acuatico no especificado</t>
  </si>
  <si>
    <t>V91</t>
  </si>
  <si>
    <t>Accidente De Embarcacion Que Causa Otros Tipos De Traumatismo</t>
  </si>
  <si>
    <t>V910</t>
  </si>
  <si>
    <t>Accidente de embarcacion que causa otros tipos de traumatismo, barco mercante</t>
  </si>
  <si>
    <t>V911</t>
  </si>
  <si>
    <t>Accidente de embarcacion que causa otros tipos de traumatismo, barco de pasajeros</t>
  </si>
  <si>
    <t>V912</t>
  </si>
  <si>
    <t>Accidente de embarcacion que causa otros tipos de traumatismo, bote de pesca</t>
  </si>
  <si>
    <t>V913</t>
  </si>
  <si>
    <t>Accidente de embarcacion que causa otros tipos de traumatismo, otro vehiculo acuatico con motor</t>
  </si>
  <si>
    <t>V914</t>
  </si>
  <si>
    <t>Accidente de embarcacion que causa otros tipos de traumatismo, velero</t>
  </si>
  <si>
    <t>V915</t>
  </si>
  <si>
    <t>Accidente de embarcacion que causa otros tipos de traumatismo, canoa o kayak</t>
  </si>
  <si>
    <t>V916</t>
  </si>
  <si>
    <t>Accidente de embarcacion que causa otros tipos de traumatismo, balsa inflable (sin motor)</t>
  </si>
  <si>
    <t>V917</t>
  </si>
  <si>
    <t>Accidente de embarcacion que causa otros tipos de traumatismo, esqui acuatico</t>
  </si>
  <si>
    <t>V918</t>
  </si>
  <si>
    <t>Accidente de embarcacion que causa otros tipos de traumatismo, otro vehiculo acuatico sin motor</t>
  </si>
  <si>
    <t>V919</t>
  </si>
  <si>
    <t>Accidente de embarcacion que causa otros tipos de traumatismo, vehiculo acuatico no especificado</t>
  </si>
  <si>
    <t>V92</t>
  </si>
  <si>
    <t>Ahogamiento Y Sumersion Relacionados Con Transporte Por Agua, Sin Accidente  A La Embarcacion</t>
  </si>
  <si>
    <t>V920</t>
  </si>
  <si>
    <t>Ahogamiento y sumersion relacionados con transporte por agua, sin accidente a la embarcacion, barco mercante</t>
  </si>
  <si>
    <t>V921</t>
  </si>
  <si>
    <t>Ahogamiento y sumersion relacionados con transporte por agua, sin accidente a la embarcacion, barco de pasajeros</t>
  </si>
  <si>
    <t>V922</t>
  </si>
  <si>
    <t>Ahogamiento y sumersion relacionados con transporte por agua, sin accidente a la embarcacion, bote de pesca</t>
  </si>
  <si>
    <t>V923</t>
  </si>
  <si>
    <t>Ahogamiento y sumersion relacionados con transporte por agua, sin accidente a la embarcacion, otro vehiculo acuatico con motor</t>
  </si>
  <si>
    <t>V924</t>
  </si>
  <si>
    <t>Ahogamiento y sumersion relacionados con transporte por agua, sin accidente a la embarcacion, velero</t>
  </si>
  <si>
    <t>V925</t>
  </si>
  <si>
    <t>Ahogamiento y sumersion relacionados con transporte por agua, sin accidente a la embarcacion, canoa o kayak</t>
  </si>
  <si>
    <t>V926</t>
  </si>
  <si>
    <t>Ahogamiento y sumersion relacionados con transporte por agua, sin accidente a la embarcacion, balsa inflable (sin motor)</t>
  </si>
  <si>
    <t>V927</t>
  </si>
  <si>
    <t>Ahogamiento y sumersion relacionados con transporte por agua, sin accidente a la embarcacion, esqui acuatico</t>
  </si>
  <si>
    <t>V928</t>
  </si>
  <si>
    <t>Ahogamiento y sumersion relacionados con transporte por agua, sin accidente a la embarcacion, otro vehiculo acuatico sin motor</t>
  </si>
  <si>
    <t>V929</t>
  </si>
  <si>
    <t>Ahogamiento y sumersion relacionados con transporte por agua, sin accidente a la embarcacion, vehiculo acuatico no especificado</t>
  </si>
  <si>
    <t>V93</t>
  </si>
  <si>
    <t>Accidente En Una Embarcacion, Sin Accidente A La Embarcacion, Que No Causa Ahogamiento Y Sumersion</t>
  </si>
  <si>
    <t>V930</t>
  </si>
  <si>
    <t>Accidente en una embarcacion, sin accidente a la embarcacion, que no causa ahogamiento o sumersion, barco mercante</t>
  </si>
  <si>
    <t>V931</t>
  </si>
  <si>
    <t>Accidente en una embarcacion, sin accidente a la embarcacion, que no causa ahogamiento o sumersion, barco de pasajeros</t>
  </si>
  <si>
    <t>V932</t>
  </si>
  <si>
    <t>Accidente en una embarcacion, sin accidente a la embarcacion, que no causa ahogamiento o sumersion, bote de pesca</t>
  </si>
  <si>
    <t>V933</t>
  </si>
  <si>
    <t>Accidente en una embarcacion, sin accidente a la embarcacion, que no causa ahogamiento o  sumersion, otro vehiculo acuatico con motor</t>
  </si>
  <si>
    <t>V934</t>
  </si>
  <si>
    <t>Accidente en una embarcacion, sin accidente a la embarcacion, que no causa ahogamiento o  sumersion, velero</t>
  </si>
  <si>
    <t>V935</t>
  </si>
  <si>
    <t>Accidente en una embarcacion, sin accidente a la embarcacion, que no causa ahogamiento o sumersion, canoa o kayak</t>
  </si>
  <si>
    <t>V936</t>
  </si>
  <si>
    <t>Accidente en una embarcacion, sin accidente a la embarcacion, que no causa ahogamiento o  sumersion, balsa inflable (sin motor)</t>
  </si>
  <si>
    <t>V937</t>
  </si>
  <si>
    <t>Accidente en una embarcacion, sin accidente a la embarcacion, que no causa ahogamiento o sumersion, esqui acuatico</t>
  </si>
  <si>
    <t>V938</t>
  </si>
  <si>
    <t>Accidente en una embarcacion, sin accidente a la embarcacion, que no causa ahogamiento o sumersion, otro vehiculo acuatico sin motor</t>
  </si>
  <si>
    <t>V939</t>
  </si>
  <si>
    <t>Accidente en una embarcacion, sin accidente a la embarcacion, que no causa ahogamiento o sumersion, vehiculo acuatico no especificado</t>
  </si>
  <si>
    <t>V94</t>
  </si>
  <si>
    <t>Otros Accidentes De Transporte Por Agua, Y Los No Especificados</t>
  </si>
  <si>
    <t>V940</t>
  </si>
  <si>
    <t>Otros accidentes de transporte por agua, y los no especificados, barco mercante</t>
  </si>
  <si>
    <t>V941</t>
  </si>
  <si>
    <t>Otros accidentes de transporte por agua, y los no especificados, barco de pasajeros</t>
  </si>
  <si>
    <t>V942</t>
  </si>
  <si>
    <t>Otros accidentes de transporte por agua, y los no especificados, bote de pesca</t>
  </si>
  <si>
    <t>V943</t>
  </si>
  <si>
    <t>Otros accidentes de transporte por agua, y los no especificados, otro vehiculo acuatico con motor</t>
  </si>
  <si>
    <t>V944</t>
  </si>
  <si>
    <t>Otros accidentes de transporte por agua, y los no especificados, velero</t>
  </si>
  <si>
    <t>V945</t>
  </si>
  <si>
    <t>Otros accidentes de transporte por agua, y los no especificados, canoa o kayak</t>
  </si>
  <si>
    <t>V946</t>
  </si>
  <si>
    <t>Otros accidentes de transporte por agua, y los no especificados, balsa inflable (sin motor)</t>
  </si>
  <si>
    <t>V947</t>
  </si>
  <si>
    <t>Otros accidentes de transporte por agua, y los no especificados, esqui acuatico</t>
  </si>
  <si>
    <t>V948</t>
  </si>
  <si>
    <t>Otros accidentes de transporte por agua, y los no especificados, otro vehiculo acuatico sin motor</t>
  </si>
  <si>
    <t>V949</t>
  </si>
  <si>
    <t>Otros accidentes de transporte por agua, y los no especificados, vehiculo acuatico no especificado</t>
  </si>
  <si>
    <t>V95</t>
  </si>
  <si>
    <t>Accidente De Aeronave De Motor, Con Ocupante Lesionado</t>
  </si>
  <si>
    <t>V950</t>
  </si>
  <si>
    <t>Accidente de helicoptero con ocupante lesionado</t>
  </si>
  <si>
    <t>V951</t>
  </si>
  <si>
    <t>Accidente de planeador ultra liviano, micro liviano o motorizado, con ocupante lesionado</t>
  </si>
  <si>
    <t>V952</t>
  </si>
  <si>
    <t>Accidente de otros vehiculos aereos de alas fijas, privados, con ocupante lesionado</t>
  </si>
  <si>
    <t>V953</t>
  </si>
  <si>
    <t>Accidente de vehiculo aereo de alas fijas, comercial, con ocupante lesionado</t>
  </si>
  <si>
    <t>V954</t>
  </si>
  <si>
    <t>Accidente de nave espacial, con ocupante lesionado</t>
  </si>
  <si>
    <t>V958</t>
  </si>
  <si>
    <t>Accidente de otras aeronaves, con ocupante lesionado</t>
  </si>
  <si>
    <t>V959</t>
  </si>
  <si>
    <t>Accidente de aeronave no especificada, con ocupante lesionado</t>
  </si>
  <si>
    <t>V96</t>
  </si>
  <si>
    <t>Accidente De Aeronave Sin Motor, Con Ocupante Lesionado</t>
  </si>
  <si>
    <t>V960</t>
  </si>
  <si>
    <t>Accidente de globo aerostatico, con ocupante lesionado</t>
  </si>
  <si>
    <t>V961</t>
  </si>
  <si>
    <t>Accidente de ala delta, con ocupante lesionado</t>
  </si>
  <si>
    <t>V962</t>
  </si>
  <si>
    <t>Accidente de planeador (sin motor), con ocupante lesionado</t>
  </si>
  <si>
    <t>V968</t>
  </si>
  <si>
    <t>Accidente de otras aeronaves sin motor, con ocupante lesionado</t>
  </si>
  <si>
    <t>V969</t>
  </si>
  <si>
    <t>Accidente de aeronave sin motor no especificada, con ocupante lesionado</t>
  </si>
  <si>
    <t>V97</t>
  </si>
  <si>
    <t>Otros Accidentes De Transporte Aereo Especificados</t>
  </si>
  <si>
    <t>V970</t>
  </si>
  <si>
    <t>Ocupante de aeronave lesionado en otros accidentes especificados de transporte aereo</t>
  </si>
  <si>
    <t>V971</t>
  </si>
  <si>
    <t>Persona lesionada al subir o bajar de una aeronave</t>
  </si>
  <si>
    <t>V972</t>
  </si>
  <si>
    <t>Paracaidista lesionado en accidente de transporte aereo</t>
  </si>
  <si>
    <t>V973</t>
  </si>
  <si>
    <t>Persona en tierra lesionada por accidente de transporte aereo</t>
  </si>
  <si>
    <t>V978</t>
  </si>
  <si>
    <t>Otros accidentes de transporte aereo, no clasificados en otra parte</t>
  </si>
  <si>
    <t>V98</t>
  </si>
  <si>
    <t>Otros Accidentes De Transporte Especificados</t>
  </si>
  <si>
    <t>V98X</t>
  </si>
  <si>
    <t>Otros accidentes de transporte especificados</t>
  </si>
  <si>
    <t>V99</t>
  </si>
  <si>
    <t>Accidente De Transporte No Especificado</t>
  </si>
  <si>
    <t>V99X</t>
  </si>
  <si>
    <t>Accidente de transporte no especificado</t>
  </si>
  <si>
    <t>W00</t>
  </si>
  <si>
    <t>Caida En El Mismo Nivel Por Hielo O Nieve</t>
  </si>
  <si>
    <t>W000</t>
  </si>
  <si>
    <t>Caida en el mismo nivel por hielo o nieve, vivienda</t>
  </si>
  <si>
    <t>W001</t>
  </si>
  <si>
    <t>Caida en el mismo nivel por hielo o nieve, institucion residencial</t>
  </si>
  <si>
    <t>W002</t>
  </si>
  <si>
    <t>Caida en el mismo nivel por hielo o nieve, escuelas, otras instituciones y areas administrativas publicas</t>
  </si>
  <si>
    <t>W003</t>
  </si>
  <si>
    <t>Caida en el mismo nivel por hielo o nieve, areas de deporte y atletismo</t>
  </si>
  <si>
    <t>W004</t>
  </si>
  <si>
    <t>Caida en el mismo nivel por hielo o nieve, calles y carreteras</t>
  </si>
  <si>
    <t>W005</t>
  </si>
  <si>
    <t>Caida en el mismo nivel por hielo o nieve, comercio y area de servicios</t>
  </si>
  <si>
    <t>W006</t>
  </si>
  <si>
    <t>Caida en el mismo nivel por hielo o nieve, area industrial y de la construccion</t>
  </si>
  <si>
    <t>W007</t>
  </si>
  <si>
    <t>Caida en el mismo nivel por hielo o nieve, granja</t>
  </si>
  <si>
    <t>W008</t>
  </si>
  <si>
    <t>Caida en el mismo nivel por hielo o nieve, otro lugar especificado</t>
  </si>
  <si>
    <t>W009</t>
  </si>
  <si>
    <t>Caida en el mismo nivel por hielo o nieve, lugar no especificado</t>
  </si>
  <si>
    <t>W01</t>
  </si>
  <si>
    <t>Caida En El Mismo Nivel Por Deslizamiento, Tropezon O Traspie</t>
  </si>
  <si>
    <t>W010</t>
  </si>
  <si>
    <t>Caida en el mismo nivel por deslizamiento, tropezon y traspie, vivienda</t>
  </si>
  <si>
    <t>W011</t>
  </si>
  <si>
    <t>Caida en el mismo nivel por deslizamiento, tropezon y traspie, institucion residencial</t>
  </si>
  <si>
    <t>W012</t>
  </si>
  <si>
    <t>Caida en el mismo nivel por deslizamiento, tropezon y traspie, escuelas, otras instituciones y areas administrativas publicas</t>
  </si>
  <si>
    <t>W013</t>
  </si>
  <si>
    <t>Caida en el mismo nivel por deslizamiento, tropezon y traspie, areas de deporte y atletismo</t>
  </si>
  <si>
    <t>W014</t>
  </si>
  <si>
    <t>Caida en el mismo nivel por deslizamiento, tropezon y traspie, calles y carreteras</t>
  </si>
  <si>
    <t>W015</t>
  </si>
  <si>
    <t>Caida en el mismo nivel por deslizamiento, tropezon y traspie, comercio y area de servicios</t>
  </si>
  <si>
    <t>W016</t>
  </si>
  <si>
    <t>Caida en el mismo nivel por deslizamiento, tropezon y traspie, area industrial y de la construccion</t>
  </si>
  <si>
    <t>W017</t>
  </si>
  <si>
    <t>Caida en el mismo nivel por deslizamiento, tropezon y traspie, granja</t>
  </si>
  <si>
    <t>W018</t>
  </si>
  <si>
    <t>Caida en el mismo nivel por deslizamiento, tropezon y traspie, otro lugar especificado</t>
  </si>
  <si>
    <t>W019</t>
  </si>
  <si>
    <t>Caida en el mismo nivel por deslizamiento, tropezon y traspie, lugar no especificado</t>
  </si>
  <si>
    <t>W02</t>
  </si>
  <si>
    <t>Caida Por Patines Para Hielo, Esquis, Patines De Ruedas O Patineta</t>
  </si>
  <si>
    <t>W020</t>
  </si>
  <si>
    <t>Caida por patines para hielo, esquis, patines de ruedas o patineta, vivienda</t>
  </si>
  <si>
    <t>W021</t>
  </si>
  <si>
    <t>Caida por patines para hielo, esquis, patines de ruedas o patineta, institucion residencial</t>
  </si>
  <si>
    <t>W022</t>
  </si>
  <si>
    <t>Caida por patines para hielo, esquis, patines de ruedas o patineta, escuelas, otras instituciones y areas administrativas publicas</t>
  </si>
  <si>
    <t>W023</t>
  </si>
  <si>
    <t>Caida por patines para hielo, esquis, patines de ruedas o patineta, areas de deporte y atletismo</t>
  </si>
  <si>
    <t>W024</t>
  </si>
  <si>
    <t>Caida por patines para hielo, esquis, patines de ruedas o patineta, calles y carreteras</t>
  </si>
  <si>
    <t>W025</t>
  </si>
  <si>
    <t>Caida por patines para hielo, esquis, patines de ruedas o patineta, comercio y area de servicios</t>
  </si>
  <si>
    <t>W026</t>
  </si>
  <si>
    <t>Caida por patines para hielo, esquis, patines de ruedas o patineta, area industrial y de la construccion</t>
  </si>
  <si>
    <t>W027</t>
  </si>
  <si>
    <t>Caida por patines para hielo, esquis, patines de ruedas o patineta, granja</t>
  </si>
  <si>
    <t>W028</t>
  </si>
  <si>
    <t>Caida por patines para hielo, esquis, patines de ruedas o patineta, otro lugar especificado</t>
  </si>
  <si>
    <t>W029</t>
  </si>
  <si>
    <t>Caida por patines para hielo, esquis, patines de ruedas o patineta, lugar no especificado</t>
  </si>
  <si>
    <t>W03</t>
  </si>
  <si>
    <t>Otras Caidas En El Mismo Nivel Por Colision Con  O Por Empujon De Otra Persona</t>
  </si>
  <si>
    <t>W030</t>
  </si>
  <si>
    <t>Otras caidas en el mismo nivel por colision con o por empujon de otra persona, vivienda</t>
  </si>
  <si>
    <t>W031</t>
  </si>
  <si>
    <t>Otras caidas en el mismo nivel por colision con o por empujon de otra persona, institucion residencial</t>
  </si>
  <si>
    <t>W032</t>
  </si>
  <si>
    <t>Otras caidas en el mismo nivel por colision con o por empujon de otra persona, escuelas, otras instituciones y areas administrativas publicas</t>
  </si>
  <si>
    <t>W033</t>
  </si>
  <si>
    <t>Otras caidas en el mismo nivel por colision con o por empujon de otra persona, areas de deporte y atletismo</t>
  </si>
  <si>
    <t>W034</t>
  </si>
  <si>
    <t>Otras caidas en el mismo nivel por colision con o por empujon de otra persona, calles y carreteras</t>
  </si>
  <si>
    <t>W035</t>
  </si>
  <si>
    <t>Otras caidas en el mismo nivel por colision con o por empujon de otra persona, comercio y area de servicios</t>
  </si>
  <si>
    <t>W036</t>
  </si>
  <si>
    <t>Otras caidas en el mismo nivel por colision con o por empujon de otra persona, area industrial y de la construccion</t>
  </si>
  <si>
    <t>W037</t>
  </si>
  <si>
    <t>Otras caidas en el mismo nivel por colision con o por empujon de otra persona, granja</t>
  </si>
  <si>
    <t>W038</t>
  </si>
  <si>
    <t>Otras caidas en el mismo nivel por colision con o por empujon de otra persona, otro lugar especificado</t>
  </si>
  <si>
    <t>W039</t>
  </si>
  <si>
    <t>Otras caidas en el mismo nivel por colision con o por empujon de otra persona, lugar no especificado</t>
  </si>
  <si>
    <t>W04</t>
  </si>
  <si>
    <t>Caida Al Ser Trasladado O Sostenido Por Otras Personas</t>
  </si>
  <si>
    <t>W040</t>
  </si>
  <si>
    <t>Caida al ser trasladado o sostenido por otras personas, vivienda</t>
  </si>
  <si>
    <t>W041</t>
  </si>
  <si>
    <t>Caida al ser trasladado o sostenido por otras personas, institucion residencial</t>
  </si>
  <si>
    <t>W042</t>
  </si>
  <si>
    <t>Caida al ser trasladado o sostenido por otras personas, escuelas, otras instituciones y areas administrativas publicas</t>
  </si>
  <si>
    <t>W043</t>
  </si>
  <si>
    <t>Caida al ser trasladado o sostenido por otras personas, areas de deporte y atletismo</t>
  </si>
  <si>
    <t>W044</t>
  </si>
  <si>
    <t>Caida al ser trasladado o sostenido por otras personas, calles y carreteras</t>
  </si>
  <si>
    <t>W045</t>
  </si>
  <si>
    <t>Caida al ser trasladado o sostenido por otras personas, comercio y area de servicios</t>
  </si>
  <si>
    <t>W046</t>
  </si>
  <si>
    <t>Caida al ser trasladado o sostenido por otras personas, area industrial y de la construccion</t>
  </si>
  <si>
    <t>W047</t>
  </si>
  <si>
    <t>Caida al ser trasladado o sostenido por otras personas, granja</t>
  </si>
  <si>
    <t>W048</t>
  </si>
  <si>
    <t>Caida al ser trasladado o sostenido por otras personas, otro lugar especificado</t>
  </si>
  <si>
    <t>W049</t>
  </si>
  <si>
    <t>Caida al ser trasladado o sostenido por otras personas, lugar no especificado</t>
  </si>
  <si>
    <t>W05</t>
  </si>
  <si>
    <t>Caida Que Implica Silla De Ruedas</t>
  </si>
  <si>
    <t>W050</t>
  </si>
  <si>
    <t>Caida que implica silla de ruedas, vivienda</t>
  </si>
  <si>
    <t>W051</t>
  </si>
  <si>
    <t>Caida que implica silla de ruedas, institucion residencial</t>
  </si>
  <si>
    <t>W052</t>
  </si>
  <si>
    <t>Caida que implica silla de ruedas, escuelas, otras instituciones y areas administrativas publicas</t>
  </si>
  <si>
    <t>W053</t>
  </si>
  <si>
    <t>Caida que implica silla de ruedas, areas de deporte y atletismo</t>
  </si>
  <si>
    <t>W054</t>
  </si>
  <si>
    <t>Caida que implica silla de ruedas, calles y carreteras</t>
  </si>
  <si>
    <t>W055</t>
  </si>
  <si>
    <t>Caida que implica silla de ruedas, comercio y area de servicios</t>
  </si>
  <si>
    <t>W056</t>
  </si>
  <si>
    <t>Caida que implica silla de ruedas, area industrial y de la construccion</t>
  </si>
  <si>
    <t>W057</t>
  </si>
  <si>
    <t>Caida que implica silla de ruedas, granja</t>
  </si>
  <si>
    <t>W058</t>
  </si>
  <si>
    <t>Caida que implica silla de ruedas, otro lugar especificado</t>
  </si>
  <si>
    <t>W059</t>
  </si>
  <si>
    <t>Caida que implica silla de ruedas, lugar no especificado</t>
  </si>
  <si>
    <t>W06</t>
  </si>
  <si>
    <t>Caida Que Implica Cama</t>
  </si>
  <si>
    <t>W060</t>
  </si>
  <si>
    <t>Caida que implica cama, vivienda</t>
  </si>
  <si>
    <t>W061</t>
  </si>
  <si>
    <t>Caida que implica cama, institucion residencial</t>
  </si>
  <si>
    <t>W062</t>
  </si>
  <si>
    <t>Caida que implica cama, escuelas, otras instituciones y areas administrativas publicas</t>
  </si>
  <si>
    <t>W063</t>
  </si>
  <si>
    <t>Caida que implica cama, areas de deporte y atletismo</t>
  </si>
  <si>
    <t>W064</t>
  </si>
  <si>
    <t>Caida que implica cama, calles y carreteras</t>
  </si>
  <si>
    <t>W065</t>
  </si>
  <si>
    <t>Caida que implica cama, comercio y area de servicios</t>
  </si>
  <si>
    <t>W066</t>
  </si>
  <si>
    <t>Caida que implica cama, area industrial y de la construccion</t>
  </si>
  <si>
    <t>W067</t>
  </si>
  <si>
    <t>Caida que implica cama, granja</t>
  </si>
  <si>
    <t>W068</t>
  </si>
  <si>
    <t>Caida que implica cama, otro lugar especificado</t>
  </si>
  <si>
    <t>W069</t>
  </si>
  <si>
    <t>Caida que implica cama, lugar no especificado</t>
  </si>
  <si>
    <t>W07</t>
  </si>
  <si>
    <t>Caida Que Implica Silla</t>
  </si>
  <si>
    <t>W070</t>
  </si>
  <si>
    <t>Caida que implica silla, vivienda</t>
  </si>
  <si>
    <t>W071</t>
  </si>
  <si>
    <t>Caida que implica silla, institucion residencial</t>
  </si>
  <si>
    <t>W072</t>
  </si>
  <si>
    <t>Caida que implica silla, escuelas, otras instituciones y areas administrativas publicas</t>
  </si>
  <si>
    <t>W073</t>
  </si>
  <si>
    <t>Caida que implica silla, areas de deporte y atletismo</t>
  </si>
  <si>
    <t>W074</t>
  </si>
  <si>
    <t>Caida que implica silla, calles y carreteras</t>
  </si>
  <si>
    <t>W075</t>
  </si>
  <si>
    <t>Caida que implica silla, comercio y area de servicios</t>
  </si>
  <si>
    <t>W076</t>
  </si>
  <si>
    <t>Caida que implica silla, area industrial y de la construccion</t>
  </si>
  <si>
    <t>W077</t>
  </si>
  <si>
    <t>Caida que implica silla, granja</t>
  </si>
  <si>
    <t>W078</t>
  </si>
  <si>
    <t>Caida que implica silla, otro lugar especificado</t>
  </si>
  <si>
    <t>W079</t>
  </si>
  <si>
    <t>Caida que implica silla, lugar no especificado</t>
  </si>
  <si>
    <t>W08</t>
  </si>
  <si>
    <t>Caida Que Implica Otro Mueble</t>
  </si>
  <si>
    <t>W080</t>
  </si>
  <si>
    <t>Caida que implica otro mueble, vivienda</t>
  </si>
  <si>
    <t>W081</t>
  </si>
  <si>
    <t>Caida que implica otro mueble, institucion residencial</t>
  </si>
  <si>
    <t>W082</t>
  </si>
  <si>
    <t>Caida que implica otro mueble, escuelas, otras instituciones y areas administrativas publicas</t>
  </si>
  <si>
    <t>W083</t>
  </si>
  <si>
    <t>Caida que implica otro mueble, areas de deporte y atletismo</t>
  </si>
  <si>
    <t>W084</t>
  </si>
  <si>
    <t>Caida que implica otro mueble, calles y carreteras</t>
  </si>
  <si>
    <t>W085</t>
  </si>
  <si>
    <t>Caida que implica otro mueble, comercio y area de servicios</t>
  </si>
  <si>
    <t>W086</t>
  </si>
  <si>
    <t>Caida que implica otro mueble, area industrial y de la construccion</t>
  </si>
  <si>
    <t>W087</t>
  </si>
  <si>
    <t>Caida que implica otro mueble, granja</t>
  </si>
  <si>
    <t>W088</t>
  </si>
  <si>
    <t>Caida que implica otro mueble, otro lugar especificado</t>
  </si>
  <si>
    <t>W089</t>
  </si>
  <si>
    <t>Caida que implica otro mueble, lugar no especificado</t>
  </si>
  <si>
    <t>W09</t>
  </si>
  <si>
    <t>Caida Que Implica Equipos Para Juegos Infantiles</t>
  </si>
  <si>
    <t>W090</t>
  </si>
  <si>
    <t>Caida que implica equipos para juegos infantiles, vivienda</t>
  </si>
  <si>
    <t>W091</t>
  </si>
  <si>
    <t>Caida que implica equipos para juegos infantiles, institucion residencial</t>
  </si>
  <si>
    <t>W092</t>
  </si>
  <si>
    <t>Caida que implica equipos para juegos infantiles, escuelas, otras instituciones y areas administrativas publicas</t>
  </si>
  <si>
    <t>W093</t>
  </si>
  <si>
    <t>Caida que implica equipos para juegos infantiles, areas de deporte y atletismo</t>
  </si>
  <si>
    <t>W094</t>
  </si>
  <si>
    <t>Caida que implica equipos para juegos infantiles, calles y carreteras</t>
  </si>
  <si>
    <t>W095</t>
  </si>
  <si>
    <t>Caida que implica equipos para juegos infantiles, comercio y area de servicios</t>
  </si>
  <si>
    <t>W096</t>
  </si>
  <si>
    <t>Caida que implica equipos para juegos infantiles, area industrial y de la construccion</t>
  </si>
  <si>
    <t>W097</t>
  </si>
  <si>
    <t>Caida que implica equipos para juegos infantiles, granja</t>
  </si>
  <si>
    <t>W098</t>
  </si>
  <si>
    <t>Caida que implica equipos para juegos infantiles, otro lugar especificado</t>
  </si>
  <si>
    <t>W099</t>
  </si>
  <si>
    <t>Caida que implica equipos para juegos infantiles, lugar no especificado</t>
  </si>
  <si>
    <t>W10</t>
  </si>
  <si>
    <t>Caida En O Desde Escalera Y Escalones</t>
  </si>
  <si>
    <t>W100</t>
  </si>
  <si>
    <t>Caida en o desde escalera y escalones, vivienda</t>
  </si>
  <si>
    <t>W101</t>
  </si>
  <si>
    <t>Caida en o desde escalera y escalones, institucion residencial</t>
  </si>
  <si>
    <t>W102</t>
  </si>
  <si>
    <t>Caida en o desde escalera y escalones, escuelas, otras instituciones y areas administrativas publicas</t>
  </si>
  <si>
    <t>W103</t>
  </si>
  <si>
    <t>Caida en o desde escalera y escalones, areas de deporte y atletismo</t>
  </si>
  <si>
    <t>W104</t>
  </si>
  <si>
    <t>Caida en o desde escalera y escalones, calles y carreteras</t>
  </si>
  <si>
    <t>W105</t>
  </si>
  <si>
    <t>Caida en o desde escalera y escalones, comercio y area de servicios</t>
  </si>
  <si>
    <t>W106</t>
  </si>
  <si>
    <t>Caida en o desde escalera y escalones, area industrial y de la construccion</t>
  </si>
  <si>
    <t>W107</t>
  </si>
  <si>
    <t>Caida en o desde escalera y escalones, granja</t>
  </si>
  <si>
    <t>W108</t>
  </si>
  <si>
    <t>Caida en o desde escalera y escalones, otro lugar especificado</t>
  </si>
  <si>
    <t>W109</t>
  </si>
  <si>
    <t>Caida en o desde escalera y escalones, lugar no especificado</t>
  </si>
  <si>
    <t>W11</t>
  </si>
  <si>
    <t>Caida En O Desde Escaleras Manuales</t>
  </si>
  <si>
    <t>W110</t>
  </si>
  <si>
    <t>Caida en o desde escaleras manuales, vivienda</t>
  </si>
  <si>
    <t>W111</t>
  </si>
  <si>
    <t>Caida en o desde escaleras manuales, institucion residencial</t>
  </si>
  <si>
    <t>W112</t>
  </si>
  <si>
    <t>Caida en o desde escaleras manuales, escuelas, otras instituciones y areas administrativas publicas</t>
  </si>
  <si>
    <t>W113</t>
  </si>
  <si>
    <t>Caida en o desde escaleras manuales, areas de deporte y atletismo</t>
  </si>
  <si>
    <t>W114</t>
  </si>
  <si>
    <t>Caida en o desde escaleras manuales, calles y carreteras</t>
  </si>
  <si>
    <t>W115</t>
  </si>
  <si>
    <t>Caida en o desde escaleras manuales, comercio y area de servicios</t>
  </si>
  <si>
    <t>W116</t>
  </si>
  <si>
    <t>Caida en o desde escaleras manuales, area industrial y de la construccion</t>
  </si>
  <si>
    <t>W117</t>
  </si>
  <si>
    <t>Caida en o desde escaleras manuales, granja</t>
  </si>
  <si>
    <t>W118</t>
  </si>
  <si>
    <t>Caida en o desde escaleras manuales, otro lugar especificado</t>
  </si>
  <si>
    <t>W119</t>
  </si>
  <si>
    <t>Caida en o desde escaleras manuales, lugar no especificado</t>
  </si>
  <si>
    <t>W12</t>
  </si>
  <si>
    <t>Caida En O Desde Andamio</t>
  </si>
  <si>
    <t>W120</t>
  </si>
  <si>
    <t>Caida en o desde andamio, vivienda</t>
  </si>
  <si>
    <t>W121</t>
  </si>
  <si>
    <t>Caida en o desde andamio, institucion residencial</t>
  </si>
  <si>
    <t>W122</t>
  </si>
  <si>
    <t>Caida en o desde andamio, escuelas, otras instituciones y areas administrativas publicas</t>
  </si>
  <si>
    <t>W123</t>
  </si>
  <si>
    <t>Caida en o desde andamio, areas de deporte y atletismo</t>
  </si>
  <si>
    <t>W124</t>
  </si>
  <si>
    <t>Caida en o desde andamio, calles y carreteras</t>
  </si>
  <si>
    <t>W125</t>
  </si>
  <si>
    <t>Caida en o desde andamio, comercio y area de servicios</t>
  </si>
  <si>
    <t>W126</t>
  </si>
  <si>
    <t>Caida en o desde andamio, area industrial y de la construccion</t>
  </si>
  <si>
    <t>W127</t>
  </si>
  <si>
    <t>Caida en o desde andamio, granja</t>
  </si>
  <si>
    <t>W128</t>
  </si>
  <si>
    <t>Caida en o desde andamio, otro lugar especificado</t>
  </si>
  <si>
    <t>W129</t>
  </si>
  <si>
    <t>Caida en o desde andamio, lugar no especificado</t>
  </si>
  <si>
    <t>W13</t>
  </si>
  <si>
    <t>Caida Desde, Fuera O A Traves De Un Edificio U Otra Construccion</t>
  </si>
  <si>
    <t>W130</t>
  </si>
  <si>
    <t>Caida desde, fuera o a traves de un edificio u otra construccion, vivienda</t>
  </si>
  <si>
    <t>W131</t>
  </si>
  <si>
    <t>Caida desde, fuera o a traves de un edificio u otra construccion, institucion residencial</t>
  </si>
  <si>
    <t>W132</t>
  </si>
  <si>
    <t>Caida desde, fuera o a traves de un edificio u otra construccion, escuelas, otras instituciones y areas administrativas publicas</t>
  </si>
  <si>
    <t>W133</t>
  </si>
  <si>
    <t>Caida desde, fuera o a traves de un edificio u otra construccion, areas de deporte y atletismo</t>
  </si>
  <si>
    <t>W134</t>
  </si>
  <si>
    <t>Caida desde, fuera o a traves de un edificio u otra construccion, calles y carreteras</t>
  </si>
  <si>
    <t>W135</t>
  </si>
  <si>
    <t>Caida desde, fuera o a traves de un edificio u otra construccion, comercio y area de servicios</t>
  </si>
  <si>
    <t>W136</t>
  </si>
  <si>
    <t>Caida desde, fuera o a traves de un edificio u otra construccion, area industrial y de la construccion</t>
  </si>
  <si>
    <t>W137</t>
  </si>
  <si>
    <t>Caida desde, fuera o a traves de un edificio u otra construccion, granja</t>
  </si>
  <si>
    <t>W138</t>
  </si>
  <si>
    <t>Caida desde, fuera o a traves de un edificio u otra construccion, otro lugar especificado</t>
  </si>
  <si>
    <t>W139</t>
  </si>
  <si>
    <t>Caida desde, fuera o a traves de un edificio u otra construccion, lugar no especificado</t>
  </si>
  <si>
    <t>W14</t>
  </si>
  <si>
    <t>Caida Desde Un Arbol</t>
  </si>
  <si>
    <t>W140</t>
  </si>
  <si>
    <t>Caida desde un arbol, vivienda</t>
  </si>
  <si>
    <t>W141</t>
  </si>
  <si>
    <t>Caida desde un arbol, institucion residencial</t>
  </si>
  <si>
    <t>W142</t>
  </si>
  <si>
    <t>Caida desde un arbol, escuelas, otras instituciones y areas administrativas publicas</t>
  </si>
  <si>
    <t>W143</t>
  </si>
  <si>
    <t>Caida desde un arbol, areas de deporte y atletismo</t>
  </si>
  <si>
    <t>W144</t>
  </si>
  <si>
    <t>Caida desde un arbol, calles y carreteras</t>
  </si>
  <si>
    <t>W145</t>
  </si>
  <si>
    <t>Caida desde un arbol, comercio y area de servicios</t>
  </si>
  <si>
    <t>W146</t>
  </si>
  <si>
    <t>Caida desde un arbol, area industrial y de la construccion</t>
  </si>
  <si>
    <t>W147</t>
  </si>
  <si>
    <t>Caida desde un arbol, granja</t>
  </si>
  <si>
    <t>W148</t>
  </si>
  <si>
    <t>Caida desde un arbol, otro lugar especificado</t>
  </si>
  <si>
    <t>W149</t>
  </si>
  <si>
    <t>Caida desde un arbol, lugar no especificado</t>
  </si>
  <si>
    <t>W15</t>
  </si>
  <si>
    <t>Caida Desde Peñasco</t>
  </si>
  <si>
    <t>W150</t>
  </si>
  <si>
    <t>Caida desde penasco, vivienda</t>
  </si>
  <si>
    <t>W151</t>
  </si>
  <si>
    <t>Caida desde penasco, institucion residencial</t>
  </si>
  <si>
    <t>W152</t>
  </si>
  <si>
    <t>Caida desde penasco, escuelas, otras instituciones y areas administrativas publicas</t>
  </si>
  <si>
    <t>W153</t>
  </si>
  <si>
    <t>Caida desde penasco, areas de deporte y atletismo</t>
  </si>
  <si>
    <t>W154</t>
  </si>
  <si>
    <t>Caida desde penasco, calles y carreteras</t>
  </si>
  <si>
    <t>W155</t>
  </si>
  <si>
    <t>Caida desde penasco, comercio y area de servicios</t>
  </si>
  <si>
    <t>W156</t>
  </si>
  <si>
    <t>Caida desde penasco, area industrial y de la construccion</t>
  </si>
  <si>
    <t>W157</t>
  </si>
  <si>
    <t>Caida desde penasco, granja</t>
  </si>
  <si>
    <t>W158</t>
  </si>
  <si>
    <t>Caida desde penasco, otro lugar especificado</t>
  </si>
  <si>
    <t>W159</t>
  </si>
  <si>
    <t>Caida desde penasco, lugar no especificado</t>
  </si>
  <si>
    <t>W16</t>
  </si>
  <si>
    <t>Salto O Zambullida Dentro Del Agua Que Causa Otro Traumatismo Sin Sumersion O Ahogamiento</t>
  </si>
  <si>
    <t>W160</t>
  </si>
  <si>
    <t>Salto o zambullida dentro del agua que causa otro traumatismo sin sumersion o ahogamiento, vivienda</t>
  </si>
  <si>
    <t>W161</t>
  </si>
  <si>
    <t>Salto o zambullida dentro del agua que causa otro traumatismo sin sumersion o ahogamiento, institucion residencial</t>
  </si>
  <si>
    <t>W162</t>
  </si>
  <si>
    <t>Salto o zambullida dentro del agua que causa otro traumatismo sin sumersion o ahogamiento, escuelas, otras instituciones y areas administrativas publicas</t>
  </si>
  <si>
    <t>W163</t>
  </si>
  <si>
    <t>Salto o zambullida dentro del agua que causa otro traumatismo sin sumersion o ahogamiento, areas de deporte y atletismo</t>
  </si>
  <si>
    <t>W164</t>
  </si>
  <si>
    <t>Salto o zambullida dentro del agua que causa otro traumatismo sin sumersion o ahogamiento, calles y carreteras</t>
  </si>
  <si>
    <t>W165</t>
  </si>
  <si>
    <t>Salto o zambullida dentro del agua que causa otro traumatismo sin sumersion o ahogamiento, comercio y area de servicios</t>
  </si>
  <si>
    <t>W166</t>
  </si>
  <si>
    <t>Salto o zambullida dentro del agua que causa otro traumatismo sin sumersion o ahogamiento, area industrial y de la construccion</t>
  </si>
  <si>
    <t>W167</t>
  </si>
  <si>
    <t>Salto o zambullida dentro del agua que causa otro traumatismo sin sumersion o ahogamiento, granja</t>
  </si>
  <si>
    <t>W168</t>
  </si>
  <si>
    <t>Salto o zambullida dentro del agua que causa otro traumatismo sin sumersion o ahogamiento, otro lugar especificado</t>
  </si>
  <si>
    <t>W169</t>
  </si>
  <si>
    <t>Salto o zambullida dentro del agua que causa otro traumatismo sin sumersion o ahogamiento, lugar no especificado</t>
  </si>
  <si>
    <t>W17</t>
  </si>
  <si>
    <t>Otras Caidas De Un Nivel A Otro</t>
  </si>
  <si>
    <t>W170</t>
  </si>
  <si>
    <t>Otras caidas de un nivel a otro, vivienda</t>
  </si>
  <si>
    <t>W171</t>
  </si>
  <si>
    <t>Otras caidas de un nivel a otro, institucion residencial</t>
  </si>
  <si>
    <t>W172</t>
  </si>
  <si>
    <t>Otras caidas de un nivel a otro, escuelas, otras instituciones y areas administrativas publicas</t>
  </si>
  <si>
    <t>W173</t>
  </si>
  <si>
    <t>Otras caidas de un nivel a otro, areas de deporte y atletismo</t>
  </si>
  <si>
    <t>W174</t>
  </si>
  <si>
    <t>Otras caidas de un nivel a otro, calles y carreteras</t>
  </si>
  <si>
    <t>W175</t>
  </si>
  <si>
    <t>Otras caidas de un nivel a otro, comercio y area de servicios</t>
  </si>
  <si>
    <t>W176</t>
  </si>
  <si>
    <t>Otras caidas de un nivel a otro, area industrial y de la construccion</t>
  </si>
  <si>
    <t>W177</t>
  </si>
  <si>
    <t>Otras caidas de un nivel a otro, granja</t>
  </si>
  <si>
    <t>W178</t>
  </si>
  <si>
    <t>Otras caidas de un nivel a otro, otro lugar especificado</t>
  </si>
  <si>
    <t>W179</t>
  </si>
  <si>
    <t>Otras caidas de un nivel a otro, lugar no especificado</t>
  </si>
  <si>
    <t>W18</t>
  </si>
  <si>
    <t>Otras Caidas En El Mismo Nivel</t>
  </si>
  <si>
    <t>W180</t>
  </si>
  <si>
    <t>Otras caidas en el mismo nivel, vivienda</t>
  </si>
  <si>
    <t>W181</t>
  </si>
  <si>
    <t>Otras caidas en el mismo nivel, institucion residencial</t>
  </si>
  <si>
    <t>W182</t>
  </si>
  <si>
    <t>Otras caidas en el mismo nivel, escuelas, otras instituciones y areas administrativas publicas</t>
  </si>
  <si>
    <t>W183</t>
  </si>
  <si>
    <t>Otras caidas en el mismo nivel, areas de deporte y atletismo</t>
  </si>
  <si>
    <t>W184</t>
  </si>
  <si>
    <t>Otras caidas en el mismo nivel, calles y carreteras</t>
  </si>
  <si>
    <t>W185</t>
  </si>
  <si>
    <t>Otras caidas en el mismo nivel, comercio y area de servicios</t>
  </si>
  <si>
    <t>W186</t>
  </si>
  <si>
    <t>Otras caidas en el mismo nivel, area industrial y de la construccion</t>
  </si>
  <si>
    <t>W187</t>
  </si>
  <si>
    <t>Otras caidas en el mismo nivel, granja</t>
  </si>
  <si>
    <t>W188</t>
  </si>
  <si>
    <t>Otras caidas en el mismo nivel, otro lugar especificado</t>
  </si>
  <si>
    <t>W189</t>
  </si>
  <si>
    <t>Otras caidas en el mismo nivel, lugar no especificado</t>
  </si>
  <si>
    <t>W19</t>
  </si>
  <si>
    <t>Caida No Especificada</t>
  </si>
  <si>
    <t>W190</t>
  </si>
  <si>
    <t>Caida no especificada, vivienda</t>
  </si>
  <si>
    <t>W191</t>
  </si>
  <si>
    <t>Caida no especificada, institucion residencial</t>
  </si>
  <si>
    <t>W192</t>
  </si>
  <si>
    <t>Caida no especificada, escuelas, otras instituciones y areas administrativas publicas</t>
  </si>
  <si>
    <t>W193</t>
  </si>
  <si>
    <t>Caida no especificada, areas de deporte y atletismo</t>
  </si>
  <si>
    <t>W194</t>
  </si>
  <si>
    <t>Caida no especificada, calles y carreteras</t>
  </si>
  <si>
    <t>W195</t>
  </si>
  <si>
    <t>Caida no especificada, comercio y area de servicios</t>
  </si>
  <si>
    <t>W196</t>
  </si>
  <si>
    <t>Caida no especificada, area industrial y de la construccion</t>
  </si>
  <si>
    <t>W197</t>
  </si>
  <si>
    <t>Caida no especificada, granja</t>
  </si>
  <si>
    <t>W198</t>
  </si>
  <si>
    <t>Caida no especificada, otro lugar especificado</t>
  </si>
  <si>
    <t>W199</t>
  </si>
  <si>
    <t>Caida no especificada, lugar no especificado</t>
  </si>
  <si>
    <t>W20</t>
  </si>
  <si>
    <t>Golpe Por Objeto Arrojado, Proyectado O Que Cae</t>
  </si>
  <si>
    <t>W200</t>
  </si>
  <si>
    <t>Golpe por objeto arrojado, proyectado o que cae, vivienda</t>
  </si>
  <si>
    <t>W201</t>
  </si>
  <si>
    <t>Golpe por objeto arrojado, proyectado o que cae, institucion residencial</t>
  </si>
  <si>
    <t>W202</t>
  </si>
  <si>
    <t>Golpe por objeto arrojado, proyectado o que cae, escuelas, otras instituciones y areas administrativas  publicas</t>
  </si>
  <si>
    <t>W203</t>
  </si>
  <si>
    <t>Golpe por objeto arrojado, proyectado o que cae, areas de deporte y atletismo</t>
  </si>
  <si>
    <t>W204</t>
  </si>
  <si>
    <t>Golpe por objeto arrojado, proyectado o que cae, calles y carreteras</t>
  </si>
  <si>
    <t>W205</t>
  </si>
  <si>
    <t>Golpe por objeto arrojado, proyectado o que cae, comercio y area de servicios</t>
  </si>
  <si>
    <t>W206</t>
  </si>
  <si>
    <t>Golpe por objeto arrojado, proyectado o que cae, area industrial y de la construccion</t>
  </si>
  <si>
    <t>W207</t>
  </si>
  <si>
    <t>Golpe por objeto arrojado, proyectado o que cae, granja</t>
  </si>
  <si>
    <t>W208</t>
  </si>
  <si>
    <t>Golpe por objeto arrojado, proyectado o que cae, otro lugar especificado</t>
  </si>
  <si>
    <t>W209</t>
  </si>
  <si>
    <t>Golpe por objeto arrojado, proyectado o que cae, lugar no especificado</t>
  </si>
  <si>
    <t>W21</t>
  </si>
  <si>
    <t>Golpe Contra O Golpeado Por Equipo Para Deportes</t>
  </si>
  <si>
    <t>W210</t>
  </si>
  <si>
    <t>Golpe contra o golpeado por equipo para deportes, vivienda</t>
  </si>
  <si>
    <t>W211</t>
  </si>
  <si>
    <t>Golpe contra o golpeado por equipo para deportes, institucion residencial</t>
  </si>
  <si>
    <t>W212</t>
  </si>
  <si>
    <t>Golpe contra o golpeado por equipo para deportes, escuelas, otras instituciones y areas administrativas  publicas</t>
  </si>
  <si>
    <t>W213</t>
  </si>
  <si>
    <t>Golpe contra o golpeado por equipo para deportes, areas de deporte y atletismo</t>
  </si>
  <si>
    <t>W214</t>
  </si>
  <si>
    <t>Golpe contra o golpeado por equipo para deportes, calles y carreteras</t>
  </si>
  <si>
    <t>W215</t>
  </si>
  <si>
    <t>Golpe contra o golpeado por equipo para deportes, comercio y area de servicios</t>
  </si>
  <si>
    <t>W216</t>
  </si>
  <si>
    <t>Golpe contra o golpeado por equipo para deportes, area industrial y de la construccion</t>
  </si>
  <si>
    <t>W217</t>
  </si>
  <si>
    <t>Golpe contra o golpeado por equipo para deportes, granja</t>
  </si>
  <si>
    <t>W218</t>
  </si>
  <si>
    <t>Golpe contra o golpeado por equipo para deportes, otro lugar especificado</t>
  </si>
  <si>
    <t>W219</t>
  </si>
  <si>
    <t>Golpe contra o golpeado por equipo para deportes, lugar no especificado</t>
  </si>
  <si>
    <t>W22</t>
  </si>
  <si>
    <t>Golpe Contra O Golpeado Por Otros Objetos</t>
  </si>
  <si>
    <t>W220</t>
  </si>
  <si>
    <t>Golpe contra o golpeado por otros objetos, vivienda</t>
  </si>
  <si>
    <t>W221</t>
  </si>
  <si>
    <t>Golpe contra o golpeado por otros objetos, institucion residencial</t>
  </si>
  <si>
    <t>W222</t>
  </si>
  <si>
    <t>Golpe contra o golpeado por otros objetos, escuelas, otras instituciones y areas administrativas  publicas</t>
  </si>
  <si>
    <t>W223</t>
  </si>
  <si>
    <t>Golpe contra o golpeado por otros objetos, areas de deporte y atletismo</t>
  </si>
  <si>
    <t>W224</t>
  </si>
  <si>
    <t>Golpe contra o golpeado por otros objetos, calles y carreteras</t>
  </si>
  <si>
    <t>W225</t>
  </si>
  <si>
    <t>Golpe contra o golpeado por otros objetos, comercio y area de servicios</t>
  </si>
  <si>
    <t>W226</t>
  </si>
  <si>
    <t>Golpe contra o golpeado por otros objetos, area industrial y de la construccion</t>
  </si>
  <si>
    <t>W227</t>
  </si>
  <si>
    <t>Golpe contra o golpeado por otros objetos, granja</t>
  </si>
  <si>
    <t>W228</t>
  </si>
  <si>
    <t>Golpe contra o golpeado por otros objetos, otro lugar especificado</t>
  </si>
  <si>
    <t>W229</t>
  </si>
  <si>
    <t>Golpe contra o golpeado por otros objetos, lugar no especificado</t>
  </si>
  <si>
    <t>W23</t>
  </si>
  <si>
    <t>Atrapado, Aplastado, Trabado O Apretado En O Entre Objetos</t>
  </si>
  <si>
    <t>W230</t>
  </si>
  <si>
    <t>Atrapado, aplastado, trabado o apretado en o entre objetos, vivienda</t>
  </si>
  <si>
    <t>W231</t>
  </si>
  <si>
    <t>Atrapado, aplastado, trabado o apretado en o entre objetos, institucion residencial</t>
  </si>
  <si>
    <t>W232</t>
  </si>
  <si>
    <t>Atrapado, aplastado, trabado o apretado en o entre objetos, escuelas, otras instituciones y areas administrativas publicas</t>
  </si>
  <si>
    <t>W233</t>
  </si>
  <si>
    <t>Atrapado, aplastado, trabado o apretado en o entre objetos, areas de deporte y atletismo</t>
  </si>
  <si>
    <t>W234</t>
  </si>
  <si>
    <t>Atrapado, aplastado, trabado o apretado en o entre objetos, calles y carreteras</t>
  </si>
  <si>
    <t>W235</t>
  </si>
  <si>
    <t>Atrapado, aplastado, trabado o apretado en o entre objetos, comercio y area de servicios</t>
  </si>
  <si>
    <t>W236</t>
  </si>
  <si>
    <t>Atrapado, aplastado, trabado o apretado en o entre objetos, area industrial y de la construccion</t>
  </si>
  <si>
    <t>W237</t>
  </si>
  <si>
    <t>Atrapado, aplastado, trabado o apretado en o entre objetos, granja</t>
  </si>
  <si>
    <t>W238</t>
  </si>
  <si>
    <t>Atrapado, aplastado, trabado o apretado en o entre objetos, otro lugar especificado</t>
  </si>
  <si>
    <t>W239</t>
  </si>
  <si>
    <t>Atrapado, aplastado, trabado o apretado en o entre objetos, lugar no especificado</t>
  </si>
  <si>
    <t>W24</t>
  </si>
  <si>
    <t>Contacto Traumatico Con Dispositivos De Elevacion Y Transmision, No Clasificadas En Otra Parte</t>
  </si>
  <si>
    <t>W240</t>
  </si>
  <si>
    <t>Contacto traumatico con dispositivos de elevacion y transmision, no clasificados en otra parte, vivienda</t>
  </si>
  <si>
    <t>W241</t>
  </si>
  <si>
    <t>Contacto traumatico con dispositivos de elevacion y transmision, no clasificados en otra parte, institucion residencial</t>
  </si>
  <si>
    <t>W242</t>
  </si>
  <si>
    <t>Contacto traumatico con dispositivos de elevacion y transmision, no clasificados en otra parte, escuelas, otras instituciones y areas administrativas  publicas</t>
  </si>
  <si>
    <t>W243</t>
  </si>
  <si>
    <t>Contacto traumatico con dispositivos de elevacion y transmision, no clasificados en otra parte, areas de deporte y atletismo</t>
  </si>
  <si>
    <t>W244</t>
  </si>
  <si>
    <t>Contacto traumatico con dispositivos de elevacion y transmision, no clasificados en otra parte, calles y carreteras</t>
  </si>
  <si>
    <t>W245</t>
  </si>
  <si>
    <t>Contacto traumatico con dispositivos de elevacion y transmision, no clasificados en otra parte, comercio y area de servicios</t>
  </si>
  <si>
    <t>W246</t>
  </si>
  <si>
    <t>Contacto traumatico con dispositivos de elevacion y transmision, no clasificados en otra parte, area industrial y de la construccion</t>
  </si>
  <si>
    <t>W247</t>
  </si>
  <si>
    <t>Contacto traumatico con dispositivos de elevacion y transmision, no clasificados en otra parte, granja</t>
  </si>
  <si>
    <t>W248</t>
  </si>
  <si>
    <t>Contacto traumatico con dispositivos de elevacion y transmision, no clasificados en otra parte, otro lugar especificado</t>
  </si>
  <si>
    <t>W249</t>
  </si>
  <si>
    <t>Contacto traumatico con dispositivos de elevacion y transmision, no clasificados en otra parte, lugar no especificado</t>
  </si>
  <si>
    <t>W25</t>
  </si>
  <si>
    <t>Contacto Traumatico Con Vidrio Cortante</t>
  </si>
  <si>
    <t>W250</t>
  </si>
  <si>
    <t>Contacto traumatico con vidrio cortante, vivienda</t>
  </si>
  <si>
    <t>W251</t>
  </si>
  <si>
    <t>Contacto traumatico con vidrio cortante, institucion residencial</t>
  </si>
  <si>
    <t>W252</t>
  </si>
  <si>
    <t>Contacto traumatico con vidrio cortante, escuelas, otras instituciones y areas administrativas publicas</t>
  </si>
  <si>
    <t>W253</t>
  </si>
  <si>
    <t>Contacto traumatico con vidrio cortante, areas de deporte y atletismo</t>
  </si>
  <si>
    <t>W254</t>
  </si>
  <si>
    <t>Contacto traumatico con vidrio cortante, calles y carreteras</t>
  </si>
  <si>
    <t>W255</t>
  </si>
  <si>
    <t>Contacto traumatico con vidrio cortante, comercio y area de servicios</t>
  </si>
  <si>
    <t>W256</t>
  </si>
  <si>
    <t>Contacto traumatico con vidrio cortante, area industrial y de la construccion</t>
  </si>
  <si>
    <t>W257</t>
  </si>
  <si>
    <t>Contacto traumatico con vidrio cortante, granja</t>
  </si>
  <si>
    <t>W258</t>
  </si>
  <si>
    <t>Contacto traumatico con vidrio cortante, otro lugar especificado</t>
  </si>
  <si>
    <t>W259</t>
  </si>
  <si>
    <t>Contacto traumatico con vidrio cortante, lugar no especificado</t>
  </si>
  <si>
    <t>W26</t>
  </si>
  <si>
    <t>Contacto Traumatico Con Cuchillo, Espada, Daga O Puñal</t>
  </si>
  <si>
    <t>W260</t>
  </si>
  <si>
    <t>Contacto traumatico con cuchillo, espada o daga</t>
  </si>
  <si>
    <t>W261</t>
  </si>
  <si>
    <t>Contacto traumatico con cuchillo, espada, daga o punal, institucion residencial</t>
  </si>
  <si>
    <t>W262</t>
  </si>
  <si>
    <t>Contacto traumatico con cuchillo, espada, daga o punal, escuelas, otras instituciones y areas administrativas publicas</t>
  </si>
  <si>
    <t>W263</t>
  </si>
  <si>
    <t>Contacto traumatico con cuchillo, espada, daga o punal, areas de deporte y atletismo</t>
  </si>
  <si>
    <t>W264</t>
  </si>
  <si>
    <t>Contacto traumatico con cuchillo, espada, daga o punal, calles y carreteras</t>
  </si>
  <si>
    <t>W265</t>
  </si>
  <si>
    <t>Contacto traumatico con cuchillo, espada, daga o punal, comercio y area de servicios</t>
  </si>
  <si>
    <t>W266</t>
  </si>
  <si>
    <t>Contacto traumatico con cuchillo, espada, daga o punal, area industrial y de la construccion</t>
  </si>
  <si>
    <t>W267</t>
  </si>
  <si>
    <t>Contacto traumatico con cuchillo, espada, daga o punal, granja</t>
  </si>
  <si>
    <t>W268</t>
  </si>
  <si>
    <t>Contacto traumatico con otro(s) objeto(s) afilado(s) en otra parte</t>
  </si>
  <si>
    <t>W269</t>
  </si>
  <si>
    <t xml:space="preserve">Contacto traumatico con otros objetos puntiagudos no especificados </t>
  </si>
  <si>
    <t>W27</t>
  </si>
  <si>
    <t>Contacto Traumatico Con Herramientas Manuales Sin Motor</t>
  </si>
  <si>
    <t>W270</t>
  </si>
  <si>
    <t>Contacto traumatico con herramientas manuales sin motor, vivienda</t>
  </si>
  <si>
    <t>W271</t>
  </si>
  <si>
    <t>Contacto traumatico con herramientas manuales sin motor, institucion residencial</t>
  </si>
  <si>
    <t>W272</t>
  </si>
  <si>
    <t>Contacto traumatico con herramientas manuales sin motor, escuelas, otras instituciones y areas administrativas publicas</t>
  </si>
  <si>
    <t>W273</t>
  </si>
  <si>
    <t>Contacto traumatico con herramientas manuales sin motor, areas de deporte y atletismo</t>
  </si>
  <si>
    <t>W274</t>
  </si>
  <si>
    <t>Contacto traumatico con herramientas manuales sin motor, calles y carreteras</t>
  </si>
  <si>
    <t>W275</t>
  </si>
  <si>
    <t>Contacto traumatico con herramientas manuales sin motor, comercio y area de servicios</t>
  </si>
  <si>
    <t>W276</t>
  </si>
  <si>
    <t>Contacto traumatico con herramientas manuales sin motor, area industrial y de la construccion</t>
  </si>
  <si>
    <t>W277</t>
  </si>
  <si>
    <t>Contacto traumatico con herramientas manuales sin motor, granja</t>
  </si>
  <si>
    <t>W278</t>
  </si>
  <si>
    <t>Contacto traumatico con herramientas manuales sin motor, otro lugar especificado</t>
  </si>
  <si>
    <t>W279</t>
  </si>
  <si>
    <t>Contacto traumatico con herramientas manuales sin motor, lugar no especificado</t>
  </si>
  <si>
    <t>W28</t>
  </si>
  <si>
    <t>Contacto Traumatico Con Cortadora De Cesped, Con Motor</t>
  </si>
  <si>
    <t>W280</t>
  </si>
  <si>
    <t>Contacto traumatico con cortadora de cesped, con motor, vivienda</t>
  </si>
  <si>
    <t>W281</t>
  </si>
  <si>
    <t>Contacto traumatico con cortadora de cesped, con motor, institucion residencial</t>
  </si>
  <si>
    <t>W282</t>
  </si>
  <si>
    <t>Contacto traumatico con cortadora de cesped, con motor, escuelas, otras instituciones y areas administrativas publicas</t>
  </si>
  <si>
    <t>W283</t>
  </si>
  <si>
    <t>Contacto traumatico con cortadora de cesped, con motor, areas de deporte y atletismo</t>
  </si>
  <si>
    <t>W284</t>
  </si>
  <si>
    <t>Contacto traumatico con cortadora de cesped, con motor, calles y carreteras</t>
  </si>
  <si>
    <t>W285</t>
  </si>
  <si>
    <t>Contacto traumatico con cortadora de cesped, con motor, comercio y area de servicios</t>
  </si>
  <si>
    <t>W286</t>
  </si>
  <si>
    <t>Contacto traumatico con cortadora de cesped, con motor, area industrial y de la construccion</t>
  </si>
  <si>
    <t>W287</t>
  </si>
  <si>
    <t>Contacto traumatico con cortadora de cesped, con motor, granja</t>
  </si>
  <si>
    <t>W288</t>
  </si>
  <si>
    <t>Contacto traumatico con cortadora de cesped, con motor, otro lugar especificado</t>
  </si>
  <si>
    <t>W289</t>
  </si>
  <si>
    <t>Contacto traumatico con cortadora de cesped, con motor, lugar no especificado</t>
  </si>
  <si>
    <t>W29</t>
  </si>
  <si>
    <t>Contacto Traumatico Con Otras Herramientas Manuales Y Artefactos De Hogar, Con Motor</t>
  </si>
  <si>
    <t>W290</t>
  </si>
  <si>
    <t>Contacto traumatico con otras herramientas manuales y artefactos del hogar, con motor, vivienda</t>
  </si>
  <si>
    <t>W291</t>
  </si>
  <si>
    <t>Contacto traumatico con otras herramientas manuales y artefactos del hogar, con motor, institucion residencial</t>
  </si>
  <si>
    <t>W292</t>
  </si>
  <si>
    <t>Contacto traumatico con otras herramientas manuales y artefactos del hogar, con motor, escuelas, otras instituciones y areas administrativas  publicas</t>
  </si>
  <si>
    <t>W293</t>
  </si>
  <si>
    <t>Contacto traumatico con otras herramientas manuales y artefactos del hogar, con motor, areas de deporte y atletismo</t>
  </si>
  <si>
    <t>W294</t>
  </si>
  <si>
    <t>Contacto traumatico con otras herramientas manuales y artefactos del hogar, con motor, calles y carreteras</t>
  </si>
  <si>
    <t>W295</t>
  </si>
  <si>
    <t>Contacto traumatico con otras herramientas manuales y artefactos del hogar, con motor, comercio y area de servicios</t>
  </si>
  <si>
    <t>W296</t>
  </si>
  <si>
    <t>Contacto traumatico con otras herramientas manuales y artefactos del hogar, con motor, area industrial y de la construccion</t>
  </si>
  <si>
    <t>W297</t>
  </si>
  <si>
    <t>Contacto traumatico con otras herramientas manuales y artefactos del hogar, con motor, granja</t>
  </si>
  <si>
    <t>W298</t>
  </si>
  <si>
    <t>Contacto traumatico con otras herramientas manuales y artefactos del hogar, con motor, otro lugar especificado</t>
  </si>
  <si>
    <t>W299</t>
  </si>
  <si>
    <t>Contacto traumatico con otras herramientas manuales y artefactos del hogar, con motor, lugar no especificado</t>
  </si>
  <si>
    <t>W30</t>
  </si>
  <si>
    <t>Contacto Traumatico Con Maquinaria Agricola</t>
  </si>
  <si>
    <t>W300</t>
  </si>
  <si>
    <t>Contacto traumatico con maquinaria agricola, vivienda</t>
  </si>
  <si>
    <t>W301</t>
  </si>
  <si>
    <t>Contacto traumatico con maquinaria agricola, institucion residencial</t>
  </si>
  <si>
    <t>W302</t>
  </si>
  <si>
    <t>Contacto traumatico con maquinaria agricola, escuelas, otras instituciones y areas administrativas publicas</t>
  </si>
  <si>
    <t>W303</t>
  </si>
  <si>
    <t>Contacto traumatico con maquinaria agricola, areas de deporte y atletismo</t>
  </si>
  <si>
    <t>W304</t>
  </si>
  <si>
    <t>Contacto traumatico con maquinaria agricola, calles y carreteras</t>
  </si>
  <si>
    <t>W305</t>
  </si>
  <si>
    <t>Contacto traumatico con maquinaria agricola, comercio y area de servicios</t>
  </si>
  <si>
    <t>W306</t>
  </si>
  <si>
    <t>Contacto traumatico con maquinaria agricola, area industrial y de la construccion</t>
  </si>
  <si>
    <t>W307</t>
  </si>
  <si>
    <t>Contacto traumatico con maquinaria agricola, granja</t>
  </si>
  <si>
    <t>W308</t>
  </si>
  <si>
    <t>Contacto traumatico con maquinaria agricola, otro lugar especificado</t>
  </si>
  <si>
    <t>W309</t>
  </si>
  <si>
    <t>Contacto traumatico con maquinaria agricola, lugar no especificado</t>
  </si>
  <si>
    <t>W31</t>
  </si>
  <si>
    <t>Contacto Traumatico Con Otras Maquinarias, Y Las No Especificadas</t>
  </si>
  <si>
    <t>W310</t>
  </si>
  <si>
    <t>Contacto traumatico con otras maquinarias, y las no especificadas, vivienda</t>
  </si>
  <si>
    <t>W311</t>
  </si>
  <si>
    <t>Contacto traumatico con otras maquinarias, y las no especificadas, institucion residencial</t>
  </si>
  <si>
    <t>W312</t>
  </si>
  <si>
    <t>Contacto traumatico con otras maquinarias, y las no especificadas, escuelas, otras instituciones y areas administrativas  publicas</t>
  </si>
  <si>
    <t>W313</t>
  </si>
  <si>
    <t>Contacto traumatico con otras maquinarias, y las no especificadas, areas de deporte y atletismo</t>
  </si>
  <si>
    <t>W314</t>
  </si>
  <si>
    <t>Contacto traumatico con otras maquinarias, y las no especificadas, calles y carreteras</t>
  </si>
  <si>
    <t>W315</t>
  </si>
  <si>
    <t>Contacto traumatico con otras maquinarias, y las no especificadas, comercio y area de servicios</t>
  </si>
  <si>
    <t>W316</t>
  </si>
  <si>
    <t>Contacto traumatico con otras maquinarias, y las no especificadas, area industrial y de la construccion</t>
  </si>
  <si>
    <t>W317</t>
  </si>
  <si>
    <t>Contacto traumatico con otras maquinarias, y las no especificadas, granja</t>
  </si>
  <si>
    <t>W318</t>
  </si>
  <si>
    <t>Contacto traumatico con otras maquinarias, y las no especificadas, otro lugar especificado</t>
  </si>
  <si>
    <t>W319</t>
  </si>
  <si>
    <t>Contacto traumatico con otras maquinarias, y las no especificadas, lugar no especificado</t>
  </si>
  <si>
    <t>W32</t>
  </si>
  <si>
    <t>Disparo De Arma Corta</t>
  </si>
  <si>
    <t>W320</t>
  </si>
  <si>
    <t>Disparo de arma corta, vivienda</t>
  </si>
  <si>
    <t>W321</t>
  </si>
  <si>
    <t>Disparo de arma corta, institucion residencial</t>
  </si>
  <si>
    <t>W322</t>
  </si>
  <si>
    <t>Disparo de arma corta, escuelas, otras instituciones y areas administrativas  publicas</t>
  </si>
  <si>
    <t>W323</t>
  </si>
  <si>
    <t>Disparo de arma corta, areas de deporte y atletismo</t>
  </si>
  <si>
    <t>W324</t>
  </si>
  <si>
    <t>Disparo de arma corta, calles y carreteras</t>
  </si>
  <si>
    <t>W325</t>
  </si>
  <si>
    <t>Disparo de arma corta, comercio y area de servicios</t>
  </si>
  <si>
    <t>W326</t>
  </si>
  <si>
    <t>Disparo de arma corta, area industrial y de la construccion</t>
  </si>
  <si>
    <t>W327</t>
  </si>
  <si>
    <t>Disparo de arma corta, granja</t>
  </si>
  <si>
    <t>W328</t>
  </si>
  <si>
    <t>Disparo de arma corta, otro lugar especificado</t>
  </si>
  <si>
    <t>W329</t>
  </si>
  <si>
    <t>Disparo de arma corta, lugar no especificado</t>
  </si>
  <si>
    <t>W33</t>
  </si>
  <si>
    <t>Disparo De Rifle, Escopeta Y Arma Larga</t>
  </si>
  <si>
    <t>W330</t>
  </si>
  <si>
    <t>Disparo de rifle, escopeta y arma larga, vivienda</t>
  </si>
  <si>
    <t>W331</t>
  </si>
  <si>
    <t>Disparo de rifle, escopeta y arma larga, institucion residencial</t>
  </si>
  <si>
    <t>W332</t>
  </si>
  <si>
    <t>Disparo de rifle, escopeta y arma larga, escuelas, otras instituciones y areas administrativas publicas</t>
  </si>
  <si>
    <t>W333</t>
  </si>
  <si>
    <t>Disparo de rifle, escopeta y arma larga, areas de deporte y atletismo</t>
  </si>
  <si>
    <t>W334</t>
  </si>
  <si>
    <t>Disparo de rifle, escopeta y arma larga, calles y carreteras</t>
  </si>
  <si>
    <t>W335</t>
  </si>
  <si>
    <t>Disparo de rifle, escopeta y arma larga, comercio y area de servicios</t>
  </si>
  <si>
    <t>W336</t>
  </si>
  <si>
    <t>Disparo de rifle, escopeta y arma larga, area industrial y de la construccion</t>
  </si>
  <si>
    <t>W337</t>
  </si>
  <si>
    <t>Disparo de rifle, escopeta y arma larga, granja</t>
  </si>
  <si>
    <t>W338</t>
  </si>
  <si>
    <t>Disparo de rifle, escopeta y arma larga, otro lugar especificado</t>
  </si>
  <si>
    <t>W339</t>
  </si>
  <si>
    <t>Disparo de rifle, escopeta y arma larga, lugar no especificado</t>
  </si>
  <si>
    <t>W34</t>
  </si>
  <si>
    <t>Disparo Con Otras Armas Fuego, Y Las No Especificadas</t>
  </si>
  <si>
    <t>W340</t>
  </si>
  <si>
    <t>Disparo de otras armas de fuego, y las no especificadas, vivienda</t>
  </si>
  <si>
    <t>W341</t>
  </si>
  <si>
    <t>Disparo de otras armas de fuego, y las no especificadas, institucion residencial</t>
  </si>
  <si>
    <t>W342</t>
  </si>
  <si>
    <t>Disparo de otras armas de fuego, y las no especificadas, escuelas, otras instituciones y areas administrativas publicas</t>
  </si>
  <si>
    <t>W343</t>
  </si>
  <si>
    <t>Disparo de otras armas de fuego, y las no especificadas, areas de deporte y atletismo</t>
  </si>
  <si>
    <t>W344</t>
  </si>
  <si>
    <t>Disparo de otras armas de fuego, y las no especificadas, calles y carreteras</t>
  </si>
  <si>
    <t>W345</t>
  </si>
  <si>
    <t>Disparo de otras armas de fuego, y las no especificadas, comercio y area de servicios</t>
  </si>
  <si>
    <t>W346</t>
  </si>
  <si>
    <t>Disparo de otras armas de fuego, y las no especificadas, area industrial y de la construccion</t>
  </si>
  <si>
    <t>W347</t>
  </si>
  <si>
    <t>Disparo de otras armas de fuego, y las no especificadas, granja</t>
  </si>
  <si>
    <t>W348</t>
  </si>
  <si>
    <t>Disparo de otras armas de fuego, y las no especificadas, otro lugar especificado</t>
  </si>
  <si>
    <t>W349</t>
  </si>
  <si>
    <t>Disparo de otras armas de fuego, y las no especificadas, lugar no especificado</t>
  </si>
  <si>
    <t>W35</t>
  </si>
  <si>
    <t>Explosion Y Rotura De Caldera</t>
  </si>
  <si>
    <t>W350</t>
  </si>
  <si>
    <t>Explosion y rotura de caldera, vivienda</t>
  </si>
  <si>
    <t>W351</t>
  </si>
  <si>
    <t>Explosion y rotura de caldera, institucion residencial</t>
  </si>
  <si>
    <t>W352</t>
  </si>
  <si>
    <t>Explosion y rotura de caldera, escuelas, otras instituciones y areas administrativas publicas</t>
  </si>
  <si>
    <t>W353</t>
  </si>
  <si>
    <t>Explosion y rotura de caldera, areas de deporte y atletismo</t>
  </si>
  <si>
    <t>W354</t>
  </si>
  <si>
    <t>Explosion y rotura de caldera, calles y carreteras</t>
  </si>
  <si>
    <t>W355</t>
  </si>
  <si>
    <t>Explosion y rotura de caldera, comercio y area de servicios</t>
  </si>
  <si>
    <t>W356</t>
  </si>
  <si>
    <t>Explosion y rotura de caldera, area industrial y de la construccion</t>
  </si>
  <si>
    <t>W357</t>
  </si>
  <si>
    <t>Explosion y rotura de caldera, granja</t>
  </si>
  <si>
    <t>W358</t>
  </si>
  <si>
    <t>Explosion y rotura de caldera, otro lugar especificado</t>
  </si>
  <si>
    <t>W359</t>
  </si>
  <si>
    <t>Explosion y rotura de caldera, lugar no especificado</t>
  </si>
  <si>
    <t>W36</t>
  </si>
  <si>
    <t>Explosion Y Rotura De Cilindro Con Gas</t>
  </si>
  <si>
    <t>W360</t>
  </si>
  <si>
    <t>Explosion y rotura de cilindro con gas, vivienda</t>
  </si>
  <si>
    <t>W361</t>
  </si>
  <si>
    <t>Explosion y rotura de cilindro con gas, institucion residencial</t>
  </si>
  <si>
    <t>W362</t>
  </si>
  <si>
    <t>Explosion y rotura de cilindro con gas, escuelas, otras instituciones y areas administrativas publicas</t>
  </si>
  <si>
    <t>W363</t>
  </si>
  <si>
    <t>Explosion y rotura de cilindro con gas, areas de deporte y atletismo</t>
  </si>
  <si>
    <t>W364</t>
  </si>
  <si>
    <t>Explosion y rotura de cilindro con gas, calles y carreteras</t>
  </si>
  <si>
    <t>W365</t>
  </si>
  <si>
    <t>Explosion y rotura de cilindro con gas, comercio y area de servicios</t>
  </si>
  <si>
    <t>W366</t>
  </si>
  <si>
    <t>Explosion y rotura de cilindro con gas, area industrial y de la construccion</t>
  </si>
  <si>
    <t>W367</t>
  </si>
  <si>
    <t>Explosion y rotura de cilindro con gas, granja</t>
  </si>
  <si>
    <t>W368</t>
  </si>
  <si>
    <t>Explosion y rotura de cilindro con gas, otro lugar especificado</t>
  </si>
  <si>
    <t>W369</t>
  </si>
  <si>
    <t>Explosion y rotura de cilindro con gas, lugar no especificado</t>
  </si>
  <si>
    <t>W37</t>
  </si>
  <si>
    <t>Explosion Y Rotura De Neumatico, Tubo O Manguera De Goma Presurizada</t>
  </si>
  <si>
    <t>W370</t>
  </si>
  <si>
    <t>Explosion y rotura de neumatico, tubo o manguera de goma presurizada, vivienda</t>
  </si>
  <si>
    <t>W371</t>
  </si>
  <si>
    <t>Explosion y rotura de neumatico, tubo o manguera de goma presurizada, institucion residencial</t>
  </si>
  <si>
    <t>W372</t>
  </si>
  <si>
    <t>Explosion y rotura de neumatico, tubo o manguera de goma presurizada, escuelas, otras instituciones y areas administrativas publicas</t>
  </si>
  <si>
    <t>W373</t>
  </si>
  <si>
    <t>Explosion y rotura de neumatico, tubo o manguera de goma presurizada, areas de deporte y atletismo</t>
  </si>
  <si>
    <t>W374</t>
  </si>
  <si>
    <t>Explosion y rotura de neumatico, tubo o manguera de goma presurizada, calles y carreteras</t>
  </si>
  <si>
    <t>W375</t>
  </si>
  <si>
    <t>Explosion y rotura de neumatico, tubo o manguera de goma presurizada, comercio y area de servicios</t>
  </si>
  <si>
    <t>W376</t>
  </si>
  <si>
    <t>Explosion y rotura de neumatico, tubo o manguera de goma presurizada, area industrial y de la construccion</t>
  </si>
  <si>
    <t>W377</t>
  </si>
  <si>
    <t>Explosion y rotura de neumatico, tubo o manguera de goma presurizada, granja</t>
  </si>
  <si>
    <t>W378</t>
  </si>
  <si>
    <t>Explosion y rotura de neumatico, tubo o manguera de goma presurizada, otro lugar especificado</t>
  </si>
  <si>
    <t>W379</t>
  </si>
  <si>
    <t>Explosion y rotura de neumatico, tubo o manguera de goma presurizada, lugar no especificado</t>
  </si>
  <si>
    <t>W38</t>
  </si>
  <si>
    <t>Explosion Y Rotura De Otros Dispositivos Presurizados Especificados</t>
  </si>
  <si>
    <t>W380</t>
  </si>
  <si>
    <t>Explosion y rotura de otros dispositivos presurizados especificados, vivienda</t>
  </si>
  <si>
    <t>W381</t>
  </si>
  <si>
    <t>Explosion y rotura de otros dispositivos presurizados especificados, institucion residencial</t>
  </si>
  <si>
    <t>W382</t>
  </si>
  <si>
    <t>Explosion y rotura de otros dispositivos presurizados especificados, escuelas, otras instituciones y areas administrativas publicas</t>
  </si>
  <si>
    <t>W383</t>
  </si>
  <si>
    <t>Explosion y rotura de otros dispositivos presurizados especificados, areas de deporte y atletismo</t>
  </si>
  <si>
    <t>W384</t>
  </si>
  <si>
    <t>Explosion y rotura de otros dispositivos presurizados especificados, calles y carreteras</t>
  </si>
  <si>
    <t>W385</t>
  </si>
  <si>
    <t>Explosion y rotura de otros dispositivos presurizados especificados, comercio y area de servicios</t>
  </si>
  <si>
    <t>W386</t>
  </si>
  <si>
    <t>Explosion y rotura de otros dispositivos presurizados especificados, area industrial y de la construccion</t>
  </si>
  <si>
    <t>W387</t>
  </si>
  <si>
    <t>Explosion y rotura de otros dispositivos presurizados especificados, granja</t>
  </si>
  <si>
    <t>W388</t>
  </si>
  <si>
    <t>Explosion y rotura de otros dispositivos presurizados especificados, otro lugar especificado</t>
  </si>
  <si>
    <t>W389</t>
  </si>
  <si>
    <t>Explosion y rotura de otros dispositivos presurizados especificados, lugar no especificado</t>
  </si>
  <si>
    <t>W39</t>
  </si>
  <si>
    <t>Explosion De Fuegos Artificiales</t>
  </si>
  <si>
    <t>W390</t>
  </si>
  <si>
    <t>Explosion de fuegos artificiales, vivienda</t>
  </si>
  <si>
    <t>W391</t>
  </si>
  <si>
    <t>Explosion de fuegos artificiales, institucion residencial</t>
  </si>
  <si>
    <t>W392</t>
  </si>
  <si>
    <t>Explosion de fuegos artificiales, escuelas, otras instituciones y areas administrativas publicas</t>
  </si>
  <si>
    <t>W393</t>
  </si>
  <si>
    <t>Explosion de fuegos artificiales, areas de deporte y atletismo</t>
  </si>
  <si>
    <t>W394</t>
  </si>
  <si>
    <t>Explosion de fuegos artificiales, calles y carreteras</t>
  </si>
  <si>
    <t>W395</t>
  </si>
  <si>
    <t>Explosion de fuegos artificiales, comercio y area de servicios</t>
  </si>
  <si>
    <t>W396</t>
  </si>
  <si>
    <t>Explosion de fuegos artificiales, area industrial y de la construccion</t>
  </si>
  <si>
    <t>W397</t>
  </si>
  <si>
    <t>Explosion de fuegos artificiales, granja</t>
  </si>
  <si>
    <t>W398</t>
  </si>
  <si>
    <t>Explosion de fuegos artificiales, otro lugar especificado</t>
  </si>
  <si>
    <t>W399</t>
  </si>
  <si>
    <t>Explosion de fuegos artificiales, lugar no especificado</t>
  </si>
  <si>
    <t>W40</t>
  </si>
  <si>
    <t>Explosion De Otros Materiales</t>
  </si>
  <si>
    <t>W400</t>
  </si>
  <si>
    <t>Explosion de otros materiales, vivienda</t>
  </si>
  <si>
    <t>W401</t>
  </si>
  <si>
    <t>Explosion de otros materiales, institucion residencial</t>
  </si>
  <si>
    <t>W402</t>
  </si>
  <si>
    <t>Explosion de otros materiales, escuelas, otras instituciones y areas administrativas publicas</t>
  </si>
  <si>
    <t>W403</t>
  </si>
  <si>
    <t>Explosion de otros materiales, areas de deporte y atletismo</t>
  </si>
  <si>
    <t>W404</t>
  </si>
  <si>
    <t>Explosion de otros materiales, calles y carreteras</t>
  </si>
  <si>
    <t>W405</t>
  </si>
  <si>
    <t>Explosion de otros materiales, comercio y area de servicios</t>
  </si>
  <si>
    <t>W406</t>
  </si>
  <si>
    <t>Explosion de otros materiales, area industrial y de la construccion</t>
  </si>
  <si>
    <t>W407</t>
  </si>
  <si>
    <t>Explosion de otros materiales, granja</t>
  </si>
  <si>
    <t>W408</t>
  </si>
  <si>
    <t>Explosion de otros materiales, otro lugar especificado</t>
  </si>
  <si>
    <t>W409</t>
  </si>
  <si>
    <t>Explosion de otros materiales, lugar no especificado</t>
  </si>
  <si>
    <t>W41</t>
  </si>
  <si>
    <t>Exposicion A Chorro De Alta Presion</t>
  </si>
  <si>
    <t>W410</t>
  </si>
  <si>
    <t>Exposicion  a chorro de alta presion, vivienda</t>
  </si>
  <si>
    <t>W411</t>
  </si>
  <si>
    <t>Exposicion  a chorro de alta presion, institucion residencial</t>
  </si>
  <si>
    <t>W412</t>
  </si>
  <si>
    <t>Exposicion  a chorro de alta presion, escuelas, otras instituciones y areas administrativas publicas</t>
  </si>
  <si>
    <t>W413</t>
  </si>
  <si>
    <t>Exposicion  a chorro de alta presion, areas de deporte y atletismo</t>
  </si>
  <si>
    <t>W414</t>
  </si>
  <si>
    <t>Exposicion  a chorro de alta presion, calles y carreteras</t>
  </si>
  <si>
    <t>W415</t>
  </si>
  <si>
    <t>Exposicion  a chorro de alta presion, comercio y area de servicios</t>
  </si>
  <si>
    <t>W416</t>
  </si>
  <si>
    <t>Exposicion  a chorro de alta presion, area industrial y de la construccion</t>
  </si>
  <si>
    <t>W417</t>
  </si>
  <si>
    <t>Exposicion  a chorro de alta presion, granja</t>
  </si>
  <si>
    <t>W418</t>
  </si>
  <si>
    <t>Exposicion  a chorro de alta presion, otro lugar especificado</t>
  </si>
  <si>
    <t>W419</t>
  </si>
  <si>
    <t>Exposicion  a chorro de alta presion, lugar no especificado</t>
  </si>
  <si>
    <t>W42</t>
  </si>
  <si>
    <t>Exposicion Al Ruido</t>
  </si>
  <si>
    <t>W420</t>
  </si>
  <si>
    <t>Exposicion al ruido, vivienda</t>
  </si>
  <si>
    <t>W421</t>
  </si>
  <si>
    <t>Exposicion al ruido, institucion residencial</t>
  </si>
  <si>
    <t>W422</t>
  </si>
  <si>
    <t>Exposicion al ruido, escuelas, otras instituciones y areas administrativas publicas</t>
  </si>
  <si>
    <t>W423</t>
  </si>
  <si>
    <t>Exposicion al ruido, areas de deporte y atletismo</t>
  </si>
  <si>
    <t>W424</t>
  </si>
  <si>
    <t>Exposicion al ruido, calles y carreteras</t>
  </si>
  <si>
    <t>W425</t>
  </si>
  <si>
    <t>Exposicion al ruido, comercio y area de servicios</t>
  </si>
  <si>
    <t>W426</t>
  </si>
  <si>
    <t>Exposicion al ruido, area industrial y de la construccion</t>
  </si>
  <si>
    <t>W427</t>
  </si>
  <si>
    <t>Exposicion al ruido, granja</t>
  </si>
  <si>
    <t>W428</t>
  </si>
  <si>
    <t>Exposicion al ruido, otro lugar especificado</t>
  </si>
  <si>
    <t>W429</t>
  </si>
  <si>
    <t>Exposicion al ruido, lugar no especificado</t>
  </si>
  <si>
    <t>W43</t>
  </si>
  <si>
    <t>Exposicion A Vibraciones</t>
  </si>
  <si>
    <t>W430</t>
  </si>
  <si>
    <t>Exposicion a vibraciones, vivienda</t>
  </si>
  <si>
    <t>W431</t>
  </si>
  <si>
    <t>Exposicion a vibraciones, institucion residencial</t>
  </si>
  <si>
    <t>W432</t>
  </si>
  <si>
    <t>Exposicion a vibraciones, escuelas, otras instituciones y areas administrativas publicas</t>
  </si>
  <si>
    <t>W433</t>
  </si>
  <si>
    <t>Exposicion a vibraciones, areas de deporte y atletismo</t>
  </si>
  <si>
    <t>W434</t>
  </si>
  <si>
    <t>Exposicion a vibraciones, calles y carreteras</t>
  </si>
  <si>
    <t>W435</t>
  </si>
  <si>
    <t>Exposicion a vibraciones, comercio y area de servicios</t>
  </si>
  <si>
    <t>W436</t>
  </si>
  <si>
    <t>Exposicion a vibraciones, area industrial y de la construccion</t>
  </si>
  <si>
    <t>W437</t>
  </si>
  <si>
    <t>Exposicion a vibraciones, granja</t>
  </si>
  <si>
    <t>W438</t>
  </si>
  <si>
    <t>Exposicion a vibraciones, otro lugar especificado</t>
  </si>
  <si>
    <t>W439</t>
  </si>
  <si>
    <t>Exposicion a vibraciones, lugar no especificado</t>
  </si>
  <si>
    <t>W44</t>
  </si>
  <si>
    <t>Cuerpo Extraño Que Penetra Por El Ojo U Orificio Natural</t>
  </si>
  <si>
    <t>W440</t>
  </si>
  <si>
    <t>Cuerpo extrano que penetra por el ojo u orificio natural, vivienda</t>
  </si>
  <si>
    <t>W441</t>
  </si>
  <si>
    <t>Cuerpo extrano que penetra por el ojo u orificio natural, institucion residencial</t>
  </si>
  <si>
    <t>W442</t>
  </si>
  <si>
    <t>Cuerpo extrano que penetra por el ojo u orificio natural, escuelas, otras instituciones y areas administrativas publicas</t>
  </si>
  <si>
    <t>W443</t>
  </si>
  <si>
    <t>Cuerpo extrano que penetra por el ojo u orificio natural, areas de deporte y atletismo</t>
  </si>
  <si>
    <t>W444</t>
  </si>
  <si>
    <t>Cuerpo extrano que penetra por el ojo u orificio natural, calles y carreteras</t>
  </si>
  <si>
    <t>W445</t>
  </si>
  <si>
    <t>Cuerpo extrano que penetra por el ojo u orificio natural, comercio y area de servicios</t>
  </si>
  <si>
    <t>W446</t>
  </si>
  <si>
    <t>Cuerpo extrano que penetra por el ojo u orificio natural, area industrial y de la construccion</t>
  </si>
  <si>
    <t>W447</t>
  </si>
  <si>
    <t>Cuerpo extrano que penetra por el ojo u orificio natural, granja</t>
  </si>
  <si>
    <t>W448</t>
  </si>
  <si>
    <t>Cuerpo extrano que penetra por el ojo u orificio natural, otro lugar especificado</t>
  </si>
  <si>
    <t>W449</t>
  </si>
  <si>
    <t>Cuerpo extrano que penetra por el ojo u orificio natural, lugar no especificado</t>
  </si>
  <si>
    <t>W45</t>
  </si>
  <si>
    <t>Cuerpo Extraño Que Penetra A Traves De La Piel</t>
  </si>
  <si>
    <t>W450</t>
  </si>
  <si>
    <t>Cuerpo extrano que penetra a traves de la piel, vivienda</t>
  </si>
  <si>
    <t>W451</t>
  </si>
  <si>
    <t>Cuerpo extrano que penetra a traves de la piel, institucion residencial</t>
  </si>
  <si>
    <t>W452</t>
  </si>
  <si>
    <t>Cuerpo extrano que penetra a traves de la piel, escuelas, otras instituciones y areas administrativas publicas</t>
  </si>
  <si>
    <t>W453</t>
  </si>
  <si>
    <t>Cuerpo extrano que penetra a traves de la piel, areas de deporte y atletismo</t>
  </si>
  <si>
    <t>W454</t>
  </si>
  <si>
    <t>Cuerpo extrano que penetra a traves de la piel, calles y carreteras</t>
  </si>
  <si>
    <t>W455</t>
  </si>
  <si>
    <t>Cuerpo extrano que penetra a traves de la piel, comercio y area de servicios</t>
  </si>
  <si>
    <t>W456</t>
  </si>
  <si>
    <t>Cuerpo extrano que penetra a traves de la piel, area industrial y de la construccion</t>
  </si>
  <si>
    <t>W457</t>
  </si>
  <si>
    <t>Cuerpo extrano que penetra a traves de la piel, granja</t>
  </si>
  <si>
    <t>W458</t>
  </si>
  <si>
    <t>Cuerpo extrano que penetra a traves de la piel, otro lugar especificado</t>
  </si>
  <si>
    <t>W459</t>
  </si>
  <si>
    <t>Cuerpo extrano que penetra a traves de la piel, lugar no especificado</t>
  </si>
  <si>
    <t>W46</t>
  </si>
  <si>
    <t>Contacto Traumatico Con Aguja Hipodermica</t>
  </si>
  <si>
    <t>W460</t>
  </si>
  <si>
    <t>Contacto traumatico con aguja hipodermica, vivienda</t>
  </si>
  <si>
    <t>W461</t>
  </si>
  <si>
    <t>Contacto traumatico con aguja hipodermica, institucion residencial</t>
  </si>
  <si>
    <t>W462</t>
  </si>
  <si>
    <t>Contacto traumatico con aguja hipodermica, escuelas, otras instituciones y areas administrativas publicas</t>
  </si>
  <si>
    <t>W463</t>
  </si>
  <si>
    <t>Contacto traumatico con aguja hipodermica, areas de deporte y atletismo</t>
  </si>
  <si>
    <t>W464</t>
  </si>
  <si>
    <t>Contacto traumatico con aguja hipodermica, calles y carreteras</t>
  </si>
  <si>
    <t>W465</t>
  </si>
  <si>
    <t>Contacto traumatico con aguja hipodermica, comercio y area de servicios</t>
  </si>
  <si>
    <t>W466</t>
  </si>
  <si>
    <t>Contacto traumatico con aguja hipodermica, area industrial y de la construccion</t>
  </si>
  <si>
    <t>W467</t>
  </si>
  <si>
    <t>Contacto traumatico con aguja hipodermica, granja</t>
  </si>
  <si>
    <t>W468</t>
  </si>
  <si>
    <t>Contacto traumatico con aguja hipodermica, otro lugar especificado</t>
  </si>
  <si>
    <t>W469</t>
  </si>
  <si>
    <t>Contacto traumatico con aguja hipodermica, lugar no especificado</t>
  </si>
  <si>
    <t>W49</t>
  </si>
  <si>
    <t>Exposicion A Otras Fuerzas Mecanicas Inanimadas, Y Las No Especificadas</t>
  </si>
  <si>
    <t>W490</t>
  </si>
  <si>
    <t>Exposicion a otras fuerzas mecanicas inanimadas, y las no especificadas, vivienda</t>
  </si>
  <si>
    <t>W491</t>
  </si>
  <si>
    <t>Exposicion a otras fuerzas mecanicas inanimadas, y las no especificadas, institucion residencial</t>
  </si>
  <si>
    <t>W492</t>
  </si>
  <si>
    <t>Exposicion a otras fuerzas mecanicas inanimadas, y las no especificadas, escuelas, otras instituciones y areas administrativas publicas</t>
  </si>
  <si>
    <t>W493</t>
  </si>
  <si>
    <t>Exposicion a otras fuerzas mecanicas inanimadas, y las no especificadas, areas de deporte y atletismo</t>
  </si>
  <si>
    <t>W494</t>
  </si>
  <si>
    <t>Exposicion a otras fuerzas mecanicas inanimadas, y las no especificadas, calles y carreteras</t>
  </si>
  <si>
    <t>W495</t>
  </si>
  <si>
    <t>Exposicion a otras fuerzas mecanicas inanimadas, y las no especificadas, comercio y area de servicios</t>
  </si>
  <si>
    <t>W496</t>
  </si>
  <si>
    <t>Exposicion a otras fuerzas mecanicas inanimadas, y las no especificadas, area industrial y de la construccion</t>
  </si>
  <si>
    <t>W497</t>
  </si>
  <si>
    <t>Exposicion a otras fuerzas mecanicas inanimadas, y las no especificadas, granja</t>
  </si>
  <si>
    <t>W498</t>
  </si>
  <si>
    <t>Exposicion a otras fuerzas mecanicas inanimadas, y las no especificadas, otro lugar especificado</t>
  </si>
  <si>
    <t>W499</t>
  </si>
  <si>
    <t>Exposicion a otras fuerzas mecanicas inanimadas, y las no especificadas, lugar no especificado</t>
  </si>
  <si>
    <t>W50</t>
  </si>
  <si>
    <t>Aporreo, Golpe, Mordedura, Patada, Rasguno O Torcedura Infligidos Por Otra Persona</t>
  </si>
  <si>
    <t>W500</t>
  </si>
  <si>
    <t>Aporreo, golpe, mordedura, patada, rasguno o torcedura infligidos por otra persona, vivienda</t>
  </si>
  <si>
    <t>W501</t>
  </si>
  <si>
    <t>Aporreo, golpe, mordedura, patada, rasguno o torcedura infligidos por otra persona, institucion residencial</t>
  </si>
  <si>
    <t>W502</t>
  </si>
  <si>
    <t>Aporreo, golpe, mordedura, patada, rasguno o torcedura infligidos por otra persona, escuelas, otras instituciones y areas administrativas  publicas</t>
  </si>
  <si>
    <t>W503</t>
  </si>
  <si>
    <t>Aporreo, golpe, mordedura, patada, rasguno o torcedura infligidos por otra persona, areas de deporte y atletismo</t>
  </si>
  <si>
    <t>W504</t>
  </si>
  <si>
    <t>Aporreo, golpe, mordedura, patada, rasguno o torcedura infligidos por otra persona, calles y carreteras</t>
  </si>
  <si>
    <t>W505</t>
  </si>
  <si>
    <t>Aporreo, golpe, mordedura, patada, rasguno o torcedura infligidos por otra persona, comercio y area de servicios</t>
  </si>
  <si>
    <t>W506</t>
  </si>
  <si>
    <t>Aporreo, golpe, mordedura, patada, rasguno o torcedura infligidos por otra persona, area industrial y de la construccion</t>
  </si>
  <si>
    <t>W507</t>
  </si>
  <si>
    <t>Aporreo, golpe, mordedura, patada, rasguno o torcedura infligidos por otra persona, granja</t>
  </si>
  <si>
    <t>W508</t>
  </si>
  <si>
    <t>Aporreo, golpe, mordedura, patada, rasguno o torcedura infligidos por otra persona, otro lugar especificado</t>
  </si>
  <si>
    <t>W509</t>
  </si>
  <si>
    <t>Aporreo, golpe, mordedura, patada, rasguno o torcedura infligidos por otra persona, lugar no especificado</t>
  </si>
  <si>
    <t>W51</t>
  </si>
  <si>
    <t>Choque O Empellon Contra Otra Persona</t>
  </si>
  <si>
    <t>W510</t>
  </si>
  <si>
    <t>Choque o empellon contra otra persona, vivienda</t>
  </si>
  <si>
    <t>W511</t>
  </si>
  <si>
    <t>Choque o empellon contra otra persona, institucion residencial</t>
  </si>
  <si>
    <t>W512</t>
  </si>
  <si>
    <t>Choque o empellon contra otra persona, escuelas, otras instituciones y areas administrativas publicas</t>
  </si>
  <si>
    <t>W513</t>
  </si>
  <si>
    <t>Choque o empellon contra otra persona, areas de deporte y atletismo</t>
  </si>
  <si>
    <t>W514</t>
  </si>
  <si>
    <t>Choque o empellon contra otra persona, calles y carreteras</t>
  </si>
  <si>
    <t>W515</t>
  </si>
  <si>
    <t>Choque o empellon contra otra persona, comercio y area de servicios</t>
  </si>
  <si>
    <t>W516</t>
  </si>
  <si>
    <t>Choque o empellon contra otra persona, area industrial y de la construccion</t>
  </si>
  <si>
    <t>W517</t>
  </si>
  <si>
    <t>Choque o empellon contra otra persona, granja</t>
  </si>
  <si>
    <t>W518</t>
  </si>
  <si>
    <t>Choque o empellon contra otra persona, otro lugar especificado</t>
  </si>
  <si>
    <t>W519</t>
  </si>
  <si>
    <t>Choque o empellon contra otra persona, lugar no especificado</t>
  </si>
  <si>
    <t>W52</t>
  </si>
  <si>
    <t>Persona Aplastada, Empujada O Pisoteada Por Una Multitud O Estampida Humana</t>
  </si>
  <si>
    <t>W520</t>
  </si>
  <si>
    <t>Persona aplastada, empujada o pisoteada por una multitud o estampida humana, vivienda</t>
  </si>
  <si>
    <t>W521</t>
  </si>
  <si>
    <t>Persona aplastada, empujada o pisoteada por una multitud o estampida humana, institucion residencial</t>
  </si>
  <si>
    <t>W522</t>
  </si>
  <si>
    <t>Persona aplastada, empujada o pisoteada por una multitud o estampida humana, escuelas, otras instituciones y areas administrativas publicas</t>
  </si>
  <si>
    <t>W523</t>
  </si>
  <si>
    <t>Persona aplastada, empujada o pisoteada por una multitud o estampida humana, areas de deporte y atletismo</t>
  </si>
  <si>
    <t>W524</t>
  </si>
  <si>
    <t>Persona aplastada, empujada o pisoteada por una multitud o estampida humana, calles y carreteras</t>
  </si>
  <si>
    <t>W525</t>
  </si>
  <si>
    <t>Persona aplastada, empujada o pisoteada por una multitud o estampida humana, comercio y area de servicios</t>
  </si>
  <si>
    <t>W526</t>
  </si>
  <si>
    <t>Persona aplastada, empujada o pisoteada por una multitud o estampida humana, area industrial y de la construccion</t>
  </si>
  <si>
    <t>W527</t>
  </si>
  <si>
    <t>Persona aplastada, empujada o pisoteada por una multitud o estampida humana, granja</t>
  </si>
  <si>
    <t>W528</t>
  </si>
  <si>
    <t>Persona aplastada, empujada o pisoteada por una multitud o estampida humana, otro lugar especificado</t>
  </si>
  <si>
    <t>W529</t>
  </si>
  <si>
    <t>Persona aplastada, empujada o pisoteada por una multitud o estampida humana, lugar no especificado</t>
  </si>
  <si>
    <t>W53</t>
  </si>
  <si>
    <t>Mordedura De Rata</t>
  </si>
  <si>
    <t>W530</t>
  </si>
  <si>
    <t>Mordedura de rata, vivienda</t>
  </si>
  <si>
    <t>W531</t>
  </si>
  <si>
    <t>Mordedura de rata, institucion residencial</t>
  </si>
  <si>
    <t>W532</t>
  </si>
  <si>
    <t>Mordedura de rata, escuelas, otras instituciones y areas administrativas publicas</t>
  </si>
  <si>
    <t>W533</t>
  </si>
  <si>
    <t>Mordedura de rata, areas de deporte y atletismo</t>
  </si>
  <si>
    <t>W534</t>
  </si>
  <si>
    <t>Mordedura de rata, calles y carreteras</t>
  </si>
  <si>
    <t>W535</t>
  </si>
  <si>
    <t>Mordedura de rata, comercio y area de servicios</t>
  </si>
  <si>
    <t>W536</t>
  </si>
  <si>
    <t>Mordedura de rata, area industrial y de la construccion</t>
  </si>
  <si>
    <t>W537</t>
  </si>
  <si>
    <t>Mordedura de rata, granja</t>
  </si>
  <si>
    <t>W538</t>
  </si>
  <si>
    <t>Mordedura de rata, otro lugar especificado</t>
  </si>
  <si>
    <t>W539</t>
  </si>
  <si>
    <t>Mordedura de rata, lugar no especificado</t>
  </si>
  <si>
    <t>W54</t>
  </si>
  <si>
    <t>Mordedura O Ataque De Perro</t>
  </si>
  <si>
    <t>W540</t>
  </si>
  <si>
    <t>Mordedura o ataque de perro, vivienda</t>
  </si>
  <si>
    <t>W541</t>
  </si>
  <si>
    <t>Mordedura o ataque de perro, institucion residencial</t>
  </si>
  <si>
    <t>W542</t>
  </si>
  <si>
    <t>Mordedura o ataque de perro, escuelas, otras instituciones y areas administrativas publicas</t>
  </si>
  <si>
    <t>W543</t>
  </si>
  <si>
    <t>Mordedura o ataque de perro, areas de deporte y atletismo</t>
  </si>
  <si>
    <t>W544</t>
  </si>
  <si>
    <t>Mordedura o ataque de perro, calles y carreteras</t>
  </si>
  <si>
    <t>W545</t>
  </si>
  <si>
    <t>Mordedura o ataque de perro, comercio y area de servicios</t>
  </si>
  <si>
    <t>W546</t>
  </si>
  <si>
    <t>Mordedura o ataque de perro, area industrial y de la construccion</t>
  </si>
  <si>
    <t>W547</t>
  </si>
  <si>
    <t>Mordedura o ataque de perro, granja</t>
  </si>
  <si>
    <t>W548</t>
  </si>
  <si>
    <t>Mordedura o ataque de perro, otro lugar especificado</t>
  </si>
  <si>
    <t>W549</t>
  </si>
  <si>
    <t>Mordedura o ataque de perro, lugar no especificado</t>
  </si>
  <si>
    <t>W55</t>
  </si>
  <si>
    <t>Mordedura O Ataque De Otros Mamiferos</t>
  </si>
  <si>
    <t>W550</t>
  </si>
  <si>
    <t>Mordedura o ataque de otros mamiferos, vivienda</t>
  </si>
  <si>
    <t>W551</t>
  </si>
  <si>
    <t>Mordedura o ataque de otros mamiferos, institucion residencial</t>
  </si>
  <si>
    <t>W552</t>
  </si>
  <si>
    <t>Mordedura o ataque de otros mamiferos, escuelas, otras instituciones y areas administrativas publicas</t>
  </si>
  <si>
    <t>W553</t>
  </si>
  <si>
    <t>Mordedura o ataque de otros mamiferos, areas de deporte y atletismo</t>
  </si>
  <si>
    <t>W554</t>
  </si>
  <si>
    <t>Mordedura o ataque de otros mamiferos, calles y carreteras</t>
  </si>
  <si>
    <t>W555</t>
  </si>
  <si>
    <t>Mordedura o ataque de otros mamiferos, comercio y area de servicios</t>
  </si>
  <si>
    <t>W556</t>
  </si>
  <si>
    <t>Mordedura o ataque de otros mamiferos, area industrial y de la construccion</t>
  </si>
  <si>
    <t>W557</t>
  </si>
  <si>
    <t>Mordedura o ataque de otros mamiferos, granja</t>
  </si>
  <si>
    <t>W558</t>
  </si>
  <si>
    <t>Mordedura o ataque de otros mamiferos, otro lugar especificado</t>
  </si>
  <si>
    <t>W559</t>
  </si>
  <si>
    <t>Mordedura o ataque de otros mamiferos, lugar no especificado</t>
  </si>
  <si>
    <t>W56</t>
  </si>
  <si>
    <t>Contacto Traumatico Con Animales Marinos</t>
  </si>
  <si>
    <t>W560</t>
  </si>
  <si>
    <t>Contacto traumatico con animales marinos, vivienda</t>
  </si>
  <si>
    <t>W561</t>
  </si>
  <si>
    <t>Contacto traumatico con animales marinos, institucion residencial</t>
  </si>
  <si>
    <t>W562</t>
  </si>
  <si>
    <t>Contacto traumatico con animales marinos, escuelas, otras instituciones y areas administrativas publicas</t>
  </si>
  <si>
    <t>W563</t>
  </si>
  <si>
    <t>Contacto traumatico con animales marinos, areas de deporte y atletismo</t>
  </si>
  <si>
    <t>W564</t>
  </si>
  <si>
    <t>Contacto traumatico con animales marinos, calles y carreteras</t>
  </si>
  <si>
    <t>W565</t>
  </si>
  <si>
    <t>Contacto traumatico con animales marinos, comercio y area de servicios</t>
  </si>
  <si>
    <t>W566</t>
  </si>
  <si>
    <t>Contacto traumatico con animales marinos, area industrial y de la construccion</t>
  </si>
  <si>
    <t>W567</t>
  </si>
  <si>
    <t>Contacto traumatico con animales marinos, granja</t>
  </si>
  <si>
    <t>W568</t>
  </si>
  <si>
    <t>Contacto traumatico con animales marinos, otro lugar especificado</t>
  </si>
  <si>
    <t>W569</t>
  </si>
  <si>
    <t>Contacto traumatico con animales marinos, lugar no especificado</t>
  </si>
  <si>
    <t>W57</t>
  </si>
  <si>
    <t>Mordedura O Picadura De Insectos Y Otros Artropodos No Venenosos</t>
  </si>
  <si>
    <t>W570</t>
  </si>
  <si>
    <t>Mordedura o picadura de insectos y otros artropodos no venenosos, vivienda</t>
  </si>
  <si>
    <t>W571</t>
  </si>
  <si>
    <t>Mordedura o picadura de insectos y otros artropodos no venenosos, institucion residencial</t>
  </si>
  <si>
    <t>W572</t>
  </si>
  <si>
    <t>Mordedura o picadura de insectos y otros artropodos no venenosos, escuelas, otras instituciones y areas administrativas publicas</t>
  </si>
  <si>
    <t>W573</t>
  </si>
  <si>
    <t>Mordedura o picadura de insectos y otros artropodos no venenosos, areas de deporte y atletismo</t>
  </si>
  <si>
    <t>W574</t>
  </si>
  <si>
    <t>Mordedura o picadura de insectos y otros artropodos no venenosos, calles y carreteras</t>
  </si>
  <si>
    <t>W575</t>
  </si>
  <si>
    <t>Mordedura o picadura de insectos y otros artropodos no venenosos, comercio y area de servicios</t>
  </si>
  <si>
    <t>W576</t>
  </si>
  <si>
    <t>Mordedura o picadura de insectos y otros artropodos no venenosos, area industrial y de la construccion</t>
  </si>
  <si>
    <t>W577</t>
  </si>
  <si>
    <t>Mordedura o picadura de insectos y otros artropodos no venenosos, granja</t>
  </si>
  <si>
    <t>W578</t>
  </si>
  <si>
    <t>Mordedura o picadura de insectos y otros artropodos no venenosos, otro lugar especificado</t>
  </si>
  <si>
    <t>W579</t>
  </si>
  <si>
    <t>Mordedura o picadura de insectos y otros artropodos no venenosos, lugar no especificado</t>
  </si>
  <si>
    <t>W58</t>
  </si>
  <si>
    <t>Mordedura O Ataque De Cocodrilo O Caiman</t>
  </si>
  <si>
    <t>W580</t>
  </si>
  <si>
    <t>Mordedura o ataque de cocodrilo o caiman, vivienda</t>
  </si>
  <si>
    <t>W581</t>
  </si>
  <si>
    <t>Mordedura o ataque de cocodrilo o caiman, institucion residencial</t>
  </si>
  <si>
    <t>W582</t>
  </si>
  <si>
    <t>Mordedura o ataque de cocodrilo o caiman, escuelas, otras instituciones y areas administrativas publicas</t>
  </si>
  <si>
    <t>W583</t>
  </si>
  <si>
    <t>Mordedura o ataque de cocodrilo o caiman, areas de deporte y atletismo</t>
  </si>
  <si>
    <t>W584</t>
  </si>
  <si>
    <t>Mordedura o ataque de cocodrilo o caiman, calles y carreteras</t>
  </si>
  <si>
    <t>W585</t>
  </si>
  <si>
    <t>Mordedura o ataque de cocodrilo o caiman, comercio y area de servicios</t>
  </si>
  <si>
    <t>W586</t>
  </si>
  <si>
    <t>Mordedura o ataque de cocodrilo o caiman, area industrial y de la construccion</t>
  </si>
  <si>
    <t>W587</t>
  </si>
  <si>
    <t>Mordedura o ataque de cocodrilo o caiman, granja</t>
  </si>
  <si>
    <t>W588</t>
  </si>
  <si>
    <t>Mordedura o ataque de cocodrilo o caiman, otro lugar especificado</t>
  </si>
  <si>
    <t>W589</t>
  </si>
  <si>
    <t>Mordedura o ataque de cocodrilo o caiman, lugar no especificado</t>
  </si>
  <si>
    <t>W59</t>
  </si>
  <si>
    <t>Mordedura O Aplastamiento Por Otros Reptiles</t>
  </si>
  <si>
    <t>W590</t>
  </si>
  <si>
    <t>Mordedura o aplastamiento por otros reptiles, vivienda</t>
  </si>
  <si>
    <t>W591</t>
  </si>
  <si>
    <t>Mordedura o aplastamiento por otros reptiles, institucion residencial</t>
  </si>
  <si>
    <t>W592</t>
  </si>
  <si>
    <t>Mordedura o aplastamiento por otros reptiles, escuelas, otras instituciones y areas administrativas publicas</t>
  </si>
  <si>
    <t>W593</t>
  </si>
  <si>
    <t>Mordedura o aplastamiento por otros reptiles, areas de deporte y atletismo</t>
  </si>
  <si>
    <t>W594</t>
  </si>
  <si>
    <t>Mordedura o aplastamiento por otros reptiles, calles y carreteras</t>
  </si>
  <si>
    <t>W595</t>
  </si>
  <si>
    <t>Mordedura o aplastamiento por otros reptiles, comercio y area de servicios</t>
  </si>
  <si>
    <t>W596</t>
  </si>
  <si>
    <t>Mordedura o aplastamiento por otros reptiles, area industrial y de la construccion</t>
  </si>
  <si>
    <t>W597</t>
  </si>
  <si>
    <t>Mordedura o aplastamiento por otros reptiles, granja</t>
  </si>
  <si>
    <t>W598</t>
  </si>
  <si>
    <t>Mordedura o aplastamiento por otros reptiles, otro lugar especificado</t>
  </si>
  <si>
    <t>W599</t>
  </si>
  <si>
    <t>Mordedura o aplastamiento por otros reptiles, lugar no especificado</t>
  </si>
  <si>
    <t>W60</t>
  </si>
  <si>
    <t>Contacto Traumatico Con Aguijones, Espinas U Hojas Cortantes De Plantas</t>
  </si>
  <si>
    <t>W600</t>
  </si>
  <si>
    <t>Contacto traumatico con aguijones, espinas u hojas cortantes de plantas, vivienda</t>
  </si>
  <si>
    <t>W601</t>
  </si>
  <si>
    <t>Contacto traumatico con aguijones, espinas u hojas cortantes de plantas, institucion residencial</t>
  </si>
  <si>
    <t>W602</t>
  </si>
  <si>
    <t>Contacto traumatico con aguijones, espinas u hojas cortantes de plantas, escuelas, otras instituciones y areas administrativas publicas</t>
  </si>
  <si>
    <t>W603</t>
  </si>
  <si>
    <t>Contacto traumatico con aguijones, espinas u hojas cortantes de plantas, areas de deporte y atletismo</t>
  </si>
  <si>
    <t>W604</t>
  </si>
  <si>
    <t>Contacto traumatico con aguijones, espinas u hojas cortantes de plantas, calles y carreteras</t>
  </si>
  <si>
    <t>W605</t>
  </si>
  <si>
    <t>Contacto traumatico con aguijones, espinas u hojas cortantes de plantas, comercio y area de servicios</t>
  </si>
  <si>
    <t>W606</t>
  </si>
  <si>
    <t>Contacto traumatico con aguijones, espinas u hojas cortantes de plantas, area industrial y de la construccion</t>
  </si>
  <si>
    <t>W607</t>
  </si>
  <si>
    <t>Contacto traumatico con aguijones, espinas u hojas cortantes de plantas, granja</t>
  </si>
  <si>
    <t>W608</t>
  </si>
  <si>
    <t>Contacto traumatico con aguijones, espinas u hojas cortantes de plantas, otro lugar especificado</t>
  </si>
  <si>
    <t>W609</t>
  </si>
  <si>
    <t>Contacto traumatico con aguijones, espinas u hojas cortantes de plantas, lugar no especificado</t>
  </si>
  <si>
    <t>W64</t>
  </si>
  <si>
    <t>Exposicion A Otras Fuerzas Mecanicas Animadas, Y Las No Especificadas</t>
  </si>
  <si>
    <t>W640</t>
  </si>
  <si>
    <t>Exposicion a otras fuerzas mecanicas animadas, y las no especificadas, vivienda</t>
  </si>
  <si>
    <t>W641</t>
  </si>
  <si>
    <t>Exposicion a otras fuerzas mecanicas animadas, y las no especificadas, institucion residencial</t>
  </si>
  <si>
    <t>W642</t>
  </si>
  <si>
    <t>Exposicion a otras fuerzas mecanicas animadas, y las no especificadas, escuelas, otras instituciones y areas administrativas publicas</t>
  </si>
  <si>
    <t>W643</t>
  </si>
  <si>
    <t>Exposicion a otras fuerzas mecanicas animadas, y las no especificadas, areas de deporte y atletismo</t>
  </si>
  <si>
    <t>W644</t>
  </si>
  <si>
    <t>Exposicion a otras fuerzas mecanicas animadas, y las no especificadas, calles y carreteras</t>
  </si>
  <si>
    <t>W645</t>
  </si>
  <si>
    <t>Exposicion a otras fuerzas mecanicas animadas, y las no especificadas, comercio y area de servicios</t>
  </si>
  <si>
    <t>W646</t>
  </si>
  <si>
    <t>Exposicion a otras fuerzas mecanicas animadas, y las no especificadas, area industrial y de la construccion</t>
  </si>
  <si>
    <t>W647</t>
  </si>
  <si>
    <t>Exposicion a otras fuerzas mecanicas animadas, y las no especificadas, granja</t>
  </si>
  <si>
    <t>W648</t>
  </si>
  <si>
    <t>Exposicion a otras fuerzas mecanicas animadas, y las no especificadas, otro lugar especificado</t>
  </si>
  <si>
    <t>W649</t>
  </si>
  <si>
    <t>Exposicion a otras fuerzas mecanicas animadas, y las no especificadas, lugar no especificado</t>
  </si>
  <si>
    <t>W65</t>
  </si>
  <si>
    <t>Ahogamiento Y Sumersion Mientras Se Esta En La Bañera</t>
  </si>
  <si>
    <t>W650</t>
  </si>
  <si>
    <t>Ahogamiento y sumersion mientras se esta en la banera, vivienda</t>
  </si>
  <si>
    <t>W651</t>
  </si>
  <si>
    <t>Ahogamiento y sumersion mientras se esta en la banera, institucion residencial</t>
  </si>
  <si>
    <t>W652</t>
  </si>
  <si>
    <t>Ahogamiento y sumersion mientras se esta en la banera, escuelas, otras instituciones y areas administrativas publicas</t>
  </si>
  <si>
    <t>W653</t>
  </si>
  <si>
    <t>Ahogamiento y sumersion mientras se esta en la banera, areas de deporte y atletismo</t>
  </si>
  <si>
    <t>W654</t>
  </si>
  <si>
    <t>Ahogamiento y sumersion mientras se esta en la banera, calles y carreteras</t>
  </si>
  <si>
    <t>W655</t>
  </si>
  <si>
    <t>Ahogamiento y sumersion mientras se esta en la banera, comercio y area de servicios</t>
  </si>
  <si>
    <t>W656</t>
  </si>
  <si>
    <t>Ahogamiento y sumersion mientras se esta en la banera, area industrial y de la construccion</t>
  </si>
  <si>
    <t>W657</t>
  </si>
  <si>
    <t>Ahogamiento y sumersion mientras se esta en la banera, granja</t>
  </si>
  <si>
    <t>W658</t>
  </si>
  <si>
    <t>Ahogamiento y sumersion mientras se esta en la banera, otro lugar especificado</t>
  </si>
  <si>
    <t>W659</t>
  </si>
  <si>
    <t>Ahogamiento y sumersion mientras se esta en la banera, lugar no especificado</t>
  </si>
  <si>
    <t>W66</t>
  </si>
  <si>
    <t>Ahogamiento Y Sumersion Consecutivos A Caida En La Bañera</t>
  </si>
  <si>
    <t>W660</t>
  </si>
  <si>
    <t>Ahogamiento y sumersion consecutivos a caida en la banera, vivienda</t>
  </si>
  <si>
    <t>W661</t>
  </si>
  <si>
    <t>Ahogamiento y sumersion consecutivos a caida en la banera, institucion residencial</t>
  </si>
  <si>
    <t>W662</t>
  </si>
  <si>
    <t>Ahogamiento y sumersion consecutivos a caida en la banera, escuelas, otras instituciones y areas administrativas publicas</t>
  </si>
  <si>
    <t>W663</t>
  </si>
  <si>
    <t>Ahogamiento y sumersion consecutivos a caida en la banera, areas de deporte y atletismo</t>
  </si>
  <si>
    <t>W664</t>
  </si>
  <si>
    <t>Ahogamiento y sumersion consecutivos a caida en la banera, calles y carreteras</t>
  </si>
  <si>
    <t>W665</t>
  </si>
  <si>
    <t>Ahogamiento y sumersion consecutivos a caida en la banera, comercio y area de servicios</t>
  </si>
  <si>
    <t>W666</t>
  </si>
  <si>
    <t>Ahogamiento y sumersion consecutivos a caida en la banera, area industrial y de la construccion</t>
  </si>
  <si>
    <t>W667</t>
  </si>
  <si>
    <t>Ahogamiento y sumersion consecutivos a caida en la banera, granja</t>
  </si>
  <si>
    <t>W668</t>
  </si>
  <si>
    <t>Ahogamiento y sumersion consecutivos a caida en la banera, otro lugar especificado</t>
  </si>
  <si>
    <t>W669</t>
  </si>
  <si>
    <t>Ahogamiento y sumersion consecutivos a caida en la banera, lugar no especificado</t>
  </si>
  <si>
    <t>W67</t>
  </si>
  <si>
    <t>Ahogamiento Y Sumersion Mientras Se Esta En Una Piscina</t>
  </si>
  <si>
    <t>W670</t>
  </si>
  <si>
    <t>Ahogamiento y sumersion mientras se esta en una piscina, vivienda</t>
  </si>
  <si>
    <t>W671</t>
  </si>
  <si>
    <t>Ahogamiento y sumersion mientras se esta en una piscina, institucion residencial</t>
  </si>
  <si>
    <t>W672</t>
  </si>
  <si>
    <t>Ahogamiento y sumersion mientras se esta en una piscina, escuelas, otras instituciones y areas administrativas publicas</t>
  </si>
  <si>
    <t>W673</t>
  </si>
  <si>
    <t>Ahogamiento y sumersion mientras se esta en una piscina, areas de deporte y atletismo</t>
  </si>
  <si>
    <t>W674</t>
  </si>
  <si>
    <t>Ahogamiento y sumersion mientras se esta en una piscina, calles y carreteras</t>
  </si>
  <si>
    <t>W675</t>
  </si>
  <si>
    <t>Ahogamiento y sumersion mientras se esta en una piscina, comercio y area de servicios</t>
  </si>
  <si>
    <t>W676</t>
  </si>
  <si>
    <t>Ahogamiento y sumersion mientras se esta en una piscina, area industrial y de la construccion</t>
  </si>
  <si>
    <t>W677</t>
  </si>
  <si>
    <t>Ahogamiento y sumersion mientras se esta en una piscina, granja</t>
  </si>
  <si>
    <t>W678</t>
  </si>
  <si>
    <t>Ahogamiento y sumersion mientras se esta en una piscina, otro lugar especificado</t>
  </si>
  <si>
    <t>W679</t>
  </si>
  <si>
    <t>Ahogamiento y sumersion mientras se esta en una piscina, lugar no especificado</t>
  </si>
  <si>
    <t>W68</t>
  </si>
  <si>
    <t>Ahogamiento Y Sumersion Consecutivos A Caida En Una Piscina</t>
  </si>
  <si>
    <t>W680</t>
  </si>
  <si>
    <t>Ahogamiento y sumersion consecutivos a caida en una piscina, vivienda</t>
  </si>
  <si>
    <t>W681</t>
  </si>
  <si>
    <t>Ahogamiento y sumersion consecutivos a caida en una piscina, institucion residencial</t>
  </si>
  <si>
    <t>W682</t>
  </si>
  <si>
    <t>Ahogamiento y sumersion consecutivos a caida en una piscina, escuelas, otras instituciones y areas administrativas publicas</t>
  </si>
  <si>
    <t>W683</t>
  </si>
  <si>
    <t>Ahogamiento y sumersion consecutivos a caida en una piscina, areas de deporte y atletismo</t>
  </si>
  <si>
    <t>W684</t>
  </si>
  <si>
    <t>Ahogamiento y sumersion consecutivos a caida en una piscina, calles y carreteras</t>
  </si>
  <si>
    <t>W685</t>
  </si>
  <si>
    <t>Ahogamiento y sumersion consecutivos a caida en una piscina, comercio y area de servicios</t>
  </si>
  <si>
    <t>W686</t>
  </si>
  <si>
    <t>Ahogamiento y sumersion consecutivos a caida en una piscina, area industrial y de la construccion</t>
  </si>
  <si>
    <t>W687</t>
  </si>
  <si>
    <t>Ahogamiento y sumersion consecutivos a caida en una piscina, granja</t>
  </si>
  <si>
    <t>W688</t>
  </si>
  <si>
    <t>Ahogamiento y sumersion consecutivos a caida en una piscina, otro lugar especificado</t>
  </si>
  <si>
    <t>W689</t>
  </si>
  <si>
    <t>Ahogamiento y sumersion consecutivos a caida en una piscina, lugar no especificado</t>
  </si>
  <si>
    <t>W69</t>
  </si>
  <si>
    <t>Ahogamiento Y Sumersion Mientras Se Esta En Aguas Naturales</t>
  </si>
  <si>
    <t>W690</t>
  </si>
  <si>
    <t>Ahogamiento y sumersion mientras se esta en aguas naturales, vivienda</t>
  </si>
  <si>
    <t>W691</t>
  </si>
  <si>
    <t>Ahogamiento y sumersion mientras se esta en aguas naturales, institucion residencial</t>
  </si>
  <si>
    <t>W692</t>
  </si>
  <si>
    <t>Ahogamiento y sumersion mientras se esta en aguas naturales, escuelas, otras instituciones y areas administrativas publicas</t>
  </si>
  <si>
    <t>W693</t>
  </si>
  <si>
    <t>Ahogamiento y sumersion mientras se esta en aguas naturales, areas de deporte y atletismo</t>
  </si>
  <si>
    <t>W694</t>
  </si>
  <si>
    <t>Ahogamiento y sumersion mientras se esta en aguas naturales, calles y carreteras</t>
  </si>
  <si>
    <t>W695</t>
  </si>
  <si>
    <t>Ahogamiento y sumersion mientras se esta en aguas naturales, comercio y area de servicios</t>
  </si>
  <si>
    <t>W696</t>
  </si>
  <si>
    <t>Ahogamiento y sumersion mientras se esta en aguas naturales, area industrial y de la construccion</t>
  </si>
  <si>
    <t>W697</t>
  </si>
  <si>
    <t>Ahogamiento y sumersion mientras se esta en aguas naturales, granja</t>
  </si>
  <si>
    <t>W698</t>
  </si>
  <si>
    <t>Ahogamiento y sumersion mientras se esta en aguas naturales, otro lugar especificado</t>
  </si>
  <si>
    <t>W699</t>
  </si>
  <si>
    <t>Ahogamiento y sumersion mientras se esta en aguas naturales, lugar no especificado</t>
  </si>
  <si>
    <t>W70</t>
  </si>
  <si>
    <t>Ahogamiento Y Sumersion Posterior A Caida En Aguas Naturales</t>
  </si>
  <si>
    <t>W700</t>
  </si>
  <si>
    <t>Ahogamiento y sumersion posterior a caida en aguas naturales, vivienda</t>
  </si>
  <si>
    <t>W701</t>
  </si>
  <si>
    <t>Ahogamiento y sumersion posterior a caida en aguas naturales, institucion residencial</t>
  </si>
  <si>
    <t>W702</t>
  </si>
  <si>
    <t>Ahogamiento y sumersion posterior a caida en aguas naturales, escuelas, otras instituciones y areas administrativas publicas</t>
  </si>
  <si>
    <t>W703</t>
  </si>
  <si>
    <t>Ahogamiento y sumersion posterior a caida en aguas naturales, areas de deporte y atletismo</t>
  </si>
  <si>
    <t>W704</t>
  </si>
  <si>
    <t>Ahogamiento y sumersion posterior a caida en aguas naturales, calles y carreteras</t>
  </si>
  <si>
    <t>W705</t>
  </si>
  <si>
    <t>Ahogamiento y sumersion posterior a caida en aguas naturales, comercio y area de servicios</t>
  </si>
  <si>
    <t>W706</t>
  </si>
  <si>
    <t>Ahogamiento y sumersion posterior a caida en aguas naturales, area industrial y de la construccion</t>
  </si>
  <si>
    <t>W707</t>
  </si>
  <si>
    <t>Ahogamiento y sumersion posterior a caida en aguas naturales, granja</t>
  </si>
  <si>
    <t>W708</t>
  </si>
  <si>
    <t>Ahogamiento y sumersion posterior a caida en aguas naturales, otro lugar especificado</t>
  </si>
  <si>
    <t>W709</t>
  </si>
  <si>
    <t>Ahogamiento y sumersion posterior a caida en aguas naturales, lugar no especificado</t>
  </si>
  <si>
    <t>W73</t>
  </si>
  <si>
    <t>Otros Ahogamientos Y Sumersiones Especificados</t>
  </si>
  <si>
    <t>W730</t>
  </si>
  <si>
    <t>Otros ahogamientos y sumersiones especificados, vivienda</t>
  </si>
  <si>
    <t>W731</t>
  </si>
  <si>
    <t>Otros ahogamientos y sumersiones especificados, institucion residencial</t>
  </si>
  <si>
    <t>W732</t>
  </si>
  <si>
    <t>Otros ahogamientos y sumersiones especificados, escuelas, otras instituciones y areas administrativas publicas</t>
  </si>
  <si>
    <t>W733</t>
  </si>
  <si>
    <t>Otros ahogamientos y sumersiones especificados, areas de deporte y atletismo</t>
  </si>
  <si>
    <t>W734</t>
  </si>
  <si>
    <t>Otros ahogamientos y sumersiones especificados, calles y carreteras</t>
  </si>
  <si>
    <t>W735</t>
  </si>
  <si>
    <t>Otros ahogamientos y sumersiones especificados, comercio y area de servicios</t>
  </si>
  <si>
    <t>W736</t>
  </si>
  <si>
    <t>Otros ahogamientos y sumersiones especificados, area industrial y de la construccion</t>
  </si>
  <si>
    <t>W737</t>
  </si>
  <si>
    <t>Otros ahogamientos y sumersiones especificados, granja</t>
  </si>
  <si>
    <t>W738</t>
  </si>
  <si>
    <t>Otros ahogamientos y sumersiones especificados, otro lugar especificado</t>
  </si>
  <si>
    <t>W739</t>
  </si>
  <si>
    <t>Otros ahogamientos y sumersiones especificados, lugar no especificado</t>
  </si>
  <si>
    <t>W74</t>
  </si>
  <si>
    <t>Ahogamiento Y Sumersion No Especificados</t>
  </si>
  <si>
    <t>W740</t>
  </si>
  <si>
    <t>Ahogamiento y sumersion no especificados, vivienda</t>
  </si>
  <si>
    <t>W741</t>
  </si>
  <si>
    <t>Ahogamiento y sumersion no especificados, institucion residencial</t>
  </si>
  <si>
    <t>W742</t>
  </si>
  <si>
    <t>Ahogamiento y sumersion no especificados, escuelas, otras instituciones y areas administrativas publicas</t>
  </si>
  <si>
    <t>W743</t>
  </si>
  <si>
    <t>Ahogamiento y sumersion no especificados, areas de deporte y atletismo</t>
  </si>
  <si>
    <t>W744</t>
  </si>
  <si>
    <t>Ahogamiento y sumersion no especificados, calles y carreteras</t>
  </si>
  <si>
    <t>W745</t>
  </si>
  <si>
    <t>Ahogamiento y sumersion no especificados, comercio y area de servicios</t>
  </si>
  <si>
    <t>W746</t>
  </si>
  <si>
    <t>Ahogamiento y sumersion no especificados, area industrial y de la construccion</t>
  </si>
  <si>
    <t>W747</t>
  </si>
  <si>
    <t>Ahogamiento y sumersion no especificados, granja</t>
  </si>
  <si>
    <t>W748</t>
  </si>
  <si>
    <t>Ahogamiento y sumersion no especificados, otro lugar especificado</t>
  </si>
  <si>
    <t>W749</t>
  </si>
  <si>
    <t>Ahogamiento y sumersion no especificados, lugar no especificado</t>
  </si>
  <si>
    <t>W75</t>
  </si>
  <si>
    <t>Sofocacion Y Estrangulamiento Accidental En La Cama</t>
  </si>
  <si>
    <t>W750</t>
  </si>
  <si>
    <t>Sofocacion y estrangulamiento accidental en la cama, vivienda</t>
  </si>
  <si>
    <t>W751</t>
  </si>
  <si>
    <t>Sofocacion y estrangulamiento accidental en la cama, institucion residencial</t>
  </si>
  <si>
    <t>W752</t>
  </si>
  <si>
    <t>Sofocacion y estrangulamiento accidental en la cama, escuelas, otras instituciones y areas administrativas publicas</t>
  </si>
  <si>
    <t>W753</t>
  </si>
  <si>
    <t>Sofocacion y estrangulamiento accidental en la cama, areas de deporte y atletismo</t>
  </si>
  <si>
    <t>W754</t>
  </si>
  <si>
    <t>Sofocacion y estrangulamiento accidental en la cama, calles y carreteras</t>
  </si>
  <si>
    <t>W755</t>
  </si>
  <si>
    <t>Sofocacion y estrangulamiento accidental en la cama, comercio y area de servicios</t>
  </si>
  <si>
    <t>W756</t>
  </si>
  <si>
    <t>Sofocacion y estrangulamiento accidental en la cama, area industrial y de la construccion</t>
  </si>
  <si>
    <t>W757</t>
  </si>
  <si>
    <t>Sofocacion y estrangulamiento accidental en la cama, granja</t>
  </si>
  <si>
    <t>W758</t>
  </si>
  <si>
    <t>Sofocacion y estrangulamiento accidental en la cama, otro lugar especificado</t>
  </si>
  <si>
    <t>W759</t>
  </si>
  <si>
    <t>Sofocacion y estrangulamiento accidental en la cama, lugar no especificado</t>
  </si>
  <si>
    <t>W76</t>
  </si>
  <si>
    <t>Otros Estrangulamientos Y Ahorcamientos Accidentales</t>
  </si>
  <si>
    <t>W760</t>
  </si>
  <si>
    <t>Otros estrangulamientos y ahorcamientos accidentales, vivienda</t>
  </si>
  <si>
    <t>W761</t>
  </si>
  <si>
    <t>Otros estrangulamientos y ahorcamientos accidentales, institucion residencial</t>
  </si>
  <si>
    <t>W762</t>
  </si>
  <si>
    <t>Otros estrangulamientos y ahorcamientos accidentales, escuelas, otras instituciones y areas administrativas publicas</t>
  </si>
  <si>
    <t>W763</t>
  </si>
  <si>
    <t>Otros estrangulamientos y ahorcamientos accidentales, areas de deporte y atletismo</t>
  </si>
  <si>
    <t>W764</t>
  </si>
  <si>
    <t>Otros estrangulamientos y ahorcamientos accidentales, calles y carreteras</t>
  </si>
  <si>
    <t>W765</t>
  </si>
  <si>
    <t>Otros estrangulamientos y ahorcamientos accidentales, comercio y area de servicios</t>
  </si>
  <si>
    <t>W766</t>
  </si>
  <si>
    <t>Otros estrangulamientos y ahorcamientos accidentales, area industrial y de la construccion</t>
  </si>
  <si>
    <t>W767</t>
  </si>
  <si>
    <t>Otros estrangulamientos y ahorcamientos accidentales, granja</t>
  </si>
  <si>
    <t>W768</t>
  </si>
  <si>
    <t>Otros estrangulamientos y ahorcamientos accidentales, otro lugar especificado</t>
  </si>
  <si>
    <t>W769</t>
  </si>
  <si>
    <t>Otros estrangulamientos y ahorcamientos accidentales, lugar no especificado</t>
  </si>
  <si>
    <t>W77</t>
  </si>
  <si>
    <t>Obstruccion De La Respiracion Debida A Hundimiento, Caida De Tierra U Otras Sustancias</t>
  </si>
  <si>
    <t>W770</t>
  </si>
  <si>
    <t>Obstruccion de la respiracion debida a hundimiento, caida de tierra u otras sustancias, vivienda</t>
  </si>
  <si>
    <t>W771</t>
  </si>
  <si>
    <t>Obstruccion de la respiracion debida a hundimiento, caida de tierra u otras sustancias, institucion residencial</t>
  </si>
  <si>
    <t>W772</t>
  </si>
  <si>
    <t>Obstruccion de la respiracion debida a hundimiento, caida de tierra u otras sustancias, escuelas, otras instituciones y areas administrativas  publicas</t>
  </si>
  <si>
    <t>W773</t>
  </si>
  <si>
    <t>Obstruccion de la respiracion debida a hundimiento, caida de tierra u otras sustancias, areas de deporte y atletismo</t>
  </si>
  <si>
    <t>W774</t>
  </si>
  <si>
    <t>Obstruccion de la respiracion debida a hundimiento, caida de tierra u otras sustancias, calles y carreteras</t>
  </si>
  <si>
    <t>W775</t>
  </si>
  <si>
    <t>Obstruccion de la respiracion debida a hundimiento, caida de tierra u otras sustancias, comercio y area de servicios</t>
  </si>
  <si>
    <t>W776</t>
  </si>
  <si>
    <t>Obstruccion de la respiracion debida a hundimiento, caida de tierra u otras sustancias, area industrial y de la construccion</t>
  </si>
  <si>
    <t>W777</t>
  </si>
  <si>
    <t>Obstruccion de la respiracion debida a hundimiento, caida de tierra u otras sustancias, granja</t>
  </si>
  <si>
    <t>W778</t>
  </si>
  <si>
    <t>Obstruccion de la respiracion debida a hundimiento, caida de tierra u otras sustancias, otro lugar especificado</t>
  </si>
  <si>
    <t>W779</t>
  </si>
  <si>
    <t>Obstruccion de la respiracion debida a hundimiento, caida de tierra u otras sustancias, lugar no especificado</t>
  </si>
  <si>
    <t>W78</t>
  </si>
  <si>
    <t>Inhalacion De Contenidos Gastricos</t>
  </si>
  <si>
    <t>W780</t>
  </si>
  <si>
    <t>Inhalacion de contenidos gastricos, vivienda</t>
  </si>
  <si>
    <t>W781</t>
  </si>
  <si>
    <t>Inhalacion de contenidos gastricos, institucion residencial</t>
  </si>
  <si>
    <t>W782</t>
  </si>
  <si>
    <t>Inhalacion de contenidos gastricos, escuelas, otras instituciones y areas administrativas publicas</t>
  </si>
  <si>
    <t>W783</t>
  </si>
  <si>
    <t>Inhalacion de contenidos gastricos, areas de deporte y atletismo</t>
  </si>
  <si>
    <t>W784</t>
  </si>
  <si>
    <t>Inhalacion de contenidos gastricos, calles y carreteras</t>
  </si>
  <si>
    <t>W785</t>
  </si>
  <si>
    <t>Inhalacion de contenidos gastricos, comercio y area de servicios</t>
  </si>
  <si>
    <t>W786</t>
  </si>
  <si>
    <t>Inhalacion de contenidos gastricos, area industrial y de la construccion</t>
  </si>
  <si>
    <t>W787</t>
  </si>
  <si>
    <t>Inhalacion de contenidos gastricos, granja</t>
  </si>
  <si>
    <t>W788</t>
  </si>
  <si>
    <t>Inhalacion de contenidos gastricos, otro lugar especificado</t>
  </si>
  <si>
    <t>W789</t>
  </si>
  <si>
    <t>Inhalacion de contenidos gastricos, lugar no especificado</t>
  </si>
  <si>
    <t>W79</t>
  </si>
  <si>
    <t>Inhalacion E Ingestion De Alimento Que Causa Obstruccion De Las Vias Respiratorias</t>
  </si>
  <si>
    <t>W790</t>
  </si>
  <si>
    <t>Inhalacion e ingestion de alimento que causa obstruccion de las vias respiratorias, vivienda</t>
  </si>
  <si>
    <t>W791</t>
  </si>
  <si>
    <t>Inhalacion e ingestion de alimento que causa obstruccion de las vias respiratorias, institucion residencial</t>
  </si>
  <si>
    <t>W792</t>
  </si>
  <si>
    <t>Inhalacion e ingestion de alimento que causa obstruccion de las vias respiratorias, escuelas, otras instituciones y areas administrativas publicas</t>
  </si>
  <si>
    <t>W793</t>
  </si>
  <si>
    <t>Inhalacion e ingestion de alimento que causa obstruccion de las vias respiratorias, areas de deporte y atletismo</t>
  </si>
  <si>
    <t>W794</t>
  </si>
  <si>
    <t>Inhalacion e ingestion de alimento que causa obstruccion de las vias respiratorias, calles y carreteras</t>
  </si>
  <si>
    <t>W795</t>
  </si>
  <si>
    <t>Inhalacion e ingestion de alimento que causa obstruccion de las vias respiratorias, comercio y area de servicios</t>
  </si>
  <si>
    <t>W796</t>
  </si>
  <si>
    <t>Inhalacion e ingestion de alimento que causa obstruccion de las vias respiratorias, area industrial y de la construccion</t>
  </si>
  <si>
    <t>W797</t>
  </si>
  <si>
    <t>Inhalacion e ingestion de alimento que causa obstruccion de las vias respiratorias, granja</t>
  </si>
  <si>
    <t>W798</t>
  </si>
  <si>
    <t>Inhalacion e ingestion de alimento que causa obstruccion de las vias respiratorias, otro lugar especificado</t>
  </si>
  <si>
    <t>W799</t>
  </si>
  <si>
    <t>Inhalacion e ingestion de alimento que causa obstruccion de las vias respiratorias, lugar no especificado</t>
  </si>
  <si>
    <t>W80</t>
  </si>
  <si>
    <t>Inhalacion E Ingestion De Otros Objetos Que Causan Obstruccion De Las Vias Respiratorias</t>
  </si>
  <si>
    <t>W800</t>
  </si>
  <si>
    <t>Inhalacion e ingestion de otros objetos que causan obstruccion de las vias respiratorias, vivienda</t>
  </si>
  <si>
    <t>W801</t>
  </si>
  <si>
    <t>Inhalacion e ingestion de otros objetos que causan obstruccion de las vias respiratorias, institucion residencial</t>
  </si>
  <si>
    <t>W802</t>
  </si>
  <si>
    <t>Inhalacion e ingestion de otros objetos que causan obstruccion de las vias respiratorias, escuelas, otras institucion y areas administrativas publicas</t>
  </si>
  <si>
    <t>W803</t>
  </si>
  <si>
    <t>Inhalacion e ingestion de otros objetos que causan obstruccion de las vias respiratorias, areas de deporte y atletismo</t>
  </si>
  <si>
    <t>W804</t>
  </si>
  <si>
    <t>Inhalacion e ingestion de otros objetos que causan obstruccion de las vias respiratorias, calles y carreteras</t>
  </si>
  <si>
    <t>W805</t>
  </si>
  <si>
    <t>Inhalacion e ingestion de otros objetos que causan obstruccion de las vias respiratorias, comercio y area de servicios</t>
  </si>
  <si>
    <t>W806</t>
  </si>
  <si>
    <t>Inhalacion e ingestion de otros objetos que causan obstruccion de las vias respiratorias, area industrial y de la construccion</t>
  </si>
  <si>
    <t>W807</t>
  </si>
  <si>
    <t>Inhalacion e ingestion de otros objetos que causan obstruccion de las vias respiratorias, granja</t>
  </si>
  <si>
    <t>W808</t>
  </si>
  <si>
    <t>Inhalacion e ingestion de otros objetos que causan obstruccion de las vias respiratorias, otro lugar especificado</t>
  </si>
  <si>
    <t>W809</t>
  </si>
  <si>
    <t>Inhalacion e ingestion de otros objetos que causan obstruccion de las vias respiratorias, lugar no especificado</t>
  </si>
  <si>
    <t>W81</t>
  </si>
  <si>
    <t>Confinado O Atrapado En Un Ambiente Con Bajo Contenido De Oxigeno</t>
  </si>
  <si>
    <t>W810</t>
  </si>
  <si>
    <t>Confinado o atrapado en un ambiente con bajo contenido de oxigeno, vivienda</t>
  </si>
  <si>
    <t>W811</t>
  </si>
  <si>
    <t>Confinado o atrapado en un ambiente con bajo contenido de oxigeno, institucion residencial</t>
  </si>
  <si>
    <t>W812</t>
  </si>
  <si>
    <t>Confinado o atrapado en un ambiente con bajo contenido de oxigeno, escuelas, otras instituciones y areas administrativas publicas</t>
  </si>
  <si>
    <t>W813</t>
  </si>
  <si>
    <t>Confinado o atrapado en un ambiente con bajo contenido de oxigeno, areas de deporte y atletismo</t>
  </si>
  <si>
    <t>W814</t>
  </si>
  <si>
    <t>Confinado o atrapado en un ambiente con bajo contenido de oxigeno, calles y carreteras</t>
  </si>
  <si>
    <t>W815</t>
  </si>
  <si>
    <t>Confinado o atrapado en un ambiente con bajo contenido de oxigeno, comercio y area de servicios</t>
  </si>
  <si>
    <t>W816</t>
  </si>
  <si>
    <t>Confinado o atrapado en un ambiente con bajo contenido de oxigeno, area industrial y de la construccion</t>
  </si>
  <si>
    <t>W817</t>
  </si>
  <si>
    <t>Confinado o atrapado en un ambiente con bajo contenido de oxigeno, granja</t>
  </si>
  <si>
    <t>W818</t>
  </si>
  <si>
    <t>Confinado o atrapado en un ambiente con bajo contenido de oxigeno, otro lugar especificado</t>
  </si>
  <si>
    <t>W819</t>
  </si>
  <si>
    <t>Confinado o atrapado en un ambiente con bajo contenido de oxigeno, lugar no especificado</t>
  </si>
  <si>
    <t>W83</t>
  </si>
  <si>
    <t>Otras Obstrucciones Especificadas De La Respiracion</t>
  </si>
  <si>
    <t>W830</t>
  </si>
  <si>
    <t>Otras obstrucciones especificadas de la respiracion, vivienda</t>
  </si>
  <si>
    <t>W831</t>
  </si>
  <si>
    <t>Otras obstrucciones especificadas de la respiracion, institucion residencial</t>
  </si>
  <si>
    <t>W832</t>
  </si>
  <si>
    <t>Otras obstrucciones especificadas de la respiracion, escuelas, otras instituciones y areas administrativas publicas</t>
  </si>
  <si>
    <t>W833</t>
  </si>
  <si>
    <t>Otras obstrucciones especificadas de la respiracion, areas de deporte y atletismo</t>
  </si>
  <si>
    <t>W834</t>
  </si>
  <si>
    <t>Otras obstrucciones especificadas de la respiracion, calles y carreteras</t>
  </si>
  <si>
    <t>W835</t>
  </si>
  <si>
    <t>Otras obstrucciones especificadas de la respiracion, comercio y area de servicios</t>
  </si>
  <si>
    <t>W836</t>
  </si>
  <si>
    <t>Otras obstrucciones especificadas de la respiracion, area industrial y de la construccion</t>
  </si>
  <si>
    <t>W837</t>
  </si>
  <si>
    <t>Otras obstrucciones especificadas de la respiracion, granja</t>
  </si>
  <si>
    <t>W838</t>
  </si>
  <si>
    <t>Otras obstrucciones especificadas de la respiracion, otro lugar especificado</t>
  </si>
  <si>
    <t>W839</t>
  </si>
  <si>
    <t>Otras obstrucciones especificadas de la respiracion, lugar no especificado</t>
  </si>
  <si>
    <t>W84</t>
  </si>
  <si>
    <t>Obstruccion No Especificada De La Respiracion</t>
  </si>
  <si>
    <t>W840</t>
  </si>
  <si>
    <t>Obstruccion no especificada de la respiracion, vivienda</t>
  </si>
  <si>
    <t>W841</t>
  </si>
  <si>
    <t>Obstruccion no especificada de la respiracion, institucion residencial</t>
  </si>
  <si>
    <t>W842</t>
  </si>
  <si>
    <t>Obstruccion no especificada de la respiracion, escuelas, otras instituciones y areas administrativas publicas</t>
  </si>
  <si>
    <t>W843</t>
  </si>
  <si>
    <t>Obstruccion no especificada de la respiracion, areas de deporte y atletismo</t>
  </si>
  <si>
    <t>W844</t>
  </si>
  <si>
    <t>Obstruccion no especificada de la respiracion, calles y carreteras</t>
  </si>
  <si>
    <t>W845</t>
  </si>
  <si>
    <t>Obstruccion no especificada de la respiracion, comercio y area de servicios</t>
  </si>
  <si>
    <t>W846</t>
  </si>
  <si>
    <t>Obstruccion no especificada de la respiracion, area industrial y de la construccion</t>
  </si>
  <si>
    <t>W847</t>
  </si>
  <si>
    <t>Obstruccion no especificada de la respiracion, granja</t>
  </si>
  <si>
    <t>W848</t>
  </si>
  <si>
    <t>Obstruccion no especificada de la respiracion, otro lugar especificado</t>
  </si>
  <si>
    <t>W849</t>
  </si>
  <si>
    <t>Obstruccion no especificada de la respiracion, lugar no especificado</t>
  </si>
  <si>
    <t>W85</t>
  </si>
  <si>
    <t>Exposicion A Lineas De Transmision Electrica</t>
  </si>
  <si>
    <t>W850</t>
  </si>
  <si>
    <t>Exposicion a lineas de transmision electrica, vivienda</t>
  </si>
  <si>
    <t>W851</t>
  </si>
  <si>
    <t>Exposicion a lineas de transmision electrica, institucion residencial</t>
  </si>
  <si>
    <t>W852</t>
  </si>
  <si>
    <t>Exposicion a lineas de transmision electrica, escuelas, otras instituciones y areas administrativas publicas</t>
  </si>
  <si>
    <t>W853</t>
  </si>
  <si>
    <t>Exposicion a lineas de transmision electrica, areas de deporte y atletismo</t>
  </si>
  <si>
    <t>W854</t>
  </si>
  <si>
    <t>Exposicion a lineas de transmision electrica, calles y carreteras</t>
  </si>
  <si>
    <t>W855</t>
  </si>
  <si>
    <t>Exposicion a lineas de transmision electrica, comercio y area de servicios</t>
  </si>
  <si>
    <t>W856</t>
  </si>
  <si>
    <t>Exposicion a lineas de transmision electrica, area industrial y de la construccion</t>
  </si>
  <si>
    <t>W857</t>
  </si>
  <si>
    <t>Exposicion a lineas de transmision electrica, granja</t>
  </si>
  <si>
    <t>W858</t>
  </si>
  <si>
    <t>Exposicion a lineas de transmision electrica, otro lugar especificado</t>
  </si>
  <si>
    <t>W859</t>
  </si>
  <si>
    <t>Exposicion a lineas de transmision electrica, lugar no especificado</t>
  </si>
  <si>
    <t>W86</t>
  </si>
  <si>
    <t>Exposicion A Otras Corrientes Electricas Especificadas</t>
  </si>
  <si>
    <t>W860</t>
  </si>
  <si>
    <t>Exposicion a otras corrientes electricas especificadas, vivienda</t>
  </si>
  <si>
    <t>W861</t>
  </si>
  <si>
    <t>Exposicion a otras corrientes electricas especificadas, institucion residencial</t>
  </si>
  <si>
    <t>W862</t>
  </si>
  <si>
    <t>Exposicion a otras corrientes electricas especificadas, escuelas, otras instituciones y areas administrativas publicas</t>
  </si>
  <si>
    <t>W863</t>
  </si>
  <si>
    <t>Exposicion a otras corrientes electricas especificadas, areas de deporte y atletismo</t>
  </si>
  <si>
    <t>W864</t>
  </si>
  <si>
    <t>Exposicion a otras corrientes electricas especificadas, calles y carreteras</t>
  </si>
  <si>
    <t>W865</t>
  </si>
  <si>
    <t>Exposicion a otras corrientes electricas especificadas, comercio y area de servicios</t>
  </si>
  <si>
    <t>W866</t>
  </si>
  <si>
    <t>Exposicion a otras corrientes electricas especificadas, area industrial y de la construccion</t>
  </si>
  <si>
    <t>W867</t>
  </si>
  <si>
    <t>Exposicion a otras corrientes electricas especificadas, granja</t>
  </si>
  <si>
    <t>W868</t>
  </si>
  <si>
    <t>Exposicion a otras corrientes electricas especificadas, otro lugar especificado</t>
  </si>
  <si>
    <t>W869</t>
  </si>
  <si>
    <t>Exposicion a otras corrientes electricas especificadas, lugar no especificado</t>
  </si>
  <si>
    <t>W87</t>
  </si>
  <si>
    <t>Exposicion A Corriente Electrica No Especificada</t>
  </si>
  <si>
    <t>W870</t>
  </si>
  <si>
    <t>Exposicion a corriente electrica no especificada, vivienda</t>
  </si>
  <si>
    <t>W871</t>
  </si>
  <si>
    <t>Exposicion a corriente electrica no especificada, institucion residencial</t>
  </si>
  <si>
    <t>W872</t>
  </si>
  <si>
    <t>Exposicion a corriente electrica no especificada, escuelas, otras instituciones y areas administrativas publicas</t>
  </si>
  <si>
    <t>W873</t>
  </si>
  <si>
    <t>Exposicion a corriente electrica no especificada, areas de deporte y atletismo</t>
  </si>
  <si>
    <t>W874</t>
  </si>
  <si>
    <t>Exposicion a corriente electrica no especificada, calles y carreteras</t>
  </si>
  <si>
    <t>W875</t>
  </si>
  <si>
    <t>Exposicion a corriente electrica no especificada, comercio y area de servicios</t>
  </si>
  <si>
    <t>W876</t>
  </si>
  <si>
    <t>Exposicion a corriente electrica no especificada, area industrial y de la construccion</t>
  </si>
  <si>
    <t>W877</t>
  </si>
  <si>
    <t>Exposicion a corriente electrica no especificada, granja</t>
  </si>
  <si>
    <t>W878</t>
  </si>
  <si>
    <t>Exposicion a corriente electrica no especificada, otro lugar especificado</t>
  </si>
  <si>
    <t>W879</t>
  </si>
  <si>
    <t>Exposicion a corriente electrica no especificada, lugar no especificado</t>
  </si>
  <si>
    <t>W88</t>
  </si>
  <si>
    <t>Exposicion A Radiacion Ionizante</t>
  </si>
  <si>
    <t>W880</t>
  </si>
  <si>
    <t>Exposicion a radiacion ionizante, vivienda</t>
  </si>
  <si>
    <t>W881</t>
  </si>
  <si>
    <t>Exposicion a radiacion ionizante, institucion residencial</t>
  </si>
  <si>
    <t>W882</t>
  </si>
  <si>
    <t>Exposicion a radiacion ionizante, escuelas, otras instituciones y areas administrativas publicas</t>
  </si>
  <si>
    <t>W883</t>
  </si>
  <si>
    <t>Exposicion a radiacion ionizante, areas de deporte y atletismo</t>
  </si>
  <si>
    <t>W884</t>
  </si>
  <si>
    <t>Exposicion a radiacion ionizante, calles y carreteras</t>
  </si>
  <si>
    <t>W885</t>
  </si>
  <si>
    <t>Exposicion a radiacion ionizante, comercio y area de servicios</t>
  </si>
  <si>
    <t>W886</t>
  </si>
  <si>
    <t>Exposicion a radiacion ionizante, area industrial y de la construccion</t>
  </si>
  <si>
    <t>W887</t>
  </si>
  <si>
    <t>Exposicion a radiacion ionizante, granja</t>
  </si>
  <si>
    <t>W888</t>
  </si>
  <si>
    <t>Exposicion a radiacion ionizante, otro lugar especificado</t>
  </si>
  <si>
    <t>W889</t>
  </si>
  <si>
    <t>Exposicion a radiacion ionizante, lugar no especificado</t>
  </si>
  <si>
    <t>W89</t>
  </si>
  <si>
    <t>Exposicion A Fuente De Luz Visible Y Ultravioleta, De Origen Artificial</t>
  </si>
  <si>
    <t>W890</t>
  </si>
  <si>
    <t>Exposicion a fuente de luz visible y ultravioleta, de origen artificial, vivienda</t>
  </si>
  <si>
    <t>W891</t>
  </si>
  <si>
    <t>Exposicion a fuente de luz visible y ultravioleta, de origen artificial, institucion residencial</t>
  </si>
  <si>
    <t>W892</t>
  </si>
  <si>
    <t>Exposicion a fuente de luz visible y ultravioleta, de origen artificial, escuelas, otras instituciones y areas administrativas publicas</t>
  </si>
  <si>
    <t>W893</t>
  </si>
  <si>
    <t>Exposicion a fuente de luz visible y ultravioleta, de origen artificial, areas de deporte y atletismo</t>
  </si>
  <si>
    <t>W894</t>
  </si>
  <si>
    <t>Exposicion a fuente de luz visible y ultravioleta, de origen artificial, calles y carreteras</t>
  </si>
  <si>
    <t>W895</t>
  </si>
  <si>
    <t>Exposicion a fuente de luz visible y ultravioleta, de origen artificial, comercio y area de servicios</t>
  </si>
  <si>
    <t>W896</t>
  </si>
  <si>
    <t>Exposicion a fuente de luz visible y ultravioleta, de origen artificial, area industrial y de la construccion</t>
  </si>
  <si>
    <t>W897</t>
  </si>
  <si>
    <t>Exposicion a fuente de luz visible y ultravioleta, de origen artificial, granja</t>
  </si>
  <si>
    <t>W898</t>
  </si>
  <si>
    <t>Exposicion a fuente de luz visible y ultravioleta, de origen artificial, otro lugar especificado</t>
  </si>
  <si>
    <t>W899</t>
  </si>
  <si>
    <t>Exposicion a fuente de luz visible y ultravioleta, de origen artificial, lugar no especificado</t>
  </si>
  <si>
    <t>W90</t>
  </si>
  <si>
    <t>Exposicion A Otros Tipos De Radiacion No Ionizante</t>
  </si>
  <si>
    <t>W900</t>
  </si>
  <si>
    <t>Exposicion a otros tipos de radiacion no ionizante, vivienda</t>
  </si>
  <si>
    <t>W901</t>
  </si>
  <si>
    <t>Exposicion a otros tipos de radiacion no ionizante, institucion residencial</t>
  </si>
  <si>
    <t>W902</t>
  </si>
  <si>
    <t>Exposicion a otros tipos de radiacion no ionizante, escuelas, otras instituciones y areas administrativas publicas</t>
  </si>
  <si>
    <t>W903</t>
  </si>
  <si>
    <t>Exposicion a otros tipos de radiacion no ionizante, areas de deporte y atletismo</t>
  </si>
  <si>
    <t>W904</t>
  </si>
  <si>
    <t>Exposicion a otros tipos de radiacion no ionizante, calles y carreteras</t>
  </si>
  <si>
    <t>W905</t>
  </si>
  <si>
    <t>Exposicion a otros tipos de radiacion no ionizante, comercio y area de servicios</t>
  </si>
  <si>
    <t>W906</t>
  </si>
  <si>
    <t>Exposicion a otros tipos de radiacion no ionizante, area industrial y de la construccion</t>
  </si>
  <si>
    <t>W907</t>
  </si>
  <si>
    <t>Exposicion a otros tipos de radiacion no ionizante, granja</t>
  </si>
  <si>
    <t>W908</t>
  </si>
  <si>
    <t>Exposicion a otros tipos de radiacion no ionizante, otro lugar especificado</t>
  </si>
  <si>
    <t>W909</t>
  </si>
  <si>
    <t>Exposicion a otros tipos de radiacion no ionizante, lugar no especificado</t>
  </si>
  <si>
    <t>W91</t>
  </si>
  <si>
    <t>Exposicion A Radiacion De Tipo No Especificado</t>
  </si>
  <si>
    <t>W910</t>
  </si>
  <si>
    <t>Exposicion a radiacion de tipo no especificado, vivienda</t>
  </si>
  <si>
    <t>W911</t>
  </si>
  <si>
    <t>Exposicion a radiacion de tipo no especificado, institucion residencial</t>
  </si>
  <si>
    <t>W912</t>
  </si>
  <si>
    <t>Exposicion a radiacion de tipo no especificado, escuelas, otras instituciones y areas administrativas publicas</t>
  </si>
  <si>
    <t>W913</t>
  </si>
  <si>
    <t>Exposicion a radiacion de tipo no especificado, areas de deporte y atletismo</t>
  </si>
  <si>
    <t>W914</t>
  </si>
  <si>
    <t>Exposicion a radiacion de tipo no especificado, calles y carreteras</t>
  </si>
  <si>
    <t>W915</t>
  </si>
  <si>
    <t>Exposicion a radiacion de tipo no especificado, comercio y area de servicios</t>
  </si>
  <si>
    <t>W916</t>
  </si>
  <si>
    <t>Exposicion a radiacion de tipo no especificado, area industrial y de la construccion</t>
  </si>
  <si>
    <t>W917</t>
  </si>
  <si>
    <t>Exposicion a radiacion de tipo no especificado, granja</t>
  </si>
  <si>
    <t>W918</t>
  </si>
  <si>
    <t>Exposicion a radiacion de tipo no especificado, otro lugar especificado</t>
  </si>
  <si>
    <t>W919</t>
  </si>
  <si>
    <t>Exposicion a radiacion de tipo no especificado, lugar no especificado</t>
  </si>
  <si>
    <t>W92</t>
  </si>
  <si>
    <t>Exposicion A Calor Excesivo De Origen Artificial</t>
  </si>
  <si>
    <t>W920</t>
  </si>
  <si>
    <t>Exposicion a calor excesivo de origen artificial, vivienda</t>
  </si>
  <si>
    <t>W921</t>
  </si>
  <si>
    <t>Exposicion a calor excesivo de origen artificial, institucion residencial</t>
  </si>
  <si>
    <t>W922</t>
  </si>
  <si>
    <t>Exposicion a calor excesivo de origen artificial, escuelas, otras instituciones y areas administrativas publicas</t>
  </si>
  <si>
    <t>W923</t>
  </si>
  <si>
    <t>Exposicion a calor excesivo de origen artificial, areas de deporte y atletismo</t>
  </si>
  <si>
    <t>W924</t>
  </si>
  <si>
    <t>Exposicion a calor excesivo de origen artificial, calles y carreteras</t>
  </si>
  <si>
    <t>W925</t>
  </si>
  <si>
    <t>Exposicion a calor excesivo de origen artificial, comercio y area de servicios</t>
  </si>
  <si>
    <t>W926</t>
  </si>
  <si>
    <t>Exposicion a calor excesivo de origen artificial, area industrial y de la construccion</t>
  </si>
  <si>
    <t>W927</t>
  </si>
  <si>
    <t>Exposicion a calor excesivo de origen artificial, granja</t>
  </si>
  <si>
    <t>W928</t>
  </si>
  <si>
    <t>Exposicion a calor excesivo de origen artificial, otro lugar especificado</t>
  </si>
  <si>
    <t>W929</t>
  </si>
  <si>
    <t>Exposicion a calor excesivo de origen artificial, lugar no especificado</t>
  </si>
  <si>
    <t>W93</t>
  </si>
  <si>
    <t>Exposicion A Frio Excesivo De Origen Artificial</t>
  </si>
  <si>
    <t>W930</t>
  </si>
  <si>
    <t>Exposicion a frio excesivo de origen artificial, vivienda</t>
  </si>
  <si>
    <t>W931</t>
  </si>
  <si>
    <t>Exposicion a frio excesivo de origen artificial, institucion residencial</t>
  </si>
  <si>
    <t>W932</t>
  </si>
  <si>
    <t>Exposicion a frio excesivo de origen artificial, escuelas, otras instituciones y areas administrativas publicas</t>
  </si>
  <si>
    <t>W933</t>
  </si>
  <si>
    <t>Exposicion a frio excesivo de origen artificial, areas de deporte y atletismo</t>
  </si>
  <si>
    <t>W934</t>
  </si>
  <si>
    <t>Exposicion a frio excesivo de origen artificial, calles y carreteras</t>
  </si>
  <si>
    <t>W935</t>
  </si>
  <si>
    <t>Exposicion a frio excesivo de origen artificial, comercio y area de servicios</t>
  </si>
  <si>
    <t>W936</t>
  </si>
  <si>
    <t>Exposicion a frio excesivo de origen artificial, area industrial y de la construccion</t>
  </si>
  <si>
    <t>W937</t>
  </si>
  <si>
    <t>Exposicion a frio excesivo de origen artificial, granja</t>
  </si>
  <si>
    <t>W938</t>
  </si>
  <si>
    <t>Exposicion a frio excesivo de origen artificial, otro lugar especificado</t>
  </si>
  <si>
    <t>W939</t>
  </si>
  <si>
    <t>Exposicion a frio excesivo de origen artificial, lugar no especificado</t>
  </si>
  <si>
    <t>W94</t>
  </si>
  <si>
    <t>Exposicion A Presion De Aire Alta Y Baja Y A Cambios En La Presion De Aire</t>
  </si>
  <si>
    <t>W940</t>
  </si>
  <si>
    <t>Exposicion a presion de aire alta y baja y a cambios en la presion del aire, vivienda</t>
  </si>
  <si>
    <t>W941</t>
  </si>
  <si>
    <t>Exposicion a presion de aire alta y baja y a cambios en la presion del aire, institucion residencial</t>
  </si>
  <si>
    <t>W942</t>
  </si>
  <si>
    <t>Exposicion a presion de aire alta y baja y a cambios en la presion del aire, escuelas, otras instituciones y areas administrativas publicas</t>
  </si>
  <si>
    <t>W943</t>
  </si>
  <si>
    <t>Exposicion a presion de aire alta y baja y a cambios en la presion del aire, areas de deporte y atletismo</t>
  </si>
  <si>
    <t>W944</t>
  </si>
  <si>
    <t>Exposicion a presion de aire alta y baja y a cambios en la presion del aire, calles y carreteras</t>
  </si>
  <si>
    <t>W945</t>
  </si>
  <si>
    <t>Exposicion a presion de aire alta y baja y a cambios en la presion del aire, comercio y area de servicios</t>
  </si>
  <si>
    <t>W946</t>
  </si>
  <si>
    <t>Exposicion a presion de aire alta y baja y a cambios en la presion del aire, area industrial y de la construccion</t>
  </si>
  <si>
    <t>W947</t>
  </si>
  <si>
    <t>Exposicion a presion de aire alta y baja y a cambios en la presion del aire, granja</t>
  </si>
  <si>
    <t>W948</t>
  </si>
  <si>
    <t>Exposicion a presion de aire alta y baja y a cambios en la presion del aire, otro lugar especificado</t>
  </si>
  <si>
    <t>W949</t>
  </si>
  <si>
    <t>Exposicion a presion de aire alta y baja y a cambios en la presion del aire, lugar no especificado</t>
  </si>
  <si>
    <t>W99</t>
  </si>
  <si>
    <t>Exposicion A Otros Factores Ambientales Y A Los No Especificados, De Origen Artificial</t>
  </si>
  <si>
    <t>W990</t>
  </si>
  <si>
    <t>Exposicion a otros factores ambientales y a los no especificados, de origen artificial, vivienda</t>
  </si>
  <si>
    <t>W991</t>
  </si>
  <si>
    <t>Exposicion a otros factores ambientales y a los no especificados, de origen artificial, institucion residencial</t>
  </si>
  <si>
    <t>W992</t>
  </si>
  <si>
    <t>Exposicion a otros factores ambientales y a los no especificados, de origen artificial, escuelas, otras instituciones y areas administrativas publicas</t>
  </si>
  <si>
    <t>W993</t>
  </si>
  <si>
    <t>Exposicion a otros factores ambientales y a los no especificados, de origen artificial, areas de deporte y atletismo</t>
  </si>
  <si>
    <t>W994</t>
  </si>
  <si>
    <t>Exposicion a otros factores ambientales y a los no especificados, de origen artificial, calles y carreteras</t>
  </si>
  <si>
    <t>W995</t>
  </si>
  <si>
    <t>Exposicion a otros factores ambientales y a los no especificados, de origen artificial, comercio y area de servicios</t>
  </si>
  <si>
    <t>W996</t>
  </si>
  <si>
    <t>Exposicion a otros factores ambientales y a los no especificados, de origen artificial, area industrial y de la construccion</t>
  </si>
  <si>
    <t>W997</t>
  </si>
  <si>
    <t>Exposicion a otros factores ambientales y a los no especificados, de origen artificial, granja</t>
  </si>
  <si>
    <t>W998</t>
  </si>
  <si>
    <t>Exposicion a otros factores ambientales y a los no especificados, de origen artificial, otro lugar especificado</t>
  </si>
  <si>
    <t>W999</t>
  </si>
  <si>
    <t>Exposicion a otros factores ambientales y a los no especificados, de origen artificial, lugar no especificado</t>
  </si>
  <si>
    <t>X00</t>
  </si>
  <si>
    <t>Exposicion A Fuego No Controlado En Edificio U Otra Construccion</t>
  </si>
  <si>
    <t>X000</t>
  </si>
  <si>
    <t>Exposicion a fuego no controlado en edificio u otra construccion, vivienda</t>
  </si>
  <si>
    <t>X001</t>
  </si>
  <si>
    <t>Exposicion a fuego no controlado en edificio u otra construccion, institucion residencial</t>
  </si>
  <si>
    <t>X002</t>
  </si>
  <si>
    <t>Exposicion a fuego no controlado en edificio u otra construccion, escuelas, otras instituciones y areas administrativas  publicas</t>
  </si>
  <si>
    <t>X003</t>
  </si>
  <si>
    <t>Exposicion a fuego no controlado en edificio u otra construccion, areas de deporte y atletismo</t>
  </si>
  <si>
    <t>X004</t>
  </si>
  <si>
    <t>Exposicion a fuego no controlado en edificio u otra construccion, calles y carreteras</t>
  </si>
  <si>
    <t>X005</t>
  </si>
  <si>
    <t>Exposicion a fuego no controlado en edificio u otra construccion, comercio y area de servicios</t>
  </si>
  <si>
    <t>X006</t>
  </si>
  <si>
    <t>Exposicion a fuego no controlado en edificio u otra construccion, area industrial y de la construccion</t>
  </si>
  <si>
    <t>X007</t>
  </si>
  <si>
    <t>Exposicion a fuego no controlado en edificio u otra construccion, granja</t>
  </si>
  <si>
    <t>X008</t>
  </si>
  <si>
    <t>Exposicion a fuego no controlado en edificio u otra construccion, otro lugar especificado</t>
  </si>
  <si>
    <t>X009</t>
  </si>
  <si>
    <t>Exposicion a fuego no controlado en edificio u otra construccion, lugar no especificado</t>
  </si>
  <si>
    <t>X01</t>
  </si>
  <si>
    <t>Exposicion A Fuego No Controlado En Lugar Que No Es Edificio U Otra Construccion</t>
  </si>
  <si>
    <t>X010</t>
  </si>
  <si>
    <t>Exposicion a fuego no controlado en lugar que no es edificio u otra construccion, vivienda</t>
  </si>
  <si>
    <t>X011</t>
  </si>
  <si>
    <t>Exposicion a fuego no controlado en lugar que no es edificio u otra construccion, institucion residencial</t>
  </si>
  <si>
    <t>X012</t>
  </si>
  <si>
    <t>Exposicion a fuego no controlado en lugar que no es edificio u otra construccion, escuelas, otras instituciones y areas administrativas  publicas</t>
  </si>
  <si>
    <t>X013</t>
  </si>
  <si>
    <t>Exposicion a fuego no controlado en lugar que no es edificio u otra construccion, areas de deporte y atletismo</t>
  </si>
  <si>
    <t>X014</t>
  </si>
  <si>
    <t>Exposicion a fuego no controlado en lugar que no es edificio u otra construccion, calles y carreteras</t>
  </si>
  <si>
    <t>X015</t>
  </si>
  <si>
    <t>Exposicion a fuego no controlado en lugar que no es edificio u otra construccion, comercio y area de servicios</t>
  </si>
  <si>
    <t>X016</t>
  </si>
  <si>
    <t>Exposicion a fuego no controlado en lugar que no es edificio u otra construccion, area industrial y de la construccion</t>
  </si>
  <si>
    <t>X017</t>
  </si>
  <si>
    <t>Exposicion a fuego no controlado en lugar que no es edificio u otra construccion, granja</t>
  </si>
  <si>
    <t>X018</t>
  </si>
  <si>
    <t>Exposicion a fuego no controlado en lugar que no es edificio u otra construccion, otro lugar especificado</t>
  </si>
  <si>
    <t>X019</t>
  </si>
  <si>
    <t>Exposicion a fuego no controlado en lugar que no es edificio u otra construccion, lugar no especificado</t>
  </si>
  <si>
    <t>X02</t>
  </si>
  <si>
    <t>Exposicion A Fuego Controlado En Edificio U Otra Construccion</t>
  </si>
  <si>
    <t>X020</t>
  </si>
  <si>
    <t>Exposicion a fuego controlado en edificio u otra construccion, vivienda</t>
  </si>
  <si>
    <t>X021</t>
  </si>
  <si>
    <t>Exposicion a fuego controlado en edificio u otra construccion, institucion residencial</t>
  </si>
  <si>
    <t>X022</t>
  </si>
  <si>
    <t>Exposicion a fuego controlado en edificio u otra construccion, escuelas, otras instituciones y areas administrativas  publicas</t>
  </si>
  <si>
    <t>X023</t>
  </si>
  <si>
    <t>Exposicion a fuego controlado en edificio u otra construccion, areas de deporte y atletismo</t>
  </si>
  <si>
    <t>X024</t>
  </si>
  <si>
    <t>Exposicion a fuego controlado en edificio u otra construccion, calles y carreteras</t>
  </si>
  <si>
    <t>X025</t>
  </si>
  <si>
    <t>Exposicion a fuego controlado en edificio u otra construccion, comercio y area de servicios</t>
  </si>
  <si>
    <t>X026</t>
  </si>
  <si>
    <t>Exposicion a fuego controlado en edificio u otra construccion, area industrial y de la construccion</t>
  </si>
  <si>
    <t>X027</t>
  </si>
  <si>
    <t>Exposicion a fuego controlado en edificio u otra construccion, granja</t>
  </si>
  <si>
    <t>X028</t>
  </si>
  <si>
    <t>Exposicion a fuego controlado en edificio u otra construccion, otro lugar especificado</t>
  </si>
  <si>
    <t>X029</t>
  </si>
  <si>
    <t>Exposicion a fuego controlado en edificio u otra construccion, lugar no especificado</t>
  </si>
  <si>
    <t>X03</t>
  </si>
  <si>
    <t>Exposicion A Fuego Controlado En Lugar Que No Es Edificio U Otra Construccion</t>
  </si>
  <si>
    <t>X030</t>
  </si>
  <si>
    <t>Exposicion a fuego controlado en lugar que no es edificio u otra construccion, vivienda</t>
  </si>
  <si>
    <t>X031</t>
  </si>
  <si>
    <t>Exposicion a fuego controlado en lugar que no es edificio u otra construccion, institucion residencial</t>
  </si>
  <si>
    <t>X032</t>
  </si>
  <si>
    <t>Exposicion a fuego controlado en lugar que no es edificio u otra construccion, escuelas, otras instituciones y areas administrativas  publicas</t>
  </si>
  <si>
    <t>X033</t>
  </si>
  <si>
    <t>Exposicion a fuego controlado en lugar que no es edificio u otra construccion, areas de deporte y atletismo</t>
  </si>
  <si>
    <t>X034</t>
  </si>
  <si>
    <t>Exposicion a fuego controlado en lugar que no es edificio u otra construccion, calles y carreteras</t>
  </si>
  <si>
    <t>X035</t>
  </si>
  <si>
    <t>Exposicion a fuego controlado en lugar que no es edificio u otra construccion, comercio y area de servicios</t>
  </si>
  <si>
    <t>X036</t>
  </si>
  <si>
    <t>Exposicion a fuego controlado en lugar que no es edificio u otra construccion, area industrial y de la construccion</t>
  </si>
  <si>
    <t>X037</t>
  </si>
  <si>
    <t>Exposicion a fuego controlado en lugar que no es edificio u otra construccion, granja</t>
  </si>
  <si>
    <t>X038</t>
  </si>
  <si>
    <t>Exposicion a fuego controlado en lugar que no es edificio u otra construccion, otro lugar especificado</t>
  </si>
  <si>
    <t>X039</t>
  </si>
  <si>
    <t>Exposicion a fuego controlado en lugar que no es edificio u otra construccion, lugar no especificado</t>
  </si>
  <si>
    <t>X04</t>
  </si>
  <si>
    <t>Exposicion A Ignicion De Material Altamente Inflamable</t>
  </si>
  <si>
    <t>X040</t>
  </si>
  <si>
    <t>Exposicion a ignicion de material altamente inflamable, vivienda</t>
  </si>
  <si>
    <t>X041</t>
  </si>
  <si>
    <t>Exposicion a ignicion de material altamente inflamable, institucion residencial</t>
  </si>
  <si>
    <t>X042</t>
  </si>
  <si>
    <t>Exposicion a ignicion de material altamente inflamable, escuelas, otras instituciones y areas administrativas  publicas</t>
  </si>
  <si>
    <t>X043</t>
  </si>
  <si>
    <t>Exposicion a ignicion de material altamente inflamable, areas de deporte y atletismo</t>
  </si>
  <si>
    <t>X044</t>
  </si>
  <si>
    <t>Exposicion a ignicion de material altamente inflamable, calles y carreteras</t>
  </si>
  <si>
    <t>X045</t>
  </si>
  <si>
    <t>Exposicion a ignicion de material altamente inflamable, comercio y area de servicios</t>
  </si>
  <si>
    <t>X046</t>
  </si>
  <si>
    <t>Exposicion a ignicion de material altamente inflamable, area industrial y de la construccion</t>
  </si>
  <si>
    <t>X047</t>
  </si>
  <si>
    <t>Exposicion a ignicion de material altamente inflamable, granja</t>
  </si>
  <si>
    <t>X048</t>
  </si>
  <si>
    <t>Exposicion a ignicion de material altamente inflamable, otro lugar especificado</t>
  </si>
  <si>
    <t>X049</t>
  </si>
  <si>
    <t>Exposicion a ignicion de material altamente inflamable, lugar no especificado</t>
  </si>
  <si>
    <t>X05</t>
  </si>
  <si>
    <t>Exposicion A Ignicion O Fusion De Ropas De Dormir</t>
  </si>
  <si>
    <t>X050</t>
  </si>
  <si>
    <t>Exposicion a ignicion o fusion de ropas de dormir, vivienda</t>
  </si>
  <si>
    <t>X051</t>
  </si>
  <si>
    <t>Exposicion a ignicion o fusion de ropas de dormir, institucion residencial</t>
  </si>
  <si>
    <t>X052</t>
  </si>
  <si>
    <t>Exposicion a ignicion o fusion de ropas de dormir, escuelas, otras instituciones y areas administrativas  publicas</t>
  </si>
  <si>
    <t>X053</t>
  </si>
  <si>
    <t>Exposicion a ignicion o fusion de ropas de dormir, areas de deporte y atletismo</t>
  </si>
  <si>
    <t>X054</t>
  </si>
  <si>
    <t>Exposicion a ignicion o fusion de ropas de dormir, calles y carreteras</t>
  </si>
  <si>
    <t>X055</t>
  </si>
  <si>
    <t>Exposicion a ignicion o fusion de ropas de dormir, comercio y area de servicios</t>
  </si>
  <si>
    <t>X056</t>
  </si>
  <si>
    <t>Exposicion a ignicion o fusion de ropas de dormir, area industrial y de la construccion</t>
  </si>
  <si>
    <t>X057</t>
  </si>
  <si>
    <t>Exposicion a ignicion o fusion de ropas de dormir, granja</t>
  </si>
  <si>
    <t>X058</t>
  </si>
  <si>
    <t>Exposicion a ignicion o fusion de ropas de dormir, otro lugar especificado</t>
  </si>
  <si>
    <t>X059</t>
  </si>
  <si>
    <t>Exposicion a ignicion o fusion de ropas de dormir, lugar no especificado</t>
  </si>
  <si>
    <t>X06</t>
  </si>
  <si>
    <t>Exposicion A Ignicion O Fusion De Otras Ropas Y Accesorios</t>
  </si>
  <si>
    <t>X060</t>
  </si>
  <si>
    <t>Exposicion a ignicion o fusion de otras ropas y accesorios, vivienda</t>
  </si>
  <si>
    <t>X061</t>
  </si>
  <si>
    <t>Exposicion a ignicion o fusion de otras ropas y accesorios, institucion residencial</t>
  </si>
  <si>
    <t>X062</t>
  </si>
  <si>
    <t>Exposicion a ignicion o fusion de otras ropas y accesorios, escuelas, otras instituciones y areas administrativas  publicas</t>
  </si>
  <si>
    <t>X063</t>
  </si>
  <si>
    <t>Exposicion a ignicion o fusion de otras ropas y accesorios, areas de deporte y atletismo</t>
  </si>
  <si>
    <t>X064</t>
  </si>
  <si>
    <t>Exposicion a ignicion o fusion de otras ropas y accesorios, calles y carreteras</t>
  </si>
  <si>
    <t>X065</t>
  </si>
  <si>
    <t>Exposicion a ignicion o fusion de otras ropas y accesorios, comercio y area de servicios</t>
  </si>
  <si>
    <t>X066</t>
  </si>
  <si>
    <t>Exposicion a ignicion o fusion de otras ropas y accesorios, area industrial y de la construccion</t>
  </si>
  <si>
    <t>X067</t>
  </si>
  <si>
    <t>Exposicion a ignicion o fusion de otras ropas y accesorios, granja</t>
  </si>
  <si>
    <t>X068</t>
  </si>
  <si>
    <t>Exposicion a ignicion o fusion de otras ropas y accesorios, otro lugar especificado</t>
  </si>
  <si>
    <t>X069</t>
  </si>
  <si>
    <t>Exposicion a ignicion o fusion de otras ropas y accesorios, lugar no especificado</t>
  </si>
  <si>
    <t>X08</t>
  </si>
  <si>
    <t>Exposicion A Otros Humos, Fuegos O Llamas Especificados</t>
  </si>
  <si>
    <t>X080</t>
  </si>
  <si>
    <t>Exposicion a otros humos, fuegos o llamas especificados, vivienda</t>
  </si>
  <si>
    <t>X081</t>
  </si>
  <si>
    <t>Exposicion a otros humos, fuegos o llamas especificados, institucion residencial</t>
  </si>
  <si>
    <t>X082</t>
  </si>
  <si>
    <t>Exposicion a otros humos, fuegos o llamas especificados, escuelas, otras instituciones y areas administrativas  publicas</t>
  </si>
  <si>
    <t>X083</t>
  </si>
  <si>
    <t>Exposicion a otros humos, fuegos o llamas especificados, areas de deporte y atletismo</t>
  </si>
  <si>
    <t>X084</t>
  </si>
  <si>
    <t>Exposicion a otros humos, fuegos o llamas especificados, calles y carreteras</t>
  </si>
  <si>
    <t>X085</t>
  </si>
  <si>
    <t>Exposicion a otros humos, fuegos o llamas especificados, comercio y area de servicios</t>
  </si>
  <si>
    <t>X086</t>
  </si>
  <si>
    <t>Exposicion a otros humos, fuegos o llamas especificados, area industrial y de la construccion</t>
  </si>
  <si>
    <t>X087</t>
  </si>
  <si>
    <t>Exposicion a otros humos, fuegos o llamas especificados, granja</t>
  </si>
  <si>
    <t>X088</t>
  </si>
  <si>
    <t>Exposicion a otros humos, fuegos o llamas especificados, otro lugar especificado</t>
  </si>
  <si>
    <t>X089</t>
  </si>
  <si>
    <t>Exposicion a otros humos, fuegos o llamas especificados, lugar no especificado</t>
  </si>
  <si>
    <t>X09</t>
  </si>
  <si>
    <t>Exposicion A Humos Fuegos Llamas No Especificados</t>
  </si>
  <si>
    <t>X090</t>
  </si>
  <si>
    <t>Exposicion a humos, fuegos o llamas no especificados, vivienda</t>
  </si>
  <si>
    <t>X091</t>
  </si>
  <si>
    <t>Exposicion a humos, fuegos o llamas no especificados, institucion residencial</t>
  </si>
  <si>
    <t>X092</t>
  </si>
  <si>
    <t>Exposicion a humos, fuegos o llamas no especificados, escuelas, otras instituciones y areas administrativas  publicas</t>
  </si>
  <si>
    <t>X093</t>
  </si>
  <si>
    <t>Exposicion a humos, fuegos o llamas no especificados, areas de deporte y atletismo</t>
  </si>
  <si>
    <t>X094</t>
  </si>
  <si>
    <t>Exposicion a humos, fuegos o llamas no especificados, calles y carreteras</t>
  </si>
  <si>
    <t>X095</t>
  </si>
  <si>
    <t>Exposicion a humos, fuegos o llamas no especificados, comercio y area de servicios</t>
  </si>
  <si>
    <t>X096</t>
  </si>
  <si>
    <t>Exposicion a humos, fuegos o llamas no especificados, area industrial y de la construccion</t>
  </si>
  <si>
    <t>X097</t>
  </si>
  <si>
    <t>Exposicion a humos, fuegos o llamas no especificados, granja</t>
  </si>
  <si>
    <t>X098</t>
  </si>
  <si>
    <t>Exposicion a humos, fuegos o llamas no especificados, otro lugar especificado</t>
  </si>
  <si>
    <t>X099</t>
  </si>
  <si>
    <t>Exposicion a humos, fuegos o llamas no especificados, lugar no especificado</t>
  </si>
  <si>
    <t>X10</t>
  </si>
  <si>
    <t>Contacto Con Bebidas, Alimentos, Grasas Y Aceites Para Cocinar, Calientes</t>
  </si>
  <si>
    <t>X100</t>
  </si>
  <si>
    <t>Contacto con bebidas, alimentos, grasas y aceites para cocinar, calientes, vivienda</t>
  </si>
  <si>
    <t>X101</t>
  </si>
  <si>
    <t>Contacto con bebidas, alimentos, grasas y aceites para cocinar, calientes, institucion residencial</t>
  </si>
  <si>
    <t>X102</t>
  </si>
  <si>
    <t>Contacto con bebidas, alimentos, grasas y aceites para cocinar, calientes, escuelas, otras instituciones y areas administrativas  publicas</t>
  </si>
  <si>
    <t>X103</t>
  </si>
  <si>
    <t>Contacto con bebidas, alimentos, grasas y aceites para cocinar, calientes, areas de deporte y atletismo</t>
  </si>
  <si>
    <t>X104</t>
  </si>
  <si>
    <t>Contacto con bebidas, alimentos, grasas y aceites para cocinar, calientes, calles y carreteras</t>
  </si>
  <si>
    <t>X105</t>
  </si>
  <si>
    <t>Contacto con bebidas, alimentos, grasas y aceites para cocinar, calientes, comercio y area de servicios</t>
  </si>
  <si>
    <t>X106</t>
  </si>
  <si>
    <t>Contacto con bebidas, alimentos, grasas y aceites para cocinar, calientes, area industrial y de la construccion</t>
  </si>
  <si>
    <t>X107</t>
  </si>
  <si>
    <t>Contacto con bebidas, alimentos, grasas y aceites para cocinar, calientes, granja</t>
  </si>
  <si>
    <t>X108</t>
  </si>
  <si>
    <t>Contacto con bebidas, alimentos, grasas y aceites para cocinar, calientes, otro lugar especificado</t>
  </si>
  <si>
    <t>X109</t>
  </si>
  <si>
    <t>Contacto con bebidas, alimentos, grasas y aceites para cocinar, calientes, lugar no especificado</t>
  </si>
  <si>
    <t>X11</t>
  </si>
  <si>
    <t>Contacto Con Agua Caliente Corriente</t>
  </si>
  <si>
    <t>X110</t>
  </si>
  <si>
    <t>Contacto con agua caliente corriente, vivienda</t>
  </si>
  <si>
    <t>X111</t>
  </si>
  <si>
    <t>Contacto con agua caliente corriente, institucion residencial</t>
  </si>
  <si>
    <t>X112</t>
  </si>
  <si>
    <t>Contacto con agua caliente corriente, escuelas, otras instituciones y areas administrativas  publicas</t>
  </si>
  <si>
    <t>X113</t>
  </si>
  <si>
    <t>Contacto con agua caliente corriente, areas de deporte y atletismo</t>
  </si>
  <si>
    <t>X114</t>
  </si>
  <si>
    <t>Contacto con agua caliente corriente, calles y carreteras</t>
  </si>
  <si>
    <t>X115</t>
  </si>
  <si>
    <t>Contacto con agua caliente corriente, comercio y area de servicios</t>
  </si>
  <si>
    <t>X116</t>
  </si>
  <si>
    <t>Contacto con agua caliente corriente, area industrial y de la construccion</t>
  </si>
  <si>
    <t>X117</t>
  </si>
  <si>
    <t>Contacto con agua caliente corriente, granja</t>
  </si>
  <si>
    <t>X118</t>
  </si>
  <si>
    <t>Contacto con agua caliente corriente, otro lugar especificado</t>
  </si>
  <si>
    <t>X119</t>
  </si>
  <si>
    <t>Contacto con agua caliente corriente, lugar no especificado</t>
  </si>
  <si>
    <t>X12</t>
  </si>
  <si>
    <t>Contacto Con Otros Liquidos Calientes</t>
  </si>
  <si>
    <t>X120</t>
  </si>
  <si>
    <t>Contacto con otros liquidos calientes, vivienda</t>
  </si>
  <si>
    <t>X121</t>
  </si>
  <si>
    <t>Contacto con otros liquidos calientes, institucion residencial</t>
  </si>
  <si>
    <t>X122</t>
  </si>
  <si>
    <t>Contacto con otros liquidos calientes, escuelas, otras instituciones y areas administrativas  publicas</t>
  </si>
  <si>
    <t>X123</t>
  </si>
  <si>
    <t>Contacto con otros liquidos calientes, areas de deporte y atletismo</t>
  </si>
  <si>
    <t>X124</t>
  </si>
  <si>
    <t>Contacto con otros liquidos calientes, calles y carreteras</t>
  </si>
  <si>
    <t>X125</t>
  </si>
  <si>
    <t>Contacto con otros liquidos calientes, comercio y area de servicios</t>
  </si>
  <si>
    <t>X126</t>
  </si>
  <si>
    <t>Contacto con otros liquidos calientes, area industrial y de la construccion</t>
  </si>
  <si>
    <t>X127</t>
  </si>
  <si>
    <t>Contacto con otros liquidos calientes, granja</t>
  </si>
  <si>
    <t>X128</t>
  </si>
  <si>
    <t>Contacto con otros liquidos calientes, otro lugar especificado</t>
  </si>
  <si>
    <t>X129</t>
  </si>
  <si>
    <t>Contacto con otros liquidos calientes, lugar no especificado</t>
  </si>
  <si>
    <t>X13</t>
  </si>
  <si>
    <t>Contacto Con Vapor De Agua Y Otros Vapores Calientes</t>
  </si>
  <si>
    <t>X130</t>
  </si>
  <si>
    <t>Contacto con vapor de agua y otros vapores calientes, vivienda</t>
  </si>
  <si>
    <t>X131</t>
  </si>
  <si>
    <t>Contacto con vapor de agua y otros vapores calientes, institucion residencial</t>
  </si>
  <si>
    <t>X132</t>
  </si>
  <si>
    <t>Contacto con vapor de agua y otros vapores calientes, escuelas, otras instituciones y areas administrativas  publicas</t>
  </si>
  <si>
    <t>X133</t>
  </si>
  <si>
    <t>Contacto con vapor de agua y otros vapores calientes, areas de deporte y atletismo</t>
  </si>
  <si>
    <t>X134</t>
  </si>
  <si>
    <t>Contacto con vapor de agua y otros vapores calientes, calles y carreteras</t>
  </si>
  <si>
    <t>X135</t>
  </si>
  <si>
    <t>Contacto con vapor de agua y otros vapores calientes, comercio y area de servicios</t>
  </si>
  <si>
    <t>X136</t>
  </si>
  <si>
    <t>Contacto con vapor de agua y otros vapores calientes, area industrial y de la construccion</t>
  </si>
  <si>
    <t>X137</t>
  </si>
  <si>
    <t>Contacto con vapor de agua y otros vapores calientes, granja</t>
  </si>
  <si>
    <t>X138</t>
  </si>
  <si>
    <t>Contacto con vapor de agua y otros vapores calientes, otro lugar especificado</t>
  </si>
  <si>
    <t>X139</t>
  </si>
  <si>
    <t>Contacto con vapor de agua y otros vapores calientes, lugar no especificado</t>
  </si>
  <si>
    <t>X14</t>
  </si>
  <si>
    <t>Contacto Con Aire Y Gases Calientes</t>
  </si>
  <si>
    <t>X140</t>
  </si>
  <si>
    <t>Contacto con aire y gases calientes, vivienda</t>
  </si>
  <si>
    <t>X141</t>
  </si>
  <si>
    <t>Contacto con aire y gases calientes, institucion residencial</t>
  </si>
  <si>
    <t>X142</t>
  </si>
  <si>
    <t>Contacto con aire y gases calientes, escuelas, otras instituciones y areas administrativas  publicas</t>
  </si>
  <si>
    <t>X143</t>
  </si>
  <si>
    <t>Contacto con aire y gases calientes, areas de deporte y atletismo</t>
  </si>
  <si>
    <t>X144</t>
  </si>
  <si>
    <t>Contacto con aire y gases calientes, calles y carreteras</t>
  </si>
  <si>
    <t>X145</t>
  </si>
  <si>
    <t>Contacto con aire y gases calientes, comercio y area de servicios</t>
  </si>
  <si>
    <t>X146</t>
  </si>
  <si>
    <t>Contacto con aire y gases calientes, area industrial y de la construccion</t>
  </si>
  <si>
    <t>X147</t>
  </si>
  <si>
    <t>Contacto con aire y gases calientes, granja</t>
  </si>
  <si>
    <t>X148</t>
  </si>
  <si>
    <t>Contacto con aire y gases calientes, otro lugar especificado</t>
  </si>
  <si>
    <t>X149</t>
  </si>
  <si>
    <t>Contacto con aire y gases calientes, lugar no especificado</t>
  </si>
  <si>
    <t>X15</t>
  </si>
  <si>
    <t>Contacto Con Utensilios Domesticos Calientes</t>
  </si>
  <si>
    <t>X150</t>
  </si>
  <si>
    <t>Contacto con utensilios domesticos calientes, vivienda</t>
  </si>
  <si>
    <t>X151</t>
  </si>
  <si>
    <t>Contacto con utensilios domesticos calientes, institucion residencial</t>
  </si>
  <si>
    <t>X152</t>
  </si>
  <si>
    <t>Contacto con utensilios domesticos calientes, escuelas, otras instituciones y areas administrativas  publicas</t>
  </si>
  <si>
    <t>X153</t>
  </si>
  <si>
    <t>Contacto con utensilios domesticos calientes, areas de deporte y atletismo</t>
  </si>
  <si>
    <t>X154</t>
  </si>
  <si>
    <t>Contacto con utensilios domesticos calientes, calles y carreteras</t>
  </si>
  <si>
    <t>X155</t>
  </si>
  <si>
    <t>Contacto con utensilios domesticos calientes, comercio y area de servicios</t>
  </si>
  <si>
    <t>X156</t>
  </si>
  <si>
    <t>Contacto con utensilios domesticos calientes, area industrial y de la construccion</t>
  </si>
  <si>
    <t>X157</t>
  </si>
  <si>
    <t>Contacto con utensilios domesticos calientes, granja</t>
  </si>
  <si>
    <t>X158</t>
  </si>
  <si>
    <t>Contacto con utensilios domesticos calientes, otro lugar especificado</t>
  </si>
  <si>
    <t>X159</t>
  </si>
  <si>
    <t>Contacto con utensilios domesticos calientes, lugar no especificado</t>
  </si>
  <si>
    <t>X16</t>
  </si>
  <si>
    <t>Contacto Con Radiadores, Canerias Y Artefactos Para Calefaccion, Calientes</t>
  </si>
  <si>
    <t>X160</t>
  </si>
  <si>
    <t>Contacto con radiadores, canerias y artefactos para calefaccion, calientes, vivienda</t>
  </si>
  <si>
    <t>Contacto Con Radiadores, Cañerias Y Artefactos Para Calefaccion, Calientes</t>
  </si>
  <si>
    <t>X161</t>
  </si>
  <si>
    <t>Contacto con radiadores, canerias y artefactos para calefaccion, calientes, institucion residencial</t>
  </si>
  <si>
    <t>X162</t>
  </si>
  <si>
    <t>Contacto con radiadores, canerias y artefactos para calefaccion, calientes, escuelas, otras instituciones y areas administrativas  publicas</t>
  </si>
  <si>
    <t>X163</t>
  </si>
  <si>
    <t>Contacto con radiadores, canerias y artefactos para calefaccion, calientes, areas de deporte y atletismo</t>
  </si>
  <si>
    <t>X164</t>
  </si>
  <si>
    <t>Contacto con radiadores, canerias y artefactos para calefaccion, calientes, calles y carreteras</t>
  </si>
  <si>
    <t>X165</t>
  </si>
  <si>
    <t>Contacto con radiadores, canerias y artefactos para calefaccion, calientes, comercio y area de servicios</t>
  </si>
  <si>
    <t>X166</t>
  </si>
  <si>
    <t>Contacto con radiadores, canerias y artefactos para calefaccion, calientes, area industrial y de la construccion</t>
  </si>
  <si>
    <t>X167</t>
  </si>
  <si>
    <t>Contacto con radiadores, canerias y artefactos para calefaccion, calientes, granja</t>
  </si>
  <si>
    <t>X168</t>
  </si>
  <si>
    <t>Contacto con radiadores, canerias y artefactos para calefaccion, calientes, otro lugar especificado</t>
  </si>
  <si>
    <t>X169</t>
  </si>
  <si>
    <t>Contacto con radiadores, canerias y artefactos para calefaccion, calientes, lugar no especificado</t>
  </si>
  <si>
    <t>X17</t>
  </si>
  <si>
    <t>Contacto Con Maquinas, Motores Y Herramientas Calientes</t>
  </si>
  <si>
    <t>X170</t>
  </si>
  <si>
    <t>Contacto con maquinas, motores y herramientas calientes, vivienda</t>
  </si>
  <si>
    <t>X171</t>
  </si>
  <si>
    <t>Contacto con maquinas, motores y herramientas calientes, institucion residencial</t>
  </si>
  <si>
    <t>X172</t>
  </si>
  <si>
    <t>Contacto con maquinas, motores y herramientas calientes, escuelas, otras instituciones y areas administrativas  publicas</t>
  </si>
  <si>
    <t>X173</t>
  </si>
  <si>
    <t>Contacto con maquinas, motores y herramientas calientes, areas de deporte y atletismo</t>
  </si>
  <si>
    <t>X174</t>
  </si>
  <si>
    <t>Contacto con maquinas, motores y herramientas calientes, calles y carreteras</t>
  </si>
  <si>
    <t>X175</t>
  </si>
  <si>
    <t>Contacto con maquinas, motores y herramientas calientes, comercio y area de servicios</t>
  </si>
  <si>
    <t>X176</t>
  </si>
  <si>
    <t>Contacto con maquinas, motores y herramientas calientes, area industrial y de la construccion</t>
  </si>
  <si>
    <t>X177</t>
  </si>
  <si>
    <t>Contacto con maquinas, motores y herramientas calientes, granja</t>
  </si>
  <si>
    <t>X178</t>
  </si>
  <si>
    <t>Contacto con maquinas, motores y herramientas calientes, otro lugar especificado</t>
  </si>
  <si>
    <t>X179</t>
  </si>
  <si>
    <t>Contacto con maquinas, motores y herramientas calientes, lugar no especificado</t>
  </si>
  <si>
    <t>X18</t>
  </si>
  <si>
    <t>Contacto Con Otros Metales Calientes</t>
  </si>
  <si>
    <t>X180</t>
  </si>
  <si>
    <t>Contacto con otros metales calientes, vivienda</t>
  </si>
  <si>
    <t>X181</t>
  </si>
  <si>
    <t>Contacto con otros metales calientes, institucion residencial</t>
  </si>
  <si>
    <t>X182</t>
  </si>
  <si>
    <t>Contacto con otros metales calientes, escuelas, otras instituciones y areas administrativas  publicas</t>
  </si>
  <si>
    <t>X183</t>
  </si>
  <si>
    <t>Contacto con otros metales calientes, areas de deporte y atletismo</t>
  </si>
  <si>
    <t>X184</t>
  </si>
  <si>
    <t>Contacto con otros metales calientes, calles y carreteras</t>
  </si>
  <si>
    <t>X185</t>
  </si>
  <si>
    <t>Contacto con otros metales calientes, comercio y area de servicios</t>
  </si>
  <si>
    <t>X186</t>
  </si>
  <si>
    <t>Contacto con otros metales calientes, area industrial y de la construccion</t>
  </si>
  <si>
    <t>X187</t>
  </si>
  <si>
    <t>Contacto con otros metales calientes, granja</t>
  </si>
  <si>
    <t>X188</t>
  </si>
  <si>
    <t>Contacto con otros metales calientes, otro lugar especificado</t>
  </si>
  <si>
    <t>X189</t>
  </si>
  <si>
    <t>Contacto con otros metales calientes, lugar no especificado</t>
  </si>
  <si>
    <t>X19</t>
  </si>
  <si>
    <t>Contacto Con Otras Sustancias Calientes Y Las No Especificadas</t>
  </si>
  <si>
    <t>X190</t>
  </si>
  <si>
    <t>Contacto con otras sustancias calientes, y las no especificadas, vivienda</t>
  </si>
  <si>
    <t>X191</t>
  </si>
  <si>
    <t>Contacto con otras sustancias calientes, y las no especificadas, institucion residencial</t>
  </si>
  <si>
    <t>X192</t>
  </si>
  <si>
    <t>Contacto con otras sustancias calientes, y las no especificadas, escuelas, otras instituciones y areas administrativas  publicas</t>
  </si>
  <si>
    <t>X193</t>
  </si>
  <si>
    <t>Contacto con otras sustancias calientes, y las no especificadas, areas de deporte y atletismo</t>
  </si>
  <si>
    <t>X194</t>
  </si>
  <si>
    <t>Contacto con otras sustancias calientes, y las no especificadas, calles y carreteras</t>
  </si>
  <si>
    <t>X195</t>
  </si>
  <si>
    <t>Contacto con otras sustancias calientes, y las no especificadas, comercio y area de servicios</t>
  </si>
  <si>
    <t>X196</t>
  </si>
  <si>
    <t>Contacto con otras sustancias calientes, y las no especificadas, area industrial y de la construccion</t>
  </si>
  <si>
    <t>X197</t>
  </si>
  <si>
    <t>Contacto con otras sustancias calientes, y las no especificadas, granja</t>
  </si>
  <si>
    <t>X198</t>
  </si>
  <si>
    <t>Contacto con otras sustancias calientes, y las no especificadas, otro lugar especificado</t>
  </si>
  <si>
    <t>X199</t>
  </si>
  <si>
    <t>Contacto con otras sustancias calientes, y las no especificadas, lugar no especificado</t>
  </si>
  <si>
    <t>X20</t>
  </si>
  <si>
    <t>Contacto Traumatico Con Serpientes Y Lagartos Venenosos</t>
  </si>
  <si>
    <t>X200</t>
  </si>
  <si>
    <t>Contacto traumatico con serpientes y lagartos venenosos, vivienda</t>
  </si>
  <si>
    <t>X201</t>
  </si>
  <si>
    <t>Contacto traumatico con serpientes y lagartos venenosos, institucion residencial</t>
  </si>
  <si>
    <t>X202</t>
  </si>
  <si>
    <t>Contacto traumatico con serpientes y lagartos venenosos, escuelas, otras instituciones y areas administrativas  publicas</t>
  </si>
  <si>
    <t>X203</t>
  </si>
  <si>
    <t>Contacto traumatico con serpientes y lagartos venenosos, areas de deporte y atletismo</t>
  </si>
  <si>
    <t>X204</t>
  </si>
  <si>
    <t>Contacto traumatico con serpientes y lagartos venenosos, calles y carreteras</t>
  </si>
  <si>
    <t>X205</t>
  </si>
  <si>
    <t>Contacto traumatico con serpientes y lagartos venenosos, comercio y area de servicios</t>
  </si>
  <si>
    <t>X206</t>
  </si>
  <si>
    <t>Contacto traumatico con serpientes y lagartos venenosos, area industrial y de la construccion</t>
  </si>
  <si>
    <t>X207</t>
  </si>
  <si>
    <t>Contacto traumatico con serpientes y lagartos venenosos, granja</t>
  </si>
  <si>
    <t>X208</t>
  </si>
  <si>
    <t>Contacto traumatico con serpientes y lagartos venenosos, otro lugar especificado</t>
  </si>
  <si>
    <t>X209</t>
  </si>
  <si>
    <t>Contacto traumatico con serpientes y lagartos venenosos, lugar no especificado</t>
  </si>
  <si>
    <t>X21</t>
  </si>
  <si>
    <t>Contacto Traumatico Con Arañas Venenosas</t>
  </si>
  <si>
    <t>X210</t>
  </si>
  <si>
    <t>Contacto traumatico con aranas venenosas, vivienda</t>
  </si>
  <si>
    <t>X211</t>
  </si>
  <si>
    <t>Contacto traumatico con aranas venenosas, institucion residencial</t>
  </si>
  <si>
    <t>X212</t>
  </si>
  <si>
    <t>Contacto traumatico con aranas venenosas, escuelas, otras instituciones y areas administrativas  publicas</t>
  </si>
  <si>
    <t>X213</t>
  </si>
  <si>
    <t>Contacto traumatico con aranas venenosas, areas de deporte y atletismo</t>
  </si>
  <si>
    <t>X214</t>
  </si>
  <si>
    <t>Contacto traumatico con aranas venenosas, calles y carreteras</t>
  </si>
  <si>
    <t>X215</t>
  </si>
  <si>
    <t>Contacto traumatico con aranas venenosas, comercio y area de servicios</t>
  </si>
  <si>
    <t>X216</t>
  </si>
  <si>
    <t>Contacto traumatico con aranas venenosas, area industrial y de la construccion</t>
  </si>
  <si>
    <t>X217</t>
  </si>
  <si>
    <t>Contacto traumatico con aranas venenosas, granja</t>
  </si>
  <si>
    <t>X218</t>
  </si>
  <si>
    <t>Contacto traumatico con aranas venenosas, otro lugar especificado</t>
  </si>
  <si>
    <t>X219</t>
  </si>
  <si>
    <t>Contacto traumatico con aranas venenosas, lugar no especificado</t>
  </si>
  <si>
    <t>X22</t>
  </si>
  <si>
    <t>Contacto Traumatico Con Escorpion</t>
  </si>
  <si>
    <t>X220</t>
  </si>
  <si>
    <t>Contacto traumatico con escorpion, vivienda</t>
  </si>
  <si>
    <t>X221</t>
  </si>
  <si>
    <t>Contacto traumatico con escorpion, institucion residencial</t>
  </si>
  <si>
    <t>X222</t>
  </si>
  <si>
    <t>Contacto traumatico con escorpion, escuelas, otras instituciones y areas administrativas  publicas</t>
  </si>
  <si>
    <t>X223</t>
  </si>
  <si>
    <t>Contacto traumatico con escorpion, areas de deporte y atletismo</t>
  </si>
  <si>
    <t>X224</t>
  </si>
  <si>
    <t>Contacto traumatico con escorpion, calles y carreteras</t>
  </si>
  <si>
    <t>X225</t>
  </si>
  <si>
    <t>Contacto traumatico con escorpion, comercio y area de servicios</t>
  </si>
  <si>
    <t>X226</t>
  </si>
  <si>
    <t>Contacto traumatico con escorpion, area industrial y de la construccion</t>
  </si>
  <si>
    <t>X227</t>
  </si>
  <si>
    <t>Contacto traumatico con escorpion, granja</t>
  </si>
  <si>
    <t>X228</t>
  </si>
  <si>
    <t>Contacto traumatico con escorpion, otro lugar especificado</t>
  </si>
  <si>
    <t>X229</t>
  </si>
  <si>
    <t>Contacto traumatico con escorpion, lugar no especificado</t>
  </si>
  <si>
    <t>X23</t>
  </si>
  <si>
    <t>Contacto Traumatico Con Avispones, Avispas Y Abejas</t>
  </si>
  <si>
    <t>X230</t>
  </si>
  <si>
    <t>Contacto traumatico con avispones, avispas y abejas, vivienda</t>
  </si>
  <si>
    <t>X231</t>
  </si>
  <si>
    <t>Contacto traumatico con avispones, avispas y abejas, institucion residencial</t>
  </si>
  <si>
    <t>X232</t>
  </si>
  <si>
    <t>Contacto traumatico con avispones, avispas y abejas, escuelas, otras instituciones y areas administrativas  publicas</t>
  </si>
  <si>
    <t>X233</t>
  </si>
  <si>
    <t>Contacto traumatico con avispones, avispas y abejas, areas de deporte y atletismo</t>
  </si>
  <si>
    <t>X234</t>
  </si>
  <si>
    <t>Contacto traumatico con avispones, avispas y abejas, calles y carreteras</t>
  </si>
  <si>
    <t>X235</t>
  </si>
  <si>
    <t>Contacto traumatico con avispones, avispas y abejas, comercio y area de servicios</t>
  </si>
  <si>
    <t>X236</t>
  </si>
  <si>
    <t>Contacto traumatico con avispones, avispas y abejas, area industrial y de la construccion</t>
  </si>
  <si>
    <t>X237</t>
  </si>
  <si>
    <t>Contacto traumatico con avispones, avispas y abejas, granja</t>
  </si>
  <si>
    <t>X238</t>
  </si>
  <si>
    <t>Contacto traumatico con avispones, avispas y abejas, otro lugar especificado</t>
  </si>
  <si>
    <t>X239</t>
  </si>
  <si>
    <t>Contacto traumatico con avispones, avispas y abejas, lugar no especificado</t>
  </si>
  <si>
    <t>X24</t>
  </si>
  <si>
    <t>Contacto Traumatico Con Centipodos Y Miriapodos Venenosos (Tropicales)</t>
  </si>
  <si>
    <t>X240</t>
  </si>
  <si>
    <t>Contacto traumatico con centipodos y miriapodos venenosos (tropicales), vivienda</t>
  </si>
  <si>
    <t>X241</t>
  </si>
  <si>
    <t>Contacto traumatico con centipodos y miriapodos venenosos (tropicales), institucion residencial</t>
  </si>
  <si>
    <t>X242</t>
  </si>
  <si>
    <t>Contacto traumatico con centipodos y miriapodos venenosos (tropicales), escuelas, otras instituciones y areas administrativas  publicas</t>
  </si>
  <si>
    <t>X243</t>
  </si>
  <si>
    <t>Contacto traumatico con centipodos y miriapodos venenosos (tropicales), areas de deporte y atletismo</t>
  </si>
  <si>
    <t>X244</t>
  </si>
  <si>
    <t>Contacto traumatico con centipodos y miriapodos venenosos (tropicales), calles y carreteras</t>
  </si>
  <si>
    <t>X245</t>
  </si>
  <si>
    <t>Contacto traumatico con centipodos y miriapodos venenosos (tropicales), comercio y area de servicios</t>
  </si>
  <si>
    <t>X246</t>
  </si>
  <si>
    <t>Contacto traumatico con centipodos y miriapodos venenosos (tropicales), area industrial y de la construccion</t>
  </si>
  <si>
    <t>X247</t>
  </si>
  <si>
    <t>Contacto traumatico con centipodos y miriapodos venenosos (tropicales), granja</t>
  </si>
  <si>
    <t>X248</t>
  </si>
  <si>
    <t>Contacto traumatico con centipodos y miriapodos venenosos (tropicales), otro lugar especificado</t>
  </si>
  <si>
    <t>X249</t>
  </si>
  <si>
    <t>Contacto traumatico con centipodos y miriapodos venenosos (tropicales), lugar no especificado</t>
  </si>
  <si>
    <t>X25</t>
  </si>
  <si>
    <t xml:space="preserve">Contacto Traumatico Con Otros Artropodos Venenosos </t>
  </si>
  <si>
    <t>X250</t>
  </si>
  <si>
    <t>Contacto traumatico con otros artropodos venenosos, vivienda</t>
  </si>
  <si>
    <t>X251</t>
  </si>
  <si>
    <t>Contacto traumatico con otros artropodos venenosos, institucion residencial</t>
  </si>
  <si>
    <t>X252</t>
  </si>
  <si>
    <t>Contacto traumatico con otros artropodos venenosos, escuelas, otras instituciones y areas administrativas  publicas</t>
  </si>
  <si>
    <t>X253</t>
  </si>
  <si>
    <t>Contacto traumatico con otros artropodos venenosos, areas de deporte y atletismo</t>
  </si>
  <si>
    <t>X254</t>
  </si>
  <si>
    <t>Contacto traumatico con otros artropodos venenosos, calles y carreteras</t>
  </si>
  <si>
    <t>X255</t>
  </si>
  <si>
    <t>Contacto traumatico con otros artropodos venenosos, comercio y area de servicios</t>
  </si>
  <si>
    <t>X256</t>
  </si>
  <si>
    <t>Contacto traumatico con otros artropodos venenosos, area industrial y de la construccion</t>
  </si>
  <si>
    <t>X257</t>
  </si>
  <si>
    <t>Contacto traumatico con otros artropodos venenosos, granja</t>
  </si>
  <si>
    <t>X258</t>
  </si>
  <si>
    <t>Contacto traumatico con otros artropodos venenosos, otro lugar especificado</t>
  </si>
  <si>
    <t>X259</t>
  </si>
  <si>
    <t>Contacto traumatico con otros artropodos venenosos, lugar no especificado</t>
  </si>
  <si>
    <t>X26</t>
  </si>
  <si>
    <t>Contacto Traumatico Con Animales Y Plantas Marinas Venenosos</t>
  </si>
  <si>
    <t>X260</t>
  </si>
  <si>
    <t>Contacto traumatico con animales y plantas marinas venenosos, vivienda</t>
  </si>
  <si>
    <t>X261</t>
  </si>
  <si>
    <t>Contacto traumatico con animales y plantas marinas venenosos, institucion residencial</t>
  </si>
  <si>
    <t>X262</t>
  </si>
  <si>
    <t>Contacto traumatico con animales y plantas marinas venenosos, escuelas, otras instituciones y areas administrativas  publicas</t>
  </si>
  <si>
    <t>X263</t>
  </si>
  <si>
    <t>Contacto traumatico con animales y plantas marinas venenosos, areas de deporte y atletismo</t>
  </si>
  <si>
    <t>X264</t>
  </si>
  <si>
    <t>Contacto traumatico con animales y plantas marinas venenosos, calles y carreteras</t>
  </si>
  <si>
    <t>X265</t>
  </si>
  <si>
    <t>Contacto traumatico con animales y plantas marinas venenosos, comercio y area de servicios</t>
  </si>
  <si>
    <t>X266</t>
  </si>
  <si>
    <t>Contacto traumatico con animales y plantas marinas venenosos, area industrial y de la construccion</t>
  </si>
  <si>
    <t>X267</t>
  </si>
  <si>
    <t>Contacto traumatico con animales y plantas marinas venenosos, granja</t>
  </si>
  <si>
    <t>X268</t>
  </si>
  <si>
    <t>Contacto traumatico con animales y plantas marinas venenosos, otro lugar especificado</t>
  </si>
  <si>
    <t>X269</t>
  </si>
  <si>
    <t>Contacto traumatico con animales y plantas marinas venenosos, lugar no especificado</t>
  </si>
  <si>
    <t>X27</t>
  </si>
  <si>
    <t>Contacto Traumatico Con Otros Animales Venenosos Especificados</t>
  </si>
  <si>
    <t>X270</t>
  </si>
  <si>
    <t>Contacto traumatico con otros animales venenosos especificados, vivienda</t>
  </si>
  <si>
    <t>X271</t>
  </si>
  <si>
    <t>Contacto traumatico con otros animales venenosos especificados, institucion residencial</t>
  </si>
  <si>
    <t>X272</t>
  </si>
  <si>
    <t>Contacto traumatico con otros animales venenosos especificados, escuelas, otras instituciones y areas administrativas  publicas</t>
  </si>
  <si>
    <t>X273</t>
  </si>
  <si>
    <t>Contacto traumatico con otros animales venenosos especificados, areas de deporte y atletismo</t>
  </si>
  <si>
    <t>X274</t>
  </si>
  <si>
    <t>Contacto traumatico con otros animales venenosos especificados, calles y carreteras</t>
  </si>
  <si>
    <t>X275</t>
  </si>
  <si>
    <t>Contacto traumatico con otros animales venenosos especificados, comercio y area de servicios</t>
  </si>
  <si>
    <t>X276</t>
  </si>
  <si>
    <t>Contacto traumatico con otros animales venenosos especificados, area industrial y de la construccion</t>
  </si>
  <si>
    <t>X277</t>
  </si>
  <si>
    <t>Contacto traumatico con otros animales venenosos especificados, granja</t>
  </si>
  <si>
    <t>X278</t>
  </si>
  <si>
    <t>Contacto traumatico con otros animales venenosos especificados, otro lugar especificado</t>
  </si>
  <si>
    <t>X279</t>
  </si>
  <si>
    <t>Contacto traumatico con otros animales venenosos especificados, lugar no especificado</t>
  </si>
  <si>
    <t>X28</t>
  </si>
  <si>
    <t>Contacto Traumatico Con Otras Plantas Venenosos Especificados</t>
  </si>
  <si>
    <t>X280</t>
  </si>
  <si>
    <t>Contacto traumatico con otras plantas venenosas especificadas, vivienda</t>
  </si>
  <si>
    <t>X281</t>
  </si>
  <si>
    <t>Contacto traumatico con otras plantas venenosas especificadas, institucion residencial</t>
  </si>
  <si>
    <t>X282</t>
  </si>
  <si>
    <t>Contacto traumatico con otras plantas venenosas especificadas, escuelas, otras instituciones y areas administrativas  publicas</t>
  </si>
  <si>
    <t>X283</t>
  </si>
  <si>
    <t>Contacto traumatico con otras plantas venenosas especificadas, areas de deporte y atletismo</t>
  </si>
  <si>
    <t>X284</t>
  </si>
  <si>
    <t>Contacto traumatico con otras plantas venenosas especificadas, calles y carreteras</t>
  </si>
  <si>
    <t>X285</t>
  </si>
  <si>
    <t>Contacto traumatico con otras plantas venenosas especificadas, comercio y area de servicios</t>
  </si>
  <si>
    <t>X286</t>
  </si>
  <si>
    <t>Contacto traumatico con otras plantas venenosas especificadas, area industrial y de la construccion</t>
  </si>
  <si>
    <t>X287</t>
  </si>
  <si>
    <t>Contacto traumatico con otras plantas venenosas especificadas, granja</t>
  </si>
  <si>
    <t>X288</t>
  </si>
  <si>
    <t>Contacto traumatico con otras plantas venenosas especificadas, otro lugar especificado</t>
  </si>
  <si>
    <t>X289</t>
  </si>
  <si>
    <t>Contacto traumatico con otras plantas venenosas especificadas, lugar no especificado</t>
  </si>
  <si>
    <t>X29</t>
  </si>
  <si>
    <t>Contacto Traumatico Con Animales Y Plantas Venenosos No Especificados</t>
  </si>
  <si>
    <t>X290</t>
  </si>
  <si>
    <t>Contacto traumatico con animales y plantas venenosos no especificados, vivienda</t>
  </si>
  <si>
    <t>X291</t>
  </si>
  <si>
    <t>Contacto traumatico con animales y plantas venenosos no especificados, institucion residencial</t>
  </si>
  <si>
    <t>X292</t>
  </si>
  <si>
    <t>Contacto traumatico con animales y plantas venenosos no especificados, escuelas, otras instituciones y areas administrativas  publicas</t>
  </si>
  <si>
    <t>X293</t>
  </si>
  <si>
    <t>Contacto traumatico con animales y plantas venenosos no especificados, areas de deporte y atletismo</t>
  </si>
  <si>
    <t>X294</t>
  </si>
  <si>
    <t>Contacto traumatico con animales y plantas venenosos no especificados, calles y carreteras</t>
  </si>
  <si>
    <t>X295</t>
  </si>
  <si>
    <t>Contacto traumatico con animales y plantas venenosos no especificados, comercio y area de servicios</t>
  </si>
  <si>
    <t>X296</t>
  </si>
  <si>
    <t>Contacto traumatico con animales y plantas venenosos no especificados, area industrial y de la construccion</t>
  </si>
  <si>
    <t>X297</t>
  </si>
  <si>
    <t>Contacto traumatico con animales y plantas venenosos no especificados, granja</t>
  </si>
  <si>
    <t>X298</t>
  </si>
  <si>
    <t>Contacto traumatico con animales y plantas venenosos no especificados, otro lugar especificado</t>
  </si>
  <si>
    <t>X299</t>
  </si>
  <si>
    <t>Contacto traumatico con animales y plantas venenosos no especificados, lugar no especificado</t>
  </si>
  <si>
    <t>X30</t>
  </si>
  <si>
    <t>Exposicion Al Calor Natural Excesivo</t>
  </si>
  <si>
    <t>X300</t>
  </si>
  <si>
    <t>Exposicion al calor natural excesivo, vivienda</t>
  </si>
  <si>
    <t>X301</t>
  </si>
  <si>
    <t>Exposicion al calor natural excesivo, institucion residencial</t>
  </si>
  <si>
    <t>X302</t>
  </si>
  <si>
    <t>Exposicion al calor natural excesivo, escuelas, otras instituciones y areas administrativas  publicas</t>
  </si>
  <si>
    <t>X303</t>
  </si>
  <si>
    <t>Exposicion al calor natural excesivo, areas de deporte y atletismo</t>
  </si>
  <si>
    <t>X304</t>
  </si>
  <si>
    <t>Exposicion al calor natural excesivo, calles y carreteras</t>
  </si>
  <si>
    <t>X305</t>
  </si>
  <si>
    <t>Exposicion al calor natural excesivo, comercio y area de servicios</t>
  </si>
  <si>
    <t>X306</t>
  </si>
  <si>
    <t>Exposicion al calor natural excesivo, area industrial y de la construccion</t>
  </si>
  <si>
    <t>X307</t>
  </si>
  <si>
    <t>Exposicion al calor natural excesivo, granja</t>
  </si>
  <si>
    <t>X308</t>
  </si>
  <si>
    <t>Exposicion al calor natural excesivo, otro lugar especificado</t>
  </si>
  <si>
    <t>X309</t>
  </si>
  <si>
    <t>Exposicion al calor natural excesivo, lugar no especificado</t>
  </si>
  <si>
    <t>X31</t>
  </si>
  <si>
    <t>Exposicion Al Frio Natural Excesivo</t>
  </si>
  <si>
    <t>X310</t>
  </si>
  <si>
    <t>Exposicion al frio natural excesivo, vivienda</t>
  </si>
  <si>
    <t>X311</t>
  </si>
  <si>
    <t>Exposicion al frio natural excesivo, institucion residencial</t>
  </si>
  <si>
    <t>X312</t>
  </si>
  <si>
    <t>Exposicion al frio natural excesivo, escuelas, otras instituciones y areas administrativas  publicas</t>
  </si>
  <si>
    <t>X313</t>
  </si>
  <si>
    <t>Exposicion al frio natural excesivo, areas de deporte y atletismo</t>
  </si>
  <si>
    <t>X314</t>
  </si>
  <si>
    <t>Exposicion al frio natural excesivo, calles y carreteras</t>
  </si>
  <si>
    <t>X315</t>
  </si>
  <si>
    <t>Exposicion al frio natural excesivo, comercio y area de servicios</t>
  </si>
  <si>
    <t>X316</t>
  </si>
  <si>
    <t>Exposicion al frio natural excesivo, area industrial y de la construccion</t>
  </si>
  <si>
    <t>X317</t>
  </si>
  <si>
    <t>Exposicion al frio natural excesivo, granja</t>
  </si>
  <si>
    <t>X318</t>
  </si>
  <si>
    <t>Exposicion al frio natural excesivo, otro lugar especificado</t>
  </si>
  <si>
    <t>X319</t>
  </si>
  <si>
    <t>Exposicion al frio natural excesivo, lugar no especificado</t>
  </si>
  <si>
    <t>X32</t>
  </si>
  <si>
    <t>Exposicion A Rayos Solares</t>
  </si>
  <si>
    <t>X320</t>
  </si>
  <si>
    <t>Exposicion a rayos solares, vivienda</t>
  </si>
  <si>
    <t>X321</t>
  </si>
  <si>
    <t>Exposicion a rayos solares, institucion residencial</t>
  </si>
  <si>
    <t>X322</t>
  </si>
  <si>
    <t>Exposicion a rayos solares, escuelas, otras instituciones y areas administrativas  publicas</t>
  </si>
  <si>
    <t>X323</t>
  </si>
  <si>
    <t>Exposicion a rayos solares, areas de deporte y atletismo</t>
  </si>
  <si>
    <t>X324</t>
  </si>
  <si>
    <t>Exposicion a rayos solares, calles y carreteras</t>
  </si>
  <si>
    <t>X325</t>
  </si>
  <si>
    <t>Exposicion a rayos solares, comercio y area de servicios</t>
  </si>
  <si>
    <t>X326</t>
  </si>
  <si>
    <t>Exposicion a rayos solares, area industrial y de la construccion</t>
  </si>
  <si>
    <t>X327</t>
  </si>
  <si>
    <t>Exposicion a rayos solares, granja</t>
  </si>
  <si>
    <t>X328</t>
  </si>
  <si>
    <t>Exposicion a rayos solares, otro lugar especificado</t>
  </si>
  <si>
    <t>X329</t>
  </si>
  <si>
    <t>Exposicion a rayos solares, lugar no especificado</t>
  </si>
  <si>
    <t>X33</t>
  </si>
  <si>
    <t>Victima De Rayo</t>
  </si>
  <si>
    <t>X330</t>
  </si>
  <si>
    <t>Victima de rayo, vivienda</t>
  </si>
  <si>
    <t>X331</t>
  </si>
  <si>
    <t>Victima de rayo, institucion residencial</t>
  </si>
  <si>
    <t>X332</t>
  </si>
  <si>
    <t>Victima de rayo, escuelas, otras instituciones y areas administrativas  publicas</t>
  </si>
  <si>
    <t>X333</t>
  </si>
  <si>
    <t>Victima de rayo, areas de deporte y atletismo</t>
  </si>
  <si>
    <t>X334</t>
  </si>
  <si>
    <t>Victima de rayo, calles y carreteras</t>
  </si>
  <si>
    <t>X335</t>
  </si>
  <si>
    <t>Victima de rayo, comercio y area de servicios</t>
  </si>
  <si>
    <t>X336</t>
  </si>
  <si>
    <t>Victima de rayo, area industrial y de la construccion</t>
  </si>
  <si>
    <t>X337</t>
  </si>
  <si>
    <t>Victima de rayo, granja</t>
  </si>
  <si>
    <t>X338</t>
  </si>
  <si>
    <t>Victima de rayo, otro lugar especificado</t>
  </si>
  <si>
    <t>X339</t>
  </si>
  <si>
    <t>Victima de rayo, lugar no especificado</t>
  </si>
  <si>
    <t>X34</t>
  </si>
  <si>
    <t>Victima De Terremoto</t>
  </si>
  <si>
    <t>X340</t>
  </si>
  <si>
    <t xml:space="preserve">Víctima de movimientos cataclísmicos de la tierra causados por terremoto </t>
  </si>
  <si>
    <t>X341</t>
  </si>
  <si>
    <t xml:space="preserve">Víctima de tsunami </t>
  </si>
  <si>
    <t>X348</t>
  </si>
  <si>
    <t xml:space="preserve">Víctima de otros efectos de terremoto especificados </t>
  </si>
  <si>
    <t>X349</t>
  </si>
  <si>
    <t xml:space="preserve">Víctima de efectos de terremoto no especificados </t>
  </si>
  <si>
    <t>X35</t>
  </si>
  <si>
    <t>Victima De Erupcion Volcanica</t>
  </si>
  <si>
    <t>X350</t>
  </si>
  <si>
    <t>Victima de erupcion volcanica, vivienda</t>
  </si>
  <si>
    <t>X351</t>
  </si>
  <si>
    <t>Victima de erupcion volcanica, institucion residencial</t>
  </si>
  <si>
    <t>X352</t>
  </si>
  <si>
    <t>Victima de erupcion volcanica, escuelas, otras instituciones y areas administrativas  publicas</t>
  </si>
  <si>
    <t>X353</t>
  </si>
  <si>
    <t>Victima de erupcion volcanica, areas de deporte y atletismo</t>
  </si>
  <si>
    <t>X354</t>
  </si>
  <si>
    <t>Victima de erupcion volcanica, calles y carreteras</t>
  </si>
  <si>
    <t>X355</t>
  </si>
  <si>
    <t>Victima de erupcion volcanica, comercio y area de servicios</t>
  </si>
  <si>
    <t>X356</t>
  </si>
  <si>
    <t>Victima de erupcion volcanica, area industrial y de la construccion</t>
  </si>
  <si>
    <t>X357</t>
  </si>
  <si>
    <t>Victima de erupcion volcanica, granja</t>
  </si>
  <si>
    <t>X358</t>
  </si>
  <si>
    <t>Victima de erupcion volcanica, otro lugar especificado</t>
  </si>
  <si>
    <t>X359</t>
  </si>
  <si>
    <t>Victima de erupcion volcanica, lugar no especificado</t>
  </si>
  <si>
    <t>X36</t>
  </si>
  <si>
    <t>Victima De Avalancha, Derrumbe Y Otros Movimientos De Tierra</t>
  </si>
  <si>
    <t>X360</t>
  </si>
  <si>
    <t>Victima de avalancha, derrumbe y otros movimientos de tierra, vivienda</t>
  </si>
  <si>
    <t>X361</t>
  </si>
  <si>
    <t>Victima de avalancha, derrumbe y otros movimientos de tierra, institucion residencial</t>
  </si>
  <si>
    <t>X362</t>
  </si>
  <si>
    <t>Victima de avalancha, derrumbe y otros movimientos de tierra, escuelas, otras instituciones y areas administrativas publicas</t>
  </si>
  <si>
    <t>X363</t>
  </si>
  <si>
    <t>Victima de avalancha, derrumbe y otros movimientos de tierra, areas de deporte y atletismo</t>
  </si>
  <si>
    <t>X364</t>
  </si>
  <si>
    <t>Victima de avalancha, derrumbe y otros movimientos de tierra, calles y carreteras</t>
  </si>
  <si>
    <t>X365</t>
  </si>
  <si>
    <t>Victima de avalancha, derrumbe y otros movimientos de tierra, comercio y areas de servicio</t>
  </si>
  <si>
    <t>X366</t>
  </si>
  <si>
    <t>Victima de avalancha, derrumbe y otros movimientos de tierra, area industrial y de la construccion</t>
  </si>
  <si>
    <t>X367</t>
  </si>
  <si>
    <t>Victima de avalancha, derrumbe y otros movimientos de tierra, granja</t>
  </si>
  <si>
    <t>X368</t>
  </si>
  <si>
    <t>Victima de avalancha, derrumbe y otros movimientos de tierra, otro lugar  especificado</t>
  </si>
  <si>
    <t>X369</t>
  </si>
  <si>
    <t>Victima de avalancha, derrumbe y otros movimientos de tierra, lugar no especificado</t>
  </si>
  <si>
    <t>X37</t>
  </si>
  <si>
    <t>Victima De Tormenta Cataclismica</t>
  </si>
  <si>
    <t>X370</t>
  </si>
  <si>
    <t>Victima de tormenta cataclismica, vivienda</t>
  </si>
  <si>
    <t>X371</t>
  </si>
  <si>
    <t>Victima de tormenta cataclismica, institucion residencial</t>
  </si>
  <si>
    <t>X372</t>
  </si>
  <si>
    <t>Victima de tormenta cataclismica, escuelas, otras instituciones y areas administrativas  publicas</t>
  </si>
  <si>
    <t>X373</t>
  </si>
  <si>
    <t>Victima de tormenta cataclismica, areas de deporte y atletismo</t>
  </si>
  <si>
    <t>X374</t>
  </si>
  <si>
    <t>Victima de tormenta cataclismica, calles y carreteras</t>
  </si>
  <si>
    <t>X375</t>
  </si>
  <si>
    <t>Victima de tormenta cataclismica, comercio y area de servicios</t>
  </si>
  <si>
    <t>X376</t>
  </si>
  <si>
    <t>Victima de tormenta cataclismica, area industrial y de la construccion</t>
  </si>
  <si>
    <t>X377</t>
  </si>
  <si>
    <t>Victima de tormenta cataclismica, granja</t>
  </si>
  <si>
    <t>X378</t>
  </si>
  <si>
    <t>Victima de tormenta cataclismica, otro lugar especificado</t>
  </si>
  <si>
    <t>X379</t>
  </si>
  <si>
    <t>Victima de tormenta cataclismica, lugar no especificado</t>
  </si>
  <si>
    <t>X38</t>
  </si>
  <si>
    <t>Victima De Inundacion</t>
  </si>
  <si>
    <t>X380</t>
  </si>
  <si>
    <t>Victima de inundacion, vivienda</t>
  </si>
  <si>
    <t>X381</t>
  </si>
  <si>
    <t>Victima de inundacion, institucion residencial</t>
  </si>
  <si>
    <t>X382</t>
  </si>
  <si>
    <t>Victima de inundacion, escuelas, otras instituciones y areas administrativas  publicas</t>
  </si>
  <si>
    <t>X383</t>
  </si>
  <si>
    <t>Victima de inundacion, areas de deporte y atletismo</t>
  </si>
  <si>
    <t>X384</t>
  </si>
  <si>
    <t>Victima de inundacion, calles y carreteras</t>
  </si>
  <si>
    <t>X385</t>
  </si>
  <si>
    <t>Victima de inundacion, comercio y area de servicios</t>
  </si>
  <si>
    <t>X386</t>
  </si>
  <si>
    <t>Victima de inundacion, area industrial y de la construccion</t>
  </si>
  <si>
    <t>X387</t>
  </si>
  <si>
    <t>Victima de inundacion, granja</t>
  </si>
  <si>
    <t>X388</t>
  </si>
  <si>
    <t>Victima de inundacion, otro lugar especificado</t>
  </si>
  <si>
    <t>X389</t>
  </si>
  <si>
    <t>Victima de inundacion, lugar no especificado</t>
  </si>
  <si>
    <t>X39</t>
  </si>
  <si>
    <t>Exposicion A Otras Fuerzas De La Naturaleza, Y Las No Especificadas</t>
  </si>
  <si>
    <t>X390</t>
  </si>
  <si>
    <t>Exposicion a otras fuerzas de la naturaleza, y las no especificadas, vivienda</t>
  </si>
  <si>
    <t>X391</t>
  </si>
  <si>
    <t>Exposicion a otras fuerzas de la naturaleza, y las no especificadas, institucion residencial</t>
  </si>
  <si>
    <t>X392</t>
  </si>
  <si>
    <t>Exposicion a otras fuerzas de la naturaleza, y las no especificadas, escuelas, otras instituciones y areas administrativas  publicas</t>
  </si>
  <si>
    <t>X393</t>
  </si>
  <si>
    <t>Exposicion a otras fuerzas de la naturaleza, y las no especificadas, areas de deporte y atletismo</t>
  </si>
  <si>
    <t>X394</t>
  </si>
  <si>
    <t>Exposicion a otras fuerzas de la naturaleza, y las no especificadas, calles y carreteras</t>
  </si>
  <si>
    <t>X395</t>
  </si>
  <si>
    <t>Exposicion a otras fuerzas de la naturaleza, y las no especificadas, comercio y area de servicios</t>
  </si>
  <si>
    <t>X396</t>
  </si>
  <si>
    <t>Exposicion a otras fuerzas de la naturaleza, y las no especificadas, area industrial y de la construccion</t>
  </si>
  <si>
    <t>X397</t>
  </si>
  <si>
    <t>Exposicion a otras fuerzas de la naturaleza, y las no especificadas, granja</t>
  </si>
  <si>
    <t>X398</t>
  </si>
  <si>
    <t>Exposicion a otras fuerzas de la naturaleza, y las no especificadas, otro lugar especificado</t>
  </si>
  <si>
    <t>X399</t>
  </si>
  <si>
    <t>Exposicion a otras fuerzas de la naturaleza, y las no especificadas, lugar no especificado</t>
  </si>
  <si>
    <t>X40</t>
  </si>
  <si>
    <t>Envenenamiento Accidental Por, Y Exposicion A Analgesicos, Antipireticos Y Antirreumaticos</t>
  </si>
  <si>
    <t>X400</t>
  </si>
  <si>
    <t>Envenenamiento accidental por, y exposicion a analgesicos no narcoticos, antipireticos y antirreumaticos, vivienda</t>
  </si>
  <si>
    <t>X401</t>
  </si>
  <si>
    <t>Envenenamiento accidental por, y exposicion a analgesicos no narcoticos, antipireticos y antirreumaticos, institucion residencial</t>
  </si>
  <si>
    <t>X402</t>
  </si>
  <si>
    <t>Envenenamiento accidental por, y exposicion a analgesicos no narcoticos, antipireticos y antirreumaticos, escuelas, otras instituciones y areas administrativas  publicas</t>
  </si>
  <si>
    <t>X403</t>
  </si>
  <si>
    <t>Envenenamiento accidental por, y exposicion a analgesicos no narcoticos, antipireticos y antirreumaticos, areas de deporte y atletismo</t>
  </si>
  <si>
    <t>X404</t>
  </si>
  <si>
    <t>Envenenamiento accidental por, y exposicion a analgesicos no narcoticos, antipireticos y antirreumaticos, calles y carreteras</t>
  </si>
  <si>
    <t>X405</t>
  </si>
  <si>
    <t>Envenenamiento accidental por, y exposicion a analgesicos no narcoticos, antipireticos y antirreumaticos, comercio y area de servicios</t>
  </si>
  <si>
    <t>X406</t>
  </si>
  <si>
    <t>Envenenamiento accidental por, y exposicion a analgesicos no narcoticos, antipireticos y antirreumaticos, area industrial y de la construccion</t>
  </si>
  <si>
    <t>X407</t>
  </si>
  <si>
    <t>Envenenamiento accidental por, y exposicion a analgesicos no narcoticos, antipireticos y antirreumaticos, granja</t>
  </si>
  <si>
    <t>X408</t>
  </si>
  <si>
    <t>Envenenamiento accidental por, y exposicion a analgesicos no narcoticos, antipireticos y antirreumaticos, otro lugar especificado</t>
  </si>
  <si>
    <t>X409</t>
  </si>
  <si>
    <t>Envenenamiento accidental por, y exposicion a analgesicos no narcoticos, antipireticos y antirreumaticos, lugar no especificado</t>
  </si>
  <si>
    <t>X41</t>
  </si>
  <si>
    <t>Envenenamiento Accidental Por, Y Exposicion A Drogas Antiepilepticas, Sedantes, Hipnoticas, Antiparinsonianas Y Psicotropicas, No Clasificadas En Otra Parte</t>
  </si>
  <si>
    <t>X410</t>
  </si>
  <si>
    <t>Envenenamiento accidental por, y exposicion a drogas antiepilepticas, sedantes, hipnoticas, antiparkinsonianas y psicotropicas, no clasificadas en otra parte, vivienda</t>
  </si>
  <si>
    <t>X411</t>
  </si>
  <si>
    <t>Envenenamiento accidental por, y exposicion a drogas antiepilepticas, sedantes, hipnoticas, antiparkinsonianas y psicotropicas, no clasificadas en otra parte, institucion residencial</t>
  </si>
  <si>
    <t>X412</t>
  </si>
  <si>
    <t>Envenenamiento accidental por, y exposicion a drogas antiepilepticas, sedantes, hipnoticas, antiparkinsonianas y psicotropicas, no clasificadas en otra parte, escuelas, otras instituciones y areas administrativas  publicas</t>
  </si>
  <si>
    <t>X413</t>
  </si>
  <si>
    <t>Envenenamiento accidental por, y exposicion a drogas antiepilepticas, sedantes, hipnoticas, antiparkinsonianas y psicotropicas, no clasificadas en otra parte, areas de deporte y atletismo</t>
  </si>
  <si>
    <t>X414</t>
  </si>
  <si>
    <t>Envenenamiento accidental por, y exposicion a drogas antiepilepticas, sedantes, hipnoticas, antiparkinsonianas y psicotropicas, no clasificadas en otra parte, calles y carreteras</t>
  </si>
  <si>
    <t>X415</t>
  </si>
  <si>
    <t>Envenenamiento accidental por, y exposicion a drogas antiepilepticas, sedantes, hipnoticas, antiparkinsonianas y psicotropicas, no clasificadas en otra parte, comercio y area de servicios</t>
  </si>
  <si>
    <t>X416</t>
  </si>
  <si>
    <t>Envenenamiento accidental por, y exposicion a drogas antiepilepticas, sedantes, hipnoticas, antiparkinsonianas y psicotropicas, no clasificadas en otra parte, area industrial y de la construccion</t>
  </si>
  <si>
    <t>X417</t>
  </si>
  <si>
    <t>Envenenamiento accidental por, y exposicion a drogas antiepilepticas, sedantes, hipnoticas, antiparkinsonianas y psicotropicas, no clasificadas en otra parte, granja</t>
  </si>
  <si>
    <t>X418</t>
  </si>
  <si>
    <t>Envenenamiento accidental por, y exposicion a drogas antiepilepticas, sedantes, hipnoticas, antiparkinsonianas y psicotropicas, no clasificadas en otra parte, otro lugar especificado</t>
  </si>
  <si>
    <t>X419</t>
  </si>
  <si>
    <t>Envenenamiento accidental por, y exposicion a drogas antiepilepticas, sedantes, hipnoticas, antiparkinsonianas y psicotropicas, no clasificadas en otra parte, lugar no especificado</t>
  </si>
  <si>
    <t>X42</t>
  </si>
  <si>
    <t>Envenenamiento Accidental Por, Y Exposicion A Narcoticos Y Psicodislepticos [Alucinogenos], No Clasificados En Otra Parte</t>
  </si>
  <si>
    <t>X420</t>
  </si>
  <si>
    <t>Envenenamiento accidental por, y exposicion a narcoticos y psicodislepticos [alucinogenos], no clasificados en otra parte, vivienda</t>
  </si>
  <si>
    <t>X421</t>
  </si>
  <si>
    <t>Envenenamiento accidental por, y exposicion a narcoticos y psicodislepticos [alucinogenos], no clasificados en otra parte, institucion residencial</t>
  </si>
  <si>
    <t>X422</t>
  </si>
  <si>
    <t>Envenenamiento accidental por, y exposicion a narcoticos y psicodislepticos [alucinogenos], no clasificados en otra parte, escuelas, otras instituciones y areas administrativas  publicas</t>
  </si>
  <si>
    <t>X423</t>
  </si>
  <si>
    <t>Envenenamiento accidental por, y exposicion a narcoticos y psicodislepticos [alucinogenos], no clasificados en otra parte, areas de deporte y atletismo</t>
  </si>
  <si>
    <t>X424</t>
  </si>
  <si>
    <t>Envenenamiento accidental por, y exposicion a narcoticos y psicodislepticos [alucinogenos], no clasificados en otra parte, calles y carreteras</t>
  </si>
  <si>
    <t>X425</t>
  </si>
  <si>
    <t>Envenenamiento accidental por, y exposicion a narcoticos y psicodislepticos [alucinogenos], no clasificados en otra parte, comercio y area de servicios</t>
  </si>
  <si>
    <t>X426</t>
  </si>
  <si>
    <t>Envenenamiento accidental por, y exposicion a narcoticos y psicodislepticos [alucinogenos], no clasificados en otra parte, area industrial y de la construccion</t>
  </si>
  <si>
    <t>X427</t>
  </si>
  <si>
    <t>Envenenamiento accidental por, y exposicion a narcoticos y psicodislepticos [alucinogenos], no clasificados en otra parte, granja</t>
  </si>
  <si>
    <t>X428</t>
  </si>
  <si>
    <t>Envenenamiento accidental por, y exposicion a narcoticos y psicodislepticos [alucinogenos], no clasificados en otra parte, otro lugar especificado</t>
  </si>
  <si>
    <t>X429</t>
  </si>
  <si>
    <t>Envenenamiento accidental por, y exposicion a narcoticos y psicodislepticos [alucinogenos], no clasificados en otra parte, lugar no especificado</t>
  </si>
  <si>
    <t>X43</t>
  </si>
  <si>
    <t>Envenenamiento Accidental Por, Y Exposicion A Otras Drogas Que Actuan Sobre El Sistema Nervioso Autonomo</t>
  </si>
  <si>
    <t>X430</t>
  </si>
  <si>
    <t>Envenenamiento accidental por, y exposicion a otras drogas que actuan sobre el sistema nervioso autonomo, vivienda</t>
  </si>
  <si>
    <t>X431</t>
  </si>
  <si>
    <t>Envenenamiento accidental por, y exposicion a otras drogas que actuan sobre el sistema nervioso autonomo, institucion residencial</t>
  </si>
  <si>
    <t>X432</t>
  </si>
  <si>
    <t>Envenenamiento accidental por, y exposicion a otras drogas que actuan sobre el sistema nervioso autonomo, escuelas, otras instituciones y areas administrativas publicas</t>
  </si>
  <si>
    <t>X433</t>
  </si>
  <si>
    <t>Envenenamiento accidental por, y exposicion a otras drogas que actuan sobre el sistema nervioso autonomo, areas de deporte y atletismo</t>
  </si>
  <si>
    <t>X434</t>
  </si>
  <si>
    <t>Envenenamiento accidental por, y exposicion a otras drogas que actuan sobre el sistema nervioso autonomo, calles y carreteras</t>
  </si>
  <si>
    <t>X435</t>
  </si>
  <si>
    <t>Envenenamiento accidental por, y exposicion a otras drogas que actuan sobre el sistema nervioso autonomo, comercio y area de servicios</t>
  </si>
  <si>
    <t>X436</t>
  </si>
  <si>
    <t>Envenenamiento accidental por, y exposicion a otras drogas que actuan sobre el sistema nervioso autonomo, area industrial y de la construccion</t>
  </si>
  <si>
    <t>X437</t>
  </si>
  <si>
    <t>Envenenamiento accidental por, y exposicion a otras drogas que actuan sobre el sistema nervioso autonomo, granja</t>
  </si>
  <si>
    <t>X438</t>
  </si>
  <si>
    <t>Envenenamiento accidental por, y exposicion a otras drogas que actuan sobre el sistema nervioso autonomo, otro lugar especificado</t>
  </si>
  <si>
    <t>X439</t>
  </si>
  <si>
    <t>Envenenamiento accidental por, y exposicion a otras drogas que actuan sobre el sistema nervioso autonomo, lugar no especificado</t>
  </si>
  <si>
    <t>X44</t>
  </si>
  <si>
    <t>Envenenamiento Accidental Por, Y Exposicion A Otras Drogas, Medicamentos Y Sustancias Biologicas Y Los No Especificados</t>
  </si>
  <si>
    <t>X440</t>
  </si>
  <si>
    <t>Envenenamiento accidental por, y exposicion a otras drogas, medicamentos y sustancias biologicas, y los no especificados, vivienda</t>
  </si>
  <si>
    <t>X441</t>
  </si>
  <si>
    <t>Envenenamiento accidental por, y exposicion a otras drogas, medicamentos y sustancias biologicas, y los no especificados, institucion residencial</t>
  </si>
  <si>
    <t>X442</t>
  </si>
  <si>
    <t>Envenenamiento accidental por, y exposicion a otras drogas, medicamentos y sustancias biologicas, y los no especificados, escuelas, otras instituciones y areas administrativas  publicas</t>
  </si>
  <si>
    <t>X443</t>
  </si>
  <si>
    <t>Envenenamiento accidental por, y exposicion a otras drogas, medicamentos y sustancias biologicas, y los no especificados, areas de deporte y atletismo</t>
  </si>
  <si>
    <t>X444</t>
  </si>
  <si>
    <t>Envenenamiento accidental por, y exposicion a otras drogas, medicamentos y sustancias biologicas, y los no especificados, calles y carreteras</t>
  </si>
  <si>
    <t>X445</t>
  </si>
  <si>
    <t>Envenenamiento accidental por, y exposicion a otras drogas, medicamentos y sustancias biologicas, y los no especificados, comercio y area de servicios</t>
  </si>
  <si>
    <t>X446</t>
  </si>
  <si>
    <t>Envenenamiento accidental por, y exposicion a otras drogas, medicamentos y sustancias biologicas, y los no especificados, area industrial y de la construccion</t>
  </si>
  <si>
    <t>X447</t>
  </si>
  <si>
    <t>Envenenamiento accidental por, y exposicion a otras drogas, medicamentos y sustancias biologicas, y los no especificados, granja</t>
  </si>
  <si>
    <t>X448</t>
  </si>
  <si>
    <t>Envenenamiento accidental por, y exposicion a otras drogas, medicamentos y sustancias biologicas, y los no especificados, otro lugar especificado</t>
  </si>
  <si>
    <t>X449</t>
  </si>
  <si>
    <t>Envenenamiento accidental por, y exposicion a otras drogas, medicamentos y sustancias biologicas, y los no especificados, lugar no especificado</t>
  </si>
  <si>
    <t>X45</t>
  </si>
  <si>
    <t>Envenenamiento Accidental Por, Y Exposicion A Alcohol</t>
  </si>
  <si>
    <t>X450</t>
  </si>
  <si>
    <t>Envenenamiento accidental por, y exposicion al alcohol, vivienda</t>
  </si>
  <si>
    <t>X451</t>
  </si>
  <si>
    <t>Envenenamiento accidental por, y exposicion al alcohol, institucion residencial</t>
  </si>
  <si>
    <t>X452</t>
  </si>
  <si>
    <t>Envenenamiento accidental por, y exposicion al alcohol, escuelas, otras instituciones y areas administrativas  publicas</t>
  </si>
  <si>
    <t>X453</t>
  </si>
  <si>
    <t>Envenenamiento accidental por, y exposicion al alcohol, areas de deporte y atletismo</t>
  </si>
  <si>
    <t>X454</t>
  </si>
  <si>
    <t>Envenenamiento accidental por, y exposicion al alcohol, calles y carreteras</t>
  </si>
  <si>
    <t>X455</t>
  </si>
  <si>
    <t>Envenenamiento accidental por, y exposicion al alcohol, comercio y area de servicios</t>
  </si>
  <si>
    <t>X456</t>
  </si>
  <si>
    <t>Envenenamiento accidental por, y exposicion al alcohol, area industrial y de la construccion</t>
  </si>
  <si>
    <t>X457</t>
  </si>
  <si>
    <t>Envenenamiento accidental por, y exposicion al alcohol, granja</t>
  </si>
  <si>
    <t>X458</t>
  </si>
  <si>
    <t>Envenenamiento accidental por, y exposicion al alcohol, otro lugar especificado</t>
  </si>
  <si>
    <t>X459</t>
  </si>
  <si>
    <t>Envenenamiento accidental por, y exposicion al alcohol, lugar no especificado</t>
  </si>
  <si>
    <t>X46</t>
  </si>
  <si>
    <t>Envenenamiento Accidental Por, Y Exposicion A Disolventes Organicos E Hidrocarburos Halogenados Y Sus Vapores</t>
  </si>
  <si>
    <t>X460</t>
  </si>
  <si>
    <t>Envenenamiento accidental por, y exposicion a disolventes organicos e hidrocarburos halogenados y sus vapores, vivienda</t>
  </si>
  <si>
    <t>X461</t>
  </si>
  <si>
    <t>Envenenamiento accidental por, y exposicion a disolventes organicos e hidrocarburos halogenados y sus vapores, institucion residencial</t>
  </si>
  <si>
    <t>X462</t>
  </si>
  <si>
    <t>Envenenamiento accidental por, y exposicion a disolventes organicos e hidrocarburos halogenados y sus vapores, escuelas, otras instituciones y areas administrativas  publicas</t>
  </si>
  <si>
    <t>X463</t>
  </si>
  <si>
    <t>Envenenamiento accidental por, y exposicion a disolventes organicos e hidrocarburos halogenados y sus vapores, areas de deporte y atletismo</t>
  </si>
  <si>
    <t>X464</t>
  </si>
  <si>
    <t>Envenenamiento accidental por, y exposicion a disolventes organicos e hidrocarburos halogenados y sus vapores, calles y carreteras</t>
  </si>
  <si>
    <t>X465</t>
  </si>
  <si>
    <t>Envenenamiento accidental por, y exposicion a disolventes organicos e hidrocarburos halogenados y sus vapores, comercio y area de servicios</t>
  </si>
  <si>
    <t>X466</t>
  </si>
  <si>
    <t>Envenenamiento accidental por, y exposicion a disolventes organicos e hidrocarburos halogenados y sus vapores, area industrial y de la construccion</t>
  </si>
  <si>
    <t>X467</t>
  </si>
  <si>
    <t>Envenenamiento accidental por, y exposicion a disolventes organicos e hidrocarburos halogenados y sus vapores, granja</t>
  </si>
  <si>
    <t>X468</t>
  </si>
  <si>
    <t>Envenenamiento accidental por, y exposicion a disolventes organicos e hidrocarburos halogenados y sus vapores, otro lugar especificado</t>
  </si>
  <si>
    <t>X469</t>
  </si>
  <si>
    <t>Envenenamiento accidental por, y exposicion a disolventes organicos e hidrocarburos halogenados y sus vapores, lugar no especificado</t>
  </si>
  <si>
    <t>X47</t>
  </si>
  <si>
    <t>Envenenamiento Accidental Por, Y Exposicion A Otros Gases Y Vapores</t>
  </si>
  <si>
    <t>X470</t>
  </si>
  <si>
    <t>Envenenamiento accidental por, y exposicion a otros gases y vapores, vivienda</t>
  </si>
  <si>
    <t>X471</t>
  </si>
  <si>
    <t>Envenenamiento accidental por, y exposicion a otros gases y vapores, institucion residencial</t>
  </si>
  <si>
    <t>X472</t>
  </si>
  <si>
    <t>Envenenamiento accidental por, y exposicion a otros gases y vapores, escuelas, otras instituciones y areas administrativas  publicas</t>
  </si>
  <si>
    <t>X473</t>
  </si>
  <si>
    <t>Envenenamiento accidental por, y exposicion a otros gases y vapores, areas de deporte y atletismo</t>
  </si>
  <si>
    <t>X474</t>
  </si>
  <si>
    <t>Envenenamiento accidental por, y exposicion a otros gases y vapores, calles y carreteras</t>
  </si>
  <si>
    <t>X475</t>
  </si>
  <si>
    <t>Envenenamiento accidental por, y exposicion a otros gases y vapores, comercio y area de servicios</t>
  </si>
  <si>
    <t>X476</t>
  </si>
  <si>
    <t>Envenenamiento accidental por, y exposicion a otros gases y vapores, area industrial y de la construccion</t>
  </si>
  <si>
    <t>X477</t>
  </si>
  <si>
    <t>Envenenamiento accidental por, y exposicion a otros gases y vapores, granja</t>
  </si>
  <si>
    <t>X478</t>
  </si>
  <si>
    <t>Envenenamiento accidental por, y exposicion a otros gases y vapores, otro lugar especificado</t>
  </si>
  <si>
    <t>X479</t>
  </si>
  <si>
    <t>Envenenamiento accidental por, y exposicion a otros gases y vapores, lugar no especificado</t>
  </si>
  <si>
    <t>X48</t>
  </si>
  <si>
    <t>Envenenamiento Accidental Por, Y Exposicion A Plaguicidas</t>
  </si>
  <si>
    <t>X480</t>
  </si>
  <si>
    <t>Envenenamiento accidental por, y exposicion a plaguicidas, vivienda</t>
  </si>
  <si>
    <t>X481</t>
  </si>
  <si>
    <t>Envenenamiento accidental por, y exposicion a plaguicidas, institucion residencial</t>
  </si>
  <si>
    <t>X482</t>
  </si>
  <si>
    <t>Envenenamiento accidental por, y exposicion a plaguicidas, escuelas, otras instituciones y areas administrativas  publicas</t>
  </si>
  <si>
    <t>X483</t>
  </si>
  <si>
    <t>Envenenamiento accidental por, y exposicion a plaguicidas, areas de deporte y atletismo</t>
  </si>
  <si>
    <t>X484</t>
  </si>
  <si>
    <t>Envenenamiento accidental por, y exposicion a plaguicidas, calles y carreteras</t>
  </si>
  <si>
    <t>X485</t>
  </si>
  <si>
    <t>Envenenamiento accidental por, y exposicion a plaguicidas, comercio y area de servicios</t>
  </si>
  <si>
    <t>X486</t>
  </si>
  <si>
    <t>Envenenamiento accidental por, y exposicion a plaguicidas, area industrial y de la construccion</t>
  </si>
  <si>
    <t>X487</t>
  </si>
  <si>
    <t>Envenenamiento accidental por, y exposicion a plaguicidas, granja</t>
  </si>
  <si>
    <t>X488</t>
  </si>
  <si>
    <t>Envenenamiento accidental por, y exposicion a plaguicidas, otro lugar especificado</t>
  </si>
  <si>
    <t>X489</t>
  </si>
  <si>
    <t>Envenenamiento accidental por, y exposicion a plaguicidas, lugar no especificado</t>
  </si>
  <si>
    <t>X49</t>
  </si>
  <si>
    <t>Envenenamiento Accidental Por, Y Exposicion A Otros Productos Quimicos Y Sustancias Nocivas Y Los No Especificados</t>
  </si>
  <si>
    <t>X490</t>
  </si>
  <si>
    <t>Envenenamiento accidental por, y exposicion a otros productos quimicos y sustancias nocivas, y los no especificados, vivienda</t>
  </si>
  <si>
    <t>X491</t>
  </si>
  <si>
    <t>Envenenamiento accidental por, y exposicion a otros productos quimicos y sustancias nocivas, y los no especificados, institucion residencial</t>
  </si>
  <si>
    <t>X492</t>
  </si>
  <si>
    <t>Envenenamiento accidental por, y exposicion a otros productos quimicos y sustancias nocivas, y los no especificados, escuelas, otras instituciones y areas administrativas  publicas</t>
  </si>
  <si>
    <t>X493</t>
  </si>
  <si>
    <t>Envenenamiento accidental por, y exposicion a otros productos quimicos y sustancias nocivas, y los no especificados, areas de deporte y atletismo</t>
  </si>
  <si>
    <t>X494</t>
  </si>
  <si>
    <t>Envenenamiento accidental por, y exposicion a otros productos quimicos y sustancias nocivas, y los no especificados, calles y carreteras</t>
  </si>
  <si>
    <t>X495</t>
  </si>
  <si>
    <t>Envenenamiento accidental por, y exposicion a otros productos quimicos y sustancias nocivas, y los no especificados, comercio y area de servicios</t>
  </si>
  <si>
    <t>X496</t>
  </si>
  <si>
    <t>Envenenamiento accidental por, y exposicion a otros productos quimicos y sustancias nocivas, y los no especificados, area industrial y de la construccion</t>
  </si>
  <si>
    <t>X497</t>
  </si>
  <si>
    <t>Envenenamiento accidental por, y exposicion a otros productos quimicos y sustancias nocivas, y los no especificados, granja</t>
  </si>
  <si>
    <t>X498</t>
  </si>
  <si>
    <t>Envenenamiento accidental por, y exposicion a otros productos quimicos y sustancias nocivas, y los no especificados, otro lugar especificado</t>
  </si>
  <si>
    <t>X499</t>
  </si>
  <si>
    <t>Envenenamiento accidental por, y exposicion a otros productos quimicos y sustancias nocivas, y los no especificados, lugar no especificado</t>
  </si>
  <si>
    <t>X50</t>
  </si>
  <si>
    <t>Exceso De Esfuerzo Y Movimientos Extenuantes Y Repetitivos</t>
  </si>
  <si>
    <t>X500</t>
  </si>
  <si>
    <t>Exceso de esfuerzo y movimientos extenuantes y repetitivos, vivienda</t>
  </si>
  <si>
    <t>X501</t>
  </si>
  <si>
    <t>Exceso de esfuerzo y movimientos extenuantes y repetitivos, institucion residencial</t>
  </si>
  <si>
    <t>X502</t>
  </si>
  <si>
    <t>Exceso de esfuerzo y movimientos extenuantes y repetitivos, escuelas, otras instituciones y areas administrativas  publicas</t>
  </si>
  <si>
    <t>X503</t>
  </si>
  <si>
    <t>Exceso de esfuerzo y movimientos extenuantes y repetitivos, areas de deporte y atletismo</t>
  </si>
  <si>
    <t>X504</t>
  </si>
  <si>
    <t>Exceso de esfuerzo y movimientos extenuantes y repetitivos, calles y carreteras</t>
  </si>
  <si>
    <t>X505</t>
  </si>
  <si>
    <t>Exceso de esfuerzo y movimientos extenuantes y repetitivos, comercio y area de servicios</t>
  </si>
  <si>
    <t>X506</t>
  </si>
  <si>
    <t>Exceso de esfuerzo y movimientos extenuantes y repetitivos, area industrial y de la construccion</t>
  </si>
  <si>
    <t>X507</t>
  </si>
  <si>
    <t>Exceso de esfuerzo y movimientos extenuantes y repetitivos, granja</t>
  </si>
  <si>
    <t>X508</t>
  </si>
  <si>
    <t>Exceso de esfuerzo y movimientos extenuantes y repetitivos, otro lugar especificado</t>
  </si>
  <si>
    <t>X509</t>
  </si>
  <si>
    <t>Exceso de esfuerzo y movimientos extenuantes y repetitivos, lugar no especificado</t>
  </si>
  <si>
    <t>X51</t>
  </si>
  <si>
    <t>Viajes Y Desplazamientos</t>
  </si>
  <si>
    <t>X510</t>
  </si>
  <si>
    <t>Viajes y desplazamientos, vivienda</t>
  </si>
  <si>
    <t>X511</t>
  </si>
  <si>
    <t>Viajes y desplazamientos, institucion residencial</t>
  </si>
  <si>
    <t>X512</t>
  </si>
  <si>
    <t>Viajes y desplazamientos, escuelas, otras instituciones y areas administrativas publicas</t>
  </si>
  <si>
    <t>X513</t>
  </si>
  <si>
    <t>Viajes y desplazamientos, areas de deporte y atletismo</t>
  </si>
  <si>
    <t>X514</t>
  </si>
  <si>
    <t>Viajes y desplazamientos, calles y carreteras</t>
  </si>
  <si>
    <t>X515</t>
  </si>
  <si>
    <t>Viajes y desplazamientos, comercio y area de servicios</t>
  </si>
  <si>
    <t>X516</t>
  </si>
  <si>
    <t>Viajes y desplazamientos, area industrial y de la construccion</t>
  </si>
  <si>
    <t>X517</t>
  </si>
  <si>
    <t>Viajes y desplazamientos, granja</t>
  </si>
  <si>
    <t>X518</t>
  </si>
  <si>
    <t>Viajes y desplazamientos, otro lugar especificado</t>
  </si>
  <si>
    <t>X519</t>
  </si>
  <si>
    <t>Viajes y desplazamientos, lugar no especificado</t>
  </si>
  <si>
    <t>X52</t>
  </si>
  <si>
    <t>Permanencia Prolongada En Ambiente Sin Gravedad</t>
  </si>
  <si>
    <t>X520</t>
  </si>
  <si>
    <t>Permanencia prolongada en ambiente sin gravedad, vivienda</t>
  </si>
  <si>
    <t>X521</t>
  </si>
  <si>
    <t>Permanencia prolongada en ambiente sin gravedad, institucion residencial</t>
  </si>
  <si>
    <t>X522</t>
  </si>
  <si>
    <t>Permanencia prolongada en ambiente sin gravedad, escuelas, otras instituciones y areas administrativas  publicas</t>
  </si>
  <si>
    <t>X523</t>
  </si>
  <si>
    <t>Permanencia prolongada en ambiente sin gravedad, areas de deporte y atletismo</t>
  </si>
  <si>
    <t>X524</t>
  </si>
  <si>
    <t>Permanencia prolongada en ambiente sin gravedad, calles y carreteras</t>
  </si>
  <si>
    <t>X525</t>
  </si>
  <si>
    <t>Permanencia prolongada en ambiente sin gravedad, comercio y area de servicios</t>
  </si>
  <si>
    <t>X526</t>
  </si>
  <si>
    <t>Permanencia prolongada en ambiente sin gravedad, area industrial y de la construccion</t>
  </si>
  <si>
    <t>X527</t>
  </si>
  <si>
    <t>Permanencia prolongada en ambiente sin gravedad, granja</t>
  </si>
  <si>
    <t>X528</t>
  </si>
  <si>
    <t>Permanencia prolongada en ambiente sin gravedad, otro lugar especificado</t>
  </si>
  <si>
    <t>X529</t>
  </si>
  <si>
    <t>Permanencia prolongada en ambiente sin gravedad, lugar no especificado</t>
  </si>
  <si>
    <t>X53</t>
  </si>
  <si>
    <t>Privacion De Alimentos</t>
  </si>
  <si>
    <t>X530</t>
  </si>
  <si>
    <t>Privacion de alimentos, vivienda</t>
  </si>
  <si>
    <t>X531</t>
  </si>
  <si>
    <t>Privacion de alimentos, institucion residencial</t>
  </si>
  <si>
    <t>X532</t>
  </si>
  <si>
    <t>Privacion de alimentos, escuelas, otras instituciones y areas administrativas  publicas</t>
  </si>
  <si>
    <t>X533</t>
  </si>
  <si>
    <t>Privacion de alimentos, areas de deporte y atletismo</t>
  </si>
  <si>
    <t>X534</t>
  </si>
  <si>
    <t>Privacion de alimentos, calles y carreteras</t>
  </si>
  <si>
    <t>X535</t>
  </si>
  <si>
    <t>Privacion de alimentos, comercio y area de servicios</t>
  </si>
  <si>
    <t>X536</t>
  </si>
  <si>
    <t>Privacion de alimentos, area industrial y de la construccion</t>
  </si>
  <si>
    <t>X537</t>
  </si>
  <si>
    <t>Privacion de alimentos, granja</t>
  </si>
  <si>
    <t>X538</t>
  </si>
  <si>
    <t>Privacion de alimentos, otro lugar especificado</t>
  </si>
  <si>
    <t>X539</t>
  </si>
  <si>
    <t>Privacion de alimentos, lugar no especificado</t>
  </si>
  <si>
    <t>X54</t>
  </si>
  <si>
    <t>Privacion De Agua</t>
  </si>
  <si>
    <t>X540</t>
  </si>
  <si>
    <t>Privacion de agua, vivienda</t>
  </si>
  <si>
    <t>X541</t>
  </si>
  <si>
    <t>Privacion de agua, institucion residencial</t>
  </si>
  <si>
    <t>X542</t>
  </si>
  <si>
    <t>Privacion de agua, escuelas, otras instituciones y areas administrativas  publicas</t>
  </si>
  <si>
    <t>X543</t>
  </si>
  <si>
    <t>Privacion de agua, areas de deporte y atletismo</t>
  </si>
  <si>
    <t>X544</t>
  </si>
  <si>
    <t>Privacion de agua, calles y carreteras</t>
  </si>
  <si>
    <t>X545</t>
  </si>
  <si>
    <t>Privacion de agua, comercio y area de servicios</t>
  </si>
  <si>
    <t>X546</t>
  </si>
  <si>
    <t>Privacion de agua, area industrial y de la construccion</t>
  </si>
  <si>
    <t>X547</t>
  </si>
  <si>
    <t>Privacion de agua, granja</t>
  </si>
  <si>
    <t>X548</t>
  </si>
  <si>
    <t>Privacion de agua, otro lugar especificado</t>
  </si>
  <si>
    <t>X549</t>
  </si>
  <si>
    <t>Privacion de agua, lugar no especificado</t>
  </si>
  <si>
    <t>X57</t>
  </si>
  <si>
    <t>Privacion No Especificada</t>
  </si>
  <si>
    <t>X570</t>
  </si>
  <si>
    <t>Privacion no especificada, vivienda</t>
  </si>
  <si>
    <t>X571</t>
  </si>
  <si>
    <t>Privacion no especificada, institucion residencial</t>
  </si>
  <si>
    <t>X572</t>
  </si>
  <si>
    <t>Privacion no especificada, escuelas, otras instituciones y areas administrativas publicas</t>
  </si>
  <si>
    <t>X573</t>
  </si>
  <si>
    <t>Privacion no especificada, areas de deporte y atletismo</t>
  </si>
  <si>
    <t>X574</t>
  </si>
  <si>
    <t>Privacion no especificada, calles y carreteras</t>
  </si>
  <si>
    <t>X575</t>
  </si>
  <si>
    <t>Privacion no especificada, comercio y area de servicios</t>
  </si>
  <si>
    <t>X576</t>
  </si>
  <si>
    <t>Privacion no especificada, area industrial y de la construccion</t>
  </si>
  <si>
    <t>X577</t>
  </si>
  <si>
    <t>Privacion no especificada, granja</t>
  </si>
  <si>
    <t>X578</t>
  </si>
  <si>
    <t>Privacion no especificada, otro lugar especificado</t>
  </si>
  <si>
    <t>X579</t>
  </si>
  <si>
    <t>Privacion no especificada, lugar no especificado</t>
  </si>
  <si>
    <t>X58</t>
  </si>
  <si>
    <t>Exposicion A Otros Factores Especificados</t>
  </si>
  <si>
    <t>X580</t>
  </si>
  <si>
    <t>Exposicion a otros factores especificados, vivienda</t>
  </si>
  <si>
    <t>X581</t>
  </si>
  <si>
    <t>Exposicion a otros factores especificados, institucion residencial</t>
  </si>
  <si>
    <t>X582</t>
  </si>
  <si>
    <t>Exposicion a otros factores especificados, escuelas, otras instituciones y areas administrativas publicas</t>
  </si>
  <si>
    <t>X583</t>
  </si>
  <si>
    <t>Exposicion a otros factores especificados, areas de deporte y atletismo</t>
  </si>
  <si>
    <t>X584</t>
  </si>
  <si>
    <t>Exposicion a otros factores especificados, calles y carreteras</t>
  </si>
  <si>
    <t>X585</t>
  </si>
  <si>
    <t>Exposicion a otros factores especificados, comercio y area de servicios</t>
  </si>
  <si>
    <t>X586</t>
  </si>
  <si>
    <t>Exposicion a otros factores especificados, area industrial y de la construccion</t>
  </si>
  <si>
    <t>X587</t>
  </si>
  <si>
    <t>Exposicion a otros factores especificados, granja</t>
  </si>
  <si>
    <t>X588</t>
  </si>
  <si>
    <t>Exposicion a otros factores especificados, otro lugar especificado</t>
  </si>
  <si>
    <t>X589</t>
  </si>
  <si>
    <t>Exposicion a otros factores especificados, lugar no especificado</t>
  </si>
  <si>
    <t>X59</t>
  </si>
  <si>
    <t>Exposicion A Factores No Especificados</t>
  </si>
  <si>
    <t>X590</t>
  </si>
  <si>
    <t xml:space="preserve">Exposicion a factores no especificados, que causan fractura </t>
  </si>
  <si>
    <t>X599</t>
  </si>
  <si>
    <t xml:space="preserve">Exposicion a factores no especificados que causan otras lesiones y las no especificadas </t>
  </si>
  <si>
    <t>X60</t>
  </si>
  <si>
    <t>Envenenamiento Autoinflingido Intencionalmente Por, Y Exposicion A Analgesicos No Narcoticos, Antipireticos Y Antirreumaticos</t>
  </si>
  <si>
    <t>X600</t>
  </si>
  <si>
    <t>Envenenamiento autoinfligido intencionalmente por, y exposicion a analgesicos no narcoticos, antipireticos y antirreumaticos, vivienda</t>
  </si>
  <si>
    <t>X601</t>
  </si>
  <si>
    <t>Envenenamiento autoinfligido intencionalmente por, y exposicion a analgesicos no narcoticos, antipireticos y antirreumaticos, institucion residencial</t>
  </si>
  <si>
    <t>X602</t>
  </si>
  <si>
    <t>Envenenamiento autoinfligido intencionalmente por, y exposicion a analgesicos no narcoticos, antipireticos y antirreumaticos, escuelas, otras instituciones y areas administrativas  publicas</t>
  </si>
  <si>
    <t>X603</t>
  </si>
  <si>
    <t>Envenenamiento autoinfligido intencionalmente por, y exposicion a analgesicos no narcoticos, antipireticos y antirreumaticos, areas de deporte y atletismo</t>
  </si>
  <si>
    <t>X604</t>
  </si>
  <si>
    <t>Envenenamiento autoinfligido intencionalmente por, y exposicion a analgesicos no narcoticos, antipireticos y antirreumaticos, calles y carreteras</t>
  </si>
  <si>
    <t>X605</t>
  </si>
  <si>
    <t>Envenenamiento autoinfligido intencionalmente por, y exposicion a analgesicos no narcoticos, antipireticos y antirreumaticos, comercio y area de servicios</t>
  </si>
  <si>
    <t>X606</t>
  </si>
  <si>
    <t>Envenenamiento autoinfligido intencionalmente por, y exposicion a analgesicos no narcoticos, antipireticos y antirreumaticos, area industrial y de la construccion</t>
  </si>
  <si>
    <t>X607</t>
  </si>
  <si>
    <t>Envenenamiento autoinfligido intencionalmente por, y exposicion a analgesicos no narcoticos, antipireticos y antirreumaticos, granja</t>
  </si>
  <si>
    <t>X608</t>
  </si>
  <si>
    <t>Envenenamiento autoinfligido intencionalmente por, y exposicion a analgesicos no narcoticos, antipireticos y antirreumaticos, otro lugar especificado</t>
  </si>
  <si>
    <t>X609</t>
  </si>
  <si>
    <t>Envenenamiento autoinfligido intencionalmente por, y exposicion a analgesicos no narcoticos, antipireticos y antirreumaticos, lugar no especificado</t>
  </si>
  <si>
    <t>X61</t>
  </si>
  <si>
    <t>Envenenamiento Autoinflingido Intencionalmente Por, Y Exposicion A Drogas Antiepilepticas, Sedantes, Hipnoticas, Antiparkinsonianas Y Psicotropicas, No Clasificadas En Otra Parte</t>
  </si>
  <si>
    <t>X610</t>
  </si>
  <si>
    <t>Envenenamiento autoinfligido intencionalmente por, y exposicion a drogas antiepilepticas, sedantes, hipnoticas, antiparkinsonianas y psicotropicas, no clasificadas en otra parte, vivienda</t>
  </si>
  <si>
    <t>X611</t>
  </si>
  <si>
    <t>Envenenamiento autoinfligido intencionalmente por, y exposicion a drogas antiepilepticas, sedantes, hipnoticas, antiparkinsonianas y psicotropicas, no clasificadas en otra parte, institucion residencial</t>
  </si>
  <si>
    <t>X612</t>
  </si>
  <si>
    <t>Envenenamiento autoinfligido intencionalmente por, y exposicion a drogas antiepilepticas, sedantes, hipnoticas, antiparkinsonianas y psicotropicas, no clasificadas en otra parte, escuelas, otras instituciones y areas administrativas publicas</t>
  </si>
  <si>
    <t>X613</t>
  </si>
  <si>
    <t>Envenenamiento autoinfligido intencionalmente por, y exposicion a drogas antiepilepticas, sedantes, hipnoticas, antiparkinsonianas y psicotropicas, no clasificadas en otra parte, areas de deporte y atletismo</t>
  </si>
  <si>
    <t>X614</t>
  </si>
  <si>
    <t>Envenenamiento autoinfligido intencionalmente por, y exposicion a drogas antiepilepticas, sedantes, hipnoticas, antiparkinsonianas y psicotropicas, no clasificadas en otra parte, calles y carreteras</t>
  </si>
  <si>
    <t>X615</t>
  </si>
  <si>
    <t>Envenenamiento autoinfligido intencionalmente por, y exposicion a drogas antiepilepticas, sedantes, hipnoticas, antiparkinsonianas y psicotropicas, no clasificadas en otra parte, comercio y area de servicios</t>
  </si>
  <si>
    <t>X616</t>
  </si>
  <si>
    <t>Envenenamiento autoinfligido intencionalmente por, y exposicion a drogas antiepilepticas, sedantes, hipnoticas, antiparkinsonianas y psicotropicas, no clasificadas en otra parte, area industrial y de la construccion</t>
  </si>
  <si>
    <t>X617</t>
  </si>
  <si>
    <t>Envenenamiento autoinfligido intencionalmente por, y exposicion a drogas antiepilepticas, sedantes, hipnoticas, antiparkinsonianas y psicotropicas, no clasificadas en otra parte, granja</t>
  </si>
  <si>
    <t>X618</t>
  </si>
  <si>
    <t>Envenenamiento autoinfligido intencionalmente por, y exposicion a drogas antiepilepticas, sedantes, hipnoticas, antiparkinsonianas y psicotropicas, no clasificadas en otra parte, otro lugar especificado</t>
  </si>
  <si>
    <t>X619</t>
  </si>
  <si>
    <t>Envenenamiento autoinfligido intencionalmente por, y exposicion a drogas antiepilepticas, sedantes, hipnoticas, antiparkinsonianas y psicotropicas, no clasificadas en otra parte, lugar no especificado</t>
  </si>
  <si>
    <t>X62</t>
  </si>
  <si>
    <t>Envenenamiento Autoinflingido Intencionalmente Por, Y Exposicion A Narcoticos Y Psicodislepticos [Alucinogenos] No Clasificados En Otra Parte</t>
  </si>
  <si>
    <t>X620</t>
  </si>
  <si>
    <t>Envenenamiento autoinfligido intencionalmente por, y exposicion a narcoticos y psicodislepticos [alucinogenos], no clasificados en otra parte, vivienda</t>
  </si>
  <si>
    <t>X621</t>
  </si>
  <si>
    <t>Envenenamiento autoinfligido intencionalmente por, y exposicion a narcoticos y psicodislepticos [alucinogenos], no clasificados en otra parte, institucion residencial</t>
  </si>
  <si>
    <t>X622</t>
  </si>
  <si>
    <t>Envenenamiento autoinfligido intencionalmente por, y exposicion a narcoticos y psicodislepticos [alucinogenos], no clasificados en otra parte, escuelas, otras instituciones y areas administrativas publicas</t>
  </si>
  <si>
    <t>X623</t>
  </si>
  <si>
    <t>Envenenamiento autoinfligido intencionalmente por, y exposicion a narcoticos y psicodislepticos [alucinogenos], no clasificados en otra parte, areas de deporte y atletismo</t>
  </si>
  <si>
    <t>X624</t>
  </si>
  <si>
    <t>Envenenamiento autoinfligido intencionalmente por, y exposicion a narcoticos y psicodislepticos [alucinogenos], no clasificados en otra parte, calles y carreteras</t>
  </si>
  <si>
    <t>X625</t>
  </si>
  <si>
    <t>Envenenamiento autoinfligido intencionalmente por, y exposicion a narcoticos y psicodislepticos [alucinogenos], no clasificados en otra parte, comercio y area de servicios</t>
  </si>
  <si>
    <t>X626</t>
  </si>
  <si>
    <t>Envenenamiento autoinfligido intencionalmente por, y exposicion a narcoticos y psicodislepticos [alucinogenos], no clasificados en otra parte, area industrial y de la construccion</t>
  </si>
  <si>
    <t>X627</t>
  </si>
  <si>
    <t>Envenenamiento autoinfligido intencionalmente por, y exposicion a narcoticos y psicodislepticos [alucinogenos], no clasificados en otra parte, granja</t>
  </si>
  <si>
    <t>X628</t>
  </si>
  <si>
    <t>Envenenamiento autoinfligido intencionalmente por, y exposicion a narcoticos y psicodislepticos [alucinogenos], no clasificados en otra parte, otro lugar especificado</t>
  </si>
  <si>
    <t>X629</t>
  </si>
  <si>
    <t>Envenenamiento autoinfligido intencionalmente por, y exposicion a narcoticos y psicodislepticos [alucinogenos], no clasificados en otra parte, lugar no especificado</t>
  </si>
  <si>
    <t>X63</t>
  </si>
  <si>
    <t>Envenenamiento Autoinflingido Intencionalmente Por, Y Exposicion A Otras Drogas Que Actuan Sobre El Sistema Nervioso Autonomo</t>
  </si>
  <si>
    <t>X630</t>
  </si>
  <si>
    <t>Envenenamiento autoinfligido intencionalmente por, y exposicion a otras drogas que actuan sobre el sistema nervioso autonomo, vivienda</t>
  </si>
  <si>
    <t>X631</t>
  </si>
  <si>
    <t>Envenenamiento autoinfligido intencionalmente por, y exposicion a otras drogas que actuan sobre el sistema nervioso autonomo, institucion residencial</t>
  </si>
  <si>
    <t>X632</t>
  </si>
  <si>
    <t>Envenenamiento autoinfligido intencionalmente por, y exposicion a otras drogas que actuan sobre el sistema nervioso autonomo, escuelas, otras instituciones y areas administrativas publicas</t>
  </si>
  <si>
    <t>X633</t>
  </si>
  <si>
    <t>Envenenamiento autoinfligido intencionalmente por, y exposicion a otras drogas que actuan sobre el sistema nervioso autonomo, areas de deporte y atletismo</t>
  </si>
  <si>
    <t>X634</t>
  </si>
  <si>
    <t>Envenenamiento autoinfligido intencionalmente por, y exposicion a otras drogas que actuan sobre el sistema nervioso autonomo, calles y carreteras</t>
  </si>
  <si>
    <t>X635</t>
  </si>
  <si>
    <t>Envenenamiento autoinfligido intencionalmente por, y exposicion a otras drogas que actuan sobre el sistema nervioso autonomo, comercio y area de servicios</t>
  </si>
  <si>
    <t>X636</t>
  </si>
  <si>
    <t>Envenenamiento autoinfligido intencionalmente por, y exposicion a otras drogas que actuan sobre el sistema nervioso autonomo, area industrial y de la construccion</t>
  </si>
  <si>
    <t>X637</t>
  </si>
  <si>
    <t>Envenenamiento autoinfligido intencionalmente por, y exposicion a otras drogas que actuan sobre el sistema nervioso autonomo, granja</t>
  </si>
  <si>
    <t>X638</t>
  </si>
  <si>
    <t>Envenenamiento autoinfligido intencionalmente por, y exposicion a otras drogas que actuan sobre el sistema nervioso autonomo, otro lugar especificado</t>
  </si>
  <si>
    <t>X639</t>
  </si>
  <si>
    <t>Envenenamiento autoinfligido intencionalmente por, y exposicion a otras drogas que actuan sobre el sistema nervioso autonomo, lugar no especificado</t>
  </si>
  <si>
    <t>X64</t>
  </si>
  <si>
    <t>Envenenamiento Autoinflingido Intencionalmente Por, Y Exposicion A Otras Drogas, Medicamentos Y Sustancias Biologicas Y Los No Especificados</t>
  </si>
  <si>
    <t>X640</t>
  </si>
  <si>
    <t>Envenenamiento autoinfligido intencionalmente por, y exposicion a otras drogas, medicamentos y sustancias biologicas, y los no especificados, vivienda</t>
  </si>
  <si>
    <t>X641</t>
  </si>
  <si>
    <t>Envenenamiento autoinfligido intencionalmente por, y exposicion a otras drogas, medicamentos y sustancias biologicas, y los no especificados, institucion residencial</t>
  </si>
  <si>
    <t>X642</t>
  </si>
  <si>
    <t>Envenenamiento autoinfligido intencionalmente por, y exposicion a otras drogas, medicamentos y sustancias biologicas, y los no especificados, escuelas, otras instituciones y areas administrativas  publicas</t>
  </si>
  <si>
    <t>X643</t>
  </si>
  <si>
    <t>Envenenamiento autoinfligido intencionalmente por, y exposicion a otras drogas, medicamentos y sustancias biologicas, y los no especificados, areas de deporte y atletismo</t>
  </si>
  <si>
    <t>X644</t>
  </si>
  <si>
    <t>Envenenamiento autoinfligido intencionalmente por, y exposicion a otras drogas, medicamentos y sustancias biologicas, y los no especificados, calles y carreteras</t>
  </si>
  <si>
    <t>X645</t>
  </si>
  <si>
    <t>Envenenamiento autoinfligido intencionalmente por, y exposicion a otras drogas, medicamentos y sustancias biologicas, y los no especificados, comercio y area de servicios</t>
  </si>
  <si>
    <t>X646</t>
  </si>
  <si>
    <t>Envenenamiento autoinfligido intencionalmente por, y exposicion a otras drogas, medicamentos y sustancias biologicas, y los no especificados, area industrial y de la construccion</t>
  </si>
  <si>
    <t>X647</t>
  </si>
  <si>
    <t>Envenenamiento autoinfligido intencionalmente por, y exposicion a otras drogas, medicamentos y sustancias biologicas, y los no especificados, granja</t>
  </si>
  <si>
    <t>X648</t>
  </si>
  <si>
    <t>Envenenamiento autoinfligido intencionalmente por, y exposicion a otras drogas, medicamentos y sustancias biologicas, y los no especificados, otro lugar especificado</t>
  </si>
  <si>
    <t>X649</t>
  </si>
  <si>
    <t>Envenenamiento autoinfligido intencionalmente por, y exposicion a otras drogas, medicamentos y sustancias biologicas, y los no especificados, lugar no especificado</t>
  </si>
  <si>
    <t>X65</t>
  </si>
  <si>
    <t>Envenenamiento Autoinflingido Intencional Por, Y Exposicion Al Alcohol</t>
  </si>
  <si>
    <t>X650</t>
  </si>
  <si>
    <t>Envenenamiento autoinfligido intencionalmente por, y exposicion al alcohol, vivienda</t>
  </si>
  <si>
    <t>X651</t>
  </si>
  <si>
    <t>Envenenamiento autoinfligido intencionalmente por, y exposicion al alcohol, institucion residencial</t>
  </si>
  <si>
    <t>X652</t>
  </si>
  <si>
    <t>Envenenamiento autoinfligido intencionalmente por, y exposicion al alcohol, escuelas, otras instituciones y areas administrativas publicas</t>
  </si>
  <si>
    <t>X653</t>
  </si>
  <si>
    <t>Envenenamiento autoinfligido intencionalmente por, y exposicion al alcohol, areas de deporte y atletismo</t>
  </si>
  <si>
    <t>X654</t>
  </si>
  <si>
    <t>Envenenamiento autoinfligido intencionalmente por, y exposicion al alcohol, calles y carreteras</t>
  </si>
  <si>
    <t>X655</t>
  </si>
  <si>
    <t>Envenenamiento autoinfligido intencionalmente por, y exposicion al alcohol, comercio y area de servicios</t>
  </si>
  <si>
    <t>X656</t>
  </si>
  <si>
    <t>Envenenamiento autoinfligido intencionalmente por, y exposicion al alcohol, area industrial y de la construccion</t>
  </si>
  <si>
    <t>X657</t>
  </si>
  <si>
    <t>Envenenamiento autoinfligido intencionalmente por, y exposicion al alcohol, granja</t>
  </si>
  <si>
    <t>X658</t>
  </si>
  <si>
    <t>Envenenamiento autoinfligido intencionalmente por, y exposicion al alcohol, otro lugar especificado</t>
  </si>
  <si>
    <t>X659</t>
  </si>
  <si>
    <t>Envenenamiento autoinfligido intencionalmente por, y exposicion al alcohol, lugar no especificado</t>
  </si>
  <si>
    <t>X66</t>
  </si>
  <si>
    <t>Envenenamiento Autoinflingido Intencionalmente Por, Y Exposicion A Disolventes Organicos E Hidrocarburos Halogenados Y Sus Vapores</t>
  </si>
  <si>
    <t>X660</t>
  </si>
  <si>
    <t>Envenenamiento autoinfligido intencionalmente por, y exposicion a disolventes organicos e hidrocarburos halogenados y sus vapores, vivienda</t>
  </si>
  <si>
    <t>X661</t>
  </si>
  <si>
    <t>Envenenamiento autoinfligido intencionalmente por, y exposicion a disolventes organicos e hidrocarburos halogenados y sus vapores, institucion residencial</t>
  </si>
  <si>
    <t>X662</t>
  </si>
  <si>
    <t>Envenenamiento autoinfligido intencionalmente por, y exposicion a disolventes organicos e hidrocarburos halogenados y sus vapores, escuelas, otras instituciones y areas administrativas  publicas</t>
  </si>
  <si>
    <t>X663</t>
  </si>
  <si>
    <t>Envenenamiento autoinfligido intencionalmente por, y exposicion a disolventes organicos e hidrocarburos halogenados y sus vapores, areas de deporte y atletismo</t>
  </si>
  <si>
    <t>X664</t>
  </si>
  <si>
    <t>Envenenamiento autoinfligido intencionalmente por, y exposicion a disolventes organicos e hidrocarburos halogenados y sus vapores, calles y carreteras</t>
  </si>
  <si>
    <t>X665</t>
  </si>
  <si>
    <t>Envenenamiento autoinfligido intencionalmente por, y exposicion a disolventes organicos e hidrocarburos halogenados y sus vapores, comercio y area de servicios</t>
  </si>
  <si>
    <t>X666</t>
  </si>
  <si>
    <t>Envenenamiento autoinfligido intencionalmente por, y exposicion a disolventes organicos e hidrocarburos halogenados y sus vapores, area industrial y de la construccion</t>
  </si>
  <si>
    <t>X667</t>
  </si>
  <si>
    <t>Envenenamiento autoinfligido intencionalmente por, y exposicion a disolventes organicos e hidrocarburos halogenados y sus vapores, granja</t>
  </si>
  <si>
    <t>X668</t>
  </si>
  <si>
    <t>Envenenamiento autoinfligido intencionalmente por, y exposicion a disolventes organicos e hidrocarburos halogenados y sus vapores, otro lugar especificado</t>
  </si>
  <si>
    <t>X669</t>
  </si>
  <si>
    <t>Envenenamiento autoinfligido intencionalmente por, y exposicion a disolventes organicos e hidrocarburos halogenados y sus vapores, lugar no especificado</t>
  </si>
  <si>
    <t>X67</t>
  </si>
  <si>
    <t>Envenenamiento Autoinflingido Intencionalmente Por, Y Exposicion A Otros Gases Y Vapores</t>
  </si>
  <si>
    <t>X670</t>
  </si>
  <si>
    <t>Envenenamiento autoinfligido intencionalmente por, y exposicion a otros gases y vapores, vivienda</t>
  </si>
  <si>
    <t>X671</t>
  </si>
  <si>
    <t>Envenenamiento autoinfligido intencionalmente por, y exposicion a otros gases y vapores, institucion residencial</t>
  </si>
  <si>
    <t>X672</t>
  </si>
  <si>
    <t>Envenenamiento autoinfligido intencionalmente por, y exposicion a otros gases y vapores, escuelas, otras instituciones y areas administrativas  publicas</t>
  </si>
  <si>
    <t>X673</t>
  </si>
  <si>
    <t>Envenenamiento autoinfligido intencionalmente por, y exposicion a otros gases y vapores, areas de deporte y atletismo</t>
  </si>
  <si>
    <t>X674</t>
  </si>
  <si>
    <t>Envenenamiento autoinfligido intencionalmente por, y exposicion a otros gases y vapores, calles y carreteras</t>
  </si>
  <si>
    <t>X675</t>
  </si>
  <si>
    <t>Envenenamiento autoinfligido intencionalmente por, y exposicion a otros gases y vapores, comercio y area de servicios</t>
  </si>
  <si>
    <t>X676</t>
  </si>
  <si>
    <t>Envenenamiento autoinfligido intencionalmente por, y exposicion a otros gases y vapores, area industrial y de la construccion</t>
  </si>
  <si>
    <t>X677</t>
  </si>
  <si>
    <t>Envenenamiento autoinfligido intencionalmente por, y exposicion a otros gases y vapores, granja</t>
  </si>
  <si>
    <t>X678</t>
  </si>
  <si>
    <t>Envenenamiento autoinfligido intencionalmente por, y exposicion a otros gases y vapores, otro lugar especificado</t>
  </si>
  <si>
    <t>X679</t>
  </si>
  <si>
    <t>Envenenamiento autoinfligido intencionalmente por, y exposicion a otros gases y vapores, lugar no especificado</t>
  </si>
  <si>
    <t>X68</t>
  </si>
  <si>
    <t>Envenenamiento Autoinflingido Intencionalmente Por, Y Exposicion A Plaguicidas</t>
  </si>
  <si>
    <t>X680</t>
  </si>
  <si>
    <t>Envenenamiento autoinfligido intencionalmente por, y exposicion a plaguicidas, vivienda</t>
  </si>
  <si>
    <t>X681</t>
  </si>
  <si>
    <t>Envenenamiento autoinfligido intencionalmente por, y exposicion a plaguicidas, institucion residencial</t>
  </si>
  <si>
    <t>X682</t>
  </si>
  <si>
    <t>Envenenamiento autoinfligido intencionalmente por, y exposicion a plaguicidas, escuelas, otras instituciones y areas administrativas  publicas</t>
  </si>
  <si>
    <t>X683</t>
  </si>
  <si>
    <t>Envenenamiento autoinfligido intencionalmente por, y exposicion a plaguicidas, areas de deporte y atletismo</t>
  </si>
  <si>
    <t>X684</t>
  </si>
  <si>
    <t>Envenenamiento autoinfligido intencionalmente por, y exposicion a plaguicidas, calles y carreteras</t>
  </si>
  <si>
    <t>X685</t>
  </si>
  <si>
    <t>Envenenamiento autoinfligido intencionalmente por, y exposicion a plaguicidas, comercio y area de servicios</t>
  </si>
  <si>
    <t>X686</t>
  </si>
  <si>
    <t>Envenenamiento autoinfligido intencionalmente por, y exposicion a plaguicidas, area industrial y de la construccion</t>
  </si>
  <si>
    <t>X687</t>
  </si>
  <si>
    <t>Envenenamiento autoinfligido intencionalmente por, y exposicion a plaguicidas, granja</t>
  </si>
  <si>
    <t>X688</t>
  </si>
  <si>
    <t>Envenenamiento autoinfligido intencionalmente por, y exposicion a plaguicidas, otro lugar especificado</t>
  </si>
  <si>
    <t>X689</t>
  </si>
  <si>
    <t>Envenenamiento autoinfligido intencionalmente por, y exposicion a plaguicidas, lugar no especificado</t>
  </si>
  <si>
    <t>X69</t>
  </si>
  <si>
    <t>Envenenamiento Autoinflingido Intencionalmente Por, Y Exposicion A Otros Productos Quimicos Y Sustancias Nocivas Y Los No Especificados</t>
  </si>
  <si>
    <t>X690</t>
  </si>
  <si>
    <t>Envenenamiento autoinfligido intencionalmente por, y exposicion a otros productos quimicos y sustancias nocivas, y los no especificados, vivienda</t>
  </si>
  <si>
    <t>X691</t>
  </si>
  <si>
    <t>Envenenamiento autoinfligido intencionalmente por, y exposicion a otros productos quimicos y sustancias nocivas, y los no especificados, institucion residencial</t>
  </si>
  <si>
    <t>X692</t>
  </si>
  <si>
    <t>Envenenamiento autoinfligido intencionalmente por, y exposicion a otros productos quimicos y sustancias nocivas, y los no especificados, escuelas, otras instituciones y areas administrativas  publicas</t>
  </si>
  <si>
    <t>X693</t>
  </si>
  <si>
    <t>Envenenamiento autoinfligido intencionalmente por, y exposicion a otros productos quimicos y sustancias nocivas, y los no especificados, areas de deporte y atletismo</t>
  </si>
  <si>
    <t>X694</t>
  </si>
  <si>
    <t>Envenenamiento autoinfligido intencionalmente por, y exposicion a otros productos quimicos y sustancias nocivas, y los no especificados, calles y carreteras</t>
  </si>
  <si>
    <t>X695</t>
  </si>
  <si>
    <t>Envenenamiento autoinfligido intencionalmente por, y exposicion a otros productos quimicos y sustancias nocivas, y los no especificados, comercio y area de servicios</t>
  </si>
  <si>
    <t>X696</t>
  </si>
  <si>
    <t>Envenenamiento autoinfligido intencionalmente por, y exposicion a otros productos quimicos y sustancias nocivas, y los no especificados, area industrial y de la construccion</t>
  </si>
  <si>
    <t>X697</t>
  </si>
  <si>
    <t>Envenenamiento autoinfligido intencionalmente por, y exposicion a otros productos quimicos y sustancias nocivas, y los no especificados, granja</t>
  </si>
  <si>
    <t>X698</t>
  </si>
  <si>
    <t>Envenenamiento autoinfligido intencionalmente por, y exposicion a otros productos quimicos y sustancias nocivas, y los no especificados, otro lugar especificado</t>
  </si>
  <si>
    <t>X699</t>
  </si>
  <si>
    <t>Envenenamiento autoinfligido intencionalmente por, y exposicion a otros productos quimicos y sustancias nocivas, y los no especificados, lugar no especificado</t>
  </si>
  <si>
    <t>X70</t>
  </si>
  <si>
    <t>Lesion Autoinflingida Intencionalmente Por Ahorcamiento, Estrangulamiento O Sofocacion</t>
  </si>
  <si>
    <t>X700</t>
  </si>
  <si>
    <t>Lesion autoinfligida intencionalmente por ahorcamiento, estrangulamiento o sofocacion vivienda</t>
  </si>
  <si>
    <t>X701</t>
  </si>
  <si>
    <t>Lesion autoinfligida intencionalmente por ahorcamiento, estrangulamiento o sofocacion, institucion residencial</t>
  </si>
  <si>
    <t>X702</t>
  </si>
  <si>
    <t>Lesion autoinfligida intencionalmente por ahorcamiento, estrangulamiento o sofocacion, escuelas, otras instituciones y areas administrativas  publicas</t>
  </si>
  <si>
    <t>X703</t>
  </si>
  <si>
    <t>Lesion autoinfligida intencionalmente por ahorcamiento, estrangulamiento o sofocacion, areas de deporte y atletismo</t>
  </si>
  <si>
    <t>X704</t>
  </si>
  <si>
    <t>Lesion autoinfligida intencionalmente por ahorcamiento, estrangulamiento o sofocacion, calles y carreteras</t>
  </si>
  <si>
    <t>X705</t>
  </si>
  <si>
    <t>Lesion autoinfligida intencionalmente por ahorcamiento, estrangulamiento o sofocacion, comercio y area de servicios</t>
  </si>
  <si>
    <t>X706</t>
  </si>
  <si>
    <t>Lesion autoinfligida intencionalmente por ahorcamiento, estrangulamiento o sofocacion, area industrial y de la construccion</t>
  </si>
  <si>
    <t>X707</t>
  </si>
  <si>
    <t>Lesion autoinfligida intencionalmente por ahorcamiento, estrangulamiento o sofocacion, granja</t>
  </si>
  <si>
    <t>X708</t>
  </si>
  <si>
    <t>Lesion autoinfligida intencionalmente por ahorcamiento, estrangulamiento o sofocacion, otro lugar especificado</t>
  </si>
  <si>
    <t>X709</t>
  </si>
  <si>
    <t>Lesion autoinfligida intencionalmente por ahorcamiento, estrangulamiento o sofocacion, lugar no especificado</t>
  </si>
  <si>
    <t>X71</t>
  </si>
  <si>
    <t>Lesion Autoinflingida Intencionalmente Por Ahogamiento Y Sumersion</t>
  </si>
  <si>
    <t>X710</t>
  </si>
  <si>
    <t>Lesion autoinfligida intencionalmente por ahogamiento, y sumersion, vivienda</t>
  </si>
  <si>
    <t>X711</t>
  </si>
  <si>
    <t>Lesion autoinfligida intencionalmente por ahogamiento, y sumersion, institucion residencial</t>
  </si>
  <si>
    <t>X712</t>
  </si>
  <si>
    <t>Lesion autoinfligida intencionalmente por ahogamiento, y sumersion, escuelas, otras instituciones y areas administrativas  publicas</t>
  </si>
  <si>
    <t>X713</t>
  </si>
  <si>
    <t>Lesion autoinfligida intencionalmente por ahogamiento, y sumersion, areas de deporte y atletismo</t>
  </si>
  <si>
    <t>X714</t>
  </si>
  <si>
    <t>Lesion autoinfligida intencionalmente por ahogamiento, y sumersion, calles y carreteras</t>
  </si>
  <si>
    <t>X715</t>
  </si>
  <si>
    <t>Lesion autoinfligida intencionalmente por ahogamiento, y sumersion, comercio y area de servicios</t>
  </si>
  <si>
    <t>X716</t>
  </si>
  <si>
    <t>Lesion autoinfligida intencionalmente por ahogamiento y sumersion, area industrial y de la construccion</t>
  </si>
  <si>
    <t>X717</t>
  </si>
  <si>
    <t>Lesion autoinfligida intencionalmente por ahogamiento y sumersion, granja</t>
  </si>
  <si>
    <t>X718</t>
  </si>
  <si>
    <t>Lesion autoinfligida intencionalmente por ahogamiento y sumersion, otro lugar especificado</t>
  </si>
  <si>
    <t>X719</t>
  </si>
  <si>
    <t>Lesion autoinfligida intencionalmente por ahogamiento y sumersion, lugar no especificado</t>
  </si>
  <si>
    <t>X72</t>
  </si>
  <si>
    <t>Lesion Autoinflingida Intencionalmente Por Disparo De Arma Corta</t>
  </si>
  <si>
    <t>X720</t>
  </si>
  <si>
    <t>Lesion autoinfligida intencionalmente por disparo de arma corta, vivienda</t>
  </si>
  <si>
    <t>X721</t>
  </si>
  <si>
    <t>Lesion autoinfligida intencionalmente por disparo de arma corta, institucion residencial</t>
  </si>
  <si>
    <t>X722</t>
  </si>
  <si>
    <t>Lesion autoinfligida intencionalmente por disparo de arma corta, escuelas, otras instituciones y areas administrativas  publicas</t>
  </si>
  <si>
    <t>X723</t>
  </si>
  <si>
    <t>Lesion autoinfligida intencionalmente por disparo de arma corta, areas de deporte y atletismo</t>
  </si>
  <si>
    <t>X724</t>
  </si>
  <si>
    <t>Lesion autoinfligida intencionalmente por disparo de arma corta, calles y carreteras</t>
  </si>
  <si>
    <t>X725</t>
  </si>
  <si>
    <t>Lesion autoinfligida intencionalmente por disparo de arma corta, comercio y area de servicios</t>
  </si>
  <si>
    <t>X726</t>
  </si>
  <si>
    <t>Lesion autoinfligida intencionalmente por disparo de arma corta, area industrial y de la construccion</t>
  </si>
  <si>
    <t>X727</t>
  </si>
  <si>
    <t>Lesion autoinfligida intencionalmente por disparo de arma corta, granja</t>
  </si>
  <si>
    <t>X728</t>
  </si>
  <si>
    <t>Lesion autoinfligida intencionalmente por disparo de arma corta, otro lugar especificado</t>
  </si>
  <si>
    <t>X729</t>
  </si>
  <si>
    <t>Lesion autoinfligida intencionalmente por disparo de arma corta, lugar no especificado</t>
  </si>
  <si>
    <t>X73</t>
  </si>
  <si>
    <t>Lesion Autoinflingida Intencionalmente Por Disparo De Rifle, Escopeta Y Arma Larga</t>
  </si>
  <si>
    <t>X730</t>
  </si>
  <si>
    <t>Lesion autoinfligida intencionalmente por disparo de rifle, escopeta y arma larga, vivienda</t>
  </si>
  <si>
    <t>X731</t>
  </si>
  <si>
    <t>Lesion autoinfligida intencionalmente por disparo de rifle, escopeta y arma larga, institucion residencial</t>
  </si>
  <si>
    <t>X732</t>
  </si>
  <si>
    <t>Lesion autoinfligida intencionalmente por disparo de rifle, escopeta y arma larga, escuelas, otras instituciones y areas administrativas  publicas</t>
  </si>
  <si>
    <t>X733</t>
  </si>
  <si>
    <t>Lesion autoinfligida intencionalmente por disparo de rifle, escopeta y arma larga, areas de deporte y atletismo</t>
  </si>
  <si>
    <t>X734</t>
  </si>
  <si>
    <t>Lesion autoinfligida intencionalmente por disparo de rifle, escopeta y arma larga, calles y carreteras</t>
  </si>
  <si>
    <t>X735</t>
  </si>
  <si>
    <t>Lesion autoinfligida intencionalmente por disparo de rifle, escopeta y arma larga, comercio y area de servicios</t>
  </si>
  <si>
    <t>X736</t>
  </si>
  <si>
    <t>Lesion autoinfligida intencionalmente por disparo de rifle, escopeta y arma larga, area industrial y de la construccion</t>
  </si>
  <si>
    <t>X737</t>
  </si>
  <si>
    <t>Lesion autoinfligida intencionalmente por disparo de rifle, escopeta y arma larga, granja</t>
  </si>
  <si>
    <t>X738</t>
  </si>
  <si>
    <t>Lesion autoinfligida intencionalmente por disparo de rifle, escopeta y arma larga, otro lugar especificado</t>
  </si>
  <si>
    <t>X739</t>
  </si>
  <si>
    <t>Lesion autoinfligida intencionalmente por disparo de rifle, escopeta y arma larga, lugar no especificado</t>
  </si>
  <si>
    <t>X74</t>
  </si>
  <si>
    <t>Lesion Autoinflingida Intencionalmente Por Disparo De Otras Armas De Fuego, Y Las No Especificadas</t>
  </si>
  <si>
    <t>X740</t>
  </si>
  <si>
    <t>Lesion autoinfligida intencionalmente por disparo de otras armas de fuego, y las no especificadas, vivienda</t>
  </si>
  <si>
    <t>X741</t>
  </si>
  <si>
    <t>Lesion autoinfligida intencionalmente por disparo de otras armas de fuego, y las no especificadas, institucion residencial</t>
  </si>
  <si>
    <t>X742</t>
  </si>
  <si>
    <t>Lesion autoinfligida intencionalmente por disparo de otras armas de fuego, y las no especificadas, escuelas, otras instituciones y areas administrativas  publicas</t>
  </si>
  <si>
    <t>X743</t>
  </si>
  <si>
    <t>Lesion autoinfligida intencionalmente por disparo de otras armas de fuego, y las no especificadas, areas de deporte y atletismo</t>
  </si>
  <si>
    <t>X744</t>
  </si>
  <si>
    <t>Lesion autoinfligida intencionalmente por disparo de otras armas de fuego, y las no especificadas, calles y carreteras</t>
  </si>
  <si>
    <t>X745</t>
  </si>
  <si>
    <t>Lesion autoinfligida intencionalmente por disparo de otras armas de fuego, y las no especificadas, comercio y area de servicios</t>
  </si>
  <si>
    <t>X746</t>
  </si>
  <si>
    <t>Lesion autoinfligida intencionalmente por disparo de otras armas de fuego, y las no especificadas, area industrial y de la construccion</t>
  </si>
  <si>
    <t>X747</t>
  </si>
  <si>
    <t>Lesion autoinfligida intencionalmente por disparo de otras armas de fuego, y las no especificadas, granja</t>
  </si>
  <si>
    <t>X748</t>
  </si>
  <si>
    <t>Lesion autoinfligida intencionalmente por disparo de otras armas de fuego, y las no especificadas, otro lugar especificado</t>
  </si>
  <si>
    <t>X749</t>
  </si>
  <si>
    <t>Lesion autoinfligida intencionalmente por disparo de otras armas de fuego, y las no especificadas, lugar no especificado</t>
  </si>
  <si>
    <t>X75</t>
  </si>
  <si>
    <t>Lesion Autoinflingida Intencionalmente Por Material Explosivo</t>
  </si>
  <si>
    <t>X750</t>
  </si>
  <si>
    <t>Lesion autoinfligida intencionalmente por material explosivo, vivienda</t>
  </si>
  <si>
    <t>X751</t>
  </si>
  <si>
    <t>Lesion autoinfligida intencionalmente por material explosivo, institucion residencial</t>
  </si>
  <si>
    <t>X752</t>
  </si>
  <si>
    <t>Lesion autoinfligida intencionalmente por material explosivo, escuelas, otras instituciones y areas administrativas  publicas</t>
  </si>
  <si>
    <t>X753</t>
  </si>
  <si>
    <t>Lesion autoinfligida intencionalmente por material explosivo, areas de deporte y atletismo</t>
  </si>
  <si>
    <t>X754</t>
  </si>
  <si>
    <t>Lesion autoinfligida intencionalmente por material explosivo, calles y carreteras</t>
  </si>
  <si>
    <t>X755</t>
  </si>
  <si>
    <t>Lesion autoinfligida intencionalmente por material explosivo, comercio y area de servicios</t>
  </si>
  <si>
    <t>X756</t>
  </si>
  <si>
    <t>Lesion autoinfligida intencionalmente por material explosivo, area industrial y de la construccion</t>
  </si>
  <si>
    <t>X757</t>
  </si>
  <si>
    <t>Lesion autoinfligida intencionalmente por material explosivo, granja</t>
  </si>
  <si>
    <t>X758</t>
  </si>
  <si>
    <t>Lesion autoinfligida intencionalmente por material explosivo, otro lugar especificado</t>
  </si>
  <si>
    <t>X759</t>
  </si>
  <si>
    <t>Lesion autoinfligida intencionalmente por material explosivo, lugar no especificado</t>
  </si>
  <si>
    <t>X76</t>
  </si>
  <si>
    <t>Lesion Autoinflingida Intencionalmente Por Humo, Fuego Y Llamas</t>
  </si>
  <si>
    <t>X760</t>
  </si>
  <si>
    <t>Lesion autoinfligida intencionalmente por humo, fuego y llamas, vivienda</t>
  </si>
  <si>
    <t>X761</t>
  </si>
  <si>
    <t>Lesion autoinfligida intencionalmente por humo, fuego y llamas, institucion residencial</t>
  </si>
  <si>
    <t>X762</t>
  </si>
  <si>
    <t>Lesion autoinfligida intencionalmente por humo, fuego y llamas, escuelas, otras instituciones y areas administrativas  publicas</t>
  </si>
  <si>
    <t>X763</t>
  </si>
  <si>
    <t>Lesion autoinfligida intencionalmente por humo, fuego y llamas, areas de deporte y atletismo</t>
  </si>
  <si>
    <t>X764</t>
  </si>
  <si>
    <t>Lesion autoinfligida intencionalmente por humo, fuego y llamas, calles y carreteras</t>
  </si>
  <si>
    <t>X765</t>
  </si>
  <si>
    <t>Lesion autoinfligida intencionalmente por humo, fuego y llamas, comercio y area de servicios</t>
  </si>
  <si>
    <t>X766</t>
  </si>
  <si>
    <t>Lesion autoinfligida intencionalmente por humo, fuego y llamas, area industrial y de la construccion</t>
  </si>
  <si>
    <t>X767</t>
  </si>
  <si>
    <t>Lesion autoinfligida intencionalmente por humo, fuego y llamas, granja</t>
  </si>
  <si>
    <t>X768</t>
  </si>
  <si>
    <t>Lesion autoinfligida intencionalmente por humo, fuego y llamas, otro lugar especificado</t>
  </si>
  <si>
    <t>X769</t>
  </si>
  <si>
    <t>Lesion autoinfligida intencionalmente por humo, fuego y llamas, lugar no especificado</t>
  </si>
  <si>
    <t>X77</t>
  </si>
  <si>
    <t>Lesion Autoinflingida Intencionalmente Por Vapor De Agua, Vapores Y Objetos Calientes</t>
  </si>
  <si>
    <t>X770</t>
  </si>
  <si>
    <t>Lesion autoinfligida intencionalmente por vapor de agua, vapores y objetos calientes, vivienda</t>
  </si>
  <si>
    <t>X771</t>
  </si>
  <si>
    <t>Lesion autoinfligida intencionalmente por vapor de agua, vapores y objetos calientes, institucion residencial</t>
  </si>
  <si>
    <t>X772</t>
  </si>
  <si>
    <t>Lesion autoinfligida intencionalmente por vapor de agua, vapores y objetos calientes, escuelas, otras instituciones y areas administrativas  publicas</t>
  </si>
  <si>
    <t>X773</t>
  </si>
  <si>
    <t>Lesion autoinfligida intencionalmente por vapor de agua, vapores y objetos calientes, areas de deporte y atletismo</t>
  </si>
  <si>
    <t>X774</t>
  </si>
  <si>
    <t>Lesion autoinfligida intencionalmente por vapor de agua, vapores y objetos calientes, calles y carreteras</t>
  </si>
  <si>
    <t>X775</t>
  </si>
  <si>
    <t>Lesion autoinfligida intencionalmente por vapor de agua, vapores y objetos calientes, comercio y area de servicios</t>
  </si>
  <si>
    <t>X776</t>
  </si>
  <si>
    <t>Lesion autoinfligida intencionalmente por vapor de agua, vapores y objetos calientes, area industrial y de la construccion</t>
  </si>
  <si>
    <t>X777</t>
  </si>
  <si>
    <t>Lesion autoinfligida intencionalmente por vapor de agua, vapores y objetos calientes, granja</t>
  </si>
  <si>
    <t>X778</t>
  </si>
  <si>
    <t>Lesion autoinfligida intencionalmente por vapor de agua, vapores y objetos calientes, otro lugar especificado</t>
  </si>
  <si>
    <t>X779</t>
  </si>
  <si>
    <t>Lesion autoinfligida intencionalmente por vapor de agua, vapores y objetos calientes, lugar no especificado</t>
  </si>
  <si>
    <t>X78</t>
  </si>
  <si>
    <t>Lesion Autoinflingida Intencionalmente Por Objeto Cortante</t>
  </si>
  <si>
    <t>X780</t>
  </si>
  <si>
    <t>Lesion autoinfligida intencionalmente por objeto cortante, vivienda</t>
  </si>
  <si>
    <t>X781</t>
  </si>
  <si>
    <t>Lesion autoinfligida intencionalmente por objeto cortante, institucion residencial</t>
  </si>
  <si>
    <t>X782</t>
  </si>
  <si>
    <t>Lesion autoinfligida intencionalmente por objeto cortante, escuelas, otras instituciones y areas administrativas  publicas</t>
  </si>
  <si>
    <t>X783</t>
  </si>
  <si>
    <t>Lesion autoinfligida intencionalmente por objeto cortante, areas de deporte y atletismo</t>
  </si>
  <si>
    <t>X784</t>
  </si>
  <si>
    <t>Lesion autoinfligida intencionalmente por objeto cortante, calles y carreteras</t>
  </si>
  <si>
    <t>X785</t>
  </si>
  <si>
    <t>Lesion autoinfligida intencionalmente por objeto cortante, comercio y area de servicios</t>
  </si>
  <si>
    <t>X786</t>
  </si>
  <si>
    <t>Lesion autoinfligida intencionalmente por objeto cortante, area industrial y de la construccion</t>
  </si>
  <si>
    <t>X787</t>
  </si>
  <si>
    <t>Lesion autoinfligida intencionalmente por objeto cortante, granja</t>
  </si>
  <si>
    <t>X788</t>
  </si>
  <si>
    <t>Lesion autoinfligida intencionalmente por objeto cortante, otro lugar especificado</t>
  </si>
  <si>
    <t>X789</t>
  </si>
  <si>
    <t>Lesion autoinfligida intencionalmente por objeto cortante, lugar no especificado</t>
  </si>
  <si>
    <t>X79</t>
  </si>
  <si>
    <t>Lesion Autoinflingida Intencionalmente Por Objeto Romo O Sin Filo</t>
  </si>
  <si>
    <t>X790</t>
  </si>
  <si>
    <t>Lesion autoinfligida intencionalmente por objeto romo o sin filo, vivienda</t>
  </si>
  <si>
    <t>X791</t>
  </si>
  <si>
    <t>Lesion autoinfligida intencionalmente por objeto romo o sin filo, institucion residencial</t>
  </si>
  <si>
    <t>X792</t>
  </si>
  <si>
    <t>Lesion autoinfligida intencionalmente por objeto romo o sin filo, escuelas, otras instituciones y areas administrativas  publicas</t>
  </si>
  <si>
    <t>X793</t>
  </si>
  <si>
    <t>Lesion autoinfligida intencionalmente por objeto romo o sin filo, areas de deporte y atletismo</t>
  </si>
  <si>
    <t>X794</t>
  </si>
  <si>
    <t>Lesion autoinfligida intencionalmente por objeto romo o sin filo, calles y carreteras</t>
  </si>
  <si>
    <t>X795</t>
  </si>
  <si>
    <t>Lesion autoinfligida intencionalmente por objeto romo o sin filo, comercio y area de servicios</t>
  </si>
  <si>
    <t>X796</t>
  </si>
  <si>
    <t>Lesion autoinfligida intencionalmente por objeto romo o sin filo, area industrial y de la construccion</t>
  </si>
  <si>
    <t>X797</t>
  </si>
  <si>
    <t>Lesion autoinfligida intencionalmente por objeto romo o sin filo, granja</t>
  </si>
  <si>
    <t>X798</t>
  </si>
  <si>
    <t>Lesion autoinfligida intencionalmente por objeto romo o sin filo, otro lugar especificado</t>
  </si>
  <si>
    <t>X799</t>
  </si>
  <si>
    <t>Lesion autoinfligida intencionalmente por objeto romo o sin filo, lugar no especificado</t>
  </si>
  <si>
    <t>X80</t>
  </si>
  <si>
    <t>Lesion Autoinflingida Intencionalmente Al Saltar Desde Un Lugar Elevado</t>
  </si>
  <si>
    <t>X800</t>
  </si>
  <si>
    <t>Lesion autoinfligida intencionalmente al saltar desde un lugar elevado, vivienda</t>
  </si>
  <si>
    <t>X801</t>
  </si>
  <si>
    <t>Lesion autoinfligida intencionalmente al saltar desde un lugar elevado, institucion residencial</t>
  </si>
  <si>
    <t>X802</t>
  </si>
  <si>
    <t>Lesion autoinfligida intencionalmente al saltar desde un lugar elevado, escuelas, otras instituciones y areas administrativas  publicas</t>
  </si>
  <si>
    <t>X803</t>
  </si>
  <si>
    <t>Lesion autoinfligida intencionalmente al saltar desde un lugar elevado, areas de deporte y atletismo</t>
  </si>
  <si>
    <t>X804</t>
  </si>
  <si>
    <t>Lesion autoinfligida intencionalmente al saltar desde un lugar elevado, calles y carreteras</t>
  </si>
  <si>
    <t>X805</t>
  </si>
  <si>
    <t>Lesion autoinfligida intencionalmente al saltar desde un lugar elevado, comercio y area de servicios</t>
  </si>
  <si>
    <t>X806</t>
  </si>
  <si>
    <t>Lesion autoinfligida intencionalmente al saltar desde un lugar elevado, area industrial y de la construccion</t>
  </si>
  <si>
    <t>X807</t>
  </si>
  <si>
    <t>Lesion autoinfligida intencionalmente al saltar desde un lugar elevado, granja</t>
  </si>
  <si>
    <t>X808</t>
  </si>
  <si>
    <t>Lesion autoinfligida intencionalmente al saltar desde un lugar elevado, otro lugar especificado</t>
  </si>
  <si>
    <t>X809</t>
  </si>
  <si>
    <t>Lesion autoinfligida intencionalmente al saltar desde un lugar elevado, lugar no especificado</t>
  </si>
  <si>
    <t>X81</t>
  </si>
  <si>
    <t>Lesion Autoinflingida Intencionalmente Por Arrojarse O Colocarse Delante De Objeto En Movimiento</t>
  </si>
  <si>
    <t>X810</t>
  </si>
  <si>
    <t>Lesion autoinfligida intencionalmente por arrojarse o colocarse delante de objeto en movimiento, vivienda</t>
  </si>
  <si>
    <t>X811</t>
  </si>
  <si>
    <t>Lesion autoinfligida intencionalmente por arrojarse o colocarse delante de objeto en movimiento, institucion residencial</t>
  </si>
  <si>
    <t>X812</t>
  </si>
  <si>
    <t>Lesion autoinfligida intencionalmente por arrojarse o colocarse delante de objeto en movimiento, escuelas, otras instituciones y areas administrativas  publicas</t>
  </si>
  <si>
    <t>X813</t>
  </si>
  <si>
    <t>Lesion autoinfligida intencionalmente por arrojarse o colocarse delante de objeto en movimiento, areas de deporte y atletismo</t>
  </si>
  <si>
    <t>X814</t>
  </si>
  <si>
    <t>Lesion autoinfligida intencionalmente por arrojarse o colocarse delante de objeto en movimiento, calles y carreteras</t>
  </si>
  <si>
    <t>X815</t>
  </si>
  <si>
    <t>Lesion autoinfligida intencionalmente por arrojarse o colocarse delante de objeto en movimiento, comercio y area de servicios</t>
  </si>
  <si>
    <t>X816</t>
  </si>
  <si>
    <t>Lesion autoinfligida intencionalmente por arrojarse o colocarse delante de objeto en movimiento, area industrial y de la construccion</t>
  </si>
  <si>
    <t>X817</t>
  </si>
  <si>
    <t>Lesion autoinfligida intencionalmente por arrojarse o colocarse delante de objeto en movimiento, granja</t>
  </si>
  <si>
    <t>X818</t>
  </si>
  <si>
    <t>Lesion autoinfligida intencionalmente por arrojarse o colocarse delante de objeto en movimiento, otro lugar especificado</t>
  </si>
  <si>
    <t>X819</t>
  </si>
  <si>
    <t>Lesion autoinfligida intencionalmente por arrojarse o colocarse delante de objeto en movimiento, lugar no especificado</t>
  </si>
  <si>
    <t>X82</t>
  </si>
  <si>
    <t>Lesion Autoinflingida Intencionalmente Por Colision De Vehiculo De Motor</t>
  </si>
  <si>
    <t>X820</t>
  </si>
  <si>
    <t>Lesion autoinfligida intencionalmente por colision de vehiculo de motor, vivienda</t>
  </si>
  <si>
    <t>X821</t>
  </si>
  <si>
    <t>Lesion autoinfligida intencionalmente por colision de vehiculo de motor, institucion residencial</t>
  </si>
  <si>
    <t>X822</t>
  </si>
  <si>
    <t>Lesion autoinfligida intencionalmente por colision de vehiculo de motor, escuelas, otras instituciones y areas administrativas  publicas</t>
  </si>
  <si>
    <t>X823</t>
  </si>
  <si>
    <t>Lesion autoinfligida intencionalmente por colision de vehiculo de motor, areas de deporte y atletismo</t>
  </si>
  <si>
    <t>X824</t>
  </si>
  <si>
    <t>Lesion autoinfligida intencionalmente por colision de vehiculo de motor, calles y carreteras</t>
  </si>
  <si>
    <t>X825</t>
  </si>
  <si>
    <t>Lesion autoinfligida intencionalmente por colision de vehiculo de motor, comercio y area de servicios</t>
  </si>
  <si>
    <t>X826</t>
  </si>
  <si>
    <t>Lesion autoinfligida intencionalmente por colision de vehiculo de motor, area industrial y de la construccion</t>
  </si>
  <si>
    <t>X827</t>
  </si>
  <si>
    <t>Lesion autoinfligida intencionalmente por colision de vehiculo de motor, granja</t>
  </si>
  <si>
    <t>X828</t>
  </si>
  <si>
    <t>Lesion autoinfligida intencionalmente por colision de vehiculo de motor, otro lugar especificado</t>
  </si>
  <si>
    <t>X829</t>
  </si>
  <si>
    <t>Lesion autoinfligida intencionalmente por colision de vehiculo de motor, lugar no especificado</t>
  </si>
  <si>
    <t>X83</t>
  </si>
  <si>
    <t>Lesion Autoinflingida Intencionalmente Por Otros Medios Especificados</t>
  </si>
  <si>
    <t>X830</t>
  </si>
  <si>
    <t>Lesion autoinfligida intencionalmente por otros medios especificados, vivienda</t>
  </si>
  <si>
    <t>X831</t>
  </si>
  <si>
    <t>Lesion autoinfligida intencionalmente por otros medios especificados, institucion residencial</t>
  </si>
  <si>
    <t>X832</t>
  </si>
  <si>
    <t>Lesion autoinfligida intencionalmente por otros medios especificados, escuelas, otras instituciones y areas administrativas  publicas</t>
  </si>
  <si>
    <t>X833</t>
  </si>
  <si>
    <t>Lesion autoinfligida intencionalmente por otros medios especificados, areas de deporte y atletismo</t>
  </si>
  <si>
    <t>X834</t>
  </si>
  <si>
    <t>Lesion autoinfligida intencionalmente por otros medios especificados, calles y carreteras</t>
  </si>
  <si>
    <t>X835</t>
  </si>
  <si>
    <t>Lesion autoinfligida intencionalmente por otros medios especificados, comercio y area de servicios</t>
  </si>
  <si>
    <t>X836</t>
  </si>
  <si>
    <t>Lesion autoinfligida intencionalmente por otros medios especificados, area industrial y de la construccion</t>
  </si>
  <si>
    <t>X837</t>
  </si>
  <si>
    <t>Lesion autoinfligida intencionalmente por otros medios especificados, granja</t>
  </si>
  <si>
    <t>X838</t>
  </si>
  <si>
    <t>Lesion autoinfligida intencionalmente por otros medios especificados, otro lugar especificado</t>
  </si>
  <si>
    <t>X839</t>
  </si>
  <si>
    <t>Lesion autoinfligida intencionalmente por otros medios especificados, lugar no especificado</t>
  </si>
  <si>
    <t>X84</t>
  </si>
  <si>
    <t>Lesion Autoinflingida Intencionalmente Por Medios No Especificados</t>
  </si>
  <si>
    <t>X840</t>
  </si>
  <si>
    <t>Lesion autoinfligida intencionalmente por medios no especificados, vivienda</t>
  </si>
  <si>
    <t>X841</t>
  </si>
  <si>
    <t>Lesion autoinfligida intencionalmente por medios no especificados, institucion residencial</t>
  </si>
  <si>
    <t>X842</t>
  </si>
  <si>
    <t>Lesion autoinfligida intencionalmente por medios no especificados, escuelas, otras instituciones y areas administrativas  publicas</t>
  </si>
  <si>
    <t>X843</t>
  </si>
  <si>
    <t>Lesion autoinfligida intencionalmente por medios no especificados, areas de deporte y atletismo</t>
  </si>
  <si>
    <t>X844</t>
  </si>
  <si>
    <t>Lesion autoinfligida intencionalmente por medios no especificados, calles y carreteras</t>
  </si>
  <si>
    <t>X845</t>
  </si>
  <si>
    <t>Lesion autoinfligida intencionalmente por medios no especificados, comercio y area de servicios</t>
  </si>
  <si>
    <t>X846</t>
  </si>
  <si>
    <t>Lesion autoinfligida intencionalmente por medios no especificados, area industrial y de la construccion</t>
  </si>
  <si>
    <t>X847</t>
  </si>
  <si>
    <t>Lesion autoinfligida intencionalmente por medios no especificados, granja</t>
  </si>
  <si>
    <t>X848</t>
  </si>
  <si>
    <t>Lesion autoinfligida intencionalmente por medios no especificados, otro lugar especificado</t>
  </si>
  <si>
    <t>X849</t>
  </si>
  <si>
    <t>Lesion autoinfligida intencionalmente por medios no especificados, lugar no especificado</t>
  </si>
  <si>
    <t>X85</t>
  </si>
  <si>
    <t>Agresion Con Drogas, Medicamentos Y Sustancias Biologicas</t>
  </si>
  <si>
    <t>X850</t>
  </si>
  <si>
    <t>Agresion con drogas, medicamentos y sustancias biologicas, vivienda</t>
  </si>
  <si>
    <t>X851</t>
  </si>
  <si>
    <t>Agresion con drogas, medicamentos y sustancias biologicas, institucion residencial</t>
  </si>
  <si>
    <t>X852</t>
  </si>
  <si>
    <t>Agresion con drogas, medicamentos y sustancias biologicas, escuelas, otras instituciones y areas administrativas  publicas</t>
  </si>
  <si>
    <t>X853</t>
  </si>
  <si>
    <t>Agresion con drogas, medicamentos y sustancias biologicas, areas de deporte y atletismo</t>
  </si>
  <si>
    <t>X854</t>
  </si>
  <si>
    <t>Agresion con drogas, medicamentos y sustancias biologicas, calles y carreteras</t>
  </si>
  <si>
    <t>X855</t>
  </si>
  <si>
    <t>Agresion con drogas, medicamentos y sustancias biologicas, comercio y area de servicios</t>
  </si>
  <si>
    <t>X856</t>
  </si>
  <si>
    <t>Agresion con drogas, medicamentos y sustancias biologicas, area industrial y de la construccion</t>
  </si>
  <si>
    <t>X857</t>
  </si>
  <si>
    <t>Agresion con drogas, medicamentos y sustancias biologicas, granja</t>
  </si>
  <si>
    <t>X858</t>
  </si>
  <si>
    <t>Agresion con drogas, medicamentos y sustancias biologicas, otro lugar especificado</t>
  </si>
  <si>
    <t>X859</t>
  </si>
  <si>
    <t>Agresion con drogas, medicamentos y sustancias biologicas, lugar no especificado</t>
  </si>
  <si>
    <t>X86</t>
  </si>
  <si>
    <t>Agresion Con Sustancia Corrosiva</t>
  </si>
  <si>
    <t>X860</t>
  </si>
  <si>
    <t>Agresion con sustancia corrosiva, vivienda</t>
  </si>
  <si>
    <t>X861</t>
  </si>
  <si>
    <t>Agresion con sustancia corrosiva, institucion residencial</t>
  </si>
  <si>
    <t>X862</t>
  </si>
  <si>
    <t>Agresion con sustancia corrosiva, escuelas, otras instituciones y areas administrativas  publicas</t>
  </si>
  <si>
    <t>X863</t>
  </si>
  <si>
    <t>Agresion con sustancia corrosiva, areas de deporte y atletismo</t>
  </si>
  <si>
    <t>X864</t>
  </si>
  <si>
    <t>Agresion con sustancia corrosiva, calles y carreteras</t>
  </si>
  <si>
    <t>X865</t>
  </si>
  <si>
    <t>Agresion con sustancia corrosiva, comercio y area de servicios</t>
  </si>
  <si>
    <t>X866</t>
  </si>
  <si>
    <t>Agresion con sustancia corrosiva, area industrial y de la construccion</t>
  </si>
  <si>
    <t>X867</t>
  </si>
  <si>
    <t>Agresion con sustancia corrosiva, granja</t>
  </si>
  <si>
    <t>X868</t>
  </si>
  <si>
    <t>Agresion con sustancia corrosiva, otro lugar especificado</t>
  </si>
  <si>
    <t>X869</t>
  </si>
  <si>
    <t>Agresion con sustancia corrosiva, lugar no especificado</t>
  </si>
  <si>
    <t>X87</t>
  </si>
  <si>
    <t>Agresion Con Plaguicidas</t>
  </si>
  <si>
    <t>X870</t>
  </si>
  <si>
    <t>Agresion con plaguicidas, vivienda</t>
  </si>
  <si>
    <t>X871</t>
  </si>
  <si>
    <t>Agresion con plaguicidas, institucion residencial</t>
  </si>
  <si>
    <t>X872</t>
  </si>
  <si>
    <t>Agresion con plaguicidas, escuelas, otras instituciones y areas administrativas  publicas</t>
  </si>
  <si>
    <t>X873</t>
  </si>
  <si>
    <t>Agresion con plaguicidas, areas de deporte y atletismo</t>
  </si>
  <si>
    <t>X874</t>
  </si>
  <si>
    <t>Agresion con plaguicidas, calles y carreteras</t>
  </si>
  <si>
    <t>X875</t>
  </si>
  <si>
    <t>Agresion con plaguicidas, comercio y area de servicios</t>
  </si>
  <si>
    <t>X876</t>
  </si>
  <si>
    <t>Agresion con plaguicidas, area industrial y de la construccion</t>
  </si>
  <si>
    <t>X877</t>
  </si>
  <si>
    <t>Agresion con plaguicidas, granja</t>
  </si>
  <si>
    <t>X878</t>
  </si>
  <si>
    <t>Agresion con plaguicidas, otro lugar especificado</t>
  </si>
  <si>
    <t>X879</t>
  </si>
  <si>
    <t>Agresion con plaguicidas, lugar no especificado</t>
  </si>
  <si>
    <t>X88</t>
  </si>
  <si>
    <t>Agresion Con Gases Y Vapores</t>
  </si>
  <si>
    <t>X880</t>
  </si>
  <si>
    <t>Agresion con gases y vapores, vivienda</t>
  </si>
  <si>
    <t>X881</t>
  </si>
  <si>
    <t>Agresion con gases y vapores, institucion residencial</t>
  </si>
  <si>
    <t>X882</t>
  </si>
  <si>
    <t>Agresion con gases y vapores, escuelas, otras instituciones y areas administrativas  publicas</t>
  </si>
  <si>
    <t>X883</t>
  </si>
  <si>
    <t>Agresion con gases y vapores, areas de deporte y atletismo</t>
  </si>
  <si>
    <t>X884</t>
  </si>
  <si>
    <t>Agresion con gases y vapores, calles y carreteras</t>
  </si>
  <si>
    <t>X885</t>
  </si>
  <si>
    <t>Agresion con gases y vapores, comercio y area de servicios</t>
  </si>
  <si>
    <t>X886</t>
  </si>
  <si>
    <t>Agresion con gases y vapores, area industrial y de la construccion</t>
  </si>
  <si>
    <t>X887</t>
  </si>
  <si>
    <t>Agresion con gases y vapores, granja</t>
  </si>
  <si>
    <t>X888</t>
  </si>
  <si>
    <t>Agresion con gases y vapores, otro lugar especificado</t>
  </si>
  <si>
    <t>X889</t>
  </si>
  <si>
    <t>Agresion con gases y vapores, lugar no especificado</t>
  </si>
  <si>
    <t>X89</t>
  </si>
  <si>
    <t>Agresion Con Otros Productos Quimicos Y Sustancias Nocivas Especificadas</t>
  </si>
  <si>
    <t>X890</t>
  </si>
  <si>
    <t>Agresion con otros productos quimicos y sustancias nocivas especificadas, vivienda</t>
  </si>
  <si>
    <t>X891</t>
  </si>
  <si>
    <t>Agresion con otros productos quimicos y sustancias nocivas especificadas, institucion residencial</t>
  </si>
  <si>
    <t>X892</t>
  </si>
  <si>
    <t>Agresion con otros productos quimicos y sustancias nocivas especificadas, escuelas, otras instituciones y areas administrativas  publicas</t>
  </si>
  <si>
    <t>X893</t>
  </si>
  <si>
    <t>Agresion con otros productos quimicos y sustancias nocivas especificadas, areas de deporte y atletismo</t>
  </si>
  <si>
    <t>X894</t>
  </si>
  <si>
    <t>Agresion con otros productos quimicos y sustancias nocivas especificadas, calles y carreteras</t>
  </si>
  <si>
    <t>X895</t>
  </si>
  <si>
    <t>Agresion con otros productos quimicos y sustancias nocivas especificadas, comercio y area de servicios</t>
  </si>
  <si>
    <t>X896</t>
  </si>
  <si>
    <t>Agresion con otros productos quimicos y sustancias nocivas especificadas, area industrial y de la construccion</t>
  </si>
  <si>
    <t>X897</t>
  </si>
  <si>
    <t>Agresion con otros productos quimicos y sustancias nocivas especificadas, granja</t>
  </si>
  <si>
    <t>X898</t>
  </si>
  <si>
    <t>Agresion con otros productos quimicos y sustancias nocivas especificadas, otro lugar especificado</t>
  </si>
  <si>
    <t>X899</t>
  </si>
  <si>
    <t>Agresion con otros productos quimicos y sustancias nocivas especificadas, lugar no especificado</t>
  </si>
  <si>
    <t>X90</t>
  </si>
  <si>
    <t>Agresion Con Productos Quimicos Y Sustancias Nocivas No Especificados</t>
  </si>
  <si>
    <t>X900</t>
  </si>
  <si>
    <t>Agresion con productos quimicos y sustancias nocivas no especificadas, vivienda</t>
  </si>
  <si>
    <t>X901</t>
  </si>
  <si>
    <t>Agresion con productos quimicos y sustancias nocivas no especificadas, institucion residencial</t>
  </si>
  <si>
    <t>X902</t>
  </si>
  <si>
    <t>Agresion con productos quimicos y sustancias nocivas no especificadas, escuelas, otras instituciones y areas administrativas  publicas</t>
  </si>
  <si>
    <t>X903</t>
  </si>
  <si>
    <t>Agresion con productos quimicos y sustancias nocivas no especificadas, areas de deporte y atletismo</t>
  </si>
  <si>
    <t>X904</t>
  </si>
  <si>
    <t>Agresion con productos quimicos y sustancias nocivas no especificadas, calles y carreteras</t>
  </si>
  <si>
    <t>X905</t>
  </si>
  <si>
    <t>Agresion con productos quimicos y sustancias nocivas no especificadas, comercio y area de servicios</t>
  </si>
  <si>
    <t>X906</t>
  </si>
  <si>
    <t>Agresion con productos quimicos y sustancias nocivas no especificadas, area industrial y de la construccion</t>
  </si>
  <si>
    <t>X907</t>
  </si>
  <si>
    <t>Agresion con productos quimicos y sustancias nocivas no especificadas, granja</t>
  </si>
  <si>
    <t>X908</t>
  </si>
  <si>
    <t>Agresion con productos quimicos y sustancias nocivas no especificadas, otro lugar especificado</t>
  </si>
  <si>
    <t>X909</t>
  </si>
  <si>
    <t>Agresion con productos quimicos y sustancias nocivas no especificadas, lugar no especificado</t>
  </si>
  <si>
    <t>X91</t>
  </si>
  <si>
    <t>Agresion Por Ahorcamiento, Estrangulamiento Y Sofocacion</t>
  </si>
  <si>
    <t>X910</t>
  </si>
  <si>
    <t>Agresion por ahorcamiento, estrangulamiento y sofocacion, vivienda</t>
  </si>
  <si>
    <t>X911</t>
  </si>
  <si>
    <t>Agresion por ahorcamiento, estrangulamiento y sofocacion, institucion residencial</t>
  </si>
  <si>
    <t>X912</t>
  </si>
  <si>
    <t>Agresion por ahorcamiento, estrangulamiento y sofocacion, escuelas, otras instituciones y areas administrativas  publicas</t>
  </si>
  <si>
    <t>X913</t>
  </si>
  <si>
    <t>Agresion por ahorcamiento, estrangulamiento y sofocacion, areas de deporte y atletismo</t>
  </si>
  <si>
    <t>X914</t>
  </si>
  <si>
    <t>Agresion por ahorcamiento, estrangulamiento y sofocacion, calles y carreteras</t>
  </si>
  <si>
    <t>X915</t>
  </si>
  <si>
    <t>Agresion por ahorcamiento, estrangulamiento y sofocacion, comercio y area de servicios</t>
  </si>
  <si>
    <t>X916</t>
  </si>
  <si>
    <t>Agresion por ahorcamiento, estrangulamiento y sofocacion, area industrial y de la construccion</t>
  </si>
  <si>
    <t>X917</t>
  </si>
  <si>
    <t>Agresion por ahorcamiento, estrangulamiento y sofocacion, granja</t>
  </si>
  <si>
    <t>X918</t>
  </si>
  <si>
    <t>Agresion por ahorcamiento, estrangulamiento y sofocacion, otro lugar especificado</t>
  </si>
  <si>
    <t>X919</t>
  </si>
  <si>
    <t>Agresion por ahorcamiento, estrangulamiento y sofocacion, lugar no especificado</t>
  </si>
  <si>
    <t>X92</t>
  </si>
  <si>
    <t>Agresion Por Ahogamiento Y Sumersion</t>
  </si>
  <si>
    <t>X920</t>
  </si>
  <si>
    <t>Agresion por ahogamiento y sumersion, vivienda</t>
  </si>
  <si>
    <t>X921</t>
  </si>
  <si>
    <t>Agresion por ahogamiento y sumersion, institucion residencial</t>
  </si>
  <si>
    <t>X922</t>
  </si>
  <si>
    <t>Agresion por ahogamiento y sumersion, escuelas, otras instituciones y areas administrativas  publicas</t>
  </si>
  <si>
    <t>X923</t>
  </si>
  <si>
    <t>Agresion por ahogamiento y sumersion, areas de deporte y atletismo</t>
  </si>
  <si>
    <t>X924</t>
  </si>
  <si>
    <t>Agresion por ahogamiento y sumersion, calles y carreteras</t>
  </si>
  <si>
    <t>X925</t>
  </si>
  <si>
    <t>Agresion por ahogamiento y sumersion, comercio y area de servicios</t>
  </si>
  <si>
    <t>X926</t>
  </si>
  <si>
    <t>Agresion por ahogamiento y sumersion, area industrial y de la construccion</t>
  </si>
  <si>
    <t>X927</t>
  </si>
  <si>
    <t>Agresion por ahogamiento y sumersion, granja</t>
  </si>
  <si>
    <t>X928</t>
  </si>
  <si>
    <t>Agresion por ahogamiento y sumersion, otro lugar especificado</t>
  </si>
  <si>
    <t>X929</t>
  </si>
  <si>
    <t>Agresion por ahogamiento y sumersion, lugar no especificado</t>
  </si>
  <si>
    <t>X93</t>
  </si>
  <si>
    <t>Agresion Con Disparo De Arma Corta</t>
  </si>
  <si>
    <t>X930</t>
  </si>
  <si>
    <t>Agresion con disparo de arma corta, vivienda</t>
  </si>
  <si>
    <t>X931</t>
  </si>
  <si>
    <t>Agresion con disparo de arma corta, institucion residencial</t>
  </si>
  <si>
    <t>X932</t>
  </si>
  <si>
    <t>Agresion con disparo de arma corta, escuelas, otras instituciones y areas administrativas  publicas</t>
  </si>
  <si>
    <t>X933</t>
  </si>
  <si>
    <t>Agresion con disparo de arma corta, areas de deporte y atletismo</t>
  </si>
  <si>
    <t>X934</t>
  </si>
  <si>
    <t>Agresion con disparo de arma corta, calles y carreteras</t>
  </si>
  <si>
    <t>X935</t>
  </si>
  <si>
    <t>Agresion con disparo de arma corta, comercio y area de servicios</t>
  </si>
  <si>
    <t>X936</t>
  </si>
  <si>
    <t>Agresion con disparo de arma corta, area industrial y de la construccion</t>
  </si>
  <si>
    <t>X937</t>
  </si>
  <si>
    <t>Agresion con disparo de arma corta, granja</t>
  </si>
  <si>
    <t>X938</t>
  </si>
  <si>
    <t>Agresion con disparo de arma corta, otro lugar especificado</t>
  </si>
  <si>
    <t>X939</t>
  </si>
  <si>
    <t>Agresion con disparo de arma corta, lugar no especificado</t>
  </si>
  <si>
    <t>X94</t>
  </si>
  <si>
    <t>Agresion Con Disparo De Rifle, Escopeta Y Arma Larga</t>
  </si>
  <si>
    <t>X940</t>
  </si>
  <si>
    <t>Agresion con disparo de rifle, escopeta y arma larga, vivienda</t>
  </si>
  <si>
    <t>X941</t>
  </si>
  <si>
    <t>Agresion con disparo de rifle, escopeta y arma larga, institucion residencial</t>
  </si>
  <si>
    <t>X942</t>
  </si>
  <si>
    <t>Agresion con disparo de rifle, escopeta y arma larga, escuelas, otras instituciones y areas administrativas  publicas</t>
  </si>
  <si>
    <t>X943</t>
  </si>
  <si>
    <t>Agresion con disparo de rifle, escopeta y arma larga, areas de deporte y atletismo</t>
  </si>
  <si>
    <t>X944</t>
  </si>
  <si>
    <t>Agresion con disparo de rifle, escopeta y arma larga, calles y carreteras</t>
  </si>
  <si>
    <t>X945</t>
  </si>
  <si>
    <t>Agresion con disparo de rifle, escopeta y arma larga, comercio y area de servicios</t>
  </si>
  <si>
    <t>X946</t>
  </si>
  <si>
    <t>Agresion con disparo de rifle, escopeta y arma larga, area industrial y de la construccion</t>
  </si>
  <si>
    <t>X947</t>
  </si>
  <si>
    <t>Agresion con disparo de rifle, escopeta y arma larga, granja</t>
  </si>
  <si>
    <t>X948</t>
  </si>
  <si>
    <t>Agresion con disparo de rifle, escopeta y arma larga, otro lugar especificado</t>
  </si>
  <si>
    <t>X949</t>
  </si>
  <si>
    <t>Agresion con disparo de rifle, escopeta y arma larga, lugar no especificado</t>
  </si>
  <si>
    <t>X95</t>
  </si>
  <si>
    <t>Agresion Con Disparo De Otras Armas Fuego, Y Las No Especificadas</t>
  </si>
  <si>
    <t>X950</t>
  </si>
  <si>
    <t>Agresion con disparo de otras armas de fuego, y las no especificadas, vivienda</t>
  </si>
  <si>
    <t>X951</t>
  </si>
  <si>
    <t>Agresion con disparo de otras armas de fuego, y las no especificadas, institucion residencial</t>
  </si>
  <si>
    <t>X952</t>
  </si>
  <si>
    <t>Agresion con disparo de otras armas de fuego, y las no especificadas, escuelas, otras instituciones y areas administrativas  publicas</t>
  </si>
  <si>
    <t>X953</t>
  </si>
  <si>
    <t>Agresion con disparo de otras armas de fuego, y las no especificadas, areas de deporte y atletismo</t>
  </si>
  <si>
    <t>X954</t>
  </si>
  <si>
    <t>Agresion con disparo de otras armas de fuego, y las no especificadas, calles y carreteras</t>
  </si>
  <si>
    <t>X955</t>
  </si>
  <si>
    <t>Agresion con disparo de otras armas de fuego, y las no especificadas, comercio y area de servicios</t>
  </si>
  <si>
    <t>X956</t>
  </si>
  <si>
    <t>Agresion con disparo de otras armas de fuego, y las no especificadas, area industrial y de la construccion</t>
  </si>
  <si>
    <t>X957</t>
  </si>
  <si>
    <t>Agresion con disparo de otras armas de fuego, y las no especificadas, granja</t>
  </si>
  <si>
    <t>X958</t>
  </si>
  <si>
    <t>Agresion con disparo de otras armas de fuego, y las no especificadas, otro lugar especificado</t>
  </si>
  <si>
    <t>X959</t>
  </si>
  <si>
    <t>Agresion con disparo de otras armas de fuego, y las no especificadas, lugar no especificado</t>
  </si>
  <si>
    <t>X96</t>
  </si>
  <si>
    <t>Agresion Con Material Explosivo</t>
  </si>
  <si>
    <t>X960</t>
  </si>
  <si>
    <t>Agresion con material explosivo, vivienda</t>
  </si>
  <si>
    <t>X961</t>
  </si>
  <si>
    <t>Agresion con material explosivo, institucion residencial</t>
  </si>
  <si>
    <t>X962</t>
  </si>
  <si>
    <t>Agresion con material explosivo, escuelas, otras instituciones y areas administrativas  publicas</t>
  </si>
  <si>
    <t>X963</t>
  </si>
  <si>
    <t>Agresion con material explosivo, areas de deporte y atletismo</t>
  </si>
  <si>
    <t>X964</t>
  </si>
  <si>
    <t>Agresion con material explosivo, calles y carreteras</t>
  </si>
  <si>
    <t>X965</t>
  </si>
  <si>
    <t>Agresion con material explosivo, comercio y area de servicios</t>
  </si>
  <si>
    <t>X966</t>
  </si>
  <si>
    <t>Agresion con material explosivo, area industrial y de la construccion</t>
  </si>
  <si>
    <t>X967</t>
  </si>
  <si>
    <t>Agresion con material explosivo, granja</t>
  </si>
  <si>
    <t>X968</t>
  </si>
  <si>
    <t>Agresion con material explosivo, otro lugar especificado</t>
  </si>
  <si>
    <t>X969</t>
  </si>
  <si>
    <t>Agresion con material explosivo, lugar no especificado</t>
  </si>
  <si>
    <t>X97</t>
  </si>
  <si>
    <t>Agresion Con Humo, Fuego Y Llamas</t>
  </si>
  <si>
    <t>X970</t>
  </si>
  <si>
    <t>Agresion con humo, fuego y llamas, vivienda</t>
  </si>
  <si>
    <t>X971</t>
  </si>
  <si>
    <t>Agresion con humo, fuego y llamas, institucion residencial</t>
  </si>
  <si>
    <t>X972</t>
  </si>
  <si>
    <t>Agresion con humo, fuego y llamas, escuelas, otras instituciones y areas administrativas  publicas</t>
  </si>
  <si>
    <t>X973</t>
  </si>
  <si>
    <t>Agresion con humo, fuego y llamas, areas de deporte y atletismo</t>
  </si>
  <si>
    <t>X974</t>
  </si>
  <si>
    <t>Agresion con humo, fuego y llamas, calles y carreteras</t>
  </si>
  <si>
    <t>X975</t>
  </si>
  <si>
    <t>Agresion con humo, fuego y llamas, comercio y area de servicios</t>
  </si>
  <si>
    <t>X976</t>
  </si>
  <si>
    <t>Agresion con humo, fuego y llamas, area industrial y de la construccion</t>
  </si>
  <si>
    <t>X977</t>
  </si>
  <si>
    <t>Agresion con humo, fuego y llamas, granja</t>
  </si>
  <si>
    <t>X978</t>
  </si>
  <si>
    <t>Agresion con humo, fuego y llamas, otro lugar especificado</t>
  </si>
  <si>
    <t>X979</t>
  </si>
  <si>
    <t>Agresion con humo, fuego y llamas, lugar no especificado</t>
  </si>
  <si>
    <t>X98</t>
  </si>
  <si>
    <t>Agresion Con Vapor De Agua, Vapores Y Objetos Calientes</t>
  </si>
  <si>
    <t>X980</t>
  </si>
  <si>
    <t>Agresion con vapor de agua, vapores y objetos calientes, vivienda</t>
  </si>
  <si>
    <t>X981</t>
  </si>
  <si>
    <t>Agresion con vapor de agua, vapores y objetos calientes, institucion residencial</t>
  </si>
  <si>
    <t>X982</t>
  </si>
  <si>
    <t>Agresion con vapor de agua, vapores y objetos calientes, escuelas, otras instituciones y areas administrativas  publicas</t>
  </si>
  <si>
    <t>X983</t>
  </si>
  <si>
    <t>Agresion con vapor de agua, vapores y objetos calientes, areas de deporte y atletismo</t>
  </si>
  <si>
    <t>X984</t>
  </si>
  <si>
    <t>Agresion con vapor de agua, vapores y objetos calientes, calles y carreteras</t>
  </si>
  <si>
    <t>X985</t>
  </si>
  <si>
    <t>Agresion con vapor de agua, vapores y objetos calientes, comercio y area de servicios</t>
  </si>
  <si>
    <t>X986</t>
  </si>
  <si>
    <t>Agresion con vapor de agua, vapores y objetos calientes, area industrial y de la construccion</t>
  </si>
  <si>
    <t>X987</t>
  </si>
  <si>
    <t>Agresion con vapor de agua, vapores y objetos calientes, granja</t>
  </si>
  <si>
    <t>X988</t>
  </si>
  <si>
    <t>Agresion con vapor de agua, vapores y objetos calientes, otro lugar especificado</t>
  </si>
  <si>
    <t>X989</t>
  </si>
  <si>
    <t>Agresion con vapor de agua, vapores y objetos calientes, lugar no especificado</t>
  </si>
  <si>
    <t>X99</t>
  </si>
  <si>
    <t>Agresion Con Objeto Cortante</t>
  </si>
  <si>
    <t>X990</t>
  </si>
  <si>
    <t>Agresion con objeto cortante, vivienda</t>
  </si>
  <si>
    <t>X991</t>
  </si>
  <si>
    <t>Agresion con objeto cortante, institucion residencial</t>
  </si>
  <si>
    <t>X992</t>
  </si>
  <si>
    <t>Agresion con objeto cortante, escuelas, otras instituciones y areas administrativas  publicas</t>
  </si>
  <si>
    <t>X993</t>
  </si>
  <si>
    <t>Agresion con objeto cortante, areas de deporte y atletismo</t>
  </si>
  <si>
    <t>X994</t>
  </si>
  <si>
    <t>Agresion con objeto cortante, calles y carreteras</t>
  </si>
  <si>
    <t>X995</t>
  </si>
  <si>
    <t>Agresion con objeto cortante, comercio y area de servicios</t>
  </si>
  <si>
    <t>X996</t>
  </si>
  <si>
    <t>Agresion con objeto cortante, area industrial y de la construccion</t>
  </si>
  <si>
    <t>X997</t>
  </si>
  <si>
    <t>Agresion con objeto cortante, granja</t>
  </si>
  <si>
    <t>X998</t>
  </si>
  <si>
    <t>Agresion con objeto cortante, otro lugar especificado</t>
  </si>
  <si>
    <t>X999</t>
  </si>
  <si>
    <t>Agresion con objeto cortante, lugar no especificado</t>
  </si>
  <si>
    <t>Y00</t>
  </si>
  <si>
    <t>Agresion Con Objeto Romo O Sin Filo</t>
  </si>
  <si>
    <t>Y000</t>
  </si>
  <si>
    <t>Agresion con objeto romo o sin filo, vivienda</t>
  </si>
  <si>
    <t>Y001</t>
  </si>
  <si>
    <t>Agresion con objeto romo o sin filo, institucion residencial</t>
  </si>
  <si>
    <t>Y002</t>
  </si>
  <si>
    <t>Agresion con objeto romo o sin filo, escuelas, otras instituciones y areas administrativas publicas</t>
  </si>
  <si>
    <t>Y003</t>
  </si>
  <si>
    <t>Agresion con objeto romo o sin filo, areas de deporte y atletismo</t>
  </si>
  <si>
    <t>Y004</t>
  </si>
  <si>
    <t>Agresion con objeto romo o sin filo, calles y carreteras</t>
  </si>
  <si>
    <t>Y005</t>
  </si>
  <si>
    <t>Agresion con objeto romo o sin filo, comercio y area de servicios</t>
  </si>
  <si>
    <t>Y006</t>
  </si>
  <si>
    <t>Agresion con objeto romo o sin filo, area industrial y de la construccion</t>
  </si>
  <si>
    <t>Y007</t>
  </si>
  <si>
    <t>Agresion con objeto romo o sin filo, granja</t>
  </si>
  <si>
    <t>Y008</t>
  </si>
  <si>
    <t>Agresion con objeto romo o sin filo, otro lugar especificado</t>
  </si>
  <si>
    <t>Y009</t>
  </si>
  <si>
    <t>Agresion con objeto romo o sin filo, lugar no especificado</t>
  </si>
  <si>
    <t>Y01</t>
  </si>
  <si>
    <t>Agresion Por Empujon Desde Un Lugar Elevado</t>
  </si>
  <si>
    <t>Y010</t>
  </si>
  <si>
    <t>Agresion por empujon desde un lugar elevado, vivienda</t>
  </si>
  <si>
    <t>Y011</t>
  </si>
  <si>
    <t>Agresion por empujon desde un lugar elevado, institucion residencial</t>
  </si>
  <si>
    <t>Y012</t>
  </si>
  <si>
    <t>Agresion por empujon desde un lugar elevado, escuelas, otras instituciones y areas administrativas  publicas</t>
  </si>
  <si>
    <t>Y013</t>
  </si>
  <si>
    <t>Agresion por empujon desde un lugar elevado, areas de deporte y atletismo</t>
  </si>
  <si>
    <t>Y014</t>
  </si>
  <si>
    <t>Agresion por empujon desde un lugar elevado, calles y carreteras</t>
  </si>
  <si>
    <t>Y015</t>
  </si>
  <si>
    <t>Agresion por empujon desde un lugar elevado, comercio y area de servicios</t>
  </si>
  <si>
    <t>Y016</t>
  </si>
  <si>
    <t>Agresion por empujon desde un lugar elevado, area industrial y de la construccion</t>
  </si>
  <si>
    <t>Y017</t>
  </si>
  <si>
    <t>Agresion por empujon desde un lugar elevado, granja</t>
  </si>
  <si>
    <t>Y018</t>
  </si>
  <si>
    <t>Agresion por empujon desde un lugar elevado, otro lugar especificado</t>
  </si>
  <si>
    <t>Y019</t>
  </si>
  <si>
    <t>Agresion por empujon desde un lugar elevado, lugar no especificado</t>
  </si>
  <si>
    <t>Y02</t>
  </si>
  <si>
    <t>Agresion Por Empujar O Colocar A La Victima Delante De Objeto En Movimiento</t>
  </si>
  <si>
    <t>Y020</t>
  </si>
  <si>
    <t>Agresion por empujar o colocar a la victima delante de objeto en movimiento, vivienda</t>
  </si>
  <si>
    <t>Y021</t>
  </si>
  <si>
    <t>Agresion por empujar o colocar a la victima delante de objeto en movimiento, institucion residencial</t>
  </si>
  <si>
    <t>Y022</t>
  </si>
  <si>
    <t>Agresion por empujar o colocar a la victima delante de objeto en movimiento, escuelas, otras instituciones y areas administrativas  publicas</t>
  </si>
  <si>
    <t>Y023</t>
  </si>
  <si>
    <t>Agresion por empujar o colocar a la victima delante de objeto en movimiento, areas de deporte y atletismo</t>
  </si>
  <si>
    <t>Y024</t>
  </si>
  <si>
    <t>Agresion por empujar o colocar a la victima delante de objeto en movimiento, calles y carreteras</t>
  </si>
  <si>
    <t>Y025</t>
  </si>
  <si>
    <t>Agresion por empujar o colocar a la victima delante de objeto en movimiento, comercio y area de servicios</t>
  </si>
  <si>
    <t>Y026</t>
  </si>
  <si>
    <t>Agresion por empujar o colocar a la victima delante de objeto en movimiento, area industrial y de la construccion</t>
  </si>
  <si>
    <t>Y027</t>
  </si>
  <si>
    <t>Agresion por empujar o colocar a la victima delante de objeto en movimiento, granja</t>
  </si>
  <si>
    <t>Y028</t>
  </si>
  <si>
    <t>Agresion por empujar o colocar a la victima delante de objeto en movimiento, otro lugar especificado</t>
  </si>
  <si>
    <t>Y029</t>
  </si>
  <si>
    <t>Agresion por empujar o colocar a la victima delante de objeto en movimiento, lugar no especificado</t>
  </si>
  <si>
    <t>Y03</t>
  </si>
  <si>
    <t>Agresion Por Colision Vehiculo De Motor</t>
  </si>
  <si>
    <t>Y030</t>
  </si>
  <si>
    <t>Agresion por colision de vehiculo de motor, vivienda</t>
  </si>
  <si>
    <t>Y031</t>
  </si>
  <si>
    <t>Agresion por colision de vehiculo de motor, institucion residencial</t>
  </si>
  <si>
    <t>Y032</t>
  </si>
  <si>
    <t>Agresion por colision de vehiculo de motor, escuelas, otras instituciones y areas administrativas  publicas</t>
  </si>
  <si>
    <t>Y033</t>
  </si>
  <si>
    <t>Agresion por colision de vehiculo de motor, areas de deporte y atletismo</t>
  </si>
  <si>
    <t>Y034</t>
  </si>
  <si>
    <t>Agresion por colision de vehiculo de motor, calles y carreteras</t>
  </si>
  <si>
    <t>Y035</t>
  </si>
  <si>
    <t>Agresion por colision de vehiculo de motor, comercio y area de servicios</t>
  </si>
  <si>
    <t>Y036</t>
  </si>
  <si>
    <t>Agresion por colision de vehiculo de motor, area industrial y de la construccion</t>
  </si>
  <si>
    <t>Y037</t>
  </si>
  <si>
    <t>Agresion por colision de vehiculo de motor, granja</t>
  </si>
  <si>
    <t>Y038</t>
  </si>
  <si>
    <t>Agresion por colision de vehiculo de motor, otro lugar especificado</t>
  </si>
  <si>
    <t>Y039</t>
  </si>
  <si>
    <t>Agresion por colision de vehiculo de motor, lugar no especificado</t>
  </si>
  <si>
    <t>Y04</t>
  </si>
  <si>
    <t>Agresion Con Fuerza Corporal</t>
  </si>
  <si>
    <t>Y040</t>
  </si>
  <si>
    <t>Agresion con fuerza corporal, vivienda</t>
  </si>
  <si>
    <t>Y041</t>
  </si>
  <si>
    <t>Agresion con fuerza corporal, institucion residencial</t>
  </si>
  <si>
    <t>Y042</t>
  </si>
  <si>
    <t>Agresion con fuerza corporal, escuelas, otras instituciones y areas administrativas publicas</t>
  </si>
  <si>
    <t>Y043</t>
  </si>
  <si>
    <t>Agresion con fuerza corporal, areas de deporte y atletismo</t>
  </si>
  <si>
    <t>Y044</t>
  </si>
  <si>
    <t>Agresion con fuerza corporal, calles y carreteras</t>
  </si>
  <si>
    <t>Y045</t>
  </si>
  <si>
    <t>Agresion con fuerza corporal, comercio y area de servicios</t>
  </si>
  <si>
    <t>Y046</t>
  </si>
  <si>
    <t>Agresion con fuerza corporal, area industrial y de la construccion</t>
  </si>
  <si>
    <t>Y047</t>
  </si>
  <si>
    <t>Agresion con fuerza corporal, granja</t>
  </si>
  <si>
    <t>Y048</t>
  </si>
  <si>
    <t>Agresion con fuerza corporal, otro lugar especificado</t>
  </si>
  <si>
    <t>Y049</t>
  </si>
  <si>
    <t>Agresion con fuerza corporal, lugar no especificado</t>
  </si>
  <si>
    <t>Y05</t>
  </si>
  <si>
    <t>Agresion Sexual Con Fuerza Corporal</t>
  </si>
  <si>
    <t>Y050</t>
  </si>
  <si>
    <t>Agresion sexual con fuerza corporal, vivienda</t>
  </si>
  <si>
    <t>Y051</t>
  </si>
  <si>
    <t>Agresion sexual con fuerza corporal, institucion residencial</t>
  </si>
  <si>
    <t>Y052</t>
  </si>
  <si>
    <t>Agresion sexual con fuerza corporal, escuelas, otras instituciones y areas administrativas  publicas</t>
  </si>
  <si>
    <t>Y053</t>
  </si>
  <si>
    <t>Agresion sexual con fuerza corporal, areas de deporte y atletismo</t>
  </si>
  <si>
    <t>Y054</t>
  </si>
  <si>
    <t>Agresion sexual con fuerza corporal, calles y carreteras</t>
  </si>
  <si>
    <t>Y055</t>
  </si>
  <si>
    <t>Agresion sexual con fuerza corporal, comercio y area de servicios</t>
  </si>
  <si>
    <t>Y056</t>
  </si>
  <si>
    <t>Agresion sexual con fuerza corporal, area industrial y de la construccion</t>
  </si>
  <si>
    <t>Y057</t>
  </si>
  <si>
    <t>Agresion sexual con fuerza corporal, granja</t>
  </si>
  <si>
    <t>Y058</t>
  </si>
  <si>
    <t>Agresion sexual con fuerza corporal, otro lugar especificado</t>
  </si>
  <si>
    <t>Y059</t>
  </si>
  <si>
    <t>Agresion sexual con fuerza corporal, lugar no especificado</t>
  </si>
  <si>
    <t>Y06</t>
  </si>
  <si>
    <t>Negligencia Y Abandono</t>
  </si>
  <si>
    <t>Y060</t>
  </si>
  <si>
    <t>Negligencia y abandono por esposo o pareja</t>
  </si>
  <si>
    <t>Y061</t>
  </si>
  <si>
    <t>Negligencia y abandono por padre o madre</t>
  </si>
  <si>
    <t>Y062</t>
  </si>
  <si>
    <t>Negligencia y abandono por conocido o amigo</t>
  </si>
  <si>
    <t>Y068</t>
  </si>
  <si>
    <t>Negligencia y abandono por otra persona especificada</t>
  </si>
  <si>
    <t>Y069</t>
  </si>
  <si>
    <t>Negligencia y abandono por persona no especificada</t>
  </si>
  <si>
    <t>Y07</t>
  </si>
  <si>
    <t>Otros Maltratos</t>
  </si>
  <si>
    <t>Y070</t>
  </si>
  <si>
    <t>Otros maltratos por esposo o pareja</t>
  </si>
  <si>
    <t>Y071</t>
  </si>
  <si>
    <t>Otros maltratos por padre o madre</t>
  </si>
  <si>
    <t>Y072</t>
  </si>
  <si>
    <t>Otros maltratos por conocido o amigo</t>
  </si>
  <si>
    <t>Y073</t>
  </si>
  <si>
    <t>Otros maltratos por autoridades oficiales</t>
  </si>
  <si>
    <t>Y078</t>
  </si>
  <si>
    <t>Otros maltratos por otra persona especificada</t>
  </si>
  <si>
    <t>Y079</t>
  </si>
  <si>
    <t>Otros maltratos por persona no especificada</t>
  </si>
  <si>
    <t>Y08</t>
  </si>
  <si>
    <t>Agresion Por Otros Medios Especificados</t>
  </si>
  <si>
    <t>Y080</t>
  </si>
  <si>
    <t>Agresion por otros medios especificados, vivienda</t>
  </si>
  <si>
    <t>Y081</t>
  </si>
  <si>
    <t>Agresion por otros medios especificados, institucion residencial</t>
  </si>
  <si>
    <t>Y082</t>
  </si>
  <si>
    <t>Agresion por otros medios especificados, escuelas, otras instituciones y areas administrativas publicas</t>
  </si>
  <si>
    <t>Y083</t>
  </si>
  <si>
    <t>Agresion por otros medios especificados, areas de deporte y atletismo</t>
  </si>
  <si>
    <t>Y084</t>
  </si>
  <si>
    <t>Agresion por otros medios especificados, calles y carreteras</t>
  </si>
  <si>
    <t>Y085</t>
  </si>
  <si>
    <t>Agresion por otros medios especificados, comercio y area de servicios</t>
  </si>
  <si>
    <t>Y086</t>
  </si>
  <si>
    <t>Agresion por otros medios especificados, area industrial y de la construccion</t>
  </si>
  <si>
    <t>Y087</t>
  </si>
  <si>
    <t>Agresion por otros medios especificados, granja</t>
  </si>
  <si>
    <t>Y088</t>
  </si>
  <si>
    <t>Agresion por otros medios especificados, otro lugar especificado</t>
  </si>
  <si>
    <t>Y089</t>
  </si>
  <si>
    <t>Agresion por otros medios especificados, lugar no especificado</t>
  </si>
  <si>
    <t>Y09</t>
  </si>
  <si>
    <t>Agresion Por Medios No Especificados</t>
  </si>
  <si>
    <t>Y090</t>
  </si>
  <si>
    <t>Agresion por medios no especificados, vivienda</t>
  </si>
  <si>
    <t>Y091</t>
  </si>
  <si>
    <t>Agresion por medios no especificados, institucion residencial</t>
  </si>
  <si>
    <t>Y092</t>
  </si>
  <si>
    <t>Agresion por medios no especificados, escuelas, otras instituciones y areas administrativas publicas</t>
  </si>
  <si>
    <t>Y093</t>
  </si>
  <si>
    <t>Agresion por medios no especificados, areas de deporte y atletismo</t>
  </si>
  <si>
    <t>Y094</t>
  </si>
  <si>
    <t>Agresion por medios no especificados, calles y carreteras</t>
  </si>
  <si>
    <t>Y095</t>
  </si>
  <si>
    <t>Agresion por medios no especificados, comercio y area de servicios</t>
  </si>
  <si>
    <t>Y096</t>
  </si>
  <si>
    <t>Agresion por medios no especificados, area industrial y de la construccion</t>
  </si>
  <si>
    <t>Y097</t>
  </si>
  <si>
    <t>Agresion por medios no especificados, granja</t>
  </si>
  <si>
    <t>Y098</t>
  </si>
  <si>
    <t>Agresion por medios no especificados, otro lugar especificado</t>
  </si>
  <si>
    <t>Y099</t>
  </si>
  <si>
    <t>Agresion por medios no especificados, lugar no especificado</t>
  </si>
  <si>
    <t>Y10</t>
  </si>
  <si>
    <t>Envenenamiento Por, Y Exposicion A Analgesicos No Narcóticos, Antipireticos Y Antirreumaticos, De Intencion No Determinada</t>
  </si>
  <si>
    <t>Y100</t>
  </si>
  <si>
    <t>Envenenamiento por, y exposicion a analgesicos no narcoticos, antipireticos y antirreumaticos, de intencion no determinada, vivienda</t>
  </si>
  <si>
    <t>Y101</t>
  </si>
  <si>
    <t>Envenenamiento por, y exposicion a analgesicos no narcoticos, antipireticos y antirreumaticos, de intencion no determinada, institucion residencial</t>
  </si>
  <si>
    <t>Y102</t>
  </si>
  <si>
    <t>Envenenamiento por, y exposicion a analgesicos no narcoticos, antipireticos y antirreumaticos, de intencion no determinada, escuelas, otras instituciones y areas administrativas publicas</t>
  </si>
  <si>
    <t>Y103</t>
  </si>
  <si>
    <t>Envenenamiento por, y exposicion a analgesicos no narcoticos, antipireticos y antirreumaticos, de intencion no determinada, areas de deporte y atletismo</t>
  </si>
  <si>
    <t>Y104</t>
  </si>
  <si>
    <t>Envenenamiento por, y exposicion a analgesicos no narcoticos, antipireticos y antirreumaticos, de intencion no determinada, calles y carreteras</t>
  </si>
  <si>
    <t>Y105</t>
  </si>
  <si>
    <t>Envenenamiento por, y exposicion a analgesicos no narcoticos, antipireticos y antirreumaticos, de intencion no determinada, comercio y area de servicios</t>
  </si>
  <si>
    <t>Y106</t>
  </si>
  <si>
    <t>Envenenamiento por, y exposicion a analgesicos no narcoticos, antipireticos y antirreumaticos, de intencion no determinada, area industrial y de la construccion</t>
  </si>
  <si>
    <t>Y107</t>
  </si>
  <si>
    <t>Envenenamiento por, y exposicion a analgesicos no narcoticos, antipireticos y antirreumaticos, de intencion no determinada, granja</t>
  </si>
  <si>
    <t>Y108</t>
  </si>
  <si>
    <t>Envenenamiento por, y exposicion a analgesicos no narcoticos, antipireticos y antirreumaticos, de intencion no determinada, otro lugar especificado</t>
  </si>
  <si>
    <t>Y109</t>
  </si>
  <si>
    <t>Envenenamiento por, y exposicion a analgesicos no narcoticos, antipireticos y antirreumaticos, de intencion no determinada, lugar no especificado</t>
  </si>
  <si>
    <t>Y11</t>
  </si>
  <si>
    <t>Envenenamiento Por, Y Exposicion A Drogas Antiepilepticas, Sedantes, Hipnoticas, Antiparkinsonianas Y Psicotrópicas, No Clasificadas En Otra Parte, De Intencion No Determinada</t>
  </si>
  <si>
    <t>Y110</t>
  </si>
  <si>
    <t>Envenenamiento por, y exposicion a drogas antiepilepticas, sedantes, hipnoticas, antiparkinsonianas y psicotropicas, no clasificadas en otra parte, de intencion no determinada, vivienda</t>
  </si>
  <si>
    <t>Y111</t>
  </si>
  <si>
    <t>Envenenamiento por, y exposicion a drogas antiepilepticas, sedantes, hipnoticas, antiparkinsonianas y psicotropicas, no clasificadas en otra parte, de intencion no determinada, institucion residencial</t>
  </si>
  <si>
    <t>Y112</t>
  </si>
  <si>
    <t>Envenenamiento por, y exposicion a drogas antiepilepticas, sedantes, hipnoticas, antiparkinsonianas y psicotropicas, no clasificadas en otra parte, de intencion no determinada, escuelas, otras instituciones y areas administrativas publicas</t>
  </si>
  <si>
    <t>Y113</t>
  </si>
  <si>
    <t>Envenenamiento por, y exposicion a drogas antiepilepticas, sedantes, hipnoticas, antiparkinsonianas y psicotropicas, no clasificadas en otra parte, de intencion no determinada, areas de deporte y atletismo</t>
  </si>
  <si>
    <t>Y114</t>
  </si>
  <si>
    <t>Envenenamiento por, y exposicion a drogas antiepilepticas, sedantes, hipnoticas, antiparkinsonianas y psicotropicas, no clasificadas en otra parte, de intencion no determinada, calles y carreteras</t>
  </si>
  <si>
    <t>Y115</t>
  </si>
  <si>
    <t>Envenenamiento por, y exposicion a drogas antiepilepticas, sedantes, hipnoticas, antiparkinsonianas y psicotropicas, no clasificadas en otra parte, de intencion no determinada, comercio y area de servicios</t>
  </si>
  <si>
    <t>Y116</t>
  </si>
  <si>
    <t>Envenenamiento por, y exposicion a drogas antiepilepticas, sedantes, hipnoticas, antiparkinsonianas y psicotropicas, no clasificadas en otra parte, de intencion no determinada, area industrial y de la construccion</t>
  </si>
  <si>
    <t>Y117</t>
  </si>
  <si>
    <t>Envenenamiento por, y exposicion a drogas antiepilepticas, sedantes, hipnoticas, antiparkinsonianas y psicotropicas, no clasificadas en otra parte, de intencion no determinada, granja</t>
  </si>
  <si>
    <t>Y118</t>
  </si>
  <si>
    <t>Envenenamiento por, y exposicion a drogas antiepilepticas, sedantes, hipnoticas, antiparkinsonianas y psicotropicas, no clasificadas en otra parte, de intencion no determinada, otro lugar especificado</t>
  </si>
  <si>
    <t>Y119</t>
  </si>
  <si>
    <t>Envenenamiento por, y exposicion a drogas antiepilepticas, sedantes, hipnoticas, antiparkinsonianas y psicotropicas, no clasificadas en otra parte, de intencion no determinada, lugar no especificado</t>
  </si>
  <si>
    <t>Y12</t>
  </si>
  <si>
    <t>Envenenamiento Por, Y Exposicion A Narcoticos Y Psicodislepticos [Alucinogenos], No Clasificados En Otra Parte, De Intencion No Determinada</t>
  </si>
  <si>
    <t>Y120</t>
  </si>
  <si>
    <t>Envenenamiento por, y exposicion a narcoticos y psicodislepticos [alucinogenos], no clasificados en otra parte, de intencion no determinada, vivienda</t>
  </si>
  <si>
    <t>Y121</t>
  </si>
  <si>
    <t>Envenenamiento por, y exposicion a narcoticos y psicodislepticos [alucinogenos], no clasificados en otra parte, de intencion no determinada, institucion residencial</t>
  </si>
  <si>
    <t>Y122</t>
  </si>
  <si>
    <t>Envenenamiento por, y exposicion a narcoticos y psicodislepticos [alucinogenos], no clasificados en otra parte, de intencion no determinada, escuelas, otras instituciones y areas administrativas publicas</t>
  </si>
  <si>
    <t>Y123</t>
  </si>
  <si>
    <t>Envenenamiento por, y exposicion a narcoticos y psicodislepticos [alucinogenos], no clasificados en otra parte, de intencion no determinada, areas de deporte y atletismo</t>
  </si>
  <si>
    <t>Y124</t>
  </si>
  <si>
    <t>Envenenamiento por, y exposicion a narcoticos y psicodislepticos [alucinogenos], no clasificados en otra parte, de intencion no determinada, calles y carreteras</t>
  </si>
  <si>
    <t>Y125</t>
  </si>
  <si>
    <t>Envenenamiento por, y exposicion a narcoticos y psicodislepticos [alucinogenos], no clasificados en otra parte, de intencion no determinada, comercio y area de servicios</t>
  </si>
  <si>
    <t>Y126</t>
  </si>
  <si>
    <t>Envenenamiento por, y exposicion a narcoticos y psicodislepticos [alucinogenos], no clasificados en otra parte, de intencion no determinada, area industrial y de la construccion</t>
  </si>
  <si>
    <t>Y127</t>
  </si>
  <si>
    <t>Envenenamiento por, y exposicion a narcoticos y psicodislepticos [alucinogenos], no clasificados en otra parte, de intencion no determinada, granja</t>
  </si>
  <si>
    <t>Y128</t>
  </si>
  <si>
    <t>Envenenamiento por, y exposicion a narcoticos y psicodislepticos [alucinogenos], no clasificados en otra parte, de intencion no determinada, otro lugar especificado</t>
  </si>
  <si>
    <t>Y129</t>
  </si>
  <si>
    <t>Envenenamiento por, y exposicion a narcoticos y psicodislepticos [alucinogenos], no clasificados en otra parte, de intencion no determinada, lugar no especificado</t>
  </si>
  <si>
    <t>Y13</t>
  </si>
  <si>
    <t>Envenenamiento Por, Y Exposicion A Otras Drogas Que Actuan Sobre El Sistema Nervioso Autonomo, De Intencion No Determinada</t>
  </si>
  <si>
    <t>Y130</t>
  </si>
  <si>
    <t>Envenenamiento por, y exposicion a otras drogas que actuan sobre el sistema nervioso autonomo, de intencion no determinada, vivienda</t>
  </si>
  <si>
    <t>Y131</t>
  </si>
  <si>
    <t>Envenenamiento por, y exposicion a otras drogas que actuan sobre el sistema nervioso autonomo, de intencion no determinada, institucion residencial</t>
  </si>
  <si>
    <t>Y132</t>
  </si>
  <si>
    <t>Envenenamiento por, y exposicion a otras drogas que actuan sobre el sistema nervioso autonomo, de intencion no determinada, escuelas, otras instituciones y areas administrativas publicas</t>
  </si>
  <si>
    <t>Y133</t>
  </si>
  <si>
    <t>Envenenamiento por, y exposicion a otras drogas que actuan sobre el sistema nervioso autonomo, de intencion no determinada, areas de deporte y atletismo</t>
  </si>
  <si>
    <t>Y134</t>
  </si>
  <si>
    <t>Envenenamiento por, y exposicion a otras drogas que actuan sobre el sistema nervioso autonomo, de intencion no determinada, calles y carreteras</t>
  </si>
  <si>
    <t>Y135</t>
  </si>
  <si>
    <t>Envenenamiento por, y exposicion a otras drogas que actuan sobre el sistema nervioso autonomo, de intencion no determinada, comercio y area de servicios</t>
  </si>
  <si>
    <t>Y136</t>
  </si>
  <si>
    <t>Envenenamiento por, y exposicion a otras drogas que actuan sobre el sistema nervioso autonomo, de intencion no determinada, area industrial y de la construccion</t>
  </si>
  <si>
    <t>Y137</t>
  </si>
  <si>
    <t>Envenenamiento por, y exposicion a otras drogas que actuan sobre el sistema nervioso autonomo, de intencion no determinada, granja</t>
  </si>
  <si>
    <t>Y138</t>
  </si>
  <si>
    <t>Envenenamiento por, y exposicion a otras drogas que actuan sobre el sistema nervioso autonomo, de intencion no determinada, otro lugar especificado</t>
  </si>
  <si>
    <t>Y139</t>
  </si>
  <si>
    <t>Envenenamiento por, y exposicion a otras drogas que actuan sobre el sistema nervioso autonomo, de intencion no determinada, lugar no especificado</t>
  </si>
  <si>
    <t>Y14</t>
  </si>
  <si>
    <t>Envenenamiento Por, Y Exposicion A Otras Drogas, Medicamentos Y Sustancias Biologicas, Y Las No Especificadas, De Intencion No Determinada</t>
  </si>
  <si>
    <t>Y140</t>
  </si>
  <si>
    <t>Envenenamiento por, y exposicion a otras drogas, medicamentos y sustancias biologicas, y las no especificadas, de intencion no determinada, vivienda</t>
  </si>
  <si>
    <t>Y141</t>
  </si>
  <si>
    <t>Envenenamiento por, y exposicion a otras drogas, medicamentos y sustancias biologicas, y las no especificadas, de intencion no determinada, institucion residencial</t>
  </si>
  <si>
    <t>Y142</t>
  </si>
  <si>
    <t>Envenenamiento por, y exposicion a otras drogas, medicamentos y sustancias biologicas, y las no especificadas, de intencion no determinada, escuelas, otras instituciones y areas administrativas publicas</t>
  </si>
  <si>
    <t>Y143</t>
  </si>
  <si>
    <t>Envenenamiento por, y exposicion a otras drogas, medicamentos y sustancias biologicas, y las no especificadas, de intencion no determinada, areas de deporte y atletismo</t>
  </si>
  <si>
    <t>Y144</t>
  </si>
  <si>
    <t>Envenenamiento por, y exposicion a otras drogas, medicamentos y sustancias biologicas, y las no especificadas, de intencion no determinada, calles y carreteras</t>
  </si>
  <si>
    <t>Y145</t>
  </si>
  <si>
    <t>Envenenamiento por, y exposicion a otras drogas, medicamentos y sustancias biologicas, y las no especificadas, de intencion no determinada, comercio y area de servicios</t>
  </si>
  <si>
    <t>Y146</t>
  </si>
  <si>
    <t>Envenenamiento por, y exposicion a otras drogas, medicamentos y sustancias biologicas, y las no especificadas, de intencion no determinada, area industrial y de la construccion</t>
  </si>
  <si>
    <t>Y147</t>
  </si>
  <si>
    <t>Envenenamiento por, y exposicion a otras drogas, medicamentos y sustancias biologicas, y las no especificadas, de intencion no determinada, granja</t>
  </si>
  <si>
    <t>Y148</t>
  </si>
  <si>
    <t>Envenenamiento por, y exposicion a otras drogas, medicamentos y sustancias biologicas, y las no especificadas, de intencion no determinada, otro lugar especificado</t>
  </si>
  <si>
    <t>Y149</t>
  </si>
  <si>
    <t>Envenenamiento por, y exposicion a otras drogas, medicamentos y sustancias biologicas, y las no especificadas, de intencion no determinada, lugar no especificado</t>
  </si>
  <si>
    <t>Y15</t>
  </si>
  <si>
    <t>Envenenamiento Por, Y Exposicion Al Alcohol, De  Intencion No Determinada</t>
  </si>
  <si>
    <t>Y150</t>
  </si>
  <si>
    <t>Envenenamiento por, y exposicion al alcohol, de intencion no determinada, vivienda</t>
  </si>
  <si>
    <t>Y151</t>
  </si>
  <si>
    <t>Envenenamiento por, y exposicion al alcohol, de intencion no determinada, institucion residencial</t>
  </si>
  <si>
    <t>Y152</t>
  </si>
  <si>
    <t>Envenenamiento por, y exposicion al alcohol, de intencion no determinada, escuelas, otras instituciones y areas administrativas publicas</t>
  </si>
  <si>
    <t>Y153</t>
  </si>
  <si>
    <t>Envenenamiento por, y exposicion al alcohol, de intencion no determinada, areas de deporte y atletismo</t>
  </si>
  <si>
    <t>Y154</t>
  </si>
  <si>
    <t>Envenenamiento por, y exposicion al alcohol, de intencion no determinada, calles y carreteras</t>
  </si>
  <si>
    <t>Y155</t>
  </si>
  <si>
    <t>Envenenamiento por, y exposicion al alcohol, de intencion no determinada, comercio y area de servicios</t>
  </si>
  <si>
    <t>Y156</t>
  </si>
  <si>
    <t>Envenenamiento por, y exposicion al alcohol, de intencion no determinada, area industrial y de la construccion</t>
  </si>
  <si>
    <t>Y157</t>
  </si>
  <si>
    <t>Envenenamiento por, y exposicion al alcohol, de intencion no determinada, granja</t>
  </si>
  <si>
    <t>Y158</t>
  </si>
  <si>
    <t>Envenenamiento por, y exposicion al alcohol, de intencion no determinada, otro lugar especificado</t>
  </si>
  <si>
    <t>Y159</t>
  </si>
  <si>
    <t>Envenenamiento por, y exposicion al alcohol, de intencion no determinada, lugar no especificado</t>
  </si>
  <si>
    <t>Y16</t>
  </si>
  <si>
    <t>Envenenamiento Por, Y Exposicion A Disolventes Organicos E Hidrocarburos Halogenados Y Sus Vapores, De Intencion No Determinada</t>
  </si>
  <si>
    <t>Y160</t>
  </si>
  <si>
    <t>Envenenamiento por, y exposicion a disolventes organicos e hidrocarburos halogenados y sus vapores, de intencion no determinada, vivienda</t>
  </si>
  <si>
    <t>Y161</t>
  </si>
  <si>
    <t>Envenenamiento por, y exposicion a disolventes organicos e hidrocarburos halogenados y sus vapores, de intencion no determinada, institucion residencial</t>
  </si>
  <si>
    <t>Y162</t>
  </si>
  <si>
    <t>Envenenamiento por, y exposicion a disolventes organicos e hidrocarburos halogenados y sus vapores, de intencion no determinada, escuelas, otras instituciones y areas administrativas publicas</t>
  </si>
  <si>
    <t>Y163</t>
  </si>
  <si>
    <t>Envenenamiento por, y exposicion a disolventes organicos e hidrocarburos halogenados y sus vapores, de intencion no determinada, areas de deporte y atletismo</t>
  </si>
  <si>
    <t>Y164</t>
  </si>
  <si>
    <t>Envenenamiento por, y exposicion a disolventes organicos e hidrocarburos halogenados y sus vapores, de intencion no determinada, calles y carreteras</t>
  </si>
  <si>
    <t>Y165</t>
  </si>
  <si>
    <t>Envenenamiento por, y exposicion a disolventes organicos e hidrocarburos halogenados y sus vapores, de intencion no determinada, comercio y area de servicios</t>
  </si>
  <si>
    <t>Y166</t>
  </si>
  <si>
    <t>Envenenamiento por, y exposicion a disolventes organicos e hidrocarburos halogenados y sus vapores, de intencion no determinada, area industrial y de la construccion</t>
  </si>
  <si>
    <t>Y167</t>
  </si>
  <si>
    <t>Envenenamiento por, y exposicion a disolventes organicos e hidrocarburos halogenados y sus vapores, de intencion no determinada, granja</t>
  </si>
  <si>
    <t>Y168</t>
  </si>
  <si>
    <t>Envenenamiento por, y exposicion a disolventes organicos e hidrocarburos halogenados y sus vapores, de intencion no determinada, otro lugar especificado</t>
  </si>
  <si>
    <t>Y169</t>
  </si>
  <si>
    <t>Envenenamiento por, y exposicion a disolventes organicos e hidrocarburos halogenados y sus vapores, de intencion no determinada, lugar no especificado</t>
  </si>
  <si>
    <t>Y17</t>
  </si>
  <si>
    <t>Envenenamiento Por, Y Exposicion A Otros Gases Y Vapores, De Intencion No Determinada</t>
  </si>
  <si>
    <t>Y170</t>
  </si>
  <si>
    <t>Envenenamiento por, y  exposicion a otros gases y vapores, de intencion no determinada, vivienda</t>
  </si>
  <si>
    <t>Y171</t>
  </si>
  <si>
    <t>Envenenamiento por, y  exposicion a otros gases y vapores, de intencion no determinada, institucion residencial</t>
  </si>
  <si>
    <t>Y172</t>
  </si>
  <si>
    <t>Envenenamiento por, y  exposicion a otros gases y vapores, de intencion no determinada, escuelas, otras instituciones y areas administrativas publicas</t>
  </si>
  <si>
    <t>Y173</t>
  </si>
  <si>
    <t>Envenenamiento por, y  exposicion a otros gases y vapores, de intencion no determinada, areas de deporte y atletismo</t>
  </si>
  <si>
    <t>Y174</t>
  </si>
  <si>
    <t>Envenenamiento por, y  exposicion a otros gases y vapores, de intencion no determinada, calles y carreteras</t>
  </si>
  <si>
    <t>Y175</t>
  </si>
  <si>
    <t>Envenenamiento por, y  exposicion a otros gases y vapores, de intencion no determinada, comercio y area de servicios</t>
  </si>
  <si>
    <t>Y176</t>
  </si>
  <si>
    <t>Envenenamiento por, y  exposicion a otros gases y vapores, de intencion no determinada, area industrial y de la construccion</t>
  </si>
  <si>
    <t>Y177</t>
  </si>
  <si>
    <t>Envenenamiento por, y  exposicion a otros gases y vapores, de intencion no determinada, granja</t>
  </si>
  <si>
    <t>Y178</t>
  </si>
  <si>
    <t>Envenenamiento por, y  exposicion a otros gases y vapores, de intencion no determinada, otro lugar especificado</t>
  </si>
  <si>
    <t>Y179</t>
  </si>
  <si>
    <t>Envenenamiento por, y  exposicion a otros gases y vapores, de intencion no determinada, lugar no especificado</t>
  </si>
  <si>
    <t>Y18</t>
  </si>
  <si>
    <t>Envenenamiento Por, Y Exposicion A Plaguicidas De Intencion No Determinada</t>
  </si>
  <si>
    <t>Y180</t>
  </si>
  <si>
    <t>Envenenamiento por, y exposicion a plaguicidas, de intencion no determinada, vivienda</t>
  </si>
  <si>
    <t>Y181</t>
  </si>
  <si>
    <t>Envenenamiento por, y exposicion a plaguicidas, de intencion no determinada, institucion residencial</t>
  </si>
  <si>
    <t>Y182</t>
  </si>
  <si>
    <t>Envenenamiento por, y exposicion a plaguicidas, de intencion no determinada, escuelas, otras instituciones y areas administrativas publicas</t>
  </si>
  <si>
    <t>Y183</t>
  </si>
  <si>
    <t>Envenenamiento por, y exposicion a plaguicidas, de intencion no determinada, areas de deporte y atletismo</t>
  </si>
  <si>
    <t>Y184</t>
  </si>
  <si>
    <t>Envenenamiento por, y exposicion a plaguicidas, de intencion no determinada, calles y carreteras</t>
  </si>
  <si>
    <t>Y185</t>
  </si>
  <si>
    <t>Envenenamiento por, y exposicion a plaguicidas, de intencion no determinada, comercio y area de servicios</t>
  </si>
  <si>
    <t>Y186</t>
  </si>
  <si>
    <t>Envenenamiento por, y exposicion a plaguicidas, de intencion no determinada, area industrial y de la construccion</t>
  </si>
  <si>
    <t>Y187</t>
  </si>
  <si>
    <t>Envenenamiento por, y exposicion a plaguicidas, de intencion no determinada, granja</t>
  </si>
  <si>
    <t>Y188</t>
  </si>
  <si>
    <t>Envenenamiento por, y exposicion a plaguicidas, de intencion no determinada, otro lugar especificado</t>
  </si>
  <si>
    <t>Y189</t>
  </si>
  <si>
    <t>Envenenamiento por, y exposicion a plaguicidas, de intencion no determinada, lugar no especificado</t>
  </si>
  <si>
    <t>Y19</t>
  </si>
  <si>
    <t>Envenenamiento Por, Y Exposicion A Otros Productos Quimicos Y Sustancias Nocivas, Y Los No Especificados, De Intencion No Determinada</t>
  </si>
  <si>
    <t>Y190</t>
  </si>
  <si>
    <t>Envenenamiento por, y exposicion a otros productos quimicos y sustancias nocivas, y los no especificados, de intencion no determinada, vivienda</t>
  </si>
  <si>
    <t>Y191</t>
  </si>
  <si>
    <t>Envenenamiento por, y exposicion a otros productos quimicos y sustancias nocivas, y los no especificados, de intencion no determinada, institucion residencial</t>
  </si>
  <si>
    <t>Y192</t>
  </si>
  <si>
    <t>Envenenamiento por, y exposicion a otros productos quimicos y sustancias nocivas, y los no especificados, de intencion no determinada, escuelas, otras instituciones y areas administrativas publicas</t>
  </si>
  <si>
    <t>Y193</t>
  </si>
  <si>
    <t>Envenenamiento por, y exposicion a otros productos quimicos y sustancias nocivas, y los no especificados, de intencion no determinada, areas de deporte y atletismo</t>
  </si>
  <si>
    <t>Y194</t>
  </si>
  <si>
    <t>Envenenamiento por, y exposicion a otros productos quimicos y sustancias nocivas, y los no especificados, de intencion no determinada, calles y carreteras</t>
  </si>
  <si>
    <t>Y195</t>
  </si>
  <si>
    <t>Envenenamiento por, y exposicion a otros productos quimicos y sustancias nocivas, y los no especificados, de intencion no determinada, comercio y area de servicios</t>
  </si>
  <si>
    <t>Y196</t>
  </si>
  <si>
    <t>Envenenamiento por, y exposicion a otros productos quimicos y sustancias nocivas, y los no especificados, de intencion no determinada, area industrial y de la construccion</t>
  </si>
  <si>
    <t>Y197</t>
  </si>
  <si>
    <t>Envenenamiento por, y exposicion a otros productos quimicos y sustancias nocivas, y los no especificados, de intencion no determinada, granja</t>
  </si>
  <si>
    <t>Y198</t>
  </si>
  <si>
    <t>Envenenamiento por, y exposicion a otros productos quimicos y sustancias nocivas, y los no especificados, de intencion no determinada, otro lugar especificado</t>
  </si>
  <si>
    <t>Y199</t>
  </si>
  <si>
    <t>Envenenamiento por, y exposicion a otros productos quimicos y sustancias nocivas, y los no especificados, de intencion no determinada, lugar no especificado</t>
  </si>
  <si>
    <t>Y20</t>
  </si>
  <si>
    <t>Ahorcamiento, Estrangulamiento Y Sofocacion, De Intencion No Determinada</t>
  </si>
  <si>
    <t>Y200</t>
  </si>
  <si>
    <t>Ahorcamiento, estrangulamiento y sofocacion, de intencion no determinada, vivienda</t>
  </si>
  <si>
    <t>Y201</t>
  </si>
  <si>
    <t>Ahorcamiento, estrangulamiento y sofocacion, de intencion no determinada, institucion residencial</t>
  </si>
  <si>
    <t>Y202</t>
  </si>
  <si>
    <t>Ahorcamiento, estrangulamiento y sofocacion, de intencion no determinada, escuelas, otras instituciones y areas administrativas publicas</t>
  </si>
  <si>
    <t>Y203</t>
  </si>
  <si>
    <t>Ahorcamiento, estrangulamiento y sofocacion, de intencion no determinada, areas de deporte y atletismo</t>
  </si>
  <si>
    <t>Y204</t>
  </si>
  <si>
    <t>Ahorcamiento, estrangulamiento y sofocacion, de intencion no determinada, calles y carreteras</t>
  </si>
  <si>
    <t>Y205</t>
  </si>
  <si>
    <t>Ahorcamiento, estrangulamiento y sofocacion, de intencion no determinada, comercio y area de servicios</t>
  </si>
  <si>
    <t>Y206</t>
  </si>
  <si>
    <t>Ahorcamiento, estrangulamiento y sofocacion, de intencion no determinada, area industrial y de la construccion</t>
  </si>
  <si>
    <t>Y207</t>
  </si>
  <si>
    <t>Ahorcamiento, estrangulamiento y sofocacion, de intencion no determinada, granja</t>
  </si>
  <si>
    <t>Y208</t>
  </si>
  <si>
    <t>Ahorcamiento, estrangulamiento y sofocacion, de intencion no determinada, otro lugar especificado</t>
  </si>
  <si>
    <t>Y209</t>
  </si>
  <si>
    <t>Ahorcamiento, estrangulamiento y sofocacion, de intencion no determinada, lugar no especificado</t>
  </si>
  <si>
    <t>Y21</t>
  </si>
  <si>
    <t>Ahogamiento Y Sumersion De Intencion No Determinada</t>
  </si>
  <si>
    <t>Y210</t>
  </si>
  <si>
    <t>Ahogamiento y sumersion, de intencion no determinada, vivienda</t>
  </si>
  <si>
    <t>Y211</t>
  </si>
  <si>
    <t>Ahogamiento y sumersion, de intencion no determinada, institucion residencial</t>
  </si>
  <si>
    <t>Y212</t>
  </si>
  <si>
    <t>Ahogamiento y sumersion, de intencion no determinada, escuelas, otras instituciones y areas administrativas publicas</t>
  </si>
  <si>
    <t>Y213</t>
  </si>
  <si>
    <t>Ahogamiento y sumersion, de intencion no determinada, areas de deporte y atletismo</t>
  </si>
  <si>
    <t>Y214</t>
  </si>
  <si>
    <t>Ahogamiento y sumersion, de intencion no determinada, calles y carreteras</t>
  </si>
  <si>
    <t>Y215</t>
  </si>
  <si>
    <t>Ahogamiento y sumersion, de intencion no determinada, comercio y area de servicios</t>
  </si>
  <si>
    <t>Y216</t>
  </si>
  <si>
    <t>Ahogamiento y sumersion, de intencion no determinada, area industrial y de la construccion</t>
  </si>
  <si>
    <t>Y217</t>
  </si>
  <si>
    <t>Ahogamiento y sumersion, de intencion no determinada, granja</t>
  </si>
  <si>
    <t>Y218</t>
  </si>
  <si>
    <t>Ahogamiento y sumersion, de intencion no determinada, otro lugar especificado</t>
  </si>
  <si>
    <t>Y219</t>
  </si>
  <si>
    <t>Ahogamiento y sumersion, de intencion no determinada, lugar no especificado</t>
  </si>
  <si>
    <t>Y22</t>
  </si>
  <si>
    <t>Disparo De Arma Corta, De Intencion No Determinada</t>
  </si>
  <si>
    <t>Y220</t>
  </si>
  <si>
    <t>Disparo de arma corta, de intencion no determinada, vivienda</t>
  </si>
  <si>
    <t>Y221</t>
  </si>
  <si>
    <t>Disparo de arma corta, de intencion no determinada, institucion residencial</t>
  </si>
  <si>
    <t>Y222</t>
  </si>
  <si>
    <t>Disparo de arma corta, de intencion no determinada, escuelas, otras instituciones y areas administrativas publicas</t>
  </si>
  <si>
    <t>Y223</t>
  </si>
  <si>
    <t>Disparo de arma corta, de intencion no determinada, areas de deporte y atletismo</t>
  </si>
  <si>
    <t>Y224</t>
  </si>
  <si>
    <t>Disparo de arma corta, de intencion no determinada, calles y carreteras</t>
  </si>
  <si>
    <t>Y225</t>
  </si>
  <si>
    <t>Disparo de arma corta, de intencion no determinada, comercio y area de servicios</t>
  </si>
  <si>
    <t>Y226</t>
  </si>
  <si>
    <t>Disparo de arma corta, de intencion no determinada, area industrial y de la construccion</t>
  </si>
  <si>
    <t>Y227</t>
  </si>
  <si>
    <t>Disparo de arma corta, de intencion no determinada, granja</t>
  </si>
  <si>
    <t>Y228</t>
  </si>
  <si>
    <t>Disparo de arma corta, de intencion no determinada, otro lugar especificado</t>
  </si>
  <si>
    <t>Y229</t>
  </si>
  <si>
    <t>Disparo de arma corta, de intencion no determinada, lugar no especificado</t>
  </si>
  <si>
    <t>Y23</t>
  </si>
  <si>
    <t>Disparo De Rifle, Escopeta Y Arma Larga, De Intencion No Determinada</t>
  </si>
  <si>
    <t>Y230</t>
  </si>
  <si>
    <t>Disparo de rifle, escopeta y arma larga, de intencion no determinada, vivienda</t>
  </si>
  <si>
    <t>Y231</t>
  </si>
  <si>
    <t>Disparo de rifle, escopeta y arma larga, de intencion no determinada, institucion residencial</t>
  </si>
  <si>
    <t>Y232</t>
  </si>
  <si>
    <t>Disparo de rifle, escopeta y arma larga, de intencion no determinada, escuelas, otras instituciones y areas administrativas publicas</t>
  </si>
  <si>
    <t>Y233</t>
  </si>
  <si>
    <t>Disparo de rifle, escopeta y arma larga, de intencion no determinada, areas de deporte y atletismo</t>
  </si>
  <si>
    <t>Y234</t>
  </si>
  <si>
    <t>Disparo de rifle, escopeta y arma larga, de intencion no determinada, calles y carreteras</t>
  </si>
  <si>
    <t>Y235</t>
  </si>
  <si>
    <t>Disparo de rifle, escopeta y arma larga, de intencion no determinada, comercio y area de servicios</t>
  </si>
  <si>
    <t>Y236</t>
  </si>
  <si>
    <t>Disparo de rifle, escopeta y arma larga, de intencion no determinada, area industrial y de la construccion</t>
  </si>
  <si>
    <t>Y237</t>
  </si>
  <si>
    <t>Disparo de rifle, escopeta y arma larga, de intencion no determinada, granja</t>
  </si>
  <si>
    <t>Y238</t>
  </si>
  <si>
    <t>Disparo de rifle, escopeta y arma larga, de intencion no determinada, otro lugar especificado</t>
  </si>
  <si>
    <t>Y239</t>
  </si>
  <si>
    <t>Disparo de rifle, escopeta y arma larga, de intencion no determinada, lugar no especificado</t>
  </si>
  <si>
    <t>Y24</t>
  </si>
  <si>
    <t>Disparo De Otras Armas De Fuego Y Las No Especificadas, De Intencion No Determinada</t>
  </si>
  <si>
    <t>Y240</t>
  </si>
  <si>
    <t>Disparo de otras armas de fuego y las no especificadas, de intencion no determinada, vivienda</t>
  </si>
  <si>
    <t>Y241</t>
  </si>
  <si>
    <t>Disparo de otras armas de fuego, y las no especificadas, de intencion no determinada, institucion residencial</t>
  </si>
  <si>
    <t>Y242</t>
  </si>
  <si>
    <t>Disparo de otras armas de fuego, y las no especificadas, de intencion no determinada, escuelas, otras instituciones y areas administrativas  publicas</t>
  </si>
  <si>
    <t>Y243</t>
  </si>
  <si>
    <t>Disparo de otras armas de fuego, y las no especificadas, de intencion no determinada, areas de deporte y atletismo</t>
  </si>
  <si>
    <t>Y244</t>
  </si>
  <si>
    <t>Disparo de otras armas de fuego, y las no especificadas, de intencion no determinada, calles y carreteras</t>
  </si>
  <si>
    <t>Y245</t>
  </si>
  <si>
    <t>Disparo de otras armas de fuego, y las no especificadas, de intencion no determinada, comercio y area de servicios</t>
  </si>
  <si>
    <t>Y246</t>
  </si>
  <si>
    <t>Disparo de otras armas de fuego, y las no especificadas, de intencion no determinada, area industrial y de la construccion</t>
  </si>
  <si>
    <t>Y247</t>
  </si>
  <si>
    <t>Disparo de otras armas de fuego, y las no especificadas, de intencion no determinada, granja</t>
  </si>
  <si>
    <t>Y248</t>
  </si>
  <si>
    <t>Disparo de otras armas de fuego, y las no especificadas, de intencion no determinada, otro lugar especificado</t>
  </si>
  <si>
    <t>Y249</t>
  </si>
  <si>
    <t>Disparo de otras armas de fuego, y las no especificadas, de intencion no determinada, lugar no especificado</t>
  </si>
  <si>
    <t>Y25</t>
  </si>
  <si>
    <t>Contacto Traumatico Con Material Explosivo, De Intencion No Determinada</t>
  </si>
  <si>
    <t>Y250</t>
  </si>
  <si>
    <t>Contacto traumatico con material explosivo, de intencion no determinada, vivienda</t>
  </si>
  <si>
    <t>Y251</t>
  </si>
  <si>
    <t>Contacto traumatico con material explosivo, de intencion no determinada, institucion residencial</t>
  </si>
  <si>
    <t>Y252</t>
  </si>
  <si>
    <t>Contacto traumatico con material explosivo, de intencion no determinada, escuelas, otras instituciones y areas administrativas publicas</t>
  </si>
  <si>
    <t>Y253</t>
  </si>
  <si>
    <t>Contacto traumatico con material explosivo, de intencion no determinada, areas de deporte y atletismo</t>
  </si>
  <si>
    <t>Y254</t>
  </si>
  <si>
    <t>Contacto traumatico con material explosivo, de intencion no determinada, calles y carreteras</t>
  </si>
  <si>
    <t>Y255</t>
  </si>
  <si>
    <t>Contacto traumatico con material explosivo, de intencion no determinada, comercio y area de servicios</t>
  </si>
  <si>
    <t>Y256</t>
  </si>
  <si>
    <t>Contacto traumatico con material explosivo, de intencion no determinada, area industrial y de la construccion</t>
  </si>
  <si>
    <t>Y257</t>
  </si>
  <si>
    <t>Contacto traumatico con material explosivo, de intencion no determinada, granja</t>
  </si>
  <si>
    <t>Y258</t>
  </si>
  <si>
    <t>Contacto traumatico con material explosivo, de intencion no determinada, otro lugar especificado</t>
  </si>
  <si>
    <t>Y259</t>
  </si>
  <si>
    <t>Contacto traumatico con material explosivo, de intencion no determinada, lugar no especificado</t>
  </si>
  <si>
    <t>Y26</t>
  </si>
  <si>
    <t>Exposicion Al Humo, Fuego Y Llamas, De Intencion No Determinada</t>
  </si>
  <si>
    <t>Y260</t>
  </si>
  <si>
    <t>Exposicion al humo, fuego y llamas, de intencion no determinada, vivienda</t>
  </si>
  <si>
    <t>Y261</t>
  </si>
  <si>
    <t>Exposicion al humo, fuego y llamas, de intencion no determinada, institucion residencial</t>
  </si>
  <si>
    <t>Y262</t>
  </si>
  <si>
    <t>Exposicion al humo, fuego y llamas, de intencion no determinada, escuelas, otras instituciones y areas administrativas publicas</t>
  </si>
  <si>
    <t>Y263</t>
  </si>
  <si>
    <t>Exposicion al humo, fuego y llamas, de intencion no determinada, areas de deporte y atletismo</t>
  </si>
  <si>
    <t>Y264</t>
  </si>
  <si>
    <t>Exposicion al humo, fuego y llamas, de intencion no determinada, calles y carreteras</t>
  </si>
  <si>
    <t>Y265</t>
  </si>
  <si>
    <t>Exposicion al humo, fuego y llamas, de intencion no determinada, comercio y area de servicios</t>
  </si>
  <si>
    <t>Y266</t>
  </si>
  <si>
    <t>Exposicion al humo, fuego y llamas, de intencion no determinada, area industrial y de la construccion</t>
  </si>
  <si>
    <t>Y267</t>
  </si>
  <si>
    <t>Exposicion al humo, fuego y llamas, de intencion no determinada, granja</t>
  </si>
  <si>
    <t>Y268</t>
  </si>
  <si>
    <t>Exposicion al humo, fuego y llamas, de intencion no determinada, otro lugar especificado</t>
  </si>
  <si>
    <t>Y269</t>
  </si>
  <si>
    <t>Exposicion al humo, fuego y llamas, de intencion no determinada, lugar no especificado</t>
  </si>
  <si>
    <t>Y27</t>
  </si>
  <si>
    <t>Contacto Con Vapor De Agua, Vapores Y Objetos Calientes, De Intencion No Determinada</t>
  </si>
  <si>
    <t>Y270</t>
  </si>
  <si>
    <t>Contacto con vapor de agua, vapores y objetos calientes, de intencion no determinada, vivienda</t>
  </si>
  <si>
    <t>Y271</t>
  </si>
  <si>
    <t>Contacto con vapor de agua, vapores y objetos calientes, de intencion no determinada, institucion residencial</t>
  </si>
  <si>
    <t>Y272</t>
  </si>
  <si>
    <t>Contacto con vapor de agua, vapores y objetos calientes, de intencion no determinada, escuelas, otras instituciones y areas administrativas publicas</t>
  </si>
  <si>
    <t>Y273</t>
  </si>
  <si>
    <t>Contacto con vapor de agua, vapores y objetos calientes, de intencion no determinada, areas de deporte y atletismo</t>
  </si>
  <si>
    <t>Y274</t>
  </si>
  <si>
    <t>Contacto con vapor de agua, vapores y objetos calientes, de intencion no determinada, calles y carreteras</t>
  </si>
  <si>
    <t>Y275</t>
  </si>
  <si>
    <t>Contacto con vapor de agua, vapores y objetos calientes, de intencion no determinada, comercio y area de servicios</t>
  </si>
  <si>
    <t>Y276</t>
  </si>
  <si>
    <t>Contacto con vapor de agua, vapores y objetos calientes, de intencion no determinada, area industrial y de la construccion</t>
  </si>
  <si>
    <t>Y277</t>
  </si>
  <si>
    <t>Contacto con vapor de agua, vapores y objetos calientes, de intencion no determinada, granja</t>
  </si>
  <si>
    <t>Y278</t>
  </si>
  <si>
    <t>Contacto con vapor de agua, vapores y objetos calientes, de intencion no determinada, otro lugar especificado</t>
  </si>
  <si>
    <t>Y279</t>
  </si>
  <si>
    <t>Contacto con vapor de agua, vapores y objetos calientes, de intencion no determinada, lugar no especificado</t>
  </si>
  <si>
    <t>Y28</t>
  </si>
  <si>
    <t>Contacto Traumatico Con Objeto Cortante, De Intencion No Determinada</t>
  </si>
  <si>
    <t>Y280</t>
  </si>
  <si>
    <t>Contacto traumatico con objeto cortante, de intencion no determinada, vivienda</t>
  </si>
  <si>
    <t>Y281</t>
  </si>
  <si>
    <t>Contacto traumatico con objeto cortante, de intencion no determinada, institucion residencial</t>
  </si>
  <si>
    <t>Y282</t>
  </si>
  <si>
    <t>Contacto traumatico con objeto cortante, de intencion no determinada, escuelas, otras instituciones y areas administrativas publicas</t>
  </si>
  <si>
    <t>Y283</t>
  </si>
  <si>
    <t>Contacto traumatico con objeto cortante, de intencion no determinada, areas de deporte y atletismo</t>
  </si>
  <si>
    <t>Y284</t>
  </si>
  <si>
    <t>Contacto traumatico con objeto cortante, de intencion no determinada, calles y carreteras</t>
  </si>
  <si>
    <t>Y285</t>
  </si>
  <si>
    <t>Contacto traumatico con objeto cortante, de intencion no determinada, comercio y area de servicios</t>
  </si>
  <si>
    <t>Y286</t>
  </si>
  <si>
    <t>Contacto traumatico con objeto cortante, de intencion no determinada, area industrial y de la construccion</t>
  </si>
  <si>
    <t>Y287</t>
  </si>
  <si>
    <t>Contacto traumatico con objeto cortante, de intencion no determinada, granja</t>
  </si>
  <si>
    <t>Y288</t>
  </si>
  <si>
    <t>Contacto traumatico con objeto cortante, de intencion no determinada, otro lugar especificado</t>
  </si>
  <si>
    <t>Y289</t>
  </si>
  <si>
    <t>Contacto traumatico con objeto cortante, de intencion no determinada, lugar no especificado</t>
  </si>
  <si>
    <t>Y29</t>
  </si>
  <si>
    <t>Contacto Traumatico Con Objeto Romo O Sin Filo, De Intencion No Determinada</t>
  </si>
  <si>
    <t>Y290</t>
  </si>
  <si>
    <t>Contacto traumatico con objeto romo o sin filo, de intencion no determinada, vivienda</t>
  </si>
  <si>
    <t>Y291</t>
  </si>
  <si>
    <t>Contacto traumatico con objeto romo o sin filo, de intencion no determinada, institucion residencial</t>
  </si>
  <si>
    <t>Y292</t>
  </si>
  <si>
    <t>Contacto traumatico con objeto romo o sin filo, de intencion no determinada, escuelas, otras instituciones y areas administrativas publicas</t>
  </si>
  <si>
    <t>Y293</t>
  </si>
  <si>
    <t>Contacto traumatico con objeto romo o sin filo, de intencion no determinada, areas de deporte y atletismo</t>
  </si>
  <si>
    <t>Y294</t>
  </si>
  <si>
    <t>Contacto traumatico con objeto romo o sin filo, de intencion no determinada, calles y carreteras</t>
  </si>
  <si>
    <t>Y295</t>
  </si>
  <si>
    <t>Contacto traumatico con objeto romo o sin filo, de intencion no determinada, comercio y area de servicios</t>
  </si>
  <si>
    <t>Y296</t>
  </si>
  <si>
    <t>Contacto traumatico con objeto romo o sin filo, de intencion no determinada, area industrial y de la construccion</t>
  </si>
  <si>
    <t>Y297</t>
  </si>
  <si>
    <t>Contacto traumatico con objeto romo o sin filo, de intencion no determinada, granja</t>
  </si>
  <si>
    <t>Y298</t>
  </si>
  <si>
    <t>Contacto traumatico con objeto romo o sin filo, de intencion no determinada, otro lugar especificado</t>
  </si>
  <si>
    <t>Y299</t>
  </si>
  <si>
    <t>Contacto traumatico con objeto romo o sin filo, de intencion no determinada, lugar no especificado</t>
  </si>
  <si>
    <t>Y30</t>
  </si>
  <si>
    <t>Caida, Salto O Empujon Desde Lugar Elevado, De Intencion No Determinada</t>
  </si>
  <si>
    <t>Y300</t>
  </si>
  <si>
    <t>Caida, salto o empujon desde lugar elevado, de intencion no determinada, vivienda</t>
  </si>
  <si>
    <t>Y301</t>
  </si>
  <si>
    <t>Caida, salto o empujon desde lugar elevado, de intencion no determinada, institucion residencial</t>
  </si>
  <si>
    <t>Y302</t>
  </si>
  <si>
    <t>Caida, salto o empujon desde lugar elevado, de intencion no determinada, escuelas, otras instituciones y areas administrativas publicas</t>
  </si>
  <si>
    <t>Y303</t>
  </si>
  <si>
    <t>Caida, salto o empujon desde lugar elevado, de intencion no determinada, areas de deporte y atletismo</t>
  </si>
  <si>
    <t>Y304</t>
  </si>
  <si>
    <t>Caida, salto o empujon desde lugar elevado, de intencion no determinada, calles y carreteras</t>
  </si>
  <si>
    <t>Y305</t>
  </si>
  <si>
    <t>Caida, salto o empujon desde lugar elevado, de intencion no determinada, comercio y area de servicios</t>
  </si>
  <si>
    <t>Y306</t>
  </si>
  <si>
    <t>Caida, salto o empujon desde lugar elevado, de intencion no determinada, area industrial y de la construccion</t>
  </si>
  <si>
    <t>Y307</t>
  </si>
  <si>
    <t>Caida, salto o empujon desde lugar elevado, de intencion no determinada, granja</t>
  </si>
  <si>
    <t>Y308</t>
  </si>
  <si>
    <t>Caida, salto o empujon desde lugar elevado, de intencion no determinada, otro lugar especificado</t>
  </si>
  <si>
    <t>Y309</t>
  </si>
  <si>
    <t>Caida, salto o empujon desde lugar elevado, de intencion no determinada, lugar no especificado</t>
  </si>
  <si>
    <t>Y31</t>
  </si>
  <si>
    <t>Caida, Permanencia O Carrera Delante O Hacia Objeto En Movimiento, De Intencion No Determinada</t>
  </si>
  <si>
    <t>Y310</t>
  </si>
  <si>
    <t>Caida, permanencia o carrera delante o hacia objeto en movimiento, de intencion no determinada, vivienda</t>
  </si>
  <si>
    <t>Y311</t>
  </si>
  <si>
    <t>Caida, permanencia o carrera delante o hacia objeto en movimiento, de intencion no determinada, institucion residencial</t>
  </si>
  <si>
    <t>Y312</t>
  </si>
  <si>
    <t>Caida, permanencia o carrera delante o hacia objeto en movimiento, de intencion no determinada, escuelas, otras instituciones y areas administrativas publicas</t>
  </si>
  <si>
    <t>Y313</t>
  </si>
  <si>
    <t>Caida, permanencia o carrera delante o hacia objeto en movimiento, de intencion no determinada, areas de deporte y atletismo</t>
  </si>
  <si>
    <t>Y314</t>
  </si>
  <si>
    <t>Caida, permanencia o carrera delante o hacia objeto en movimiento, de intencion no determinada, calles y carreteras</t>
  </si>
  <si>
    <t>Y315</t>
  </si>
  <si>
    <t>Caida, permanencia o carrera delante o hacia objeto en movimiento, de intencion no determinada, comercio y area de servicios</t>
  </si>
  <si>
    <t>Y316</t>
  </si>
  <si>
    <t>Caida, permanencia o carrera delante o hacia objeto en movimiento, de intencion no determinada, area industrial y de la construccion</t>
  </si>
  <si>
    <t>Y317</t>
  </si>
  <si>
    <t>Caida, permanencia o carrera delante o hacia objeto en movimiento, de intencion no determinada, granja</t>
  </si>
  <si>
    <t>Y318</t>
  </si>
  <si>
    <t>Caida, permanencia o carrera delante o hacia objeto en movimiento, de intencion no determinada, otro lugar especificado</t>
  </si>
  <si>
    <t>Y319</t>
  </si>
  <si>
    <t>Caida, permanencia o carrera delante o hacia objeto en movimiento, de intencion no determinada, lugar no especificado</t>
  </si>
  <si>
    <t>Y32</t>
  </si>
  <si>
    <t>Colision De Vehiculo De Motor De Intencion No Determinadas</t>
  </si>
  <si>
    <t>Y320</t>
  </si>
  <si>
    <t>Colision de vehiculo de motor, de intencion no determinada, vivienda</t>
  </si>
  <si>
    <t>Y321</t>
  </si>
  <si>
    <t>Colision de vehiculo de motor, de intencion no determinada, institucion residencial</t>
  </si>
  <si>
    <t>Y322</t>
  </si>
  <si>
    <t>Colision de vehiculo de motor, de intencion no determinada, escuelas, otras instituciones y areas administrativas publicas</t>
  </si>
  <si>
    <t>Y323</t>
  </si>
  <si>
    <t>Colision de vehiculo de motor, de intencion no determinada, areas de deporte y atletismo</t>
  </si>
  <si>
    <t>Y324</t>
  </si>
  <si>
    <t>Colision de vehiculo de motor, de intencion no determinada, calles y carreteras</t>
  </si>
  <si>
    <t>Y325</t>
  </si>
  <si>
    <t>Colision de vehiculo de motor, de intencion no determinada, comercio y area de servicios</t>
  </si>
  <si>
    <t>Y326</t>
  </si>
  <si>
    <t>Colision de vehiculo de motor, de intencion no determinada, area industrial y de la construccion</t>
  </si>
  <si>
    <t>Y327</t>
  </si>
  <si>
    <t>Colision de vehiculo de motor, de intencion no determinada, granja</t>
  </si>
  <si>
    <t>Y328</t>
  </si>
  <si>
    <t>Colision de vehiculo de motor, de intencion no determinada, otro lugar especificado</t>
  </si>
  <si>
    <t>Y329</t>
  </si>
  <si>
    <t>Colision de vehiculo de motor, de intencion no determinada, lugar no especificado</t>
  </si>
  <si>
    <t>Y33</t>
  </si>
  <si>
    <t>Otros Eventos Especificados De Intencion No Determinada</t>
  </si>
  <si>
    <t>Y330</t>
  </si>
  <si>
    <t>Otros eventos especificados, de intencion no determinada, vivienda</t>
  </si>
  <si>
    <t>Y331</t>
  </si>
  <si>
    <t>Otros eventos especificados, de intencion no determinada, institucion residencial</t>
  </si>
  <si>
    <t>Y332</t>
  </si>
  <si>
    <t>Otros eventos especificados, de intencion no determinada, escuelas, otras instituciones y areas administrativas publicas</t>
  </si>
  <si>
    <t>Y333</t>
  </si>
  <si>
    <t>Otros eventos especificados, de intencion no determinada, areas de deporte y atletismo</t>
  </si>
  <si>
    <t>Y334</t>
  </si>
  <si>
    <t>Otros eventos especificados, de intencion no determinada, calles y carreteras</t>
  </si>
  <si>
    <t>Y335</t>
  </si>
  <si>
    <t>Otros eventos especificados, de intencion no determinada, comercio y area de servicios</t>
  </si>
  <si>
    <t>Y336</t>
  </si>
  <si>
    <t>Otros eventos especificados, de intencion no determinada, area industrial y de la construccion</t>
  </si>
  <si>
    <t>Y337</t>
  </si>
  <si>
    <t>Otros eventos especificados, de intencion no determinada, granja</t>
  </si>
  <si>
    <t>Y338</t>
  </si>
  <si>
    <t>Otros eventos especificados, de intencion no determinada, otro lugar especificado</t>
  </si>
  <si>
    <t>Y339</t>
  </si>
  <si>
    <t>Otros eventos especificados, de intencion no determinada, lugar no especificado</t>
  </si>
  <si>
    <t>Y34</t>
  </si>
  <si>
    <t>Evento No Especificado De Intencion No Determinada</t>
  </si>
  <si>
    <t>Y340</t>
  </si>
  <si>
    <t>Evento no especificado, de intencion no determinada, vivienda</t>
  </si>
  <si>
    <t>Y341</t>
  </si>
  <si>
    <t>Evento no especificado, de intencion no determinada, institucion residencial</t>
  </si>
  <si>
    <t>Y342</t>
  </si>
  <si>
    <t>Evento no especificado, de intencion no determinada, escuelas, otras instituciones y areas administrativas publicas</t>
  </si>
  <si>
    <t>Y343</t>
  </si>
  <si>
    <t>Evento no especificado, de intencion no determinada, areas de deporte y atletismo</t>
  </si>
  <si>
    <t>Y344</t>
  </si>
  <si>
    <t>Evento no especificado, de intencion no determinada, calles y carreteras</t>
  </si>
  <si>
    <t>Y345</t>
  </si>
  <si>
    <t>Evento no especificado, de intencion no determinada, comercio y area de servicios</t>
  </si>
  <si>
    <t>Y346</t>
  </si>
  <si>
    <t>Evento no especificado, de intencion no determinada, area industrial y de la construccion</t>
  </si>
  <si>
    <t>Y347</t>
  </si>
  <si>
    <t>Evento no especificado, de intencion no determinada, granja</t>
  </si>
  <si>
    <t>Y348</t>
  </si>
  <si>
    <t>Evento no especificado, de intencion no determinada, otro lugar especificado</t>
  </si>
  <si>
    <t>Y349</t>
  </si>
  <si>
    <t>Evento no especificado, de intencion no determinada, lugar no especificado</t>
  </si>
  <si>
    <t>Y35</t>
  </si>
  <si>
    <t>Intervencion Legal</t>
  </si>
  <si>
    <t>Y350</t>
  </si>
  <si>
    <t>Intervencion legal con disparo de arma de fuego</t>
  </si>
  <si>
    <t>Y351</t>
  </si>
  <si>
    <t>Intervencion legal con explosivos</t>
  </si>
  <si>
    <t>Y352</t>
  </si>
  <si>
    <t>Intervencion legal con gas</t>
  </si>
  <si>
    <t>Y353</t>
  </si>
  <si>
    <t>Intervencion legal con objetos romos o sin filo</t>
  </si>
  <si>
    <t>Y354</t>
  </si>
  <si>
    <t>Intervencion legal con objetos cortantes</t>
  </si>
  <si>
    <t>Y355</t>
  </si>
  <si>
    <t>Ejecucion legal</t>
  </si>
  <si>
    <t>Y356</t>
  </si>
  <si>
    <t>Intervencion legal con otros medios especificados</t>
  </si>
  <si>
    <t>Y357</t>
  </si>
  <si>
    <t>Intervencion legal, medios no especificados</t>
  </si>
  <si>
    <t>Y36</t>
  </si>
  <si>
    <t>Operaciones De Guerra</t>
  </si>
  <si>
    <t>Y360</t>
  </si>
  <si>
    <t>Operaciones de guerra con explosion de armamento naval</t>
  </si>
  <si>
    <t>Y361</t>
  </si>
  <si>
    <t>Operaciones de guerra con destruccion de aeronave</t>
  </si>
  <si>
    <t>Y362</t>
  </si>
  <si>
    <t>Operaciones de guerra con otras explosiones y esquirlas</t>
  </si>
  <si>
    <t>Y363</t>
  </si>
  <si>
    <t>Operaciones de guerra con fuego y sustancias incendiarias y calientes</t>
  </si>
  <si>
    <t>Y364</t>
  </si>
  <si>
    <t>Operaciones de guerra con disparo de arma de fuego y otras formas de guerra convencional</t>
  </si>
  <si>
    <t>Y365</t>
  </si>
  <si>
    <t>Operaciones de guerra con armas nucleares</t>
  </si>
  <si>
    <t>Y366</t>
  </si>
  <si>
    <t>Operaciones de guerra con armas biologicas</t>
  </si>
  <si>
    <t>Y367</t>
  </si>
  <si>
    <t>Operaciones de guerra con armas quimicas y otras formas de guerra no convencional</t>
  </si>
  <si>
    <t>Y368</t>
  </si>
  <si>
    <t>Operaciones de guerra que ocurren despues del cese de hostilidades</t>
  </si>
  <si>
    <t>Y369</t>
  </si>
  <si>
    <t>Operacion de guerra no especificada</t>
  </si>
  <si>
    <t>Y40</t>
  </si>
  <si>
    <t>Efectos Adversos De Antibioticos Sistemicos</t>
  </si>
  <si>
    <t>Y400</t>
  </si>
  <si>
    <t>Efectos adversos de penicilinas</t>
  </si>
  <si>
    <t>Y401</t>
  </si>
  <si>
    <t>Efectos adversos de cefalosporinas y otros antibioticos beta-lactamicos</t>
  </si>
  <si>
    <t>Y402</t>
  </si>
  <si>
    <t>Efectos adversos del grupo de cloramfenicol</t>
  </si>
  <si>
    <t>Y403</t>
  </si>
  <si>
    <t>Efectos adversos de los macrolidos</t>
  </si>
  <si>
    <t>Y404</t>
  </si>
  <si>
    <t>Efectos adversos de tetraciclinas</t>
  </si>
  <si>
    <t>Y405</t>
  </si>
  <si>
    <t>Efectos adversos de aminoglucosidos</t>
  </si>
  <si>
    <t>Y406</t>
  </si>
  <si>
    <t>Efectos adversos de rifamicinas</t>
  </si>
  <si>
    <t>Y407</t>
  </si>
  <si>
    <t>Efectos adversos de antibioticos antimicoticos usados sistemicamente</t>
  </si>
  <si>
    <t>Y408</t>
  </si>
  <si>
    <t>Efectos adversos de otros antibioticos sistemicos</t>
  </si>
  <si>
    <t>Y409</t>
  </si>
  <si>
    <t>Efectos adversos de antibiotico sistemico no especificado</t>
  </si>
  <si>
    <t>Y41</t>
  </si>
  <si>
    <t>Efectos Adversos De Otros Antiinfecciosos Y Antiparasitarios Sistemicos</t>
  </si>
  <si>
    <t>Y410</t>
  </si>
  <si>
    <t>Efectos adversos de sulfonamidas</t>
  </si>
  <si>
    <t>Y411</t>
  </si>
  <si>
    <t>Efectos adversos de drogas antimicobacterianas</t>
  </si>
  <si>
    <t>Y412</t>
  </si>
  <si>
    <t>Efectos adversos de  drogas antipaludicas y agentes que actuan sobre otros protozoarios de la sangre</t>
  </si>
  <si>
    <t>Y413</t>
  </si>
  <si>
    <t>Efectos adversos de otras drogas antiprotozoarias</t>
  </si>
  <si>
    <t>Y414</t>
  </si>
  <si>
    <t>Efectos adversos de antihelminticos</t>
  </si>
  <si>
    <t>Y415</t>
  </si>
  <si>
    <t>Efectos adversos de drogas antivirales</t>
  </si>
  <si>
    <t>Y418</t>
  </si>
  <si>
    <t>Efectos adversos de  otros antiinfecciosos y antiparastarios sistemicos  especificados</t>
  </si>
  <si>
    <t>Y419</t>
  </si>
  <si>
    <t>Efectos adversos de  antiinfecciosos y antiparasitarios sistemicos no especificados</t>
  </si>
  <si>
    <t>Y42</t>
  </si>
  <si>
    <t>Efectos Adversos De Hormonas Y Sus Sustitutos Sinteticos Y Antagonistas, No Clasificadas En Otra Parte</t>
  </si>
  <si>
    <t>Y420</t>
  </si>
  <si>
    <t>Efectos adversos de  glucocorticoides y analogos sinteticos</t>
  </si>
  <si>
    <t>Y421</t>
  </si>
  <si>
    <t>Efectos adversos de hormonas tiroideas y sustitutos</t>
  </si>
  <si>
    <t>Y422</t>
  </si>
  <si>
    <t>Efectos adversos de drogas antitiroideas</t>
  </si>
  <si>
    <t>Y423</t>
  </si>
  <si>
    <t>Efectos adversos de  drogas hipoglucemiantes orales e insulina [antidiabeticas]</t>
  </si>
  <si>
    <t>Y424</t>
  </si>
  <si>
    <t>Efectos adversos de anticonceptivos orales</t>
  </si>
  <si>
    <t>Y425</t>
  </si>
  <si>
    <t>Efectos adversos de otros estrogenos y progestagenos</t>
  </si>
  <si>
    <t>Y426</t>
  </si>
  <si>
    <t>Efectos adversos de  antigonadotropinas, antiestrogenos y antiandrogenos, no clasificados en otra parte</t>
  </si>
  <si>
    <t>Y427</t>
  </si>
  <si>
    <t>Efectos adversos de  androgenos y congeneres anabolicos</t>
  </si>
  <si>
    <t>Y428</t>
  </si>
  <si>
    <t>Efectos adversos de  otras hormonas y sus sustitutos sinteticos  y las no especificadas</t>
  </si>
  <si>
    <t>Y429</t>
  </si>
  <si>
    <t>Efectos adversos de  otras hormonas antagonistas y las no especificadas</t>
  </si>
  <si>
    <t>Y43</t>
  </si>
  <si>
    <t>Efectos Adversos De Agentes Sistemicos Primarios</t>
  </si>
  <si>
    <t>Y430</t>
  </si>
  <si>
    <t>Efectos adversos de antialergicos y antiemeticos</t>
  </si>
  <si>
    <t>Y431</t>
  </si>
  <si>
    <t>Efectos adversos de antimetabolitos antineoplasicos</t>
  </si>
  <si>
    <t>Y432</t>
  </si>
  <si>
    <t>Efectos adversos de productos naturales antineoplasicos</t>
  </si>
  <si>
    <t>Y433</t>
  </si>
  <si>
    <t>Efectos adversos de otras drogas antineoplasicas</t>
  </si>
  <si>
    <t>Y434</t>
  </si>
  <si>
    <t>Efectos adversos de agentes inmunosupresores</t>
  </si>
  <si>
    <t>Y435</t>
  </si>
  <si>
    <t>Efectos adversos de agentes acidificantes y alcalinizantes</t>
  </si>
  <si>
    <t>Y436</t>
  </si>
  <si>
    <t>Efectos adversos de enzimas no clasificadas en otra parte</t>
  </si>
  <si>
    <t>Y438</t>
  </si>
  <si>
    <t>Efectos adversos de otros agentes sistemicos primarios no clasificados en otra parte</t>
  </si>
  <si>
    <t>Y439</t>
  </si>
  <si>
    <t>Efectos adversos de agente sistemico primario no especificado</t>
  </si>
  <si>
    <t>Y44</t>
  </si>
  <si>
    <t>Efectos Adversos De Agentes Que Afectan Primariamente Los Constituyentes De La Sangre</t>
  </si>
  <si>
    <t>Y440</t>
  </si>
  <si>
    <t>Efectos  adversos de preparaciones con hierro y otros preparados contra la anemia hipocromica</t>
  </si>
  <si>
    <t>Y441</t>
  </si>
  <si>
    <t>Efectos adversos de vitamina  B12,  acido folico y otros preparados contra la anemia megaloblastica</t>
  </si>
  <si>
    <t>Y442</t>
  </si>
  <si>
    <t>Efectos adversos de anticoagulantes</t>
  </si>
  <si>
    <t>Y443</t>
  </si>
  <si>
    <t>Efectos adversos de antagonistas de anticoagulantes, vitamina K y otros coagulantes</t>
  </si>
  <si>
    <t>Y444</t>
  </si>
  <si>
    <t>Efectos adversos de drogas antitromboticas [inhibidoras de la agregacion plaquetaria]</t>
  </si>
  <si>
    <t>Y445</t>
  </si>
  <si>
    <t>Efectos adversos de drogas tromboliticas</t>
  </si>
  <si>
    <t>Y446</t>
  </si>
  <si>
    <t>Efectos adversos de sangre natural y productos sanguineos</t>
  </si>
  <si>
    <t>Y447</t>
  </si>
  <si>
    <t>Efectos adversos de los sustitutos del plasma</t>
  </si>
  <si>
    <t>Y449</t>
  </si>
  <si>
    <t>Efectos adversos de otros agentes que afectan los constituyentes de la sangre, y los no especificados</t>
  </si>
  <si>
    <t>Y45</t>
  </si>
  <si>
    <t>Efectos Adversos De Drogas Analgesicas, Antipireticas Y Antiinflamatorias</t>
  </si>
  <si>
    <t>Y450</t>
  </si>
  <si>
    <t>Efectos adversos de opiaceos y analgesicos  relacionados</t>
  </si>
  <si>
    <t>Y451</t>
  </si>
  <si>
    <t>Efectos adversos de salicilatos</t>
  </si>
  <si>
    <t>Y452</t>
  </si>
  <si>
    <t>Efectos adversos de derivados del acido propionico</t>
  </si>
  <si>
    <t>Y453</t>
  </si>
  <si>
    <t>Efectos adversos de  otras drogas antiinflamatorias  no esteroides [DAINE]</t>
  </si>
  <si>
    <t>Y454</t>
  </si>
  <si>
    <t>Efectos adversos de los antirreumaticos</t>
  </si>
  <si>
    <t>Y455</t>
  </si>
  <si>
    <t>Efectos adversos de los derivados del 4-aminofenol</t>
  </si>
  <si>
    <t>Y458</t>
  </si>
  <si>
    <t>Efectos adversos de otros analgesicos y antipireticos</t>
  </si>
  <si>
    <t>Y459</t>
  </si>
  <si>
    <t>Efectos adversos de  drogas analgesicas, antipireticas y antiinflamatorias no especificadas</t>
  </si>
  <si>
    <t>Y46</t>
  </si>
  <si>
    <t>Efectos Adversos De Drogas Antiepilepticas Y Antiparkinsonianas</t>
  </si>
  <si>
    <t>Y460</t>
  </si>
  <si>
    <t>Efectos adversos de succinamidas</t>
  </si>
  <si>
    <t>Y461</t>
  </si>
  <si>
    <t>Efectos adversos de oxazolidinadionas</t>
  </si>
  <si>
    <t>Y462</t>
  </si>
  <si>
    <t>Efectos adversos de derivados de la hidantoina</t>
  </si>
  <si>
    <t>Y463</t>
  </si>
  <si>
    <t>Efectos adversos de desoxibarbituricos</t>
  </si>
  <si>
    <t>Y464</t>
  </si>
  <si>
    <t>Efectos adversos de iminoestilbenos</t>
  </si>
  <si>
    <t>Y465</t>
  </si>
  <si>
    <t>Efectos adversos del acido valproico</t>
  </si>
  <si>
    <t>Y466</t>
  </si>
  <si>
    <t>Efectos adversos de otros antiepilepticos, y los no especificados</t>
  </si>
  <si>
    <t>Y467</t>
  </si>
  <si>
    <t>Efectos adversos de drogas antiparkinsonianas</t>
  </si>
  <si>
    <t>Y468</t>
  </si>
  <si>
    <t>Efectos adversos de drogas antiespasticas</t>
  </si>
  <si>
    <t>Y47</t>
  </si>
  <si>
    <t>Efectos Adversos De Drogas Sedantes, Hipnoticas Y Ansioliticas</t>
  </si>
  <si>
    <t>Y470</t>
  </si>
  <si>
    <t>Efectos adversos de barbituricos, no clasificados en otra parte</t>
  </si>
  <si>
    <t>Y471</t>
  </si>
  <si>
    <t>Efectos adversos de benzodiazepinas</t>
  </si>
  <si>
    <t>Y472</t>
  </si>
  <si>
    <t>Efectos adversos de derivados clorales</t>
  </si>
  <si>
    <t>Y473</t>
  </si>
  <si>
    <t>Efectos adversos de paraldehido</t>
  </si>
  <si>
    <t>Y474</t>
  </si>
  <si>
    <t>Efectos adversos de compuestos del bromo</t>
  </si>
  <si>
    <t>Y475</t>
  </si>
  <si>
    <t>Efectos adversos de mezclas sedantes e hipnoticas, no clasificados en otra parte</t>
  </si>
  <si>
    <t>Y478</t>
  </si>
  <si>
    <t>Efectos adversos de otras drogas sedantes, hipnoticas y ansioliticas</t>
  </si>
  <si>
    <t>Y479</t>
  </si>
  <si>
    <t>Efectos adversos de  drogas sedantes, hipnoticas y ansioliticas no especificadas</t>
  </si>
  <si>
    <t>Y48</t>
  </si>
  <si>
    <t>Efectos Adversos De Gases Anestesicos Y Terapeuticos</t>
  </si>
  <si>
    <t>Y480</t>
  </si>
  <si>
    <t>Efectos adversos de gases anestesicos por inhalacion</t>
  </si>
  <si>
    <t>Y481</t>
  </si>
  <si>
    <t>Efectos adversos de gases anestesicos parenterales</t>
  </si>
  <si>
    <t>Y482</t>
  </si>
  <si>
    <t>Efectos adversos de otros gases anestesicos generales, y los no especificados</t>
  </si>
  <si>
    <t>Y483</t>
  </si>
  <si>
    <t>Efectos adversos de gases anestesicos locales</t>
  </si>
  <si>
    <t>Y484</t>
  </si>
  <si>
    <t>Efectos adversos de anestesicos no especificados</t>
  </si>
  <si>
    <t>Y485</t>
  </si>
  <si>
    <t>Efectos adversos de gases terapeuticos</t>
  </si>
  <si>
    <t>Y49</t>
  </si>
  <si>
    <t>Efectos Adversos De Drogas Psicotropicas No Clasificadas En Otra Parte</t>
  </si>
  <si>
    <t>Y490</t>
  </si>
  <si>
    <t>Efectos adversos de antidepresivos triciclicos y tetraciclicos</t>
  </si>
  <si>
    <t>Y491</t>
  </si>
  <si>
    <t>Efectos adversos de antidepresivos inhibidores de la monoaminooxidasa</t>
  </si>
  <si>
    <t>Y492</t>
  </si>
  <si>
    <t>Efectos adversos de otros antidepresivos, y los no especificados</t>
  </si>
  <si>
    <t>Y493</t>
  </si>
  <si>
    <t>Efectos adversos de antipsicoticos y neurolepticos fenotiazinicos</t>
  </si>
  <si>
    <t>Y494</t>
  </si>
  <si>
    <t>Efectos adversos de neurolepticos de la butirofenona y tioxantina</t>
  </si>
  <si>
    <t>Y495</t>
  </si>
  <si>
    <t>Efectos adversos de otros antipsicoticos y neurolepticos</t>
  </si>
  <si>
    <t>Y496</t>
  </si>
  <si>
    <t>Efectos adversos de psicodislepticos [alucinogenos]</t>
  </si>
  <si>
    <t>Y497</t>
  </si>
  <si>
    <t>Efectos adversos de psicoestimulantes con abuso potencial</t>
  </si>
  <si>
    <t>Y498</t>
  </si>
  <si>
    <t>Efectos adversos de otras drogas psicotropicas,  no clasificadas en otra parte</t>
  </si>
  <si>
    <t>Y499</t>
  </si>
  <si>
    <t>Efectos adversos de drogas psicotropicas no especificadas</t>
  </si>
  <si>
    <t>Y50</t>
  </si>
  <si>
    <t>Efectos Adversos De Estimulantes Del Sistema Nervioso Central, No Clasificados En Otra Parte</t>
  </si>
  <si>
    <t>Y500</t>
  </si>
  <si>
    <t>Efectos adversos de analepticos</t>
  </si>
  <si>
    <t>Y501</t>
  </si>
  <si>
    <t>Efectos adversos de antagonistas de opiaceos</t>
  </si>
  <si>
    <t>Y502</t>
  </si>
  <si>
    <t>Efectos adversos de metilxantinas, no clasificados en otra parte</t>
  </si>
  <si>
    <t>Y508</t>
  </si>
  <si>
    <t>Efectos adversos de otros estimulantes del sistema nervioso central</t>
  </si>
  <si>
    <t>Y509</t>
  </si>
  <si>
    <t>Efectos adversos de  estimulante no especificado del sistema nervioso central</t>
  </si>
  <si>
    <t>Y51</t>
  </si>
  <si>
    <t>Efectos Adversos De Drogas Que Afectan Primariamente El Sistema Nervioso Autonomo</t>
  </si>
  <si>
    <t>Y510</t>
  </si>
  <si>
    <t>Efectos adversos de agentes anticolinesterasa</t>
  </si>
  <si>
    <t>Y511</t>
  </si>
  <si>
    <t>Efectos adversos de  otros parasimpaticomimeticos [colinergicos]</t>
  </si>
  <si>
    <t>Y512</t>
  </si>
  <si>
    <t>Efectos adversos de  drogas bloqueadoras ganglionares, no clasificadas en otra parte</t>
  </si>
  <si>
    <t>Y513</t>
  </si>
  <si>
    <t>Efectos adversos de  parasimpaticoliticos [anticolinergicos y antimuscarinicos] y espasmoliticos, no clasificados en otra parte</t>
  </si>
  <si>
    <t>Y514</t>
  </si>
  <si>
    <t>Efectos adversos de  agonistas [estimulantes] predominantemente alfa-adrenergicos, no clasificados en otra parte</t>
  </si>
  <si>
    <t>Y515</t>
  </si>
  <si>
    <t>Efectos adversos de  agonistas [estimulantes] predominantemente beta-adrenergicos, no clasificados en otra parte</t>
  </si>
  <si>
    <t>Y516</t>
  </si>
  <si>
    <t>Efectos adversos de  antagonistas [bloqueadores] alfa-adrenergicos, no clasificados en otra parte</t>
  </si>
  <si>
    <t>Y517</t>
  </si>
  <si>
    <t>Efectos adversos de  antagonistas  [bloqueadores] beta-adrenergicos, no clasificados en otra parte</t>
  </si>
  <si>
    <t>Y518</t>
  </si>
  <si>
    <t>Efectos adversos de  agentes bloqueadores neuro-adrenergicos que actuan centralmente, no clasificados en otra parte</t>
  </si>
  <si>
    <t>Y519</t>
  </si>
  <si>
    <t>Efectos adversos  otras drogas que afectan primariamente el sistema nervioso autonomo, y las no especificadas</t>
  </si>
  <si>
    <t>Y52</t>
  </si>
  <si>
    <t>Efectos Adversos De Agentes Que Afectan Primariamente El Sistema Cardiovascular</t>
  </si>
  <si>
    <t>Y520</t>
  </si>
  <si>
    <t>Efectos adversos de glucosidos cardiotonicos y drogas de accion similar</t>
  </si>
  <si>
    <t>Y521</t>
  </si>
  <si>
    <t>Efectos  adversos de bloqueadores del canal del calcio</t>
  </si>
  <si>
    <t>Y522</t>
  </si>
  <si>
    <t>Efectos adversos de otras drogas antiarritmicas, no clasificadas en otra parte</t>
  </si>
  <si>
    <t>Y523</t>
  </si>
  <si>
    <t>Efectos adversos  de vasodilatadores coronarios, no clasificados en otra parte</t>
  </si>
  <si>
    <t>Y524</t>
  </si>
  <si>
    <t>Efectos adversos  de inhibidores de enzima convertidora angiotensina</t>
  </si>
  <si>
    <t>Y525</t>
  </si>
  <si>
    <t>Efectos adversos  de otras drogas antihipertencivas, no clasificadas en otra parte</t>
  </si>
  <si>
    <t>Y526</t>
  </si>
  <si>
    <t>Efectos adversos  de drogas antihiperlipidemicas y antiarterioscleroticas</t>
  </si>
  <si>
    <t>Y527</t>
  </si>
  <si>
    <t>Efectos adversos  de vasodilatadores perifericos</t>
  </si>
  <si>
    <t>Y528</t>
  </si>
  <si>
    <t>Efectos adversos  de drogas antivaricosas, inclusive agentes esclerosantes</t>
  </si>
  <si>
    <t>Y529</t>
  </si>
  <si>
    <t>Efectos adversos  otros agentes que afectan primariamente el sistema cardiovascular, y los no especificados</t>
  </si>
  <si>
    <t>Y53</t>
  </si>
  <si>
    <t>Efectos Adversos De Agentes Que Afectan Primariamente El Sistema Gastrointestinal</t>
  </si>
  <si>
    <t>Y530</t>
  </si>
  <si>
    <t>Efectos adversos  de bloqueadores de los receptores H2 de histamina</t>
  </si>
  <si>
    <t>Y531</t>
  </si>
  <si>
    <t>Efectos adversos  otras drogas antiacidas e inhibidoras de la secrecion gastrica</t>
  </si>
  <si>
    <t>Y532</t>
  </si>
  <si>
    <t>Efectos adversos  de laxantes estimulantes</t>
  </si>
  <si>
    <t>Y533</t>
  </si>
  <si>
    <t>Efectos adversos  de laxantes salinos y osmoticos</t>
  </si>
  <si>
    <t>Y534</t>
  </si>
  <si>
    <t>Efectos adversos  de otros laxantes</t>
  </si>
  <si>
    <t>Y535</t>
  </si>
  <si>
    <t>Efectos adversos de digestivos</t>
  </si>
  <si>
    <t>Y536</t>
  </si>
  <si>
    <t>Efectos adversos de drogas antidiarreicas</t>
  </si>
  <si>
    <t>Y537</t>
  </si>
  <si>
    <t>Efectos adversos de emeticos</t>
  </si>
  <si>
    <t>Y538</t>
  </si>
  <si>
    <t>Efectos adversos de otros agentes que afectan primariamente al sistema gastrointestinal</t>
  </si>
  <si>
    <t>Y539</t>
  </si>
  <si>
    <t>Efectos adversos de otros agentes que afectan el sistema gastrointestinal, no especificados</t>
  </si>
  <si>
    <t>Y54</t>
  </si>
  <si>
    <t>Efectos Adversos De Agentes Que Afectan Primariamente El Equilibrio Hidrico Y El Metabolismo Mineral Y Del Acido Urico</t>
  </si>
  <si>
    <t>Y540</t>
  </si>
  <si>
    <t>Efectos adversos de mineralocorticoides</t>
  </si>
  <si>
    <t>Y541</t>
  </si>
  <si>
    <t>Efectos adversos de los bloqueadores de mineralocorticoides [antagonistas de la aldosterona]</t>
  </si>
  <si>
    <t>Y542</t>
  </si>
  <si>
    <t>Efectos adversos de los inhibidores de la anhidrasa carbonica</t>
  </si>
  <si>
    <t>Y543</t>
  </si>
  <si>
    <t>Efectos adversos de los derivados de la benzotiadiazina</t>
  </si>
  <si>
    <t>Y544</t>
  </si>
  <si>
    <t>Efectos adversos de diureticos de asa ["high-ceiling"]</t>
  </si>
  <si>
    <t>Y545</t>
  </si>
  <si>
    <t>Efectos adversos de otros diureticos</t>
  </si>
  <si>
    <t>Y546</t>
  </si>
  <si>
    <t>Efectos adversos de agentes electroliticos, caloricos y del equilibrio hidrico</t>
  </si>
  <si>
    <t>Y547</t>
  </si>
  <si>
    <t>Efectos adversos de agentes que afectan la calcificacion</t>
  </si>
  <si>
    <t>Y548</t>
  </si>
  <si>
    <t>Efectos adversos de agentes que afectan el metabolismo del acido urico</t>
  </si>
  <si>
    <t>Y549</t>
  </si>
  <si>
    <t>Efectos adversos de sales minerales, no clasificadas en otra parte</t>
  </si>
  <si>
    <t>Y55</t>
  </si>
  <si>
    <t>Efectos Adversos De Agentes Que Actuan Primariamente Sobre Los Musculos Lisos Y Estriados Y Sobre El Sistema Respiratorio</t>
  </si>
  <si>
    <t>Y550</t>
  </si>
  <si>
    <t>Efectos adversos de drogas oxitocicas</t>
  </si>
  <si>
    <t>Y551</t>
  </si>
  <si>
    <t>Efectos adversos de relajantes de los musculos estriados [agentes bloqueadores neuromusculares]</t>
  </si>
  <si>
    <t>Y552</t>
  </si>
  <si>
    <t>Efectos adversos de otros agentes que actuan primariamente sobre los musculos, y los no especificados</t>
  </si>
  <si>
    <t>Y553</t>
  </si>
  <si>
    <t>Efectos adversos de antitusigenos</t>
  </si>
  <si>
    <t>Y554</t>
  </si>
  <si>
    <t>Efectos adversos de expectorantes</t>
  </si>
  <si>
    <t>Y555</t>
  </si>
  <si>
    <t>Efectos adversos de drogas contra el resfriado comun</t>
  </si>
  <si>
    <t>Y556</t>
  </si>
  <si>
    <t>Efectos adversos de antiasmaticos, no clasificados en otra parte</t>
  </si>
  <si>
    <t>Y557</t>
  </si>
  <si>
    <t>Efectos adversos de otros agentes que actuan primariamente sobre el sistema respiratorio, y los no especificados</t>
  </si>
  <si>
    <t>Y56</t>
  </si>
  <si>
    <t>Efectos Adversos De Agentes Topicos Que Afectan Primariamente La Piel Y Las Membranas Mucosas, Y Drogas Oftalmologicas, Otorrinolaringologicas Y Dentales</t>
  </si>
  <si>
    <t>Y560</t>
  </si>
  <si>
    <t>Efectos adversos de drogas antimicoticas, antiinfecciosas, y antiinflamatorias de uso local, no clasificadas en otra parte</t>
  </si>
  <si>
    <t>Y561</t>
  </si>
  <si>
    <t>Efectos adversos de antipruriginosos</t>
  </si>
  <si>
    <t>Y562</t>
  </si>
  <si>
    <t>Efectos adversos de astringentes y detergentes locales</t>
  </si>
  <si>
    <t>Y563</t>
  </si>
  <si>
    <t>Efectos adversos de emolientes, demulcentes y protectores</t>
  </si>
  <si>
    <t>Y564</t>
  </si>
  <si>
    <t>Efectos adversos de drogas y preparados queratoliticos, queratoplasticos y otros para el tratamiento del cabello</t>
  </si>
  <si>
    <t>Y565</t>
  </si>
  <si>
    <t>Efectos adversos de drogas y preparados oftalmologicos</t>
  </si>
  <si>
    <t>Y566</t>
  </si>
  <si>
    <t>Efectos adversos de drogas y preparados otorrinolaringologicos</t>
  </si>
  <si>
    <t>Y567</t>
  </si>
  <si>
    <t>Efectos adversos de drogas dentales, de aplicacion topica</t>
  </si>
  <si>
    <t>Y568</t>
  </si>
  <si>
    <t>Efectos adversos de otros agentes topicos</t>
  </si>
  <si>
    <t>Y569</t>
  </si>
  <si>
    <t>Efectos adversos de otros agentes topicos no especificados</t>
  </si>
  <si>
    <t>Y57</t>
  </si>
  <si>
    <t>Efectos Adversos De Otras Drogas Y Medicamentos, Y Los No Especificados</t>
  </si>
  <si>
    <t>Y570</t>
  </si>
  <si>
    <t>Efectos adversos de depresores del apetito [anorexicos]</t>
  </si>
  <si>
    <t>Y571</t>
  </si>
  <si>
    <t>Efectos adversos de drogas lipotropicas</t>
  </si>
  <si>
    <t>Y572</t>
  </si>
  <si>
    <t>Efectos adversos de antidotos y agentes quelantes, no clasificados en otra parte</t>
  </si>
  <si>
    <t>Y573</t>
  </si>
  <si>
    <t>Efectos adversos de disuasivos del alcohol</t>
  </si>
  <si>
    <t>Y574</t>
  </si>
  <si>
    <t>Efectos adversos de excipientes farmaceuticos</t>
  </si>
  <si>
    <t>Y575</t>
  </si>
  <si>
    <t>Efectos adversos de medios de contraste para rayos X</t>
  </si>
  <si>
    <t>Y576</t>
  </si>
  <si>
    <t>Efectos adversos de otros agentes diagnosticos</t>
  </si>
  <si>
    <t>Y577</t>
  </si>
  <si>
    <t>Efectos adversos de vitaminas, no clasificadas en otra parte</t>
  </si>
  <si>
    <t>Y578</t>
  </si>
  <si>
    <t>Efectos adversos de otras drogas y medicamentos</t>
  </si>
  <si>
    <t>Y579</t>
  </si>
  <si>
    <t>Efectos adversos de drogas o medicamentos no especificados</t>
  </si>
  <si>
    <t>Y58</t>
  </si>
  <si>
    <t>Efectos Adversos De Vacunas Bacterianas</t>
  </si>
  <si>
    <t>Y580</t>
  </si>
  <si>
    <t>Efectos adversos de la vacuna BCG</t>
  </si>
  <si>
    <t>Y581</t>
  </si>
  <si>
    <t>Efectos adversos de la vacuna tifoidea y paratifoidea</t>
  </si>
  <si>
    <t>Y582</t>
  </si>
  <si>
    <t>Efectos adversos de la vacuna contra el colera</t>
  </si>
  <si>
    <t>Y583</t>
  </si>
  <si>
    <t>Efectos adversos de la vacuna contra la peste</t>
  </si>
  <si>
    <t>Y584</t>
  </si>
  <si>
    <t>Efectos adversos de la vacuna contra el tetanos</t>
  </si>
  <si>
    <t>Y585</t>
  </si>
  <si>
    <t>Efectos adversos de la vacuna contra la difteria</t>
  </si>
  <si>
    <t>Y586</t>
  </si>
  <si>
    <t>Efectos adversos de la vacuna contra tos ferina, inclusive combinaciones  con componente pertusis</t>
  </si>
  <si>
    <t>Y588</t>
  </si>
  <si>
    <t>Efectos adversos de vacunas bacterianas mixtas, excepto combinaciones con un componente pertusis</t>
  </si>
  <si>
    <t>Y589</t>
  </si>
  <si>
    <t>Efectos adversos de otras vacunas bacterianas, y las no especificadas</t>
  </si>
  <si>
    <t>Y59</t>
  </si>
  <si>
    <t>Efectos Adversos De Otras Vacunas Y Sustancias Biologicas Y Las No Especificadas</t>
  </si>
  <si>
    <t>Y590</t>
  </si>
  <si>
    <t>Efectos adversos de vacunas virales</t>
  </si>
  <si>
    <t>Y591</t>
  </si>
  <si>
    <t>Efectos adversos de vacunas contra rickettssias</t>
  </si>
  <si>
    <t>Y592</t>
  </si>
  <si>
    <t>Efectos adversos de vacunas antiprotozoarias</t>
  </si>
  <si>
    <t>Y593</t>
  </si>
  <si>
    <t>Efectos adversos de la inmunoglobulina</t>
  </si>
  <si>
    <t>Y598</t>
  </si>
  <si>
    <t>Efectos adversos de otras vacunas y sustancias biologicas especificadas</t>
  </si>
  <si>
    <t>Y599</t>
  </si>
  <si>
    <t>Efectos adversos de vacunas o sustancias biologicas no especificadas</t>
  </si>
  <si>
    <t>Y60</t>
  </si>
  <si>
    <t>Corte, Puncion, Perforacion O Hemorragia No Intencional Durante La Atencion Medica Y Quirurgica</t>
  </si>
  <si>
    <t>Y600</t>
  </si>
  <si>
    <t>Incidente durante operacion quirurgica</t>
  </si>
  <si>
    <t>Y601</t>
  </si>
  <si>
    <t>Incidente durante infusion o transfusion</t>
  </si>
  <si>
    <t>Y602</t>
  </si>
  <si>
    <t>Incidente durante dialisis renal u otra perfucion</t>
  </si>
  <si>
    <t>Y603</t>
  </si>
  <si>
    <t>Incidente durante inyeccion o inmunizacion</t>
  </si>
  <si>
    <t>Y604</t>
  </si>
  <si>
    <t>Incidente durante examen endoscopico</t>
  </si>
  <si>
    <t>Y605</t>
  </si>
  <si>
    <t>Incidente durante cateterizacion cardiaca</t>
  </si>
  <si>
    <t>Y606</t>
  </si>
  <si>
    <t>Incidente durante aspiracion, puncion y otra cateterizacion</t>
  </si>
  <si>
    <t>Y607</t>
  </si>
  <si>
    <t>Incidente durante administracion de enema</t>
  </si>
  <si>
    <t>Y608</t>
  </si>
  <si>
    <t>Incidente durante otras atenciones medicas y quirurgicas</t>
  </si>
  <si>
    <t>Y609</t>
  </si>
  <si>
    <t>Incidente durante atencion medica y quirurgica no especificada</t>
  </si>
  <si>
    <t>Y61</t>
  </si>
  <si>
    <t>Objeto Extraño Dejado Accidentalmente En El Cuerpo Durante La Atencion Medica Y Quirurgica</t>
  </si>
  <si>
    <t>Y610</t>
  </si>
  <si>
    <t>Objeto extrano dejado accidentalmente en el cuerpo durante operacion quirurgica</t>
  </si>
  <si>
    <t>Y611</t>
  </si>
  <si>
    <t>Objeto extrano dejado accidentalmente en el cuerpo durante infusion o transfusion</t>
  </si>
  <si>
    <t>Y612</t>
  </si>
  <si>
    <t>Objeto extrano dejado accidentalmente en el cuerpo durante dialisis renal u otra perfusion</t>
  </si>
  <si>
    <t>Y613</t>
  </si>
  <si>
    <t>Objeto extrano dejado accidentalmente en el cuerpo durante inyeccion o inmunizacion</t>
  </si>
  <si>
    <t>Y614</t>
  </si>
  <si>
    <t>Objeto extrano dejado accidentalmente en el cuerpo durante examen endoscopico</t>
  </si>
  <si>
    <t>Y615</t>
  </si>
  <si>
    <t>Objeto extrano dejado accidentalmente en el cuerpo durante cateterizacion cardiaca</t>
  </si>
  <si>
    <t>Y616</t>
  </si>
  <si>
    <t>Objeto extrano dejado accidentalmente en el cuerpo durante aspiracion, puncion y otra cateterizacion</t>
  </si>
  <si>
    <t>Y617</t>
  </si>
  <si>
    <t>Objeto extrano dejado accidentalmente en el cuerpo durante remocion de cateter o taponamiento</t>
  </si>
  <si>
    <t>Y618</t>
  </si>
  <si>
    <t>Objeto extrano dejado accidentalmente en el cuerpo durante otras atenciones medicas y quirurgicas</t>
  </si>
  <si>
    <t>Y619</t>
  </si>
  <si>
    <t>Objeto extrano dejado accidentalmente en el cuerpo durante atencion medica y quirurgica no especificada</t>
  </si>
  <si>
    <t>Y62</t>
  </si>
  <si>
    <t>Fallas En La Esterilizacion Durante La Atencion Medica Y Quirurgica</t>
  </si>
  <si>
    <t>Y620</t>
  </si>
  <si>
    <t>Fallas en la esterilizacion durante operacion quirurgica</t>
  </si>
  <si>
    <t>Y621</t>
  </si>
  <si>
    <t>Fallas en la esterilizacion durante infusion o transfusion</t>
  </si>
  <si>
    <t>Y622</t>
  </si>
  <si>
    <t>Fallas en la esterilizacion durante dialisis renal u otra perfusion</t>
  </si>
  <si>
    <t>Y623</t>
  </si>
  <si>
    <t>Fallas en la esterilizacion durante inyeccion o inmunizacion</t>
  </si>
  <si>
    <t>Y624</t>
  </si>
  <si>
    <t>Fallas en la esterilizacion durante examen endoscopico</t>
  </si>
  <si>
    <t>Y625</t>
  </si>
  <si>
    <t>Fallas en la esterilizacion durante cateterizacion cardiaca</t>
  </si>
  <si>
    <t>Y626</t>
  </si>
  <si>
    <t>Fallas en la esterilizacion durante aspiracion, puncion y otra cateterizacion</t>
  </si>
  <si>
    <t>Y628</t>
  </si>
  <si>
    <t>Fallas en la esterilizacion durante otras atenciones medicas y quirurgicas</t>
  </si>
  <si>
    <t>Y629</t>
  </si>
  <si>
    <t>Fallas en la esterilizacion durante atencion medica y quirurgica no especificada</t>
  </si>
  <si>
    <t>Y63</t>
  </si>
  <si>
    <t>Falla En Dosificacion Durante La Atencion Medica Y Quirurgica</t>
  </si>
  <si>
    <t>Y630</t>
  </si>
  <si>
    <t>Excesiva cantidad de sangre u otro liquido administrado durante una infusion o transfusion</t>
  </si>
  <si>
    <t>Y631</t>
  </si>
  <si>
    <t>Dilucion incorrecta de liquido durante una infusion</t>
  </si>
  <si>
    <t>Y632</t>
  </si>
  <si>
    <t>Sobredosis de radiacion administrada durante terapia</t>
  </si>
  <si>
    <t>Y633</t>
  </si>
  <si>
    <t>Exposicion inadvertida del paciente a radiacion durante atencion medica</t>
  </si>
  <si>
    <t>Y634</t>
  </si>
  <si>
    <t>Falla en la dosificacion en electrochoque o en choque insulinico</t>
  </si>
  <si>
    <t>Y635</t>
  </si>
  <si>
    <t>Falla en el control de temperatura, en taponamientos y aplicaciones locales</t>
  </si>
  <si>
    <t>Y636</t>
  </si>
  <si>
    <t>No administracion de drogas, medicamentos o sustancias biologicas necesarias</t>
  </si>
  <si>
    <t>Y638</t>
  </si>
  <si>
    <t>Falla en la dosificacion durante otras atenciones medicas y quirurgicas</t>
  </si>
  <si>
    <t>Y639</t>
  </si>
  <si>
    <t>Falla en la dosificacion durante atencion medica y quirurgica no especificada</t>
  </si>
  <si>
    <t>Y64</t>
  </si>
  <si>
    <t>Medicamentos O Sustancias Biologicas Contaminados</t>
  </si>
  <si>
    <t>Y640</t>
  </si>
  <si>
    <t>Medicamento o sustancia biologica contaminado en infusion o transfusion</t>
  </si>
  <si>
    <t>Y641</t>
  </si>
  <si>
    <t>Medicamento o sustancia biologica contaminado, inyectado o usado para inmunizacion</t>
  </si>
  <si>
    <t>Y648</t>
  </si>
  <si>
    <t>Medicamento o sustancia biologica contaminado, administrado por otros medios</t>
  </si>
  <si>
    <t>Y649</t>
  </si>
  <si>
    <t>Medicamento o sustancia biologica contaminado, administrado por medios no especificados</t>
  </si>
  <si>
    <t>Y65</t>
  </si>
  <si>
    <t>Otros Incidentes Durante La Atencion Medica Y Quirurgica</t>
  </si>
  <si>
    <t>Y650</t>
  </si>
  <si>
    <t>Sangre incompatible usada en transfusion</t>
  </si>
  <si>
    <t>Y651</t>
  </si>
  <si>
    <t>Liquido erroneo usado en infusion</t>
  </si>
  <si>
    <t>Y652</t>
  </si>
  <si>
    <t>Falla en la sutura o ligadura durante operacion quirurgica</t>
  </si>
  <si>
    <t>Y653</t>
  </si>
  <si>
    <t>Tubo endotraqueal colocado erroneamente durante procedimiento anestesico</t>
  </si>
  <si>
    <t>Y654</t>
  </si>
  <si>
    <t>Falla en la introduccion o remocion de otro tubo o instrumento</t>
  </si>
  <si>
    <t>Y655</t>
  </si>
  <si>
    <t>Realizacion de una operacion inadecuada</t>
  </si>
  <si>
    <t>Y658</t>
  </si>
  <si>
    <t>Otros incidentes especificados durante la atencion medica y quirurgica</t>
  </si>
  <si>
    <t>Y66</t>
  </si>
  <si>
    <t>No Administracion De La Atencion Medica Y Quirurgica</t>
  </si>
  <si>
    <t>Y66X</t>
  </si>
  <si>
    <t>No administracion de la atencion medica y quirurgica</t>
  </si>
  <si>
    <t>Y69</t>
  </si>
  <si>
    <t>Incidentes No Especificados Durante La Atencion Medica Y Quirurgica</t>
  </si>
  <si>
    <t>Y69X</t>
  </si>
  <si>
    <t>Incidentes no especificados durante la atencion medica y quirurgica</t>
  </si>
  <si>
    <t>Y70</t>
  </si>
  <si>
    <t>Dispositivos De Anestesiologia, Asociados Con Incidentes Adversos</t>
  </si>
  <si>
    <t>Y700</t>
  </si>
  <si>
    <t>Dispositivos de anestesiologia asociados con incidentes adversos, dispositivos de diagnostico y monitoreo</t>
  </si>
  <si>
    <t>Y701</t>
  </si>
  <si>
    <t>Dispositivos de anestesiologia asociados con incidentes adversos, dispositivos terapeuticos (no quirurgicos) y de rehabilitacion</t>
  </si>
  <si>
    <t>Y702</t>
  </si>
  <si>
    <t>Dispositivos de anestesiologia asociados con incidentes adversos, dispositivos protesicos y otros implantes, materiales y accesorios</t>
  </si>
  <si>
    <t>Y703</t>
  </si>
  <si>
    <t>Dispositivos de anestesiologia asociados con incidentes adversos, instrumentos quirurgicos, dispositivos y materiales (inclusive suturas)</t>
  </si>
  <si>
    <t>Y708</t>
  </si>
  <si>
    <t>Dispositivos de anestesiologia asociados con incidentes adversos, dispositivos diversos, no clasificados en otra parte</t>
  </si>
  <si>
    <t>Y71</t>
  </si>
  <si>
    <t>Dispositivos Cardiovasculares, Asociados Con Incidentes Adversos</t>
  </si>
  <si>
    <t>Y710</t>
  </si>
  <si>
    <t>Dispositivos cardiovasculares asociados con incidentes adversos, dispositivos de diagnostico y monitoreo</t>
  </si>
  <si>
    <t>Y711</t>
  </si>
  <si>
    <t>Dispositivos cardiovasculares asociados con incidentes adversos, dispositivos terapeuticos (no quirurgicos) y de rehabilitacion</t>
  </si>
  <si>
    <t>Y712</t>
  </si>
  <si>
    <t>Dispositivos cardiovasculares asociados con incidentes adversos, dispositivos protesicos y otros implantes, materiales y accesorios</t>
  </si>
  <si>
    <t>Y713</t>
  </si>
  <si>
    <t>Dispositivos cardiovasculares asociados con incidentes adversos, instrumentos quirurgicos, dispositivos y materiales (inclusive suturas)</t>
  </si>
  <si>
    <t>Y718</t>
  </si>
  <si>
    <t>Dispositivos cardiovasculares asociados con incidentes adversos, dispositivos diversos, no clasificados en otra parte</t>
  </si>
  <si>
    <t>Y72</t>
  </si>
  <si>
    <t>Dispositivos Otorrinolaringologicos, Asociados Con Incidentes Adversos</t>
  </si>
  <si>
    <t>Y720</t>
  </si>
  <si>
    <t>Dispositivos otorrinolaringologicos asociados con incidentes adversos, dispositivos de diagnostico y monitoreo</t>
  </si>
  <si>
    <t>Y721</t>
  </si>
  <si>
    <t>Dispositivos otorrinolaringologicos asociados con incidentes adversos, dispositivos terapeuticos (no quirurgicos) y de rehabilitacion</t>
  </si>
  <si>
    <t>Y722</t>
  </si>
  <si>
    <t>Dispositivos otorrinolaringologicos asociados con incidentes adversos, dispositivos protesicos y otros implantes, materiales y accesorios</t>
  </si>
  <si>
    <t>Y723</t>
  </si>
  <si>
    <t>Dispositivos otorrinolaringologicos asociados con incidentes adversos, instrumentos quirurgicos, dispositivos y materiales (inclusive suturas)</t>
  </si>
  <si>
    <t>Y728</t>
  </si>
  <si>
    <t>Dispositivos otorrinolaringologicos asociados con incidentes adversos, dispositivos diversos, no clasificados en otra parte</t>
  </si>
  <si>
    <t>Y73</t>
  </si>
  <si>
    <t>Dispositivos De Gastroenterologia Y Urologia, Asociados Con Incidentes Adversos</t>
  </si>
  <si>
    <t>Y730</t>
  </si>
  <si>
    <t>Dispositivos de gastroenterologia y urologia asociados con incidentes adversos, dispositivos de diagnostico y monitoreo</t>
  </si>
  <si>
    <t>Y731</t>
  </si>
  <si>
    <t>Dispositivos de gastroenterologia y urologia asociados con incidentes adversos, dispositivos terapeuticos (no quirurgicos) y de rehabilitacion</t>
  </si>
  <si>
    <t>Y732</t>
  </si>
  <si>
    <t>Dispositivos de gastroenterologia y urologia asociados con incidentes adversos, dispositivos protesicos y otros implantes, materiales y accesorios</t>
  </si>
  <si>
    <t>Y733</t>
  </si>
  <si>
    <t>Dispositivos de gastroenterologia y urologia asociados con incidentes adversos, instrumentos quirurgicos, dispositivos y materiales (inclusive suturas)</t>
  </si>
  <si>
    <t>Y738</t>
  </si>
  <si>
    <t>Dispositivos de gastroenterologia y urologia asociados con incidentes adversos, dispositivos diversos, no clasificados en otra parte</t>
  </si>
  <si>
    <t>Y74</t>
  </si>
  <si>
    <t>Dispositivos Para Uso Hospitalario General Y Personal Asociados Con Incidentes Adversos</t>
  </si>
  <si>
    <t>Y740</t>
  </si>
  <si>
    <t>Dispositivos para uso hospitalario general y personal asociados con incidentes adversos, dispositivos de diagnostico y monitoreo</t>
  </si>
  <si>
    <t>Y741</t>
  </si>
  <si>
    <t>Dispositivos para uso hospitalario general y personal asociados con incidentes adversos, dispositivos terapeuticos (no quirurgicos) y de rehabilitacion</t>
  </si>
  <si>
    <t>Y742</t>
  </si>
  <si>
    <t>Dispositivos para uso hospitalario general y personal asociados con incidentes adversos, dispositivos protesicos y otros implantes, materiales y accesorios</t>
  </si>
  <si>
    <t>Y743</t>
  </si>
  <si>
    <t>Dispositivos para uso hospitalario general y personal asociados con incidentes adversos, instrumentos quirurgicos, dispositivos y materiales (inclusive suturas)</t>
  </si>
  <si>
    <t>Y748</t>
  </si>
  <si>
    <t>Dispositivos para uso hospitalario general y personal asociados con incidentes adversos, dispositivos diversos, no clasificados en otra parte</t>
  </si>
  <si>
    <t>Y75</t>
  </si>
  <si>
    <t>Dispositivos Neurologicos Asociados Con Incidentes Adversos</t>
  </si>
  <si>
    <t>Y750</t>
  </si>
  <si>
    <t>Dispositivos neurologicos asociados con incidentes adversos, dispositivos de diagnostico y monitoreo</t>
  </si>
  <si>
    <t>Y751</t>
  </si>
  <si>
    <t>Dispositivos neurologicos asociados con incidentes adversos, dispositivos terapeuticos (no quirurgicos) y de rehabilitacion</t>
  </si>
  <si>
    <t>Y752</t>
  </si>
  <si>
    <t>Dispositivos neurologicos asociados con incidentes adversos, dispositivos protesicos y otros implantes, materiales y accesorios</t>
  </si>
  <si>
    <t>Y753</t>
  </si>
  <si>
    <t>Dispositivos neurologicos asociados con incidentes adversos, instrumentos quirurgicos, dispositivos y materiales (inclusive suturas)</t>
  </si>
  <si>
    <t>Y758</t>
  </si>
  <si>
    <t>Dispositivos neurologicos asociados con incidentes adversos, dispositivos diversos, no clasificados en otra parte</t>
  </si>
  <si>
    <t>Y76</t>
  </si>
  <si>
    <t>Dispositivos Ginecologicos Y Obstetricos, Asociados Con Incidentes Adversos</t>
  </si>
  <si>
    <t>Y760</t>
  </si>
  <si>
    <t>Dispositivos ginecologicos y obstetricos asociados con incidentes adversos, dispositivos de diagnostico y monitoreo</t>
  </si>
  <si>
    <t>Y761</t>
  </si>
  <si>
    <t>Dispositivos ginecologicos y obstetricos asociados con incidentes adversos, dispositivos terapeuticos (no quirurgicos) y de rehabilitacion</t>
  </si>
  <si>
    <t>Y762</t>
  </si>
  <si>
    <t>Dispositivos ginecologicos y obstetricos asociados con incidentes adversos, dispositivos protesicos y otros implantes, materiales y accesorios</t>
  </si>
  <si>
    <t>Y763</t>
  </si>
  <si>
    <t>Dispositivos ginecologicos y obstetricos asociados con incidentes adversos, instrumentos quirurgicos, dispositivos y materiales (inclusive suturas)</t>
  </si>
  <si>
    <t>Y768</t>
  </si>
  <si>
    <t>Dispositivos ginecologicos y obstetricos asociados con incidentes adversos, dispositivos diversos, no clasificados en otra parte</t>
  </si>
  <si>
    <t>Y77</t>
  </si>
  <si>
    <t>Dispositivos Oftalmicos, Asociados Con Incidentes Adversos</t>
  </si>
  <si>
    <t>Y770</t>
  </si>
  <si>
    <t>Dispositivos oftalmicos asociados con incidentes adversos, dispositivos de diagnostico y monitoreo</t>
  </si>
  <si>
    <t>Y771</t>
  </si>
  <si>
    <t>Dispositivos oftalmicos asociados con incidentes adversos, dispositivos terapeuticos (no quirurgicos) y de rehabilitacion</t>
  </si>
  <si>
    <t>Y772</t>
  </si>
  <si>
    <t>Dispositivos oftalmicos asociados con incidentes adversos, dispositivos protesicos y otros implantes, materiales y accesorios</t>
  </si>
  <si>
    <t>Y773</t>
  </si>
  <si>
    <t>Dispositivos oftalmicos asociados con incidentes adversos, instrumentos quirurgicos, dispositivos y materiales (inclusive suturas)</t>
  </si>
  <si>
    <t>Y778</t>
  </si>
  <si>
    <t>Dispositivos oftalmicos asociados con incidentes adversos, dispositivos diversos, no clasificados en otra parte</t>
  </si>
  <si>
    <t>Y78</t>
  </si>
  <si>
    <t>Aparatos Radiologicos, Asociados Con Incidentes Adversos</t>
  </si>
  <si>
    <t>Y780</t>
  </si>
  <si>
    <t>Aparatos radiologicos asociados con incidentes adversos, dispositivos de diagnostico y monitoreo</t>
  </si>
  <si>
    <t>Y781</t>
  </si>
  <si>
    <t>Aparatos radiologicos asociados con incidentes adversos, dispositivos terapeuticos (no quirurgicos) y de rehabilitacion</t>
  </si>
  <si>
    <t>Y782</t>
  </si>
  <si>
    <t>Aparatos radiologicos asociados con incidentes adversos, dispositivos protesicos y otros implantes, materiales y accesorios</t>
  </si>
  <si>
    <t>Y783</t>
  </si>
  <si>
    <t>Aparatos radiologicos asociados con incidentes adversos, instrumentos quirurgicos, dispositivos y materiales (inclusive suturas)</t>
  </si>
  <si>
    <t>Y788</t>
  </si>
  <si>
    <t>Aparatos radiologicos asociados con incidentes adversos, dispositivos diversos, no clasificados en otra parte</t>
  </si>
  <si>
    <t>Y79</t>
  </si>
  <si>
    <t>Dispositivos Ortopedicos, Asociados Con Incidentes Adversos</t>
  </si>
  <si>
    <t>Y790</t>
  </si>
  <si>
    <t>Dispositivos ortopedicos asociados con incidentes adversos, dispositivos de diagnostico y monitoreo</t>
  </si>
  <si>
    <t>Y791</t>
  </si>
  <si>
    <t>Dispositivos ortopedicos asociados con incidentes adversos, dispositivos terapeuticos (no quirurgicos) y de rehabilitacion</t>
  </si>
  <si>
    <t>Y792</t>
  </si>
  <si>
    <t>Dispositivos ortopedicos asociados con incidentes adversos, dispositivos protesicos y otros implantes, materiales y accesorios</t>
  </si>
  <si>
    <t>Y793</t>
  </si>
  <si>
    <t>Dispositivos ortopedicos asociados con incidentes adversos, instrumentos quirurgicos, dispositivos y materiales (inclusive suturas)</t>
  </si>
  <si>
    <t>Y798</t>
  </si>
  <si>
    <t>Dispositivos ortopedicos asociados con incidentes adversos, dispositivos diversos, no clasificados en otra parte</t>
  </si>
  <si>
    <t>Y80</t>
  </si>
  <si>
    <t>Aparatos De Medicina Fisica, Asociados Con Incidentes Adversos</t>
  </si>
  <si>
    <t>Y800</t>
  </si>
  <si>
    <t>Aparatos de medicina fisica asociados con incidentes adversos, dispositivos de diagnostico y monitoreo</t>
  </si>
  <si>
    <t>Y801</t>
  </si>
  <si>
    <t>Aparatos de medicina fisica asociados con incidentes adversos, dispositivos terapeuticos (no quirurgicos) y de rehabilitacion</t>
  </si>
  <si>
    <t>Y802</t>
  </si>
  <si>
    <t>Aparatos de medicina fisica asociados con incidentes adversos, dispositivos protesicos y otros implantes, materiales y accesorios</t>
  </si>
  <si>
    <t>Y803</t>
  </si>
  <si>
    <t>Aparatos de medicina fisica asociados con incidentes adversos, instrumentos quirurgicos, dispositivos y materiales (inclusive suturas)</t>
  </si>
  <si>
    <t>Y808</t>
  </si>
  <si>
    <t>Aparatos de medicina fisica asociados con incidentes adversos, dispositivos diversos, no clasificados en otra parte</t>
  </si>
  <si>
    <t>Y81</t>
  </si>
  <si>
    <t>Dispositivos De Cirugia General Y Plastica, Asociados Con Incidentes Adversos</t>
  </si>
  <si>
    <t>Y810</t>
  </si>
  <si>
    <t>Dispositivos de cirugia general y plastica asociados con incidentes adversos, dispositivos de diagnostico y monitoreo</t>
  </si>
  <si>
    <t>Y811</t>
  </si>
  <si>
    <t>Dispositivos de cirugia general y plastica asociados con incidentes adversos, dispositivos terapeuticos (no quirurgicos) y de rehabilitacion</t>
  </si>
  <si>
    <t>Y812</t>
  </si>
  <si>
    <t>Dispositivos de cirugia general y plastica asociados con incidentes adversos, dispositivos protesicos y otros implantes, materiales y accesorios</t>
  </si>
  <si>
    <t>Y813</t>
  </si>
  <si>
    <t>Dispositivos de cirugia general y plastica asociados con incidentes adversos, instrumentos quirurgicos, dispositivos y materiales (inclusive suturas)</t>
  </si>
  <si>
    <t>Y818</t>
  </si>
  <si>
    <t>Dispositivos de cirugia general y plastica asociados con incidentes adversos, dispositivos diversos, no clasificados en otra parte</t>
  </si>
  <si>
    <t>Y82</t>
  </si>
  <si>
    <t>Otros Dispositivos Medicos Y Los No Especificados, Asociados Con Incidentes Adversos</t>
  </si>
  <si>
    <t>Y820</t>
  </si>
  <si>
    <t>Otros dispositivos medicos, y los no especificados, asociados con incidentes adversos, dispositivos de diagnostico y monitoreo</t>
  </si>
  <si>
    <t>Y821</t>
  </si>
  <si>
    <t>Otros dispositivos medicos, y los no especificados, asociados con incidentes adversos, dispositivos terapeuticos (no quirurgicos) y de rehabilitacion</t>
  </si>
  <si>
    <t>Y822</t>
  </si>
  <si>
    <t>Otros dispositivos medicos, y los no especificados, asociados con incidentes adversos, dispositivos protesicos y otros implantes, materiales y accesorios</t>
  </si>
  <si>
    <t>Y823</t>
  </si>
  <si>
    <t>Otros dispositivos medicos, y los no especificados, asociados con incidentes adversos, instrumentos quirurgicos, dispositivos y materiales (inclusive suturas)</t>
  </si>
  <si>
    <t>Y828</t>
  </si>
  <si>
    <t>Otros dispositivos medicos, y los no especificados, asociados con incidentes adversos, dispositivos diversos, no clasificados en otra parte</t>
  </si>
  <si>
    <t>Y83</t>
  </si>
  <si>
    <t>Cirugia Y Otros Procedimientos Quirurgicos, Como La Causa De Reaccion Anormal Del Paciente O De Complicacion Posterior, Sin Mencion De Incidente En El Momento De Efectuar El Procedimiento</t>
  </si>
  <si>
    <t>Y830</t>
  </si>
  <si>
    <t>Operacion quirurgica con trasplante de un organo completo</t>
  </si>
  <si>
    <t>Y831</t>
  </si>
  <si>
    <t>Operacion quirurgica con implante de un dispositivo artificial interno</t>
  </si>
  <si>
    <t>Y832</t>
  </si>
  <si>
    <t>Operacion quirurgica con anastomosis, derivacion o injerto</t>
  </si>
  <si>
    <t>Y833</t>
  </si>
  <si>
    <t>Operacion quirurgica con formacion de estoma externo</t>
  </si>
  <si>
    <t>Y834</t>
  </si>
  <si>
    <t>Otra cirugia reconstructiva</t>
  </si>
  <si>
    <t>Y835</t>
  </si>
  <si>
    <t>Amputacion de miembro(s)</t>
  </si>
  <si>
    <t>Y836</t>
  </si>
  <si>
    <t>Remocion de otro organo (parcial) (total)</t>
  </si>
  <si>
    <t>Y838</t>
  </si>
  <si>
    <t>Otros procedimientos quirurgicos</t>
  </si>
  <si>
    <t>Y839</t>
  </si>
  <si>
    <t>Procedimiento quirurgico no especificado</t>
  </si>
  <si>
    <t>Y84</t>
  </si>
  <si>
    <t>Otros Procedimientos Medicos Como La Causa De Reaccion Anormal Del Paciente O De Complicacion Posterior, Sin Mencion De Incidente En El Momento De Efectuar El Procedimiento</t>
  </si>
  <si>
    <t>Y840</t>
  </si>
  <si>
    <t>Cateterizacion cardiaca</t>
  </si>
  <si>
    <t>Y841</t>
  </si>
  <si>
    <t>Dialisis renal</t>
  </si>
  <si>
    <t>Y842</t>
  </si>
  <si>
    <t>Procedimiento radiologico y radioterapia</t>
  </si>
  <si>
    <t>Y843</t>
  </si>
  <si>
    <t>Terapia por choque</t>
  </si>
  <si>
    <t>Y844</t>
  </si>
  <si>
    <t>Aspiracion de liquidos</t>
  </si>
  <si>
    <t>Y845</t>
  </si>
  <si>
    <t>Insercion de sonda gastrica o duodenal</t>
  </si>
  <si>
    <t>Y846</t>
  </si>
  <si>
    <t>Cateterizacion urinaria</t>
  </si>
  <si>
    <t>Y847</t>
  </si>
  <si>
    <t>Muestra de sangre</t>
  </si>
  <si>
    <t>Y848</t>
  </si>
  <si>
    <t>Otros procedimientos medicos</t>
  </si>
  <si>
    <t>Y849</t>
  </si>
  <si>
    <t>Procedimiento medico no especificado</t>
  </si>
  <si>
    <t>Y85</t>
  </si>
  <si>
    <t>Secuelas De Accidente De Transporte</t>
  </si>
  <si>
    <t>Y850</t>
  </si>
  <si>
    <t>Secuelas de accidente de vehiculo de motor</t>
  </si>
  <si>
    <t>Y859</t>
  </si>
  <si>
    <t>Secuelas de otros accidentes de transporte, y los no especificados</t>
  </si>
  <si>
    <t>Y86</t>
  </si>
  <si>
    <t>Secuelas De Otros Accidentes</t>
  </si>
  <si>
    <t>Y86X</t>
  </si>
  <si>
    <t>Secuelas de otros accidentes</t>
  </si>
  <si>
    <t>Y87</t>
  </si>
  <si>
    <t>Secuelas De Lesiones Autoinfligidas Intencionalmente, Agresiones Y Eventos De Intencion No Determinada</t>
  </si>
  <si>
    <t>Y870</t>
  </si>
  <si>
    <t>Secuelas de lesiones autoinfligidas</t>
  </si>
  <si>
    <t>Y871</t>
  </si>
  <si>
    <t>Secuelas de agresiones</t>
  </si>
  <si>
    <t>Y872</t>
  </si>
  <si>
    <t>Secuelas de eventos de intencion no determinada</t>
  </si>
  <si>
    <t>Y88</t>
  </si>
  <si>
    <t>Secuelas Con Atencion Medica Y Quirurgica Como Causa Externa</t>
  </si>
  <si>
    <t>Y880</t>
  </si>
  <si>
    <t>Secuelas de efectos adversos causados por drogas, medicamentos y sustancias biologicas en su uso terapeutico</t>
  </si>
  <si>
    <t>Y881</t>
  </si>
  <si>
    <t>Secuelas de incidentes ocurridos al paciente durante procedimientos medicos y quirurgicos</t>
  </si>
  <si>
    <t>Y882</t>
  </si>
  <si>
    <t>Secuelas de incidentes adversos asociados con dispositivos medicos en uso diagnostico y  terapeutico</t>
  </si>
  <si>
    <t>Y883</t>
  </si>
  <si>
    <t>Secuelas de procedimientos medicos y quirurgicos como la causa de reaccion anormal del paciente o de complicacion posterior, sin mencion de incidente en el momento de efectuar el procedimiento</t>
  </si>
  <si>
    <t>Y89</t>
  </si>
  <si>
    <t>Secuelas De Otras Causas Externas</t>
  </si>
  <si>
    <t>Y890</t>
  </si>
  <si>
    <t>Secuelas de intervencion legal</t>
  </si>
  <si>
    <t>Y891</t>
  </si>
  <si>
    <t>Secuelas de operaciones de guerra</t>
  </si>
  <si>
    <t>Y899</t>
  </si>
  <si>
    <t>Secuelas de causa externa no especificada</t>
  </si>
  <si>
    <t>Y90</t>
  </si>
  <si>
    <t>Evidencia De Alcoholismo Determinada Por El Nivel De Alcohol En La Sangre</t>
  </si>
  <si>
    <t>Y900</t>
  </si>
  <si>
    <t>Nivel de alcohol en la sangre menor de 20 mg/100 ml</t>
  </si>
  <si>
    <t>Y901</t>
  </si>
  <si>
    <t>Nivel de alcohol en la sangre de 20 a 39 mg/100 ml</t>
  </si>
  <si>
    <t>Y902</t>
  </si>
  <si>
    <t>Nivel de alcohol en la sangre de 40 a 59 mg/100 ml</t>
  </si>
  <si>
    <t>Y903</t>
  </si>
  <si>
    <t>Nivel de alcohol en la sangre de 60 a 79 mg/100 ml</t>
  </si>
  <si>
    <t>Y904</t>
  </si>
  <si>
    <t>Nivel de alcohol en la sangre de 80 a 99 mg/100 ml</t>
  </si>
  <si>
    <t>Y905</t>
  </si>
  <si>
    <t>Nivel de alcohol en la sangre de 100 a 119 mg/100 ml</t>
  </si>
  <si>
    <t>Y906</t>
  </si>
  <si>
    <t>Nivel de alcohol en la sangre de 120 a 199 mg/100 ml</t>
  </si>
  <si>
    <t>Y907</t>
  </si>
  <si>
    <t>Nivel de alcohol en la sangre de 200 a 239 mg/100 ml</t>
  </si>
  <si>
    <t>Y908</t>
  </si>
  <si>
    <t>Nivel de alcohol en la sangre de 240 mg/100 ml o mas</t>
  </si>
  <si>
    <t>Y909</t>
  </si>
  <si>
    <t>Presencia de alcohol en la sangre, nivel no especificado</t>
  </si>
  <si>
    <t>Y91</t>
  </si>
  <si>
    <t>Evidencia De Alcoholismo Determinada Por El Nivel De Intoxicacion</t>
  </si>
  <si>
    <t>Y910</t>
  </si>
  <si>
    <t>Intoxicacion alcoholica leve</t>
  </si>
  <si>
    <t>Y911</t>
  </si>
  <si>
    <t>Intoxicacion alcoholica moderada</t>
  </si>
  <si>
    <t>Y912</t>
  </si>
  <si>
    <t>Intoxicacion alcoholica severa</t>
  </si>
  <si>
    <t>Y913</t>
  </si>
  <si>
    <t>Intoxicacion alcoholica muy severa</t>
  </si>
  <si>
    <t>Y919</t>
  </si>
  <si>
    <t>Alcoholismo, nivel de intoxicacion no especificado</t>
  </si>
  <si>
    <t>Y95</t>
  </si>
  <si>
    <t>Afeccion Nosocomial</t>
  </si>
  <si>
    <t>Y95X</t>
  </si>
  <si>
    <t>Afeccion nosocomial</t>
  </si>
  <si>
    <t>Y96</t>
  </si>
  <si>
    <t>Afeccion Relacionada Con El Trabajo</t>
  </si>
  <si>
    <t>Y96X</t>
  </si>
  <si>
    <t>Afeccion relacionada con el trabajo</t>
  </si>
  <si>
    <t>Y97</t>
  </si>
  <si>
    <t>Afeccion Relacionada Con La Contaminacion Ambiental</t>
  </si>
  <si>
    <t>Y97X</t>
  </si>
  <si>
    <t>Afeccion relacionada con la contaminacion ambiental</t>
  </si>
  <si>
    <t>Y98</t>
  </si>
  <si>
    <t>Afeccion Relacionada Con El Estilo De Vida</t>
  </si>
  <si>
    <t>Y98X</t>
  </si>
  <si>
    <t>Afeccion relacionada con el estilo de vida</t>
  </si>
  <si>
    <t>Factores que influyen en el estado de salud y contacto con los servicios de salud (Z00-Z99)</t>
  </si>
  <si>
    <t>Z00</t>
  </si>
  <si>
    <t>Examen General E Investigacion De Personas Sin Quejas O Sin Diagnostico Informado</t>
  </si>
  <si>
    <t>Z000</t>
  </si>
  <si>
    <t>Examen medico general</t>
  </si>
  <si>
    <t>Z001</t>
  </si>
  <si>
    <t>Control de salud de rutina del nino</t>
  </si>
  <si>
    <t>Z002</t>
  </si>
  <si>
    <t>Examen durante el periodo de crecimiento rapido en la infancia</t>
  </si>
  <si>
    <t>Z003</t>
  </si>
  <si>
    <t>Examen del estado de desarrollo del adolescente</t>
  </si>
  <si>
    <t>Z004</t>
  </si>
  <si>
    <t>Examen psiquiatrico general, no clasificado en otra parte</t>
  </si>
  <si>
    <t>Z005</t>
  </si>
  <si>
    <t>Examen de donante potencial de organo o tejido</t>
  </si>
  <si>
    <t>Z006</t>
  </si>
  <si>
    <t>Examen para comparacion y control normales en programa de investigacion clinica</t>
  </si>
  <si>
    <t>Z008</t>
  </si>
  <si>
    <t>Otros examenes generales</t>
  </si>
  <si>
    <t>Z01</t>
  </si>
  <si>
    <t>Otros Examenes Especiales e Investigacion De  Personas Sin Quejas O Sin Diagnostico Informado</t>
  </si>
  <si>
    <t>Z010</t>
  </si>
  <si>
    <t>Examen de ojos y de la vision</t>
  </si>
  <si>
    <t>Z011</t>
  </si>
  <si>
    <t>Examen de oidos y de la audicion</t>
  </si>
  <si>
    <t>Z012</t>
  </si>
  <si>
    <t>Examen odontologico</t>
  </si>
  <si>
    <t>Z013</t>
  </si>
  <si>
    <t>Examen de la presion sanguinea</t>
  </si>
  <si>
    <t>Z014</t>
  </si>
  <si>
    <t>Examen ginecologico (general) (de rutina)</t>
  </si>
  <si>
    <t>Z015</t>
  </si>
  <si>
    <t>Pruebas de sensibilizacion y diagnostico cutaneo</t>
  </si>
  <si>
    <t>Z016</t>
  </si>
  <si>
    <t>Examen radiologico, no clasificado en otra parte</t>
  </si>
  <si>
    <t>Z017</t>
  </si>
  <si>
    <t>Examen de laboratorio</t>
  </si>
  <si>
    <t>Z018</t>
  </si>
  <si>
    <t>Otros examenes especiales especificados</t>
  </si>
  <si>
    <t>Z019</t>
  </si>
  <si>
    <t>Examen especial no especificado</t>
  </si>
  <si>
    <t>Z02</t>
  </si>
  <si>
    <t>Examenes Y Contactos Para Fines Administrativos</t>
  </si>
  <si>
    <t>Z020</t>
  </si>
  <si>
    <t>Examen para admision a instituciones educativas</t>
  </si>
  <si>
    <t>Z021</t>
  </si>
  <si>
    <t>Examen preempleo</t>
  </si>
  <si>
    <t>Z022</t>
  </si>
  <si>
    <t>Examen para admision a instituciones residenciales</t>
  </si>
  <si>
    <t>Z023</t>
  </si>
  <si>
    <t>Examen para reclutamiento en las fuerzas armadas</t>
  </si>
  <si>
    <t>Z024</t>
  </si>
  <si>
    <t>Examen para obtencion de licencia de conducir</t>
  </si>
  <si>
    <t>Z025</t>
  </si>
  <si>
    <t>Examen para participacion en competencias deportivas</t>
  </si>
  <si>
    <t>Z026</t>
  </si>
  <si>
    <t>Examen para fines de seguros</t>
  </si>
  <si>
    <t>Z027</t>
  </si>
  <si>
    <t>Extension de certificado medico</t>
  </si>
  <si>
    <t>Z028</t>
  </si>
  <si>
    <t>Otros examenes para fines administrativos</t>
  </si>
  <si>
    <t>Z029</t>
  </si>
  <si>
    <t>Examen para fines administrativos, no especificado</t>
  </si>
  <si>
    <t>Z03</t>
  </si>
  <si>
    <t>Observacion Y Evaluacion Medicas Por Sospecha de Enfermedades y Afecciones, Descartadas</t>
  </si>
  <si>
    <t>Z030</t>
  </si>
  <si>
    <t>Observacion por sospecha de tuberculosis</t>
  </si>
  <si>
    <t>Z031</t>
  </si>
  <si>
    <t>Observacion por sospecha de tumor maligno</t>
  </si>
  <si>
    <t>Z032</t>
  </si>
  <si>
    <t>Observacion por sospecha de trastorno mental y del comportamiento</t>
  </si>
  <si>
    <t>Z033</t>
  </si>
  <si>
    <t>Observacion por sospecha de trastorno del sistema nervioso</t>
  </si>
  <si>
    <t>Z034</t>
  </si>
  <si>
    <t>Observacion por sospecha de infarto de miocardio</t>
  </si>
  <si>
    <t>Z035</t>
  </si>
  <si>
    <t>Observacion por sospecha de otras enfermedades cardiovasculares</t>
  </si>
  <si>
    <t>Z036</t>
  </si>
  <si>
    <t>Observacion por sospecha de efectos toxicos de sustancias ingeridas</t>
  </si>
  <si>
    <t>Z038</t>
  </si>
  <si>
    <t>Observacion por sospecha de otras enfermedades y afecciones</t>
  </si>
  <si>
    <t>Z039</t>
  </si>
  <si>
    <t>Observacion por sospecha de enfermedad o afeccion no especificada</t>
  </si>
  <si>
    <t>Z04</t>
  </si>
  <si>
    <t>Examen Y Observacion Por Otras Razones</t>
  </si>
  <si>
    <t>Z040</t>
  </si>
  <si>
    <t>Prueba de alcohol o drogas en la sangre</t>
  </si>
  <si>
    <t>Z041</t>
  </si>
  <si>
    <t>Examen y observacion consecutivos a accidente de transporte</t>
  </si>
  <si>
    <t>Z042</t>
  </si>
  <si>
    <t>Examen y observacion consecutivos a accidente de trabajo</t>
  </si>
  <si>
    <t>Z043</t>
  </si>
  <si>
    <t>Examen y observacion consecutivos a otro accidente</t>
  </si>
  <si>
    <t>Z044</t>
  </si>
  <si>
    <t>Examen y observacion consecutivos a denuncia de violacion y seduccion</t>
  </si>
  <si>
    <t>Z045</t>
  </si>
  <si>
    <t>Examen y observacion consecutivos a otra lesion infligida</t>
  </si>
  <si>
    <t>Z046</t>
  </si>
  <si>
    <t>Examen psiquiatrico general, solicitado por una autoridad</t>
  </si>
  <si>
    <t>Z048</t>
  </si>
  <si>
    <t>Examen y observacion por otras razones especificadas</t>
  </si>
  <si>
    <t>Z049</t>
  </si>
  <si>
    <t>Examen y observacion por razones no especificadas</t>
  </si>
  <si>
    <t>Z08</t>
  </si>
  <si>
    <t>Examen De Seguimiento Consecutivo A Tratamiento Por Tumor Maligno</t>
  </si>
  <si>
    <t>Z080</t>
  </si>
  <si>
    <t>Examen de seguimiento consecutivo a cirugia por tumor maligno</t>
  </si>
  <si>
    <t>Z081</t>
  </si>
  <si>
    <t>Examen de seguimiento consecutivo a radioterapia por tumor maligno</t>
  </si>
  <si>
    <t>Z082</t>
  </si>
  <si>
    <t>Examen de seguimiento consecutivo a quimioterapia por tumor maligno</t>
  </si>
  <si>
    <t>Z087</t>
  </si>
  <si>
    <t>Examen de seguimiento consecutivo a tratamiento combinado por tumor maligno</t>
  </si>
  <si>
    <t>Z088</t>
  </si>
  <si>
    <t>Examen de seguimiento consecutivo a otro tratamiento por tumor maligno</t>
  </si>
  <si>
    <t>Z089</t>
  </si>
  <si>
    <t>Examen de seguimiento consecutivo a tratamiento no especificado por tumor maligno</t>
  </si>
  <si>
    <t>Z09</t>
  </si>
  <si>
    <t>Examen De Seguimiento Consecutivo A Tratamiento Por Otras Afecciones Diferentes A Tumores Malignos</t>
  </si>
  <si>
    <t>Z090</t>
  </si>
  <si>
    <t>Examen de seguimiento consecutivo a cirugia por otras afecciones</t>
  </si>
  <si>
    <t>Z091</t>
  </si>
  <si>
    <t>Examen de seguimiento consecutivo a radioterapia por otras afecciones</t>
  </si>
  <si>
    <t>Z092</t>
  </si>
  <si>
    <t>Examen de seguimiento consecutivo a quimioterapia por otras afecciones</t>
  </si>
  <si>
    <t>Z093</t>
  </si>
  <si>
    <t>Examen de seguimiento consecutivo a psicoterapia</t>
  </si>
  <si>
    <t>Z094</t>
  </si>
  <si>
    <t>Examen de seguimiento consecutivo a tratamiento de fractura</t>
  </si>
  <si>
    <t>Z097</t>
  </si>
  <si>
    <t>Examen de seguimiento consecutivo a tratamiento combinado por otras afecciones</t>
  </si>
  <si>
    <t>Z098</t>
  </si>
  <si>
    <t>Examen de seguimiento consecutivo a otro tratamiento por otras afecciones</t>
  </si>
  <si>
    <t>Z099</t>
  </si>
  <si>
    <t>Examen de seguimiento consecutivo a tratamiento no especificado por otras afecciones</t>
  </si>
  <si>
    <t>Z10</t>
  </si>
  <si>
    <t>Control General De Salud De Rutina De Subpoblaciones Definidas</t>
  </si>
  <si>
    <t>Z100</t>
  </si>
  <si>
    <t>Examen de salud ocupacional</t>
  </si>
  <si>
    <t>Z101</t>
  </si>
  <si>
    <t>Control general de salud de rutina de residentes de instituciones</t>
  </si>
  <si>
    <t>Z102</t>
  </si>
  <si>
    <t>Control general de salud de rutina a miembros de las fuerzas armadas</t>
  </si>
  <si>
    <t>Z103</t>
  </si>
  <si>
    <t>Control general de salud de rutina a integrantes de equipos deportivos</t>
  </si>
  <si>
    <t>Z108</t>
  </si>
  <si>
    <t>Otros controles generales de salud de rutina de otras subpoblaciones definidas</t>
  </si>
  <si>
    <t>Z11</t>
  </si>
  <si>
    <t>Examen De Pesquisa Especial Para Enfermedades Infecciosas Y Parasitarias</t>
  </si>
  <si>
    <t>Z110</t>
  </si>
  <si>
    <t>Examen de pesquisa especial para enfermedades infecciosas intestinales</t>
  </si>
  <si>
    <t>Z111</t>
  </si>
  <si>
    <t>Examen de pesquisa especial para tuberculosis respiratoria</t>
  </si>
  <si>
    <t>Z112</t>
  </si>
  <si>
    <t>Examen de pesquisa especial para otras enfermedades bacterianas</t>
  </si>
  <si>
    <t>Z113</t>
  </si>
  <si>
    <t>Examen de pesquisa especial para infecciones de transmision predominantemente sexual</t>
  </si>
  <si>
    <t>Z114</t>
  </si>
  <si>
    <t>Examen de pesquisa especial para el virus de la inmunodeficiencia humana [VIH]</t>
  </si>
  <si>
    <t>Z115</t>
  </si>
  <si>
    <t>Examen de pesquisa especial para otras enfermedades virales</t>
  </si>
  <si>
    <t>Z116</t>
  </si>
  <si>
    <t>Examen de pesquisa especial para otras enfermedades debidas a protozoarios y helmintos</t>
  </si>
  <si>
    <t>Z118</t>
  </si>
  <si>
    <t>Examen de pesquisa especial para otras enfermedades infecciosas y parasitarias especificadas</t>
  </si>
  <si>
    <t>Z119</t>
  </si>
  <si>
    <t>Examen de pesquisa especial para enfermedades infecciosas y parasitarias no especificadas</t>
  </si>
  <si>
    <t>Z12</t>
  </si>
  <si>
    <t>Examen De Pesquisa Especial Para Tumores</t>
  </si>
  <si>
    <t>Z120</t>
  </si>
  <si>
    <t>Examen de pesquisa especial para tumor de estomago</t>
  </si>
  <si>
    <t>Z121</t>
  </si>
  <si>
    <t>Examen de pesquisa especial para tumor del intestino</t>
  </si>
  <si>
    <t>Z122</t>
  </si>
  <si>
    <t>Examen de pesquisa especial para tumores de organos respiratorios</t>
  </si>
  <si>
    <t>Z123</t>
  </si>
  <si>
    <t>Examen de pesquisa especial para tumor de la mama</t>
  </si>
  <si>
    <t>Z124</t>
  </si>
  <si>
    <t>Examen de pesquisa especial para tumor del cuello uterino</t>
  </si>
  <si>
    <t>Z125</t>
  </si>
  <si>
    <t>Examen de pesquisa especial para tumor de la prostata</t>
  </si>
  <si>
    <t>Z126</t>
  </si>
  <si>
    <t>Examen de pesquisa especial para tumor de la vejiga</t>
  </si>
  <si>
    <t>Z128</t>
  </si>
  <si>
    <t>Examen de pesquisa especial para tumores de otros sitios</t>
  </si>
  <si>
    <t>Z129</t>
  </si>
  <si>
    <t>Examen de pesquisa especial para tumor de sitio no especificado</t>
  </si>
  <si>
    <t>Z13</t>
  </si>
  <si>
    <t>Examen De Pesquisa Especial Para Otras Enfermedades Y Trastornos</t>
  </si>
  <si>
    <t>Z130</t>
  </si>
  <si>
    <t>Examen de pesquisa especial para enfermedades de la sangre y organos hematopoyeticos y ciertos trastornos del mecanismo de la inmunidad</t>
  </si>
  <si>
    <t>Z131</t>
  </si>
  <si>
    <t>Examen de pesquisa especial para diabetes mellitus</t>
  </si>
  <si>
    <t>Z132</t>
  </si>
  <si>
    <t>Examen de pesquisa especial para trastornos de la nutricion</t>
  </si>
  <si>
    <t>Z133</t>
  </si>
  <si>
    <t>Examen de pesquisa especial para trastornos mentales y del comportamiento</t>
  </si>
  <si>
    <t>Z134</t>
  </si>
  <si>
    <t>Examen de pesquisa especial para ciertos trastornos del desarrollo en el nino</t>
  </si>
  <si>
    <t>Z135</t>
  </si>
  <si>
    <t>Examen de pesquisa especial para trastornos del ojo y del oido</t>
  </si>
  <si>
    <t>Z136</t>
  </si>
  <si>
    <t>Examen de pesquisa especial para trastornos cardiovasculares</t>
  </si>
  <si>
    <t>Z137</t>
  </si>
  <si>
    <t>Examen de pesquisa especial para malformaciones congenitas, deformidades y anomalias cromosomicas</t>
  </si>
  <si>
    <t>Z138</t>
  </si>
  <si>
    <t>Examen de pesquisa especial para otras enfermedades y trastornos especificados</t>
  </si>
  <si>
    <t>Z139</t>
  </si>
  <si>
    <t>Examen de pesquisa especial, no especificado</t>
  </si>
  <si>
    <t>Z20</t>
  </si>
  <si>
    <t>Contacto Con Y Exposicion A Enfermedades Transmisibles</t>
  </si>
  <si>
    <t>Z200</t>
  </si>
  <si>
    <t>Contacto con y exposicion a enfermedades infecciosas intestinales</t>
  </si>
  <si>
    <t>Z201</t>
  </si>
  <si>
    <t>Contacto con y exposicion a tuberculosis</t>
  </si>
  <si>
    <t>Z202</t>
  </si>
  <si>
    <t>Contacto con y exposicion a enfermedades infecciosas con un modo de transmision predominantemente sexual</t>
  </si>
  <si>
    <t>Z203</t>
  </si>
  <si>
    <t>Contacto con y exposicion a rabia</t>
  </si>
  <si>
    <t>Z204</t>
  </si>
  <si>
    <t>Contacto con y exposicion a rubeola</t>
  </si>
  <si>
    <t>Z205</t>
  </si>
  <si>
    <t>Contacto con y exposicion a hepatitis viral</t>
  </si>
  <si>
    <t>Z206</t>
  </si>
  <si>
    <t>Contacto con y exposicion al virus de la inmunodeficiencia humana [VIH]</t>
  </si>
  <si>
    <t>Z207</t>
  </si>
  <si>
    <t>Contacto con y exposicion a pediculosis, acariasis y otras infestaciones</t>
  </si>
  <si>
    <t>Z208</t>
  </si>
  <si>
    <t>Contacto con y exposicion a otras enfermedades transmisibles</t>
  </si>
  <si>
    <t>Z209</t>
  </si>
  <si>
    <t>Contacto con y exposicion a enfermedades transmisibles no especificadas</t>
  </si>
  <si>
    <t>Z21</t>
  </si>
  <si>
    <t>Estado De Infeccion Asintomatica Por El Virus De La Inmunodeficiencia Humana [VIH]</t>
  </si>
  <si>
    <t>Z21X</t>
  </si>
  <si>
    <t>Estado de infeccion asintomatica por el virus de la inmunodeficiencia humana [VIH]</t>
  </si>
  <si>
    <t>Z22</t>
  </si>
  <si>
    <t>Portador De Agente De Enfermedad Infecciosa</t>
  </si>
  <si>
    <t>Z220</t>
  </si>
  <si>
    <t>Portador del agente de la fiebre tifoidea</t>
  </si>
  <si>
    <t>Z221</t>
  </si>
  <si>
    <t>Portador de agentes de otras enfermedades infecciosas intestinales</t>
  </si>
  <si>
    <t>Z222</t>
  </si>
  <si>
    <t>Portador del agente de la difteria</t>
  </si>
  <si>
    <t>Z223</t>
  </si>
  <si>
    <t>Portador de agentes de otras enfermedades bacterianas especificadas</t>
  </si>
  <si>
    <t>Z224</t>
  </si>
  <si>
    <t>Portador de agentes de enfermedades infecciosas con un modo de transmision predominantemente sexual</t>
  </si>
  <si>
    <t>Z226</t>
  </si>
  <si>
    <t>Portador del virus humano T-linfotropico tipo 1 [VHTL-1]</t>
  </si>
  <si>
    <t>Z228</t>
  </si>
  <si>
    <t>Portador de agentes de otras enfermedades infecciosas</t>
  </si>
  <si>
    <t>Z229</t>
  </si>
  <si>
    <t>Portador de  agente de enfermedad infecciosa no especificada</t>
  </si>
  <si>
    <t>Z23</t>
  </si>
  <si>
    <t>Necesidad De Inmunizacion Contra Enfermedad Bacteriana Unica</t>
  </si>
  <si>
    <t>Z230</t>
  </si>
  <si>
    <t>Necesidad de inmunizacion solo contra el colera</t>
  </si>
  <si>
    <t>Z231</t>
  </si>
  <si>
    <t>Necesidad de inmunizacion solo contra la tifoidea-paratifoidea [TAB]</t>
  </si>
  <si>
    <t>Z232</t>
  </si>
  <si>
    <t>Necesidad de inmunizacion contra la tuberculosis [BCG]</t>
  </si>
  <si>
    <t>Z233</t>
  </si>
  <si>
    <t>Necesidad de inmunizacion contra la peste</t>
  </si>
  <si>
    <t>Z234</t>
  </si>
  <si>
    <t>Necesidad de inmunizacion contra la tularemia</t>
  </si>
  <si>
    <t>Z235</t>
  </si>
  <si>
    <t>Necesidad de inmunizacion solo contra el tetanos</t>
  </si>
  <si>
    <t>Z236</t>
  </si>
  <si>
    <t>Necesidad de inmunizacion solo contra la difteria</t>
  </si>
  <si>
    <t>Z237</t>
  </si>
  <si>
    <t>Necesidad de inmunizacion solo contra la tos ferina</t>
  </si>
  <si>
    <t>Z238</t>
  </si>
  <si>
    <t>Necesidad de inmunizacion solo contra otra enfermedad bacteriana</t>
  </si>
  <si>
    <t>Z24</t>
  </si>
  <si>
    <t>Necesidad De Inmunizacion Contra Ciertas Enfermedades Virales</t>
  </si>
  <si>
    <t>Z240</t>
  </si>
  <si>
    <t>Necesidad de inmunizacion contra la poliomielitis</t>
  </si>
  <si>
    <t>Z241</t>
  </si>
  <si>
    <t>Necesidad de inmunizacion contra la encefalitis viral transmitida por artropodos</t>
  </si>
  <si>
    <t>Z242</t>
  </si>
  <si>
    <t>Necesidad de inmunizacion contra la rabia</t>
  </si>
  <si>
    <t>Z243</t>
  </si>
  <si>
    <t>Necesidad de inmunizacion contra la fiebre amarilla</t>
  </si>
  <si>
    <t>Z244</t>
  </si>
  <si>
    <t>Necesidad de inmunizacion solo contra el sarampion</t>
  </si>
  <si>
    <t>Z245</t>
  </si>
  <si>
    <t>Necesidad de inmunizacion solo contra la rubeola</t>
  </si>
  <si>
    <t>Z246</t>
  </si>
  <si>
    <t>Necesidad de inmunizacion contra la hepatitis viral</t>
  </si>
  <si>
    <t>Z25</t>
  </si>
  <si>
    <t>Necesidad De Inmunizacion Contra Otras Enfermedades Virales Unicas</t>
  </si>
  <si>
    <t>Z250</t>
  </si>
  <si>
    <t>Necesidad de inmunizacion solo contra la parotiditis</t>
  </si>
  <si>
    <t>Z251</t>
  </si>
  <si>
    <t>Necesidad de inmunizacion contra la influenza [gripe]</t>
  </si>
  <si>
    <t>Z258</t>
  </si>
  <si>
    <t>Necesidad de inmunizacion contra otras enfermedades virales unicas especificadas</t>
  </si>
  <si>
    <t>Z26</t>
  </si>
  <si>
    <t>Necesidad De Inmunizacion Contra Otras Enfermedades Infecciosas Unicas</t>
  </si>
  <si>
    <t>Z260</t>
  </si>
  <si>
    <t>Necesidad de inmunizacion contra la leishmaniasis</t>
  </si>
  <si>
    <t>Z268</t>
  </si>
  <si>
    <t>Necesidad de inmunizacion contra otras enfermedades infecciosas unicas especificadas</t>
  </si>
  <si>
    <t>Z269</t>
  </si>
  <si>
    <t>Necesidad de inmunizacion contra enfermedad infecciosa no especificada</t>
  </si>
  <si>
    <t>Z27</t>
  </si>
  <si>
    <t>Necesidad De Inmunizacion Contra Combinaciones De Enfermedades Infecciosas</t>
  </si>
  <si>
    <t>Z270</t>
  </si>
  <si>
    <t>Necesidad de inmunizacion contra el colera y la tifoidea-paratifoidea [colera + TAB]</t>
  </si>
  <si>
    <t>Z271</t>
  </si>
  <si>
    <t>Necesidad de inmunizacion contra difteria-pertussis-tetanos combinados [DPT]</t>
  </si>
  <si>
    <t>Z272</t>
  </si>
  <si>
    <t>Necesidad de inmunizacion contra difteria-pertussis-tetanos y tifoidea-paratifoidea [DPT + TAB]</t>
  </si>
  <si>
    <t>Z273</t>
  </si>
  <si>
    <t>Necesidad de inmunizacion contra difteria-pertussis-tetanos y poliomielitis [DPT + polio]</t>
  </si>
  <si>
    <t>Z274</t>
  </si>
  <si>
    <t>Necesidad de inmunizacion contra sarampion-parotiditis-rubeola- [SPR] [MMR]</t>
  </si>
  <si>
    <t>Z278</t>
  </si>
  <si>
    <t>Necesidad de inmunizacion contra otras combinaciones de enfermedades infecciosas</t>
  </si>
  <si>
    <t>Z279</t>
  </si>
  <si>
    <t>Necesidad de inmunizacion contra combinaciones no especificadas de enfermedades infecciosas</t>
  </si>
  <si>
    <t>Z28</t>
  </si>
  <si>
    <t>Inmunizacion No Realizada</t>
  </si>
  <si>
    <t>Z280</t>
  </si>
  <si>
    <t>Inmunizacion no realizada por contraindicacion</t>
  </si>
  <si>
    <t>Z281</t>
  </si>
  <si>
    <t>Inmunizacion no realizada por decision del paciente, por motivos de creencia o presion de grupo</t>
  </si>
  <si>
    <t>Z282</t>
  </si>
  <si>
    <t>Inmunizacion no realizada por decision del paciente, por otras razones y las no especificadas</t>
  </si>
  <si>
    <t>Z288</t>
  </si>
  <si>
    <t>Inmunizacion no realizada por otras razones</t>
  </si>
  <si>
    <t>Z289</t>
  </si>
  <si>
    <t>Inmunizacion no realizada por razon no especificada</t>
  </si>
  <si>
    <t>Z29</t>
  </si>
  <si>
    <t>Necesidad De Otras Medidas Profilacticas</t>
  </si>
  <si>
    <t>Z290</t>
  </si>
  <si>
    <t>Aislamiento</t>
  </si>
  <si>
    <t>Z291</t>
  </si>
  <si>
    <t>Inmunoterapia profilactica</t>
  </si>
  <si>
    <t>Z292</t>
  </si>
  <si>
    <t>Otra quimioterapia profilactica</t>
  </si>
  <si>
    <t>Z298</t>
  </si>
  <si>
    <t>Otras medidas profilacticas especificadas</t>
  </si>
  <si>
    <t>Z299</t>
  </si>
  <si>
    <t>Medida profilactica no especificada</t>
  </si>
  <si>
    <t>Z30</t>
  </si>
  <si>
    <t>Atencion Para La Anticoncepcion</t>
  </si>
  <si>
    <t>Z300</t>
  </si>
  <si>
    <t>Consejo y asesoramiento general sobre la anticoncepcion</t>
  </si>
  <si>
    <t>Z301</t>
  </si>
  <si>
    <t>Insercion de dispositivo anticonceptivo (intrauterino)</t>
  </si>
  <si>
    <t>Z302</t>
  </si>
  <si>
    <t>Esterilizacion</t>
  </si>
  <si>
    <t>Z303</t>
  </si>
  <si>
    <t>Extraccion menstrual</t>
  </si>
  <si>
    <t>Z304</t>
  </si>
  <si>
    <t>Supervision del uso de drogas anticonceptivas</t>
  </si>
  <si>
    <t>Z305</t>
  </si>
  <si>
    <t>Supervision del uso de dispositivo anticonceptivo (intrauterino)</t>
  </si>
  <si>
    <t>Z308</t>
  </si>
  <si>
    <t>Otras atenciones especificadas para la anticoncepcion</t>
  </si>
  <si>
    <t>Z309</t>
  </si>
  <si>
    <t>Asistencia para la anticoncepcion, no especificada</t>
  </si>
  <si>
    <t>Z31</t>
  </si>
  <si>
    <t>Atencion Para La Procreacion</t>
  </si>
  <si>
    <t>Z310</t>
  </si>
  <si>
    <t>Tuboplastia o vasoplastia posterior a esterilizacion</t>
  </si>
  <si>
    <t>Z311</t>
  </si>
  <si>
    <t>Inseminacion artificial</t>
  </si>
  <si>
    <t>Z312</t>
  </si>
  <si>
    <t>Fecundacion in vitro</t>
  </si>
  <si>
    <t>Z313</t>
  </si>
  <si>
    <t>Otros metodos de atencion para la fecundacion</t>
  </si>
  <si>
    <t>Z314</t>
  </si>
  <si>
    <t>Investigacion y prueba para la procreacion</t>
  </si>
  <si>
    <t>Z315</t>
  </si>
  <si>
    <t>Asesoramiento genetico</t>
  </si>
  <si>
    <t>Z316</t>
  </si>
  <si>
    <t>Consejo y asesoramiento general sobre la procreacion</t>
  </si>
  <si>
    <t>Z318</t>
  </si>
  <si>
    <t>Otra atencion especificada para la procreacion</t>
  </si>
  <si>
    <t>Z319</t>
  </si>
  <si>
    <t>Atencion no especificada relacionada con la procreacion</t>
  </si>
  <si>
    <t>Z32</t>
  </si>
  <si>
    <t>Examen Y Prueba Del Embarazo</t>
  </si>
  <si>
    <t>Z320</t>
  </si>
  <si>
    <t>Embarazo (aun) no confirmado</t>
  </si>
  <si>
    <t>Z321</t>
  </si>
  <si>
    <t>Embarazo confirmado</t>
  </si>
  <si>
    <t>Z33</t>
  </si>
  <si>
    <t>Estado De Embarazo Incidental</t>
  </si>
  <si>
    <t>Z33X</t>
  </si>
  <si>
    <t>Estado de embarazo, incidental</t>
  </si>
  <si>
    <t>Z34</t>
  </si>
  <si>
    <t>Supervision De Embarazo Normal</t>
  </si>
  <si>
    <t>Z340</t>
  </si>
  <si>
    <t>Supervision de primer embarazo normal</t>
  </si>
  <si>
    <t>Z348</t>
  </si>
  <si>
    <t>Supervision de otros embarazos normales</t>
  </si>
  <si>
    <t>Z349</t>
  </si>
  <si>
    <t>Supervision de embarazo normal no especificado</t>
  </si>
  <si>
    <t>Z35</t>
  </si>
  <si>
    <t>Supervision De Embarazo De Alto Riesgo</t>
  </si>
  <si>
    <t>Z350</t>
  </si>
  <si>
    <t>Supervision de embarazo con historia de esterilidad</t>
  </si>
  <si>
    <t>Z351</t>
  </si>
  <si>
    <t>Supervision de embarazo con historia de aborto</t>
  </si>
  <si>
    <t>Z352</t>
  </si>
  <si>
    <t>Supervision de embarazo con otro riesgo en la historia obstetrica o reproductiva</t>
  </si>
  <si>
    <t>Z353</t>
  </si>
  <si>
    <t>Supervision de embarazo con historia de insuficiente atencion prenatal</t>
  </si>
  <si>
    <t>Z354</t>
  </si>
  <si>
    <t>Supervision de embarazo con gran multiparidad</t>
  </si>
  <si>
    <t>Z355</t>
  </si>
  <si>
    <t>Supervision de primigesta anosa</t>
  </si>
  <si>
    <t>Z356</t>
  </si>
  <si>
    <t>Supervision de primigesta muy joven</t>
  </si>
  <si>
    <t>Z357</t>
  </si>
  <si>
    <t>Supervision de embarazo de alto riesgo debido a problemas sociales</t>
  </si>
  <si>
    <t>Z358</t>
  </si>
  <si>
    <t>Supervision de otros embarazos de alto riesgo</t>
  </si>
  <si>
    <t>Z359</t>
  </si>
  <si>
    <t>Supervision de embarazo de alto riesgo, sin otra especificacion</t>
  </si>
  <si>
    <t>Z36</t>
  </si>
  <si>
    <t>Pesquisas Prenatales</t>
  </si>
  <si>
    <t>Z360</t>
  </si>
  <si>
    <t>Pesquisa prenatal para anomalias cromosomicas</t>
  </si>
  <si>
    <t>Z361</t>
  </si>
  <si>
    <t>Pesquisa prenatal para medir niveles elevados de alfafetoproteinas</t>
  </si>
  <si>
    <t>Z362</t>
  </si>
  <si>
    <t>Otras pesquisas prenatales basadas en amniocentesis</t>
  </si>
  <si>
    <t>Z363</t>
  </si>
  <si>
    <t>Pesquisa prenatal de malformaciones usando ultrasonido y otros metodos fisicos</t>
  </si>
  <si>
    <t>Z364</t>
  </si>
  <si>
    <t>Pesquisa prenatal del retardo del crecimiento fetal usando ultrasonido y otros metodos fisicos</t>
  </si>
  <si>
    <t>Z365</t>
  </si>
  <si>
    <t>Pesquisa prenatal para isoinmunizacion</t>
  </si>
  <si>
    <t>Z368</t>
  </si>
  <si>
    <t>Otras pesquisas prenatales especificas</t>
  </si>
  <si>
    <t>Z369</t>
  </si>
  <si>
    <t>Pesquisa prenatal, sin otra especificacion</t>
  </si>
  <si>
    <t>Z37</t>
  </si>
  <si>
    <t>Producto Del Parto</t>
  </si>
  <si>
    <t>Z370</t>
  </si>
  <si>
    <t>Nacido vivo, unico</t>
  </si>
  <si>
    <t>Z371</t>
  </si>
  <si>
    <t>Nacido muerto, unico</t>
  </si>
  <si>
    <t>Z372</t>
  </si>
  <si>
    <t>Gemelos, ambos nacidos vivos</t>
  </si>
  <si>
    <t>Z373</t>
  </si>
  <si>
    <t>Gemelos, un nacido vivo y un nacido muerto</t>
  </si>
  <si>
    <t>Z374</t>
  </si>
  <si>
    <t>Gemelos, ambos nacidos muertos</t>
  </si>
  <si>
    <t>Z375</t>
  </si>
  <si>
    <t>Otros nacimientos multiples, todos nacidos vivos</t>
  </si>
  <si>
    <t>Z376</t>
  </si>
  <si>
    <t>Otros nacimientos multiples, algunos nacidos vivos</t>
  </si>
  <si>
    <t>Z377</t>
  </si>
  <si>
    <t>Otros nacimientos multiples, todos nacidos muertos</t>
  </si>
  <si>
    <t>Z379</t>
  </si>
  <si>
    <t>Producto del parto no especificado</t>
  </si>
  <si>
    <t>Z38</t>
  </si>
  <si>
    <t>Nacidos Vivos Segun Lugar De Nacimiento</t>
  </si>
  <si>
    <t>Z380</t>
  </si>
  <si>
    <t>Producto unico, nacido en hospital</t>
  </si>
  <si>
    <t>Z381</t>
  </si>
  <si>
    <t>Producto unico, nacido fuera de hospital</t>
  </si>
  <si>
    <t>Z382</t>
  </si>
  <si>
    <t>Producto unico, lugar de nacimiento no especificado</t>
  </si>
  <si>
    <t>Z383</t>
  </si>
  <si>
    <t>Gemelos, nacidos en hospital</t>
  </si>
  <si>
    <t>Z384</t>
  </si>
  <si>
    <t>Gemelos, nacidos fuera de hospital</t>
  </si>
  <si>
    <t>Z385</t>
  </si>
  <si>
    <t>Gemelos, lugar de nacimiento no especificado</t>
  </si>
  <si>
    <t>Z386</t>
  </si>
  <si>
    <t>Otros nacimientos multiples, en hospital</t>
  </si>
  <si>
    <t>Z387</t>
  </si>
  <si>
    <t>Otros nacimientos multiples, fuera del hospital</t>
  </si>
  <si>
    <t>Z388</t>
  </si>
  <si>
    <t>Otros nacimientos multiples, lugar de nacimiento no especificado</t>
  </si>
  <si>
    <t>Z39</t>
  </si>
  <si>
    <t>Examen Y Atencion Del Postparto</t>
  </si>
  <si>
    <t>Z390</t>
  </si>
  <si>
    <t>Atencion y examen inmediatamente despues del parto</t>
  </si>
  <si>
    <t>Z391</t>
  </si>
  <si>
    <t>Atencion y examen de madre en periodo de lactancia</t>
  </si>
  <si>
    <t>Z392</t>
  </si>
  <si>
    <t>Seguimiento postparto, de rutina</t>
  </si>
  <si>
    <t>Z40</t>
  </si>
  <si>
    <t>Cirugia Profilactica</t>
  </si>
  <si>
    <t>Z400</t>
  </si>
  <si>
    <t>Cirugia profilactica por factores de riesgo relacionados con tumores malignos</t>
  </si>
  <si>
    <t>Z408</t>
  </si>
  <si>
    <t>Otra cirugia profilactica</t>
  </si>
  <si>
    <t>Z409</t>
  </si>
  <si>
    <t>Cirugia profilactica no especificada</t>
  </si>
  <si>
    <t>Z41</t>
  </si>
  <si>
    <t>Procedimientos Para Otros Propositos Que No Sean Los De Mejorar El Estado De Salud</t>
  </si>
  <si>
    <t>Z410</t>
  </si>
  <si>
    <t>Trasplante de pelo</t>
  </si>
  <si>
    <t>Z411</t>
  </si>
  <si>
    <t>Otras cirugias plasticas por razones esteticas</t>
  </si>
  <si>
    <t>Z412</t>
  </si>
  <si>
    <t>Circuncision ritual o de rutina</t>
  </si>
  <si>
    <t>Z413</t>
  </si>
  <si>
    <t>Perforacion de la oreja</t>
  </si>
  <si>
    <t>Z418</t>
  </si>
  <si>
    <t>Otros procedimientos para otros propositos que no sean los de mejorar el estado de salud</t>
  </si>
  <si>
    <t>Z419</t>
  </si>
  <si>
    <t>Procedimiento no especificado para otros propositos que no sean los de mejorar el estado de salud</t>
  </si>
  <si>
    <t>Z42</t>
  </si>
  <si>
    <t>Cuidados Posteriores A Cirugia Plastica</t>
  </si>
  <si>
    <t>Z420</t>
  </si>
  <si>
    <t>Cuidados posteriores a la cirugia plastica de la cabeza y del cuello</t>
  </si>
  <si>
    <t>Z421</t>
  </si>
  <si>
    <t>Cuidados posteriores a la cirugia plastica de la mama</t>
  </si>
  <si>
    <t>Z422</t>
  </si>
  <si>
    <t>Cuidados posteriores a la cirugia plastica de otras partes especificadas del tronco</t>
  </si>
  <si>
    <t>Z423</t>
  </si>
  <si>
    <t>Cuidados posteriores a la cirugia plastica de las extremidades superiores</t>
  </si>
  <si>
    <t>Z424</t>
  </si>
  <si>
    <t>Cuidados posteriores a la cirugia plastica de las extremidades inferiores</t>
  </si>
  <si>
    <t>Z428</t>
  </si>
  <si>
    <t>Cuidados posteriores a la cirugia plastica de otras partes especificadas del cuerpo</t>
  </si>
  <si>
    <t>Z429</t>
  </si>
  <si>
    <t>Cuidados posteriores a la cirugia plastica no especificada</t>
  </si>
  <si>
    <t>Z43</t>
  </si>
  <si>
    <t>Atencion De Orificios Artificiales</t>
  </si>
  <si>
    <t>Z430</t>
  </si>
  <si>
    <t>Atencion de traqueostomia</t>
  </si>
  <si>
    <t>Z431</t>
  </si>
  <si>
    <t>Atencion de gastrostomia</t>
  </si>
  <si>
    <t>Z432</t>
  </si>
  <si>
    <t>Atencion de ileostomia</t>
  </si>
  <si>
    <t>Z433</t>
  </si>
  <si>
    <t>Atencion de colostomia</t>
  </si>
  <si>
    <t>Z434</t>
  </si>
  <si>
    <t>Atencion de otros orificios artificiales de las vias digestivas</t>
  </si>
  <si>
    <t>Z435</t>
  </si>
  <si>
    <t>Atencion de cistostomia</t>
  </si>
  <si>
    <t>Z436</t>
  </si>
  <si>
    <t>Atencion de otros orificios artificiales de las vias urinarias</t>
  </si>
  <si>
    <t>Z437</t>
  </si>
  <si>
    <t>Atencion de vagina artificial</t>
  </si>
  <si>
    <t>Z438</t>
  </si>
  <si>
    <t>Atencion de otros orificios artificiales</t>
  </si>
  <si>
    <t>Z439</t>
  </si>
  <si>
    <t>Atencion de orificio artificial no especificado</t>
  </si>
  <si>
    <t>Z44</t>
  </si>
  <si>
    <t>Prueba Y Ajuste De Dispositivos Protesicos Externos</t>
  </si>
  <si>
    <t>Z440</t>
  </si>
  <si>
    <t>Prueba y ajuste de brazo artificial (completo) (parcial)</t>
  </si>
  <si>
    <t>Z441</t>
  </si>
  <si>
    <t>Prueba y ajuste de pierna artificial (completa) (parcial)</t>
  </si>
  <si>
    <t>Z442</t>
  </si>
  <si>
    <t>Prueba y ajuste de ojo artificial</t>
  </si>
  <si>
    <t>Z443</t>
  </si>
  <si>
    <t>Prueba y ajuste de protesis mamaria externa</t>
  </si>
  <si>
    <t>Z448</t>
  </si>
  <si>
    <t>Prueba y ajuste de otros dispositivos protesicos externos</t>
  </si>
  <si>
    <t>Z449</t>
  </si>
  <si>
    <t>Prueba y ajuste de dispositivo protesico externo no especificado</t>
  </si>
  <si>
    <t>Z45</t>
  </si>
  <si>
    <t>Asistencia Y Ajuste De Dispositivos Implantados</t>
  </si>
  <si>
    <t>Z450</t>
  </si>
  <si>
    <t>Asistencia y ajuste de dispositivos cardiacos</t>
  </si>
  <si>
    <t>Z451</t>
  </si>
  <si>
    <t>Asistencia y ajuste de bomba de infusion</t>
  </si>
  <si>
    <t>Z452</t>
  </si>
  <si>
    <t>Asistencia y ajuste de dispositivos de acceso vascular</t>
  </si>
  <si>
    <t>Z453</t>
  </si>
  <si>
    <t>Asistencia y ajuste de dispositivo auditivo implantado</t>
  </si>
  <si>
    <t>Z458</t>
  </si>
  <si>
    <t>Asistencia y ajuste de otros dispositivos implantados</t>
  </si>
  <si>
    <t>Z459</t>
  </si>
  <si>
    <t>Asistencia y ajuste de dispositivo implantado no especificado</t>
  </si>
  <si>
    <t>Z46</t>
  </si>
  <si>
    <t>Prueba Y Ajuste De Otros Dispositivos</t>
  </si>
  <si>
    <t>Z460</t>
  </si>
  <si>
    <t>Prueba y ajuste de anteojos y lentes de contacto</t>
  </si>
  <si>
    <t>Z461</t>
  </si>
  <si>
    <t>Prueba y ajuste de audifonos</t>
  </si>
  <si>
    <t>Z462</t>
  </si>
  <si>
    <t>Prueba y ajuste de otros dispositivos relacionados con el sistema nervioso y los sentidos especiales</t>
  </si>
  <si>
    <t>Z463</t>
  </si>
  <si>
    <t>Prueba y ajuste de protesis dental</t>
  </si>
  <si>
    <t>Z464</t>
  </si>
  <si>
    <t>Prueba y ajuste de dispositivo ortodoncico</t>
  </si>
  <si>
    <t>Z465</t>
  </si>
  <si>
    <t>Prueba y ajuste de ileostomia u otro dispositivo intestinal</t>
  </si>
  <si>
    <t>Z466</t>
  </si>
  <si>
    <t>Prueba y ajuste de dispositivo urinario</t>
  </si>
  <si>
    <t>Z467</t>
  </si>
  <si>
    <t>Prueba y ajuste de dispositivo ortopedico</t>
  </si>
  <si>
    <t>Z468</t>
  </si>
  <si>
    <t>Prueba y ajuste de otros dispositivos especificados</t>
  </si>
  <si>
    <t>Z469</t>
  </si>
  <si>
    <t>Prueba y ajuste de dispositivo no especificado</t>
  </si>
  <si>
    <t>Z47</t>
  </si>
  <si>
    <t>Otros Cuidados Posteriores A La Ortopedia</t>
  </si>
  <si>
    <t>Z470</t>
  </si>
  <si>
    <t>Cuidados posteriores a la extraccion de placa u otro dispositivo de fijacion interna en fractura</t>
  </si>
  <si>
    <t>Z478</t>
  </si>
  <si>
    <t>Otros cuidados especificados posteriores a la ortopedia</t>
  </si>
  <si>
    <t>Z479</t>
  </si>
  <si>
    <t>Cuidado posterior a la ortopedia, no especificado</t>
  </si>
  <si>
    <t>Z48</t>
  </si>
  <si>
    <t>Otros Cuidados Posteriores A La Cirugia</t>
  </si>
  <si>
    <t>Z480</t>
  </si>
  <si>
    <t>Atencion de los apositos y suturas</t>
  </si>
  <si>
    <t>Z488</t>
  </si>
  <si>
    <t>Otros cuidados especificados posteriores a la cirugia</t>
  </si>
  <si>
    <t>Z489</t>
  </si>
  <si>
    <t>Cuidado posterior a la cirugia, no especificado</t>
  </si>
  <si>
    <t>Z49</t>
  </si>
  <si>
    <t>Cuidados Relativos Al Procedimiento De Dialisis</t>
  </si>
  <si>
    <t>Z490</t>
  </si>
  <si>
    <t>Cuidados preparatorios para dialisis</t>
  </si>
  <si>
    <t>Z491</t>
  </si>
  <si>
    <t>Dialisis extracorporea</t>
  </si>
  <si>
    <t>Z492</t>
  </si>
  <si>
    <t>Otras dialisis</t>
  </si>
  <si>
    <t>Z50</t>
  </si>
  <si>
    <t>Atencion Por El Uso De Procedimientos De Rehabilitacion</t>
  </si>
  <si>
    <t>Z500</t>
  </si>
  <si>
    <t>Rehabilitacion cardiaca</t>
  </si>
  <si>
    <t>Z501</t>
  </si>
  <si>
    <t>Otras terapias fisicas</t>
  </si>
  <si>
    <t>Z502</t>
  </si>
  <si>
    <t>Rehabilitacion del alcoholico</t>
  </si>
  <si>
    <t>Z503</t>
  </si>
  <si>
    <t>Rehabilitacion del drogadicto</t>
  </si>
  <si>
    <t>Z504</t>
  </si>
  <si>
    <t>Psicoterapia, no clasificada en otra parte</t>
  </si>
  <si>
    <t>Z505</t>
  </si>
  <si>
    <t>Terapia del lenguaje</t>
  </si>
  <si>
    <t>Z506</t>
  </si>
  <si>
    <t>Adiestramiento ortoptico</t>
  </si>
  <si>
    <t>Z507</t>
  </si>
  <si>
    <t>Terapia ocupacional y rehabilitacion vocacional, no clasificada en otra parte</t>
  </si>
  <si>
    <t>Z508</t>
  </si>
  <si>
    <t>Atencion por otros procedimientos de rehabilitacion</t>
  </si>
  <si>
    <t>Z509</t>
  </si>
  <si>
    <t>Atencion por procedimiento de rehabilitacion, no especificada</t>
  </si>
  <si>
    <t>Z51</t>
  </si>
  <si>
    <t>Otra Atencion Medica</t>
  </si>
  <si>
    <t>Z510</t>
  </si>
  <si>
    <t>Sesion de radioterapia</t>
  </si>
  <si>
    <t>Z511</t>
  </si>
  <si>
    <t>Sesion de quimioterapia por tumor</t>
  </si>
  <si>
    <t>Z512</t>
  </si>
  <si>
    <t>Otra quimioterapia</t>
  </si>
  <si>
    <t>Z513</t>
  </si>
  <si>
    <t>Transfusion de sangre sin diagnostico informado</t>
  </si>
  <si>
    <t>Z514</t>
  </si>
  <si>
    <t>Atencion preparatoria para tratamiento subsecuente, no clasificado en otra parte</t>
  </si>
  <si>
    <t>Z515</t>
  </si>
  <si>
    <t>Atencion paliativa</t>
  </si>
  <si>
    <t>Z516</t>
  </si>
  <si>
    <t>Desensibilizacion a alergenos</t>
  </si>
  <si>
    <t>Z518</t>
  </si>
  <si>
    <t>Otras atenciones medicas especificadas</t>
  </si>
  <si>
    <t>Z519</t>
  </si>
  <si>
    <t>Atencion medica, no especificada</t>
  </si>
  <si>
    <t>Z52</t>
  </si>
  <si>
    <t>Donantes De Organos Y Tejidos</t>
  </si>
  <si>
    <t>Z520</t>
  </si>
  <si>
    <t>Donante de sangre</t>
  </si>
  <si>
    <t>Z521</t>
  </si>
  <si>
    <t>Donante de piel</t>
  </si>
  <si>
    <t>Z522</t>
  </si>
  <si>
    <t>Donante de hueso</t>
  </si>
  <si>
    <t>Z523</t>
  </si>
  <si>
    <t>Donante de medula osea</t>
  </si>
  <si>
    <t>Z524</t>
  </si>
  <si>
    <t>Donante de rinon</t>
  </si>
  <si>
    <t>Z525</t>
  </si>
  <si>
    <t>Donante de cornea</t>
  </si>
  <si>
    <t>Z526</t>
  </si>
  <si>
    <t>Donante de higado</t>
  </si>
  <si>
    <t>Z527</t>
  </si>
  <si>
    <t>Donante de corazon</t>
  </si>
  <si>
    <t>Z528</t>
  </si>
  <si>
    <t>Donante de otros organos o tejidos</t>
  </si>
  <si>
    <t>Z529</t>
  </si>
  <si>
    <t>Donante de organo o tejido no especificado</t>
  </si>
  <si>
    <t>Z53</t>
  </si>
  <si>
    <t>Persona En Contacto Con Los Servicios De Salud Para Procedimientos Especificos No Realizados</t>
  </si>
  <si>
    <t>Z530</t>
  </si>
  <si>
    <t>Procedimiento no realizado por contraindicacion</t>
  </si>
  <si>
    <t>Z531</t>
  </si>
  <si>
    <t>Procedimiento no realizado por decision del paciente, por razones de creencia o presion de grupo</t>
  </si>
  <si>
    <t>Z532</t>
  </si>
  <si>
    <t>Procedimiento no realizado por decision del paciente, por otras razones y las no especificadas</t>
  </si>
  <si>
    <t>Z538</t>
  </si>
  <si>
    <t>Procedimiento no realizado por otras razones</t>
  </si>
  <si>
    <t>Z539</t>
  </si>
  <si>
    <t>Procedimiento no realizado por razon no especificada</t>
  </si>
  <si>
    <t>Z54</t>
  </si>
  <si>
    <t>Convalecencia</t>
  </si>
  <si>
    <t>Z540</t>
  </si>
  <si>
    <t>Convalecencia consecutiva a cirugia</t>
  </si>
  <si>
    <t>Z541</t>
  </si>
  <si>
    <t>Convalecencia consecutiva a radioterapia</t>
  </si>
  <si>
    <t>Z542</t>
  </si>
  <si>
    <t>Convalecencia consecutiva a quimioterapia</t>
  </si>
  <si>
    <t>Z543</t>
  </si>
  <si>
    <t>Convalecencia consecutiva a psicoterapia</t>
  </si>
  <si>
    <t>Z544</t>
  </si>
  <si>
    <t>Convalecencia consecutiva a tratamiento de fractura</t>
  </si>
  <si>
    <t>Z547</t>
  </si>
  <si>
    <t>Convalecencia consecutiva a tratamiento combinado</t>
  </si>
  <si>
    <t>Z548</t>
  </si>
  <si>
    <t>Convalecencia consecutiva a otros tratamientos</t>
  </si>
  <si>
    <t>Z549</t>
  </si>
  <si>
    <t>Convalecencia consecutiva a tratamiento no especificado</t>
  </si>
  <si>
    <t>Z55</t>
  </si>
  <si>
    <t>Problemas Relacionados Con La Educacion Y La Alfabetizacion</t>
  </si>
  <si>
    <t>Z550</t>
  </si>
  <si>
    <t>Problemas relacionados con el analfabetismo o bajo nivel de instruccion</t>
  </si>
  <si>
    <t>Z551</t>
  </si>
  <si>
    <t>Problemas relacionados con la educacion no disponible o inaccesible</t>
  </si>
  <si>
    <t>Z552</t>
  </si>
  <si>
    <t>Problemas relacionados con la falla en los examenes</t>
  </si>
  <si>
    <t>Z553</t>
  </si>
  <si>
    <t>Problemas relacionados con el bajo rendimiento escolar</t>
  </si>
  <si>
    <t>Z554</t>
  </si>
  <si>
    <t>Problemas relacionados con la inadaptacion educacional y desavenencias con maestros y companeros</t>
  </si>
  <si>
    <t>Z558</t>
  </si>
  <si>
    <t>Otros problemas relacionados con la educacion y la alfabetizacion</t>
  </si>
  <si>
    <t>Z559</t>
  </si>
  <si>
    <t>Problema no especificado relacionado con la educacion y la alfabetizacion</t>
  </si>
  <si>
    <t>Z56</t>
  </si>
  <si>
    <t>Problemas Relacionados Con El Empleo Y El Desempleo</t>
  </si>
  <si>
    <t>Z560</t>
  </si>
  <si>
    <t>Problemas relacionados con el desempleo, no especificados</t>
  </si>
  <si>
    <t>Z561</t>
  </si>
  <si>
    <t>Problemas relacionados con el cambio de empleo</t>
  </si>
  <si>
    <t>Z562</t>
  </si>
  <si>
    <t>Problemas relacionados con amenaza de perdida del empleo</t>
  </si>
  <si>
    <t>Z563</t>
  </si>
  <si>
    <t>Problemas relacionados con horario estresante de trabajo</t>
  </si>
  <si>
    <t>Z564</t>
  </si>
  <si>
    <t>Problemas relacionados con desavenencias con el jefe y los companeros de trabajo</t>
  </si>
  <si>
    <t>Z565</t>
  </si>
  <si>
    <t>Problemas relacionados con el trabajo incompatible</t>
  </si>
  <si>
    <t>Z566</t>
  </si>
  <si>
    <t>Otros problemas de tension fisica o mental relacionadas con el trabajo</t>
  </si>
  <si>
    <t>Z567</t>
  </si>
  <si>
    <t>Otros problemas y los no especificados relacionados con el empleo</t>
  </si>
  <si>
    <t>Z57</t>
  </si>
  <si>
    <t>Exposicion A Factores De Riesgo Ocupacional</t>
  </si>
  <si>
    <t>Z570</t>
  </si>
  <si>
    <t>Exposicion ocupacional al ruido</t>
  </si>
  <si>
    <t>Z571</t>
  </si>
  <si>
    <t>Exposicion ocupacional a la radiacion</t>
  </si>
  <si>
    <t>Z572</t>
  </si>
  <si>
    <t>Exposicion ocupacional al polvo</t>
  </si>
  <si>
    <t>Z573</t>
  </si>
  <si>
    <t>Exposicion ocupacional a otro contaminante del aire</t>
  </si>
  <si>
    <t>Z574</t>
  </si>
  <si>
    <t>Exposicion ocupacional a agentes toxicos en agricultura</t>
  </si>
  <si>
    <t>Z575</t>
  </si>
  <si>
    <t>Exposicion ocupacional a agentes toxicos en otras industrias</t>
  </si>
  <si>
    <t>Z576</t>
  </si>
  <si>
    <t>Exposicion ocupacional a temperatura extrema</t>
  </si>
  <si>
    <t>Z577</t>
  </si>
  <si>
    <t>Exposicion ocupacional a la vibracion</t>
  </si>
  <si>
    <t>Z578</t>
  </si>
  <si>
    <t>Exposicion ocupacional a otros factores de riesgo</t>
  </si>
  <si>
    <t>Z579</t>
  </si>
  <si>
    <t>Exposicion ocupacional a factor de riesgo no especificado</t>
  </si>
  <si>
    <t>Z58</t>
  </si>
  <si>
    <t>Problemas Relacionados Con El Ambiente Fisico</t>
  </si>
  <si>
    <t>Z580</t>
  </si>
  <si>
    <t>Exposicion al ruido</t>
  </si>
  <si>
    <t>Z581</t>
  </si>
  <si>
    <t>Exposicion al aire contaminado</t>
  </si>
  <si>
    <t>Z582</t>
  </si>
  <si>
    <t>Exposicion al agua contaminada</t>
  </si>
  <si>
    <t>Z583</t>
  </si>
  <si>
    <t>Exposicion al suelo contaminado</t>
  </si>
  <si>
    <t>Z584</t>
  </si>
  <si>
    <t>Exposicion a la radiacion</t>
  </si>
  <si>
    <t>Z585</t>
  </si>
  <si>
    <t>Exposicion a otras contaminaciones del ambiente fisico</t>
  </si>
  <si>
    <t>Z586</t>
  </si>
  <si>
    <t>Suministro inadecuado de agua potable</t>
  </si>
  <si>
    <t>Z587</t>
  </si>
  <si>
    <t>Exposicion al humo del tabaco</t>
  </si>
  <si>
    <t>Z588</t>
  </si>
  <si>
    <t>Otros problemas relacionados con el ambiente fisico</t>
  </si>
  <si>
    <t>Z589</t>
  </si>
  <si>
    <t>Problema no especificado relacionado con el ambiente fisico</t>
  </si>
  <si>
    <t>Z59</t>
  </si>
  <si>
    <t>Problemas Relacionados Con La Vivienda Y Las Circunstancias Economicas</t>
  </si>
  <si>
    <t>Z590</t>
  </si>
  <si>
    <t>Problemas relacionados con la falta de vivienda</t>
  </si>
  <si>
    <t>Z591</t>
  </si>
  <si>
    <t>Problemas relacionados con vivienda inadecuada</t>
  </si>
  <si>
    <t>Z592</t>
  </si>
  <si>
    <t>Problemas caseros y con vecinos e inquilinos</t>
  </si>
  <si>
    <t>Z593</t>
  </si>
  <si>
    <t>Problemas relacionados con persona que reside en una institucion</t>
  </si>
  <si>
    <t>Z594</t>
  </si>
  <si>
    <t>Problemas relacionados con la falta de alimentos adecuados</t>
  </si>
  <si>
    <t>Z595</t>
  </si>
  <si>
    <t>Problemas relacionados con pobreza extrema</t>
  </si>
  <si>
    <t>Z596</t>
  </si>
  <si>
    <t>Problemas relacionados con bajos ingresos</t>
  </si>
  <si>
    <t>Z597</t>
  </si>
  <si>
    <t>Problemas relacionados con seguridad social y sostenimiento insuficientes para el bienestar</t>
  </si>
  <si>
    <t>Z598</t>
  </si>
  <si>
    <t>Otros problemas relacionados con la vivienda y las circunstancias economicas</t>
  </si>
  <si>
    <t>Z599</t>
  </si>
  <si>
    <t>Problemas no especificados relacionados con la vivienda y las circunstancias economicas</t>
  </si>
  <si>
    <t>Z60</t>
  </si>
  <si>
    <t>Problemas Relacionados Con El Ambiente Social</t>
  </si>
  <si>
    <t>Z600</t>
  </si>
  <si>
    <t>Problemas relacionados con el ajuste a las transiciones del ciclo vital</t>
  </si>
  <si>
    <t>Z601</t>
  </si>
  <si>
    <t>Problemas relacionados con situacion familiar atipica</t>
  </si>
  <si>
    <t>Z602</t>
  </si>
  <si>
    <t>Problemas relacionados con persona que vive sola</t>
  </si>
  <si>
    <t>Z603</t>
  </si>
  <si>
    <t>Problemas relacionados con la adaptacion cultural</t>
  </si>
  <si>
    <t>Z604</t>
  </si>
  <si>
    <t>Problemas relacionados con exclusion y rechazo social</t>
  </si>
  <si>
    <t>Z605</t>
  </si>
  <si>
    <t>Problemas relacionados con la discriminacion y persecucion percibidas</t>
  </si>
  <si>
    <t>Z608</t>
  </si>
  <si>
    <t>Otros problemas relacionados con el ambiente social</t>
  </si>
  <si>
    <t>Z609</t>
  </si>
  <si>
    <t>Problema no especificado relacionado con el ambiente social</t>
  </si>
  <si>
    <t>Z61</t>
  </si>
  <si>
    <t>Problemas Relacionados Con Hechos Negativos En La Ninez</t>
  </si>
  <si>
    <t>Z610</t>
  </si>
  <si>
    <t>Problemas relacionados con la perdida de relacion afectiva en la infancia</t>
  </si>
  <si>
    <t>Z611</t>
  </si>
  <si>
    <t>Problemas relacionados con el alejamiento del hogar en la infancia</t>
  </si>
  <si>
    <t>Z612</t>
  </si>
  <si>
    <t>Problemas relacionados con alteracion en el patron de la relacion familiar en la infancia</t>
  </si>
  <si>
    <t>Z613</t>
  </si>
  <si>
    <t>Problemas relacionados con eventos que llevaron a la perdida de la autoestima en la infancia</t>
  </si>
  <si>
    <t>Z614</t>
  </si>
  <si>
    <t>Problemas relacionados con el abuso sexual del nino por persona dentro del grupo de apoyo primario</t>
  </si>
  <si>
    <t>Z615</t>
  </si>
  <si>
    <t>Problemas relacionados con el abuso sexual del nino por persona ajena al grupo de apoyo primario</t>
  </si>
  <si>
    <t>Z616</t>
  </si>
  <si>
    <t>Problemas relacionados con abuso fisico del nino</t>
  </si>
  <si>
    <t>Z617</t>
  </si>
  <si>
    <t>Problemas relacionados con experiencias personales atemorizantes en la infancia</t>
  </si>
  <si>
    <t>Z618</t>
  </si>
  <si>
    <t>Problemas relacionados con otras experiencias negativas en la infancia</t>
  </si>
  <si>
    <t>Z619</t>
  </si>
  <si>
    <t>Problemas relacionados con experiencia negativa no especificada en la infancia</t>
  </si>
  <si>
    <t>Z62</t>
  </si>
  <si>
    <t>Otros Problemas Relacionados Con La Crianza Del Nino</t>
  </si>
  <si>
    <t>Z620</t>
  </si>
  <si>
    <t>Problemas relacionados con la supervision o el control inadecuados de los padres</t>
  </si>
  <si>
    <t>Z621</t>
  </si>
  <si>
    <t>Problemas relacionados con la sobreproteccion de los padres</t>
  </si>
  <si>
    <t>Z622</t>
  </si>
  <si>
    <t>Problemas relacionados con la crianza en institucion</t>
  </si>
  <si>
    <t>Z623</t>
  </si>
  <si>
    <t>Problemas relacionados con hostilidad y reprobacion al nino</t>
  </si>
  <si>
    <t>Z624</t>
  </si>
  <si>
    <t>Problemas relacionados con el abandono emocional del nino</t>
  </si>
  <si>
    <t>Z625</t>
  </si>
  <si>
    <t>Otros problemas relacionados con negligencia en la crianza del nino</t>
  </si>
  <si>
    <t>Z626</t>
  </si>
  <si>
    <t>Problemas relacionados con presiones inapropiadas de los padres y otras anormalidades en la calidad de la crianza</t>
  </si>
  <si>
    <t>Z628</t>
  </si>
  <si>
    <t>Otros problemas especificados y relacionados con la crianza del nino</t>
  </si>
  <si>
    <t>Z629</t>
  </si>
  <si>
    <t>Problema no especificado relacionado con la crianza del nino</t>
  </si>
  <si>
    <t>Z63</t>
  </si>
  <si>
    <t>Otros Problemas Relacionados Con El Grupo Primario De Apoyo, Inclusive Circunstancias Familiares</t>
  </si>
  <si>
    <t>Z630</t>
  </si>
  <si>
    <t>Problemas en la relacion entre esposos o pareja</t>
  </si>
  <si>
    <t>Z631</t>
  </si>
  <si>
    <t>Problemas en la relacion con los padres y los familiares politicos</t>
  </si>
  <si>
    <t>Z632</t>
  </si>
  <si>
    <t>Problemas relacionados con el apoyo familiar inadecuado</t>
  </si>
  <si>
    <t>Z633</t>
  </si>
  <si>
    <t>Problemas relacionados con la ausencia de un miembro de la familia</t>
  </si>
  <si>
    <t>Z634</t>
  </si>
  <si>
    <t>Problemas relacionados con la desaparicion o muerte de un miembro de la familia</t>
  </si>
  <si>
    <t>Z635</t>
  </si>
  <si>
    <t>Problemas relacionados con la ruptura familiar por separacion o divorcio</t>
  </si>
  <si>
    <t>Z636</t>
  </si>
  <si>
    <t>Problemas relacionados con familiar dependiente, necesitado de cuidado en la casa</t>
  </si>
  <si>
    <t>Z637</t>
  </si>
  <si>
    <t>Problemas relacionados con otros hechos estresantes que afectan a la familia y al hogar</t>
  </si>
  <si>
    <t>Z638</t>
  </si>
  <si>
    <t>Otros problemas especificados relacionados con el grupo primario de apoyo</t>
  </si>
  <si>
    <t>Z639</t>
  </si>
  <si>
    <t>Problema no especificado relacionado con el grupo primario de apoyo</t>
  </si>
  <si>
    <t>Z64</t>
  </si>
  <si>
    <t>Problemas Relacionados Con Ciertas Circunstancias Psicosociales</t>
  </si>
  <si>
    <t>Z640</t>
  </si>
  <si>
    <t>Problemas relacionados con embarazo no deseado</t>
  </si>
  <si>
    <t>Z641</t>
  </si>
  <si>
    <t>Problemas relacionados con la multiparidad</t>
  </si>
  <si>
    <t>Z642</t>
  </si>
  <si>
    <t>Problemas relacionados con la solicitud o aceptacion de intervenciones fisicas, nutricionales y quimicas, conociendo su riesgo y peligro</t>
  </si>
  <si>
    <t>Z643</t>
  </si>
  <si>
    <t>Problemas relacionados con la solicitud o aceptacion de intervenciones psicologicas o de la conducta, conociendo su riesgo y peligro</t>
  </si>
  <si>
    <t>Z644</t>
  </si>
  <si>
    <t>Problemas relacionados con el desacuerdo con consejeros</t>
  </si>
  <si>
    <t>Z65</t>
  </si>
  <si>
    <t>Problemas Relacionados Con Otras Circunstancias Psicosociales</t>
  </si>
  <si>
    <t>Z650</t>
  </si>
  <si>
    <t>Problemas relacionados con culpabilidad en procedimientos civiles o criminales sin prision</t>
  </si>
  <si>
    <t>Z651</t>
  </si>
  <si>
    <t>Problemas relacionados con prision y otro encarcelamiento</t>
  </si>
  <si>
    <t>Z652</t>
  </si>
  <si>
    <t>Problemas relacionados con la liberacion de la prision</t>
  </si>
  <si>
    <t>Z653</t>
  </si>
  <si>
    <t>Problemas relacionados con otras circunstancias legales</t>
  </si>
  <si>
    <t>Z654</t>
  </si>
  <si>
    <t>Problemas relacionados con victima de crimen o terrorismo</t>
  </si>
  <si>
    <t>Z655</t>
  </si>
  <si>
    <t>Problemas relacionados con la exposicion a desastre, guerra u otras hostilidades</t>
  </si>
  <si>
    <t>Z658</t>
  </si>
  <si>
    <t>Otros problemas especificados relacionados con circunstanciancias psicosociales</t>
  </si>
  <si>
    <t>Z659</t>
  </si>
  <si>
    <t>Problemas relacionados con circunstancias psicosociales no especificadas</t>
  </si>
  <si>
    <t>Z70</t>
  </si>
  <si>
    <t>Consulta Relacionada Con Actitud, Conducta U Orientacion Sexual</t>
  </si>
  <si>
    <t>Z700</t>
  </si>
  <si>
    <t>Consulta relacionada con la actitud sexual</t>
  </si>
  <si>
    <t>Z701</t>
  </si>
  <si>
    <t>Consulta relacionada con la orientacion y conducta sexual del paciente</t>
  </si>
  <si>
    <t>Z702</t>
  </si>
  <si>
    <t>Consulta relacionada con la orientacion y conducta sexual de una tercera persona</t>
  </si>
  <si>
    <t>Z703</t>
  </si>
  <si>
    <t>Consulta relacionada con preocupaciones combinadas sobre la actitud, la conducta y la orientacion sexuales</t>
  </si>
  <si>
    <t>Z708</t>
  </si>
  <si>
    <t>Otras consultas sexuales especificas</t>
  </si>
  <si>
    <t>Z709</t>
  </si>
  <si>
    <t>Consulta sexual, no especificada</t>
  </si>
  <si>
    <t>Z71</t>
  </si>
  <si>
    <t>Persona En Contacto Con Los Servicios De Salud Por Otras Consultas Y Consejos Medicos, No Clasificados En Otra Parte</t>
  </si>
  <si>
    <t>Z710</t>
  </si>
  <si>
    <t>Persona que consulta en nombre de otra persona</t>
  </si>
  <si>
    <t>Z711</t>
  </si>
  <si>
    <t>Persona que teme estar enferma, a quien no se hace diagnostico</t>
  </si>
  <si>
    <t>Z712</t>
  </si>
  <si>
    <t>Persona que consulta para la explicacion de hallazgos de investigacion</t>
  </si>
  <si>
    <t>Z713</t>
  </si>
  <si>
    <t>Consulta para instruccion y vigilancia de la dieta</t>
  </si>
  <si>
    <t>Z714</t>
  </si>
  <si>
    <t>Consulta para asesoria y vigilancia por abuso de alcohol</t>
  </si>
  <si>
    <t>Z715</t>
  </si>
  <si>
    <t>Consulta para asesoria y vigilancia por abuso de drogas</t>
  </si>
  <si>
    <t>Z716</t>
  </si>
  <si>
    <t>Consulta para asesoria por abuso de tabaco</t>
  </si>
  <si>
    <t>Z717</t>
  </si>
  <si>
    <t>Consulta para asesoria sobre el virus de la inmunodeficiencia humana [VIH]</t>
  </si>
  <si>
    <t>Z718</t>
  </si>
  <si>
    <t>Otras consultas especificadas</t>
  </si>
  <si>
    <t>Z719</t>
  </si>
  <si>
    <t>Consulta, no especificada</t>
  </si>
  <si>
    <t>Z72</t>
  </si>
  <si>
    <t>Problemas Relacionados Con El Estilo De Vida</t>
  </si>
  <si>
    <t>Z720</t>
  </si>
  <si>
    <t>Problemas relacionados con el uso del tabaco</t>
  </si>
  <si>
    <t>Z721</t>
  </si>
  <si>
    <t>Problemas relacionados con el uso del alcohol</t>
  </si>
  <si>
    <t>Z722</t>
  </si>
  <si>
    <t>Problemas relacionados con el uso de drogas</t>
  </si>
  <si>
    <t>Z723</t>
  </si>
  <si>
    <t>Problemas relacionados con falta de ejercicio fisico</t>
  </si>
  <si>
    <t>Z724</t>
  </si>
  <si>
    <t>Problemas relacionados con la dieta y habitos alimentarios inapropiados</t>
  </si>
  <si>
    <t>Z725</t>
  </si>
  <si>
    <t>Problemas relacionados con la conducta sexual de alto riesgo</t>
  </si>
  <si>
    <t>Z726</t>
  </si>
  <si>
    <t>Problemas relacionados con el juego y las apuestas</t>
  </si>
  <si>
    <t>Z728</t>
  </si>
  <si>
    <t>Otros problemas relacionados con el estilo de vida</t>
  </si>
  <si>
    <t>Z729</t>
  </si>
  <si>
    <t>Problema no especificado relacionado con el estilo de vida</t>
  </si>
  <si>
    <t>Z73</t>
  </si>
  <si>
    <t>Problemas Relacionados Con Dificultades Con El Modo De Vida</t>
  </si>
  <si>
    <t>Z730</t>
  </si>
  <si>
    <t>Problemas relacionados con la enfermedad consuntiva</t>
  </si>
  <si>
    <t>Z731</t>
  </si>
  <si>
    <t>Problemas relacionados con la acentuacion de rasgos de la personalidad</t>
  </si>
  <si>
    <t>Z732</t>
  </si>
  <si>
    <t>Problemas relacionados con la falta de relajacion y descanso</t>
  </si>
  <si>
    <t>Z733</t>
  </si>
  <si>
    <t>Problemas relacionados con el estres, no clasificados en otra parte</t>
  </si>
  <si>
    <t>Z734</t>
  </si>
  <si>
    <t>Problemas relacionados con habilidades sociales inadecuadas, no clasificados en otra parte</t>
  </si>
  <si>
    <t>Z735</t>
  </si>
  <si>
    <t>Problemas relacionados con el conflicto del rol social, no clasificados en otra parte</t>
  </si>
  <si>
    <t>Z736</t>
  </si>
  <si>
    <t>Problemas relacionados con la limitacion de las actividades debido a discapacidad</t>
  </si>
  <si>
    <t>Z738</t>
  </si>
  <si>
    <t>Otros problemas relacionados con dificultades con el modo de vida</t>
  </si>
  <si>
    <t>Z739</t>
  </si>
  <si>
    <t>Problemas no especificados relacionados con dificultades con el modo de vida</t>
  </si>
  <si>
    <t>Z74</t>
  </si>
  <si>
    <t>Problemas Relacionados Con Dependencia Del Prestador De Servicios</t>
  </si>
  <si>
    <t>Z740</t>
  </si>
  <si>
    <t>Necesidad de asistencia debida a movilidad reducida</t>
  </si>
  <si>
    <t>Z741</t>
  </si>
  <si>
    <t>Problemas relacionados con la necesidad de ayuda para el cuidado personal</t>
  </si>
  <si>
    <t>Z742</t>
  </si>
  <si>
    <t>Problemas relacionados con la necesidad de asistencia domiciliaria y que ningun otro miembro del hogar puede proporcionar</t>
  </si>
  <si>
    <t>Z743</t>
  </si>
  <si>
    <t>Problemas relacionados con la necesidad de supervision continua</t>
  </si>
  <si>
    <t>Z748</t>
  </si>
  <si>
    <t>Otros problemas relacionados con dependencia del prestador de servicios</t>
  </si>
  <si>
    <t>Z749</t>
  </si>
  <si>
    <t>Problema no especificado relacionado con dependencia del prestador de servicios</t>
  </si>
  <si>
    <t>Z75</t>
  </si>
  <si>
    <t>Problemas Relacionados Con Facilidades De Atencion Medica U Otros Servicios De Salud</t>
  </si>
  <si>
    <t>Z750</t>
  </si>
  <si>
    <t>Problemas relacionados con servicio medico no disponible en el domicilio</t>
  </si>
  <si>
    <t>Z751</t>
  </si>
  <si>
    <t>Problemas relacionados con persona esperando admision en una institucion apropiada en otro lugar</t>
  </si>
  <si>
    <t>Z752</t>
  </si>
  <si>
    <t>Problemas relacionados con persona en otro periodo de espera para investigacion y tratamiento</t>
  </si>
  <si>
    <t>Z753</t>
  </si>
  <si>
    <t>Problemas relacionados con atencion de salud no disponible o inaccesible</t>
  </si>
  <si>
    <t>Z754</t>
  </si>
  <si>
    <t>Problemas relacionados con otros servicios asistenciales no disponibles o inaccesibles</t>
  </si>
  <si>
    <t>Z755</t>
  </si>
  <si>
    <t>Problemas relacionados con la atencion durante vacaciones de la familia</t>
  </si>
  <si>
    <t>Z758</t>
  </si>
  <si>
    <t>Otros problemas relacionados con servicios medicos y de salud</t>
  </si>
  <si>
    <t>Z759</t>
  </si>
  <si>
    <t>Problema no especificado relacionado con servicios medicos y de salud</t>
  </si>
  <si>
    <t>Z76</t>
  </si>
  <si>
    <t>Persona En Contacto Con Los Servicios De Salud Por Otras Circunstancias</t>
  </si>
  <si>
    <t>Z760</t>
  </si>
  <si>
    <t>Consulta para repeticion de receta</t>
  </si>
  <si>
    <t>Z761</t>
  </si>
  <si>
    <t>Consulta para atencion y supervision de la salud del nino abandonado</t>
  </si>
  <si>
    <t>Z762</t>
  </si>
  <si>
    <t>Consulta para atencion y supervision de la salud de otros ninos o lactantes sanos</t>
  </si>
  <si>
    <t>Z763</t>
  </si>
  <si>
    <t>Persona sana que acompana al enfermo</t>
  </si>
  <si>
    <t>Z764</t>
  </si>
  <si>
    <t>Otro huesped en servicios de salud</t>
  </si>
  <si>
    <t>Z765</t>
  </si>
  <si>
    <t>Persona que consulta con simulacion consciente [simulador]</t>
  </si>
  <si>
    <t>Z768</t>
  </si>
  <si>
    <t>Persona en contacto con los servicios de salud en otras circunstancias especificadas</t>
  </si>
  <si>
    <t>Z769</t>
  </si>
  <si>
    <t>Persona en contacto con los servicios de salud en circunstancias no especificadas</t>
  </si>
  <si>
    <t>Z80</t>
  </si>
  <si>
    <t>Historia Familiar De Tumor Maligno</t>
  </si>
  <si>
    <t>Z800</t>
  </si>
  <si>
    <t>Historia familiar de tumor maligno de organos digestivos</t>
  </si>
  <si>
    <t>Z801</t>
  </si>
  <si>
    <t>Historia familiar de tumor maligno de traquea, bronquios y pulmon</t>
  </si>
  <si>
    <t>Z802</t>
  </si>
  <si>
    <t>Historia familiar de tumor maligno de otros organos respiratorios e intratoracicos</t>
  </si>
  <si>
    <t>Z803</t>
  </si>
  <si>
    <t>Historia familiar de tumor maligno de mama</t>
  </si>
  <si>
    <t>Z804</t>
  </si>
  <si>
    <t>Historia familiar de tumor maligno de organos genitales</t>
  </si>
  <si>
    <t>Z805</t>
  </si>
  <si>
    <t>Historia familiar de tumor maligno de vias urinarias</t>
  </si>
  <si>
    <t>Z806</t>
  </si>
  <si>
    <t>Historia familiar de leucemia</t>
  </si>
  <si>
    <t>Z807</t>
  </si>
  <si>
    <t>Historia familiar de otros tumores malignos del tejido linfoide, hematopoyetico y tejidos relacionados</t>
  </si>
  <si>
    <t>Z808</t>
  </si>
  <si>
    <t>Historia familiar de tumor maligno de otros organos o sistemas especificados</t>
  </si>
  <si>
    <t>Z809</t>
  </si>
  <si>
    <t>Historia familiar de tumor maligno, de sitio no especificado</t>
  </si>
  <si>
    <t>Z81</t>
  </si>
  <si>
    <t>Historia Familiar De Trastornos Mentales Y De Comportamiento</t>
  </si>
  <si>
    <t>Z810</t>
  </si>
  <si>
    <t>Historia familiar de retardo mental</t>
  </si>
  <si>
    <t>Z811</t>
  </si>
  <si>
    <t>Historia familiar de abuso de alcohol</t>
  </si>
  <si>
    <t>Z812</t>
  </si>
  <si>
    <t>Historia familiar de abuso del tabaco</t>
  </si>
  <si>
    <t>Z813</t>
  </si>
  <si>
    <t>Historia familiar de abuso de otras sustancias psicoactivas</t>
  </si>
  <si>
    <t>Z814</t>
  </si>
  <si>
    <t>Historia familiar de abuso de otras sustancias</t>
  </si>
  <si>
    <t>Z818</t>
  </si>
  <si>
    <t>Historia familiar de otros trastornos mentales y del comportamiento</t>
  </si>
  <si>
    <t>Z82</t>
  </si>
  <si>
    <t>Historia Familiar De Ciertas Discapacidades Y Enfermedades Cronicas Incapacitantes</t>
  </si>
  <si>
    <t>Z820</t>
  </si>
  <si>
    <t>Historia familiar de epilepsia y otras enfermedades del sistema nervioso</t>
  </si>
  <si>
    <t>Z821</t>
  </si>
  <si>
    <t>Historia familiar de ceguera o perdida de la vision</t>
  </si>
  <si>
    <t>Z822</t>
  </si>
  <si>
    <t>Historia familiar de sordera o perdida de la audicion</t>
  </si>
  <si>
    <t>Z823</t>
  </si>
  <si>
    <t>Historia familiar de apoplejia</t>
  </si>
  <si>
    <t>Z824</t>
  </si>
  <si>
    <t>Historia familiar de enfermedad isquemica del corazon y otras enfermedades del sistema circulatorio</t>
  </si>
  <si>
    <t>Z825</t>
  </si>
  <si>
    <t>Historia familiar de asma y de otras enfermedades cronicas de las vias respiratorias inferiores</t>
  </si>
  <si>
    <t>Z826</t>
  </si>
  <si>
    <t>Historia familiar de artritis y otras enfermedades del sistema osteomuscular y tejido conjuntivo</t>
  </si>
  <si>
    <t>Z827</t>
  </si>
  <si>
    <t>Historia familiar de malformaciones congenitas, deformidades y otras anomalias cromosomicas</t>
  </si>
  <si>
    <t>Z828</t>
  </si>
  <si>
    <t>Historia familiar de otras discapacidades y enfermedades cronicas incapacitantes no clasificadas en otra parte</t>
  </si>
  <si>
    <t>Z83</t>
  </si>
  <si>
    <t>Historia Familiar De Otros Trastornos Especificos</t>
  </si>
  <si>
    <t>Z830</t>
  </si>
  <si>
    <t>Historia familiar de infeccion por el virus de la inmunodeficiencia humana [VIH]</t>
  </si>
  <si>
    <t>Z831</t>
  </si>
  <si>
    <t>Historia familiar de otras enfermedades infecciosas y parasitarias</t>
  </si>
  <si>
    <t>Z832</t>
  </si>
  <si>
    <t>Historia familiar de enfermedades de la sangre y de los organos hematopoyeticos y de ciertos trastornos del mecanismo inmunologico</t>
  </si>
  <si>
    <t>Z833</t>
  </si>
  <si>
    <t>Historia familiar de diabetes mellitus</t>
  </si>
  <si>
    <t>Z834</t>
  </si>
  <si>
    <t>Historia familiar de otras enfermedades endocrinas, nutricionales y metabolicas</t>
  </si>
  <si>
    <t>Z835</t>
  </si>
  <si>
    <t>Historia familiar de trastornos de los ojos y de los oidos</t>
  </si>
  <si>
    <t>Z836</t>
  </si>
  <si>
    <t>Historia familiar de enfermedades del sistema respiratorio</t>
  </si>
  <si>
    <t>Z837</t>
  </si>
  <si>
    <t>Historia familiar de enfermedades del sistema digestivo</t>
  </si>
  <si>
    <t>Z84</t>
  </si>
  <si>
    <t>Historia Familiar De Otras Afecciones</t>
  </si>
  <si>
    <t>Z840</t>
  </si>
  <si>
    <t>Historia familiar de enfermedades de la piel y del tejido subcutaneo</t>
  </si>
  <si>
    <t>Z841</t>
  </si>
  <si>
    <t>Historia familiar de trastornos del rinon y del ureter</t>
  </si>
  <si>
    <t>Z842</t>
  </si>
  <si>
    <t>Historia familiar de otras enfermedades del sistema genitourinario</t>
  </si>
  <si>
    <t>Z843</t>
  </si>
  <si>
    <t>Historia familiar de consanguinidad</t>
  </si>
  <si>
    <t>Z848</t>
  </si>
  <si>
    <t>Historia familiar de otras afecciones especificadas</t>
  </si>
  <si>
    <t>Z85</t>
  </si>
  <si>
    <t>Historia Personal De Tumor Maligno</t>
  </si>
  <si>
    <t>Z850</t>
  </si>
  <si>
    <t>Historia personal de tumor maligno de organos digestivos</t>
  </si>
  <si>
    <t>Z851</t>
  </si>
  <si>
    <t>Historia personal de tumor maligno de traquea, bronquios y pulmon</t>
  </si>
  <si>
    <t>Z852</t>
  </si>
  <si>
    <t>Historia personal de tumor maligno de otros organos respiratorios e intratoracicos</t>
  </si>
  <si>
    <t>Z853</t>
  </si>
  <si>
    <t>Historia personal de tumor maligno de mama</t>
  </si>
  <si>
    <t>Z854</t>
  </si>
  <si>
    <t>Historia personal de tumor maligno de organos genitales</t>
  </si>
  <si>
    <t>Z855</t>
  </si>
  <si>
    <t>Historia personal de tumor maligno de vias urinarias</t>
  </si>
  <si>
    <t>Z856</t>
  </si>
  <si>
    <t>Historia personal de leucemia</t>
  </si>
  <si>
    <t>Z857</t>
  </si>
  <si>
    <t>Historia personal de otros tumores malignos del tejido linfoide, hematopoyetico y tejidos relacionados</t>
  </si>
  <si>
    <t>Z858</t>
  </si>
  <si>
    <t>Historia personal de tumor maligno de otros organos y sistemas</t>
  </si>
  <si>
    <t>Z859</t>
  </si>
  <si>
    <t>Historia personal de tumor maligno, de sitio no especificado</t>
  </si>
  <si>
    <t>Z86</t>
  </si>
  <si>
    <t>Historia Personal De Algunas Otras Enfermedades</t>
  </si>
  <si>
    <t>Z860</t>
  </si>
  <si>
    <t>Historia personal de otros tumores</t>
  </si>
  <si>
    <t>Z861</t>
  </si>
  <si>
    <t>Historia personal de enfermedades infecciosas y parasitarias</t>
  </si>
  <si>
    <t>Z862</t>
  </si>
  <si>
    <t>Historia personal de enfermedades de la sangre y de los organos hematopoyeticos y de ciertos trastornos del mecanismo inmunologico</t>
  </si>
  <si>
    <t>Z863</t>
  </si>
  <si>
    <t>Historia personal de enfermedades endocrinas, nutricionales y metabolicas</t>
  </si>
  <si>
    <t>Z864</t>
  </si>
  <si>
    <t>Historia personal de abuso de sustancias psicoactivas</t>
  </si>
  <si>
    <t>Z865</t>
  </si>
  <si>
    <t>Historia personal de otros trastornos mentales o del comportamiento</t>
  </si>
  <si>
    <t>Z866</t>
  </si>
  <si>
    <t>Historia personal de enfermedades del sistema nervioso y de los organos de los sentidos</t>
  </si>
  <si>
    <t>Z867</t>
  </si>
  <si>
    <t>Historia personal de enfermedades del sistema circulatorio</t>
  </si>
  <si>
    <t>Z87</t>
  </si>
  <si>
    <t>Historia Personal De Otras Enfermedades Y Afecciones</t>
  </si>
  <si>
    <t>Z870</t>
  </si>
  <si>
    <t>Historia personal de enfermedades del sistema respiratorio</t>
  </si>
  <si>
    <t>Z871</t>
  </si>
  <si>
    <t>Historia personal de enfermedades del sistema digestivo</t>
  </si>
  <si>
    <t>Z872</t>
  </si>
  <si>
    <t>Historia personal de enfermedades de la piel y del tejido subcutaneo</t>
  </si>
  <si>
    <t>Z873</t>
  </si>
  <si>
    <t>Historia personal de enfermedades del sistema osteomuscular y del tejido conjuntivo</t>
  </si>
  <si>
    <t>Z874</t>
  </si>
  <si>
    <t>Historia personal de enfermedades del sistema genitourinario</t>
  </si>
  <si>
    <t>Z875</t>
  </si>
  <si>
    <t>Historia personal de complicaciones del embarazo, del parto y del puerperio</t>
  </si>
  <si>
    <t>Z876</t>
  </si>
  <si>
    <t>Historia personal de ciertas afecciones originadas en el periodo perinatal</t>
  </si>
  <si>
    <t>Z877</t>
  </si>
  <si>
    <t>Historia personal de malformaciones congenitas, deformidades y anomalias cromosomicas</t>
  </si>
  <si>
    <t>Z878</t>
  </si>
  <si>
    <t>Historia personal de otras afecciones especificadas</t>
  </si>
  <si>
    <t>Z88</t>
  </si>
  <si>
    <t>Historia Personal De Alergia A Drogas, Medicamentos Y Sustancias Biologicas</t>
  </si>
  <si>
    <t>Z880</t>
  </si>
  <si>
    <t>Historia personal de alergia a penicilina</t>
  </si>
  <si>
    <t>Z881</t>
  </si>
  <si>
    <t>Historia personal de alergia a otros agentes antibioticos</t>
  </si>
  <si>
    <t>Z882</t>
  </si>
  <si>
    <t>Historia personal de alergia a sulfonamidas</t>
  </si>
  <si>
    <t>Z883</t>
  </si>
  <si>
    <t>Historia personal de alergia a otros agentes antiinfecciosos</t>
  </si>
  <si>
    <t>Z884</t>
  </si>
  <si>
    <t>Historia personal de alergia a agente anestesico</t>
  </si>
  <si>
    <t>Z885</t>
  </si>
  <si>
    <t>Historia personal de alergia a agente narcotico</t>
  </si>
  <si>
    <t>Z886</t>
  </si>
  <si>
    <t>Historia personal de alergia a agente analgesico</t>
  </si>
  <si>
    <t>Z887</t>
  </si>
  <si>
    <t>Historia personal de alergia a suero o vacuna</t>
  </si>
  <si>
    <t>Z888</t>
  </si>
  <si>
    <t>Historia personal de alergia a otras drogas, medicamentos y sustancias biologicas</t>
  </si>
  <si>
    <t>Z889</t>
  </si>
  <si>
    <t>Historia personal de alergia a drogas, medicamentos y sustancias biologicas no especificadas</t>
  </si>
  <si>
    <t>Z89</t>
  </si>
  <si>
    <t>Ausencia Adquirida De Miembros</t>
  </si>
  <si>
    <t>Z890</t>
  </si>
  <si>
    <t>Ausencia adquirida de dedo(s), [incluido el pulgar], unilateral</t>
  </si>
  <si>
    <t>Z891</t>
  </si>
  <si>
    <t>Ausencia adquirida de mano y muneca</t>
  </si>
  <si>
    <t>Z892</t>
  </si>
  <si>
    <t>Ausencia adquirida de miembro superior por arriba de la muneca</t>
  </si>
  <si>
    <t>Z893</t>
  </si>
  <si>
    <t>Ausencia adquirida de ambos miembros superiores [cualquier nivel]</t>
  </si>
  <si>
    <t>Z894</t>
  </si>
  <si>
    <t>Ausencia adquirida de pie y tobillo</t>
  </si>
  <si>
    <t>Z895</t>
  </si>
  <si>
    <t>Ausencia adquirida de pierna a nivel de o debajo de la rodilla</t>
  </si>
  <si>
    <t>Z896</t>
  </si>
  <si>
    <t>Ausencia adquirida de pierna por arriba de la rodilla</t>
  </si>
  <si>
    <t>Z897</t>
  </si>
  <si>
    <t>Ausencia adquirida de ambos miembros inferiores [cualquier nivel, excepto dedos del pie solamente]</t>
  </si>
  <si>
    <t>Z898</t>
  </si>
  <si>
    <t>Ausencia adquirida de miembros superiores e inferiores [cualquier nivel]</t>
  </si>
  <si>
    <t>Z899</t>
  </si>
  <si>
    <t>Ausencia adquirida de miembros no especificados</t>
  </si>
  <si>
    <t>Z90</t>
  </si>
  <si>
    <t>Ausencia Adquirida De Organos No Clasificadas En Otra Parte</t>
  </si>
  <si>
    <t>Z900</t>
  </si>
  <si>
    <t>Ausencia adquirida de parte de la cabeza y del cuello</t>
  </si>
  <si>
    <t>Z901</t>
  </si>
  <si>
    <t>Ausencia adquirida de mama(s)</t>
  </si>
  <si>
    <t>Z902</t>
  </si>
  <si>
    <t>Ausencia adquirida (de parte) del pulmon</t>
  </si>
  <si>
    <t>Z903</t>
  </si>
  <si>
    <t>Ausencia adquirida de parte del estomago</t>
  </si>
  <si>
    <t>Z904</t>
  </si>
  <si>
    <t>Ausencia adquirida de otras partes del tubo digestivo</t>
  </si>
  <si>
    <t>Z905</t>
  </si>
  <si>
    <t>Ausencia adquirida de rinon</t>
  </si>
  <si>
    <t>Z906</t>
  </si>
  <si>
    <t>Ausencia adquirida de otras partes de las vias urinarias</t>
  </si>
  <si>
    <t>Z907</t>
  </si>
  <si>
    <t>Ausencia adquirida de organo(s) genital(es)</t>
  </si>
  <si>
    <t>Z908</t>
  </si>
  <si>
    <t>Ausencia adquirida de otros organos</t>
  </si>
  <si>
    <t>Z91</t>
  </si>
  <si>
    <t>Historia Personal De Factores De Riesgo No Clasificadas En Otra Parte</t>
  </si>
  <si>
    <t>Z910</t>
  </si>
  <si>
    <t>Historia personal de alergia, no debida a drogas ni a sustancias biologicas</t>
  </si>
  <si>
    <t>Z911</t>
  </si>
  <si>
    <t>Historia personal de incumplimiento del regimen o tratamiento medico</t>
  </si>
  <si>
    <t>Z912</t>
  </si>
  <si>
    <t>Historia personal de higiene personal deficiente</t>
  </si>
  <si>
    <t>Z913</t>
  </si>
  <si>
    <t>Historia personal de ciclo sueno-vigilia no saludable</t>
  </si>
  <si>
    <t>Z914</t>
  </si>
  <si>
    <t>Historia personal de trauma psicologico, no clasificado en otra parte</t>
  </si>
  <si>
    <t>Z915</t>
  </si>
  <si>
    <t>Historia personal de lesion autoinfligida intencionalmente</t>
  </si>
  <si>
    <t>Z916</t>
  </si>
  <si>
    <t>Historia personal de otro trauma fisico</t>
  </si>
  <si>
    <t>Z917</t>
  </si>
  <si>
    <t xml:space="preserve">Historia personal de la mutilación genital femenina </t>
  </si>
  <si>
    <t>Z918</t>
  </si>
  <si>
    <t>Historia personal de otros factores de riesgo, no clasificados en otra parte</t>
  </si>
  <si>
    <t>Z92</t>
  </si>
  <si>
    <t>Historia Personal De Tratamiento Medico</t>
  </si>
  <si>
    <t>Z920</t>
  </si>
  <si>
    <t>Historia personal de anticoncepcion</t>
  </si>
  <si>
    <t>Z921</t>
  </si>
  <si>
    <t>Historia personal de uso (presente) de anticoagulantes por largo tiempo</t>
  </si>
  <si>
    <t>Z922</t>
  </si>
  <si>
    <t>Historia personal de uso (presente) de otros medicamentos por largo tiempo</t>
  </si>
  <si>
    <t>Z923</t>
  </si>
  <si>
    <t>Historia personal de irradiacion</t>
  </si>
  <si>
    <t>Z924</t>
  </si>
  <si>
    <t>Historia personal de cirugia mayor no clasificada en otra parte</t>
  </si>
  <si>
    <t>Z925</t>
  </si>
  <si>
    <t>Historia personal de medidas de rehabilitacion</t>
  </si>
  <si>
    <t>Z926</t>
  </si>
  <si>
    <t>Historia personal de quimioterapia por enfermedad neoplasica</t>
  </si>
  <si>
    <t>Z928</t>
  </si>
  <si>
    <t>Historia personal de otros tratamientos medicos</t>
  </si>
  <si>
    <t>Z929</t>
  </si>
  <si>
    <t>Historia personal de tratamiento medico no especificado</t>
  </si>
  <si>
    <t>Z93</t>
  </si>
  <si>
    <t>Aberturas Artificiales</t>
  </si>
  <si>
    <t>Z930</t>
  </si>
  <si>
    <t>Traqueostomia</t>
  </si>
  <si>
    <t>Z931</t>
  </si>
  <si>
    <t>Gastrostomia</t>
  </si>
  <si>
    <t>Z932</t>
  </si>
  <si>
    <t>Ileostomia</t>
  </si>
  <si>
    <t>Z933</t>
  </si>
  <si>
    <t>Colostomia</t>
  </si>
  <si>
    <t>Z934</t>
  </si>
  <si>
    <t>Otros orificios artificiales del tubo gastrointestinal</t>
  </si>
  <si>
    <t>Z935</t>
  </si>
  <si>
    <t>Cistostomia</t>
  </si>
  <si>
    <t>Z936</t>
  </si>
  <si>
    <t>Otros orificios artificiales de las vias urinarias</t>
  </si>
  <si>
    <t>Z938</t>
  </si>
  <si>
    <t>Otras aberturas artificiales</t>
  </si>
  <si>
    <t>Z939</t>
  </si>
  <si>
    <t>Abertura artificial, no especificada</t>
  </si>
  <si>
    <t>Z94</t>
  </si>
  <si>
    <t>Organos Y Tejidos Trasplantados</t>
  </si>
  <si>
    <t>Z940</t>
  </si>
  <si>
    <t>Trasplante de rinon</t>
  </si>
  <si>
    <t>Z941</t>
  </si>
  <si>
    <t>Trasplante de corazon</t>
  </si>
  <si>
    <t>Z942</t>
  </si>
  <si>
    <t>Trasplante de pulmon</t>
  </si>
  <si>
    <t>Z943</t>
  </si>
  <si>
    <t>Trasplante de corazon y pulmones</t>
  </si>
  <si>
    <t>Z944</t>
  </si>
  <si>
    <t>Trasplante de higado</t>
  </si>
  <si>
    <t>Z945</t>
  </si>
  <si>
    <t>Trasplante de piel</t>
  </si>
  <si>
    <t>Z946</t>
  </si>
  <si>
    <t>Trasplante de hueso</t>
  </si>
  <si>
    <t>Z947</t>
  </si>
  <si>
    <t>Trasplante de cornea</t>
  </si>
  <si>
    <t>Z948</t>
  </si>
  <si>
    <t>Otros organos y tejidos trasplantados</t>
  </si>
  <si>
    <t>Z949</t>
  </si>
  <si>
    <t>organo o tejido trasplantado no especificado</t>
  </si>
  <si>
    <t>Z95</t>
  </si>
  <si>
    <t>Presencia De Implante E Injertos Cardiovasculares</t>
  </si>
  <si>
    <t>Z950</t>
  </si>
  <si>
    <t>Presencia de dispositivos cardiacos electronicos</t>
  </si>
  <si>
    <t>Z951</t>
  </si>
  <si>
    <t>Presencia de derivacion aortocoronaria</t>
  </si>
  <si>
    <t>Z952</t>
  </si>
  <si>
    <t>Presencia de valvula cardiaca protesica</t>
  </si>
  <si>
    <t>Z953</t>
  </si>
  <si>
    <t>Presencia de valvula cardiaca xenogenica</t>
  </si>
  <si>
    <t>Z954</t>
  </si>
  <si>
    <t>Presencia de otros reemplazos de valvula cardiaca</t>
  </si>
  <si>
    <t>Z955</t>
  </si>
  <si>
    <t>Presencia de angioplastia, injertos y protesis coronarias</t>
  </si>
  <si>
    <t>Z958</t>
  </si>
  <si>
    <t>Presencia de otros injertos y protesis cardiovasculares</t>
  </si>
  <si>
    <t>Z959</t>
  </si>
  <si>
    <t>Presencia de injertos e implantes cardiovasculares no especificados</t>
  </si>
  <si>
    <t>Z96</t>
  </si>
  <si>
    <t>Presencia De Otros Implantes Funcionales</t>
  </si>
  <si>
    <t>Z960</t>
  </si>
  <si>
    <t>Presencia de implante urogenital</t>
  </si>
  <si>
    <t>Z961</t>
  </si>
  <si>
    <t>Presencia de lentes intraoculares</t>
  </si>
  <si>
    <t>Z962</t>
  </si>
  <si>
    <t>Presencia de implantes oticos y auditivos</t>
  </si>
  <si>
    <t>Z963</t>
  </si>
  <si>
    <t>Presencia de laringe artificial</t>
  </si>
  <si>
    <t>Z964</t>
  </si>
  <si>
    <t>Presencia de implantes endocrinos</t>
  </si>
  <si>
    <t>Z965</t>
  </si>
  <si>
    <t>Presencia de implantes de raiz de diente y de mandibula</t>
  </si>
  <si>
    <t>Z966</t>
  </si>
  <si>
    <t>Presencia de implante ortopedico articular</t>
  </si>
  <si>
    <t>Z967</t>
  </si>
  <si>
    <t>Presencia de otros implantes de tendones y huesos</t>
  </si>
  <si>
    <t>Z968</t>
  </si>
  <si>
    <t>Presencia de otros implantes funcionales especificados</t>
  </si>
  <si>
    <t>Z969</t>
  </si>
  <si>
    <t>Presencia de implantes funcionales no especificados</t>
  </si>
  <si>
    <t>Z97</t>
  </si>
  <si>
    <t>Presencia De Otros Dispositivos</t>
  </si>
  <si>
    <t>Z970</t>
  </si>
  <si>
    <t>Presencia de ojo artificial</t>
  </si>
  <si>
    <t>Z971</t>
  </si>
  <si>
    <t>Presencia de miembro artificial (completo) (parcial)</t>
  </si>
  <si>
    <t>Z972</t>
  </si>
  <si>
    <t>Presencia de dispositivo protesico dental (completo) (parcial)</t>
  </si>
  <si>
    <t>Z973</t>
  </si>
  <si>
    <t>Presencia de anteojos y lentes de contacto</t>
  </si>
  <si>
    <t>Z974</t>
  </si>
  <si>
    <t>Presencia de audifono externo</t>
  </si>
  <si>
    <t>Z975</t>
  </si>
  <si>
    <t>Presencia de dispositivo anticonceptivo (intrauterino)</t>
  </si>
  <si>
    <t>Z978</t>
  </si>
  <si>
    <t>Presencia de otros dispositivos especificados</t>
  </si>
  <si>
    <t>Z98</t>
  </si>
  <si>
    <t>Otros Estados Postquirurgicos</t>
  </si>
  <si>
    <t>Z980</t>
  </si>
  <si>
    <t>Estado de derivacion intestinal o anastomosis</t>
  </si>
  <si>
    <t>Z981</t>
  </si>
  <si>
    <t>Estado de artrodesis</t>
  </si>
  <si>
    <t>Z982</t>
  </si>
  <si>
    <t>Presencia de dispositivo para drenaje de liquido cefalorraquideo</t>
  </si>
  <si>
    <t>Z988</t>
  </si>
  <si>
    <t>Otros estados postquirurgicos especificados</t>
  </si>
  <si>
    <t>Z99</t>
  </si>
  <si>
    <t>Dependencia De Maquinas Y Dispositivos Capacitantes, No Clasificadas En Otra Parte</t>
  </si>
  <si>
    <t>Z990</t>
  </si>
  <si>
    <t>Dependencia de aspirador</t>
  </si>
  <si>
    <t>Z991</t>
  </si>
  <si>
    <t>Dependencia de respirador</t>
  </si>
  <si>
    <t>Z992</t>
  </si>
  <si>
    <t>Dependencia de dialisis renal</t>
  </si>
  <si>
    <t>Z993</t>
  </si>
  <si>
    <t>Dependencia de silla de ruedas</t>
  </si>
  <si>
    <t>Z994</t>
  </si>
  <si>
    <t>Dependencia de corazón artificial</t>
  </si>
  <si>
    <t>Z998</t>
  </si>
  <si>
    <t>Dependencia de otras maquinas y dispositivos capacitantes</t>
  </si>
  <si>
    <t>Z999</t>
  </si>
  <si>
    <t>Dependencia de maquina y dispositivo capacitante, no especificada</t>
  </si>
  <si>
    <t>Códigos para propósitos especiales (U00-U99)</t>
  </si>
  <si>
    <t>U04</t>
  </si>
  <si>
    <t>Sindrome Respiratorio Agudo Grave [SRAG]</t>
  </si>
  <si>
    <t>U049</t>
  </si>
  <si>
    <t>Sindrome respiratorio agudo grave [SRAG], no especificado</t>
  </si>
  <si>
    <t>U06</t>
  </si>
  <si>
    <t>Uso emergente de U06</t>
  </si>
  <si>
    <t>U060</t>
  </si>
  <si>
    <t>Uso emergente de U06.0</t>
  </si>
  <si>
    <t>U061</t>
  </si>
  <si>
    <t>Uso emergente de U06.1</t>
  </si>
  <si>
    <t>U062</t>
  </si>
  <si>
    <t>Uso emergente de U06.2</t>
  </si>
  <si>
    <t>U063</t>
  </si>
  <si>
    <t>Uso emergente de U06.3</t>
  </si>
  <si>
    <t>U064</t>
  </si>
  <si>
    <t>Uso emergente de U06.4</t>
  </si>
  <si>
    <t>U065</t>
  </si>
  <si>
    <t>Uso emergente de U06.5</t>
  </si>
  <si>
    <t>U066</t>
  </si>
  <si>
    <t>Uso emergente de U06.6</t>
  </si>
  <si>
    <t>U067</t>
  </si>
  <si>
    <t>Uso emergente de U06.7</t>
  </si>
  <si>
    <t>U068</t>
  </si>
  <si>
    <t>Uso emergente de U06.8</t>
  </si>
  <si>
    <t>U07</t>
  </si>
  <si>
    <t>Uso de emergencia de U07</t>
  </si>
  <si>
    <t>U070</t>
  </si>
  <si>
    <t>Trastorno relacionado con el vapeo</t>
  </si>
  <si>
    <t>U071</t>
  </si>
  <si>
    <t>COVID-19, virus identificado</t>
  </si>
  <si>
    <t>COVID-19, virus no identificado</t>
  </si>
  <si>
    <t>U073</t>
  </si>
  <si>
    <t>Uso de emergencia de U07.3</t>
  </si>
  <si>
    <t>U074</t>
  </si>
  <si>
    <t>Uso de emergencia de U07.4</t>
  </si>
  <si>
    <t>U075</t>
  </si>
  <si>
    <t>Uso de emergencia de U07.5</t>
  </si>
  <si>
    <t>U076</t>
  </si>
  <si>
    <t>Uso de emergencia de U07.6</t>
  </si>
  <si>
    <t>U077</t>
  </si>
  <si>
    <t>Uso de emergencia de U07.7</t>
  </si>
  <si>
    <t>U078</t>
  </si>
  <si>
    <t>Uso de emergencia de U07.8</t>
  </si>
  <si>
    <t>U079</t>
  </si>
  <si>
    <t>Uso de emergencia de U07.9</t>
  </si>
  <si>
    <t>U08</t>
  </si>
  <si>
    <t>Historia personal de COVID-19</t>
  </si>
  <si>
    <t>U089</t>
  </si>
  <si>
    <t>Historia personal de COVID-19, no especificada</t>
  </si>
  <si>
    <t>U09</t>
  </si>
  <si>
    <t>Condición de salud posterior a COVID-19</t>
  </si>
  <si>
    <t>U099</t>
  </si>
  <si>
    <t>Condición de salud posterior a COVID-19, no especificada</t>
  </si>
  <si>
    <t>U10</t>
  </si>
  <si>
    <t>Sindrome inflamatorio multisistemico asociado con COVID-19</t>
  </si>
  <si>
    <t>U109</t>
  </si>
  <si>
    <t>Sindrome inflamatorio multisistemico asociado con COVID-19, no especificado</t>
  </si>
  <si>
    <t>U11</t>
  </si>
  <si>
    <t>Necesidad de Inmunización contra COVID-19</t>
  </si>
  <si>
    <t>U119</t>
  </si>
  <si>
    <t>Necesidad de Inmunización contra COVID-19, no especificada</t>
  </si>
  <si>
    <t>U12</t>
  </si>
  <si>
    <t>Vacunas COVID-19 que causan efectos adversos en uso terapéutico</t>
  </si>
  <si>
    <t>U129</t>
  </si>
  <si>
    <t>Vacunas COVID-19 que causan efectos adversos en uso terapéutico, no especificados</t>
  </si>
  <si>
    <t>U82</t>
  </si>
  <si>
    <t>Resistencia a antibióticos betalactámicos</t>
  </si>
  <si>
    <t>U820</t>
  </si>
  <si>
    <t>Resistencia a penicilina </t>
  </si>
  <si>
    <t>U821</t>
  </si>
  <si>
    <t>Resistencia a meticilina</t>
  </si>
  <si>
    <t>U822</t>
  </si>
  <si>
    <t>Resistencia a betalactamasa de espectro extendido (BLEE)</t>
  </si>
  <si>
    <t>U828</t>
  </si>
  <si>
    <t>Resistencia a otros antibióticos betaláctamicos</t>
  </si>
  <si>
    <t>U829</t>
  </si>
  <si>
    <t>Resistencia a antibióticos betaláctamicos, no especificados</t>
  </si>
  <si>
    <t>U83</t>
  </si>
  <si>
    <t>Resistencia a otros antibióticos</t>
  </si>
  <si>
    <t>U830</t>
  </si>
  <si>
    <t>Resistencia a vancomicina</t>
  </si>
  <si>
    <t>U831</t>
  </si>
  <si>
    <t>Resistencia a otros antibióticos similares a vancomicina</t>
  </si>
  <si>
    <t>U832</t>
  </si>
  <si>
    <t>Resistencia a quinolonas</t>
  </si>
  <si>
    <t>U837</t>
  </si>
  <si>
    <t>Resistencia a múltiples antibióticos</t>
  </si>
  <si>
    <t>U838</t>
  </si>
  <si>
    <t>Resistencia a otros antibióticos únicos especificados</t>
  </si>
  <si>
    <t>U839</t>
  </si>
  <si>
    <t>Resistencia a antibióticos no especificados</t>
  </si>
  <si>
    <t>U84</t>
  </si>
  <si>
    <t>Resistencia a otras drogas antimicrobianas</t>
  </si>
  <si>
    <t>U840</t>
  </si>
  <si>
    <t>Resistencia a drogas antiparasitarias</t>
  </si>
  <si>
    <t>U841</t>
  </si>
  <si>
    <t>Resistencia a drogas antimicóticas</t>
  </si>
  <si>
    <t>U842</t>
  </si>
  <si>
    <t>Resistencia a drogas antivirales</t>
  </si>
  <si>
    <t>U843</t>
  </si>
  <si>
    <t>Resistencia a drogas antituberculosas</t>
  </si>
  <si>
    <t>U847</t>
  </si>
  <si>
    <t>Resistencia a múltiples drogas antimicrobianas</t>
  </si>
  <si>
    <t>U848</t>
  </si>
  <si>
    <t>Resistencia a otras drogas antimicrobianas especificadas</t>
  </si>
  <si>
    <t>U849</t>
  </si>
  <si>
    <t>Resistencia a drogas antimicrobianas no especificadas</t>
  </si>
  <si>
    <t>U85</t>
  </si>
  <si>
    <t>Resistencia a drogas antineoplásicas</t>
  </si>
  <si>
    <t>U85X</t>
  </si>
  <si>
    <t>Tipo de evento</t>
  </si>
  <si>
    <t>ENFERMEDAD LABORAL</t>
  </si>
  <si>
    <t>INICIAL / PRORROGA</t>
  </si>
  <si>
    <t>PRORROGA</t>
  </si>
  <si>
    <t>BASE DE DATOS REGISTRO INCAPACIDADES (AUSENTISMO) - UAERMV</t>
  </si>
  <si>
    <r>
      <t xml:space="preserve">CÓDIGO: </t>
    </r>
    <r>
      <rPr>
        <sz val="11"/>
        <color theme="1"/>
        <rFont val="Arial"/>
        <family val="2"/>
      </rPr>
      <t>GTHU-FM-029</t>
    </r>
  </si>
  <si>
    <t>Profesional Especializado</t>
  </si>
  <si>
    <t>Profesional Universitario</t>
  </si>
  <si>
    <t>GERMAN HERNANDO AGUDELO  CELY</t>
  </si>
  <si>
    <t>LEONARDO GUTIERREZ RINCON</t>
  </si>
  <si>
    <t>TIMOTEO  CHAVES SILVA</t>
  </si>
  <si>
    <t>LISET BIBIANA CASTRO VIDAL</t>
  </si>
  <si>
    <t>ELENA AIDEE RODRIGUEZ SILVA</t>
  </si>
  <si>
    <t>NAYIBE ROCIO GONZALEZ CORTES</t>
  </si>
  <si>
    <t>NESTOR HUGO VASQUEZ SILVA</t>
  </si>
  <si>
    <t>DAGOBERTO BORDA RODRIGUEZ</t>
  </si>
  <si>
    <t>RAÚL VICENTE BOHORQUEZ GONZÁLEZ</t>
  </si>
  <si>
    <t>ORLANDO CORREA NUÑEZ</t>
  </si>
  <si>
    <t>CARLOS ENRIQUE CAMELO CASTILLO</t>
  </si>
  <si>
    <t>MANUEL IGNACIO ALONSO GOMEZ</t>
  </si>
  <si>
    <t>JIMMY ALEJANDRO ESCOBAR CASTRO</t>
  </si>
  <si>
    <t>CAMILO ENRIQUE MARRUGO MARTÍNEZ</t>
  </si>
  <si>
    <t>ARMANDO ENRIQUE COLON CARDENAS</t>
  </si>
  <si>
    <t>CLARA LORENA ARDILA BONILLA</t>
  </si>
  <si>
    <t>CRISTHIAN CAMILO TORRES BEJARANO</t>
  </si>
  <si>
    <t>Si se requiere agregar información de nuevos servidores realizarla en este espacio sombreado y si requiere ingresar nuevas filas hacerlo antes de esta fila.</t>
  </si>
  <si>
    <t>FECHA DE TERMINACIÓN</t>
  </si>
  <si>
    <r>
      <rPr>
        <b/>
        <sz val="11"/>
        <color theme="1"/>
        <rFont val="Arial"/>
        <family val="2"/>
      </rPr>
      <t>FECHA DE APLICACIÓN:</t>
    </r>
    <r>
      <rPr>
        <sz val="11"/>
        <color theme="1"/>
        <rFont val="Arial"/>
        <family val="2"/>
      </rPr>
      <t xml:space="preserve"> NOVIEMBRE DE 2023</t>
    </r>
  </si>
  <si>
    <r>
      <rPr>
        <b/>
        <sz val="11"/>
        <color theme="1"/>
        <rFont val="Arial"/>
        <family val="2"/>
      </rPr>
      <t>VERSIÓN:</t>
    </r>
    <r>
      <rPr>
        <sz val="11"/>
        <color theme="1"/>
        <rFont val="Arial"/>
        <family val="2"/>
      </rPr>
      <t xml:space="preserve"> 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</si>
</sst>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0_ ;\-0\ "/>
    <numFmt numFmtId="165" formatCode="#,##0.0"/>
  </numFmts>
  <fonts count="20"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9"/>
      <name val="Arial"/>
      <family val="2"/>
    </font>
    <font>
      <b/>
      <sz val="10"/>
      <name val="Arial"/>
      <family val="2"/>
    </font>
    <font>
      <sz val="9"/>
      <name val="Arial"/>
      <family val="2"/>
    </font>
    <font>
      <b/>
      <sz val="9"/>
      <color indexed="81"/>
      <name val="Tahoma"/>
      <family val="2"/>
    </font>
    <font>
      <sz val="9"/>
      <color indexed="81"/>
      <name val="Tahoma"/>
      <family val="2"/>
    </font>
    <font>
      <sz val="20"/>
      <color theme="1"/>
      <name val="Calibri"/>
      <family val="2"/>
      <scheme val="minor"/>
    </font>
    <font>
      <sz val="11"/>
      <name val="Calibri"/>
      <family val="2"/>
      <scheme val="minor"/>
    </font>
    <font>
      <b/>
      <sz val="11"/>
      <name val="Calibri"/>
      <family val="2"/>
      <scheme val="minor"/>
    </font>
    <font>
      <sz val="11"/>
      <color indexed="8"/>
      <name val="Calibri"/>
      <family val="2"/>
      <scheme val="minor"/>
    </font>
    <font>
      <sz val="9"/>
      <color theme="1"/>
      <name val="Calibri"/>
      <family val="2"/>
      <scheme val="minor"/>
    </font>
    <font>
      <sz val="11"/>
      <color theme="1"/>
      <name val="Arial"/>
      <family val="2"/>
    </font>
    <font>
      <b/>
      <sz val="14"/>
      <color theme="1"/>
      <name val="Arial"/>
      <family val="2"/>
    </font>
    <font>
      <b/>
      <sz val="11"/>
      <color theme="1"/>
      <name val="Arial"/>
      <family val="2"/>
    </font>
    <font>
      <sz val="11"/>
      <color theme="0" tint="-0.499984740745262"/>
      <name val="Arial"/>
      <family val="2"/>
    </font>
    <font>
      <sz val="9"/>
      <color theme="1"/>
      <name val="Arial"/>
      <family val="2"/>
    </font>
    <font>
      <sz val="9"/>
      <color rgb="FF000000"/>
      <name val="Arial"/>
      <family val="2"/>
    </font>
  </fonts>
  <fills count="11">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bgColor indexed="64"/>
      </patternFill>
    </fill>
    <fill>
      <patternFill patternType="solid">
        <fgColor theme="2"/>
        <bgColor indexed="64"/>
      </patternFill>
    </fill>
  </fills>
  <borders count="29">
    <border>
      <left/>
      <right/>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144">
    <xf numFmtId="0" fontId="0" fillId="0" borderId="0" xfId="0"/>
    <xf numFmtId="15" fontId="5" fillId="2" borderId="0" xfId="0" applyNumberFormat="1" applyFont="1" applyFill="1" applyAlignment="1">
      <alignment horizontal="center" vertical="center"/>
    </xf>
    <xf numFmtId="15" fontId="5" fillId="2" borderId="0" xfId="0" applyNumberFormat="1" applyFont="1" applyFill="1" applyAlignment="1">
      <alignment horizontal="center" vertical="center" textRotation="90"/>
    </xf>
    <xf numFmtId="0" fontId="6" fillId="2" borderId="0" xfId="0" applyFont="1" applyFill="1" applyAlignment="1">
      <alignment horizontal="center" vertical="center"/>
    </xf>
    <xf numFmtId="0" fontId="6" fillId="2" borderId="5" xfId="0" applyFont="1" applyFill="1" applyBorder="1" applyAlignment="1">
      <alignment horizontal="center" vertical="center"/>
    </xf>
    <xf numFmtId="14" fontId="0" fillId="0" borderId="0" xfId="0" applyNumberFormat="1"/>
    <xf numFmtId="15" fontId="5" fillId="4" borderId="2" xfId="0" applyNumberFormat="1" applyFont="1" applyFill="1" applyBorder="1" applyAlignment="1">
      <alignment horizontal="center" vertical="center" textRotation="90"/>
    </xf>
    <xf numFmtId="0" fontId="0" fillId="0" borderId="0" xfId="0" applyAlignment="1">
      <alignment horizontal="center"/>
    </xf>
    <xf numFmtId="0" fontId="0" fillId="0" borderId="0" xfId="0" applyAlignment="1">
      <alignment horizontal="center" vertical="center"/>
    </xf>
    <xf numFmtId="0" fontId="6" fillId="2" borderId="7" xfId="0" applyFont="1" applyFill="1" applyBorder="1" applyAlignment="1">
      <alignment horizontal="center" vertical="center"/>
    </xf>
    <xf numFmtId="15" fontId="5" fillId="3" borderId="8" xfId="0" applyNumberFormat="1" applyFont="1" applyFill="1" applyBorder="1" applyAlignment="1">
      <alignment horizontal="center" vertical="center" textRotation="90"/>
    </xf>
    <xf numFmtId="15" fontId="5" fillId="3" borderId="9" xfId="0" applyNumberFormat="1" applyFont="1" applyFill="1" applyBorder="1" applyAlignment="1">
      <alignment horizontal="center" vertical="center" textRotation="90"/>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3" xfId="0" applyFont="1" applyFill="1" applyBorder="1" applyAlignment="1">
      <alignment horizontal="center" vertical="center"/>
    </xf>
    <xf numFmtId="0" fontId="0" fillId="2" borderId="3" xfId="1" applyNumberFormat="1" applyFont="1" applyFill="1" applyBorder="1" applyAlignment="1" applyProtection="1">
      <alignment horizontal="center" vertical="center" wrapText="1"/>
    </xf>
    <xf numFmtId="164" fontId="0" fillId="2" borderId="3" xfId="1" applyNumberFormat="1" applyFont="1" applyFill="1" applyBorder="1" applyAlignment="1" applyProtection="1">
      <alignment horizontal="center" vertical="center" wrapText="1"/>
    </xf>
    <xf numFmtId="3" fontId="0" fillId="2" borderId="3" xfId="0" applyNumberFormat="1" applyFill="1" applyBorder="1" applyAlignment="1" applyProtection="1">
      <alignment horizontal="center" vertical="center"/>
      <protection locked="0"/>
    </xf>
    <xf numFmtId="0" fontId="0" fillId="0" borderId="3" xfId="0" applyBorder="1" applyAlignment="1">
      <alignment horizontal="center" vertical="center" wrapText="1"/>
    </xf>
    <xf numFmtId="0" fontId="0" fillId="0" borderId="3" xfId="1" applyNumberFormat="1" applyFont="1" applyBorder="1" applyAlignment="1" applyProtection="1">
      <alignment horizontal="center" vertical="center" wrapText="1"/>
    </xf>
    <xf numFmtId="164" fontId="0" fillId="0" borderId="3" xfId="1" applyNumberFormat="1" applyFont="1" applyBorder="1" applyAlignment="1" applyProtection="1">
      <alignment horizontal="center" vertical="center" wrapText="1"/>
    </xf>
    <xf numFmtId="0" fontId="0" fillId="0" borderId="3" xfId="0" applyBorder="1" applyAlignment="1">
      <alignment horizontal="center" vertical="center"/>
    </xf>
    <xf numFmtId="164" fontId="0" fillId="0" borderId="3" xfId="1" applyNumberFormat="1" applyFont="1" applyBorder="1" applyAlignment="1" applyProtection="1">
      <alignment horizontal="center" vertical="center"/>
    </xf>
    <xf numFmtId="0" fontId="3" fillId="0" borderId="0" xfId="0" applyFont="1"/>
    <xf numFmtId="0" fontId="0" fillId="5" borderId="0" xfId="0" applyFill="1"/>
    <xf numFmtId="164" fontId="0" fillId="0" borderId="15" xfId="1" applyNumberFormat="1" applyFont="1" applyBorder="1" applyAlignment="1" applyProtection="1">
      <alignment horizontal="center" vertical="center"/>
    </xf>
    <xf numFmtId="0" fontId="0" fillId="0" borderId="15" xfId="1" applyNumberFormat="1" applyFont="1" applyBorder="1" applyAlignment="1" applyProtection="1">
      <alignment horizontal="center" vertical="center" wrapText="1"/>
    </xf>
    <xf numFmtId="0" fontId="0" fillId="0" borderId="0" xfId="0" applyAlignment="1">
      <alignment wrapText="1"/>
    </xf>
    <xf numFmtId="3" fontId="0" fillId="0" borderId="0" xfId="0" applyNumberFormat="1" applyAlignment="1">
      <alignment horizontal="center"/>
    </xf>
    <xf numFmtId="165" fontId="0" fillId="0" borderId="0" xfId="0" applyNumberFormat="1" applyAlignment="1">
      <alignment horizontal="center"/>
    </xf>
    <xf numFmtId="0" fontId="10" fillId="0" borderId="0" xfId="0" applyFont="1"/>
    <xf numFmtId="0" fontId="0" fillId="7" borderId="3" xfId="0" applyFill="1" applyBorder="1" applyAlignment="1">
      <alignment horizontal="center" vertical="center" wrapText="1"/>
    </xf>
    <xf numFmtId="0" fontId="0" fillId="0" borderId="3" xfId="0" applyBorder="1" applyAlignment="1">
      <alignment horizontal="justify" vertical="center" wrapText="1"/>
    </xf>
    <xf numFmtId="1" fontId="10" fillId="0" borderId="3" xfId="0" applyNumberFormat="1" applyFont="1" applyBorder="1" applyAlignment="1">
      <alignment horizontal="left" vertical="center"/>
    </xf>
    <xf numFmtId="0" fontId="10" fillId="0" borderId="3" xfId="0" quotePrefix="1" applyFont="1" applyBorder="1" applyAlignment="1">
      <alignment horizontal="center" vertical="center"/>
    </xf>
    <xf numFmtId="0" fontId="10" fillId="0" borderId="3" xfId="0" applyFont="1" applyBorder="1" applyAlignment="1">
      <alignment vertical="center" wrapText="1"/>
    </xf>
    <xf numFmtId="1" fontId="10" fillId="0" borderId="3" xfId="0" quotePrefix="1" applyNumberFormat="1" applyFont="1" applyBorder="1" applyAlignment="1">
      <alignment horizontal="left" vertical="center"/>
    </xf>
    <xf numFmtId="0" fontId="0" fillId="0" borderId="3" xfId="0" applyBorder="1" applyAlignment="1">
      <alignment vertical="center"/>
    </xf>
    <xf numFmtId="0" fontId="10" fillId="0" borderId="3" xfId="0" quotePrefix="1" applyFont="1" applyBorder="1" applyAlignment="1">
      <alignment horizontal="left" vertical="center" wrapText="1"/>
    </xf>
    <xf numFmtId="0" fontId="10" fillId="0" borderId="3" xfId="0" applyFont="1" applyBorder="1" applyAlignment="1">
      <alignment horizontal="center" vertical="center"/>
    </xf>
    <xf numFmtId="0" fontId="10" fillId="0" borderId="3" xfId="0" applyFont="1" applyBorder="1" applyAlignment="1">
      <alignment horizontal="justify" vertical="center" wrapText="1"/>
    </xf>
    <xf numFmtId="0" fontId="10" fillId="0" borderId="3" xfId="0" quotePrefix="1" applyFont="1" applyBorder="1" applyAlignment="1">
      <alignment horizontal="left" vertical="center"/>
    </xf>
    <xf numFmtId="1" fontId="10" fillId="0" borderId="3" xfId="0" applyNumberFormat="1" applyFont="1" applyBorder="1" applyAlignment="1">
      <alignment horizontal="left" vertical="center" wrapText="1"/>
    </xf>
    <xf numFmtId="1" fontId="10" fillId="0" borderId="3" xfId="0" quotePrefix="1" applyNumberFormat="1" applyFont="1" applyBorder="1" applyAlignment="1">
      <alignment horizontal="left" vertical="center" wrapText="1"/>
    </xf>
    <xf numFmtId="1" fontId="10" fillId="0" borderId="3" xfId="0" applyNumberFormat="1" applyFont="1" applyBorder="1" applyAlignment="1">
      <alignment horizontal="center" vertical="center" wrapText="1"/>
    </xf>
    <xf numFmtId="0" fontId="10" fillId="0" borderId="3" xfId="0" applyFont="1" applyBorder="1" applyAlignment="1">
      <alignment vertical="center"/>
    </xf>
    <xf numFmtId="0" fontId="10" fillId="0" borderId="0" xfId="0" applyFont="1" applyAlignment="1">
      <alignment horizontal="left" vertical="center"/>
    </xf>
    <xf numFmtId="0" fontId="12" fillId="0" borderId="3" xfId="0" quotePrefix="1" applyFont="1" applyBorder="1" applyAlignment="1">
      <alignment horizontal="center" vertical="center"/>
    </xf>
    <xf numFmtId="49" fontId="10" fillId="0" borderId="3" xfId="0" applyNumberFormat="1" applyFont="1" applyBorder="1" applyAlignment="1">
      <alignment horizontal="left" vertical="center" wrapText="1"/>
    </xf>
    <xf numFmtId="49" fontId="10" fillId="0" borderId="3" xfId="0" quotePrefix="1" applyNumberFormat="1" applyFont="1" applyBorder="1" applyAlignment="1">
      <alignment horizontal="left" vertical="center" wrapText="1"/>
    </xf>
    <xf numFmtId="1" fontId="10" fillId="0" borderId="3" xfId="0" quotePrefix="1" applyNumberFormat="1" applyFont="1" applyBorder="1" applyAlignment="1">
      <alignment horizontal="center" vertical="center" wrapText="1"/>
    </xf>
    <xf numFmtId="0" fontId="2" fillId="6" borderId="0" xfId="0" applyFont="1" applyFill="1"/>
    <xf numFmtId="15" fontId="0" fillId="0" borderId="0" xfId="0" applyNumberFormat="1" applyAlignment="1">
      <alignment horizontal="center"/>
    </xf>
    <xf numFmtId="0" fontId="0" fillId="0" borderId="3" xfId="0" applyBorder="1" applyAlignment="1" applyProtection="1">
      <alignment horizontal="center" vertical="center"/>
      <protection locked="0"/>
    </xf>
    <xf numFmtId="0" fontId="0" fillId="0" borderId="3" xfId="1" applyNumberFormat="1" applyFont="1" applyBorder="1" applyAlignment="1" applyProtection="1">
      <alignment horizontal="center" vertical="center" wrapText="1"/>
      <protection locked="0"/>
    </xf>
    <xf numFmtId="164" fontId="0" fillId="0" borderId="3" xfId="1" applyNumberFormat="1" applyFont="1" applyBorder="1" applyAlignment="1" applyProtection="1">
      <alignment horizontal="center" vertical="center"/>
      <protection locked="0"/>
    </xf>
    <xf numFmtId="15" fontId="0" fillId="0" borderId="3" xfId="0" applyNumberFormat="1" applyBorder="1" applyAlignment="1" applyProtection="1">
      <alignment horizontal="center" vertical="center"/>
      <protection locked="0"/>
    </xf>
    <xf numFmtId="15" fontId="6" fillId="2" borderId="3" xfId="0" applyNumberFormat="1" applyFont="1" applyFill="1" applyBorder="1" applyAlignment="1" applyProtection="1">
      <alignment horizontal="center" vertical="center"/>
      <protection locked="0"/>
    </xf>
    <xf numFmtId="15" fontId="0" fillId="0" borderId="0" xfId="0" applyNumberFormat="1"/>
    <xf numFmtId="0" fontId="13" fillId="0" borderId="0" xfId="0" applyFont="1"/>
    <xf numFmtId="0" fontId="13" fillId="0" borderId="0" xfId="0" applyFont="1" applyAlignment="1">
      <alignment horizontal="center"/>
    </xf>
    <xf numFmtId="0" fontId="0" fillId="0" borderId="0" xfId="0" applyProtection="1">
      <protection locked="0"/>
    </xf>
    <xf numFmtId="0" fontId="4" fillId="2" borderId="14" xfId="0" applyFont="1" applyFill="1" applyBorder="1" applyAlignment="1">
      <alignment horizontal="center" vertical="center" wrapText="1"/>
    </xf>
    <xf numFmtId="0" fontId="4" fillId="2" borderId="25" xfId="0" applyFont="1" applyFill="1" applyBorder="1" applyAlignment="1">
      <alignment horizontal="center" vertical="center" wrapText="1"/>
    </xf>
    <xf numFmtId="3" fontId="4" fillId="2" borderId="25" xfId="0" applyNumberFormat="1" applyFont="1" applyFill="1" applyBorder="1" applyAlignment="1">
      <alignment horizontal="center" vertical="center" wrapText="1"/>
    </xf>
    <xf numFmtId="15" fontId="4" fillId="2" borderId="25" xfId="0" applyNumberFormat="1" applyFont="1" applyFill="1" applyBorder="1" applyAlignment="1">
      <alignment horizontal="center" vertical="center" wrapText="1"/>
    </xf>
    <xf numFmtId="165" fontId="4" fillId="2" borderId="25" xfId="0" applyNumberFormat="1" applyFont="1" applyFill="1" applyBorder="1" applyAlignment="1">
      <alignment horizontal="center" vertical="center" wrapText="1"/>
    </xf>
    <xf numFmtId="0" fontId="4" fillId="10" borderId="25" xfId="0" applyFont="1" applyFill="1" applyBorder="1" applyAlignment="1">
      <alignment horizontal="center" vertical="center" wrapText="1"/>
    </xf>
    <xf numFmtId="14" fontId="4" fillId="9" borderId="25" xfId="0" applyNumberFormat="1" applyFont="1" applyFill="1" applyBorder="1" applyAlignment="1">
      <alignment horizontal="center" vertical="center" wrapText="1"/>
    </xf>
    <xf numFmtId="0" fontId="4" fillId="2" borderId="26" xfId="0" applyFont="1" applyFill="1" applyBorder="1" applyAlignment="1">
      <alignment horizontal="center" vertical="center" wrapText="1"/>
    </xf>
    <xf numFmtId="0" fontId="14" fillId="0" borderId="0" xfId="0" applyFont="1" applyProtection="1">
      <protection locked="0"/>
    </xf>
    <xf numFmtId="0" fontId="14" fillId="0" borderId="0" xfId="0" applyFont="1" applyAlignment="1">
      <alignment horizontal="center" vertical="center"/>
    </xf>
    <xf numFmtId="1" fontId="14" fillId="0" borderId="6" xfId="0" applyNumberFormat="1" applyFont="1" applyBorder="1" applyAlignment="1" applyProtection="1">
      <alignment horizontal="center"/>
      <protection locked="0"/>
    </xf>
    <xf numFmtId="0" fontId="17" fillId="0" borderId="6" xfId="0" applyFont="1" applyBorder="1" applyAlignment="1">
      <alignment horizontal="center"/>
    </xf>
    <xf numFmtId="3" fontId="14" fillId="0" borderId="3" xfId="0" applyNumberFormat="1" applyFont="1" applyBorder="1" applyAlignment="1" applyProtection="1">
      <alignment horizontal="center"/>
      <protection locked="0"/>
    </xf>
    <xf numFmtId="0" fontId="14" fillId="0" borderId="6" xfId="0" applyFont="1" applyBorder="1" applyAlignment="1">
      <alignment horizontal="center"/>
    </xf>
    <xf numFmtId="15" fontId="14" fillId="0" borderId="6" xfId="0" applyNumberFormat="1" applyFont="1" applyBorder="1" applyAlignment="1">
      <alignment horizontal="center"/>
    </xf>
    <xf numFmtId="165" fontId="14" fillId="0" borderId="6" xfId="0" applyNumberFormat="1" applyFont="1" applyBorder="1" applyAlignment="1">
      <alignment horizontal="center"/>
    </xf>
    <xf numFmtId="0" fontId="18" fillId="0" borderId="3" xfId="0" applyFont="1" applyBorder="1" applyProtection="1">
      <protection locked="0"/>
    </xf>
    <xf numFmtId="0" fontId="18" fillId="0" borderId="3" xfId="0" applyFont="1" applyBorder="1" applyAlignment="1" applyProtection="1">
      <alignment horizontal="center"/>
      <protection locked="0"/>
    </xf>
    <xf numFmtId="14" fontId="18" fillId="0" borderId="6" xfId="0" applyNumberFormat="1" applyFont="1" applyBorder="1" applyAlignment="1">
      <alignment horizontal="center"/>
    </xf>
    <xf numFmtId="14" fontId="18" fillId="0" borderId="3" xfId="0" applyNumberFormat="1" applyFont="1" applyBorder="1" applyProtection="1">
      <protection locked="0"/>
    </xf>
    <xf numFmtId="0" fontId="14" fillId="2" borderId="3" xfId="0" applyFont="1" applyFill="1" applyBorder="1" applyAlignment="1" applyProtection="1">
      <alignment horizontal="center"/>
      <protection locked="0"/>
    </xf>
    <xf numFmtId="0" fontId="14" fillId="0" borderId="6" xfId="0" applyFont="1" applyBorder="1" applyProtection="1">
      <protection locked="0"/>
    </xf>
    <xf numFmtId="15" fontId="14" fillId="0" borderId="3" xfId="0" applyNumberFormat="1" applyFont="1" applyBorder="1" applyAlignment="1" applyProtection="1">
      <alignment horizontal="center"/>
      <protection locked="0"/>
    </xf>
    <xf numFmtId="3" fontId="14" fillId="0" borderId="6" xfId="0" applyNumberFormat="1" applyFont="1" applyBorder="1" applyAlignment="1">
      <alignment horizontal="center"/>
    </xf>
    <xf numFmtId="0" fontId="14" fillId="0" borderId="0" xfId="0" applyFont="1"/>
    <xf numFmtId="0" fontId="14" fillId="0" borderId="3" xfId="0" applyFont="1" applyBorder="1" applyAlignment="1" applyProtection="1">
      <alignment horizontal="center"/>
      <protection locked="0"/>
    </xf>
    <xf numFmtId="1" fontId="14" fillId="0" borderId="3" xfId="0" applyNumberFormat="1" applyFont="1" applyBorder="1" applyAlignment="1" applyProtection="1">
      <alignment horizontal="center"/>
      <protection locked="0"/>
    </xf>
    <xf numFmtId="0" fontId="17" fillId="0" borderId="3" xfId="0" applyFont="1" applyBorder="1" applyAlignment="1">
      <alignment horizontal="center"/>
    </xf>
    <xf numFmtId="0" fontId="14" fillId="0" borderId="3" xfId="0" applyFont="1" applyBorder="1" applyAlignment="1">
      <alignment horizontal="center"/>
    </xf>
    <xf numFmtId="15" fontId="14" fillId="0" borderId="3" xfId="0" applyNumberFormat="1" applyFont="1" applyBorder="1" applyAlignment="1">
      <alignment horizontal="center"/>
    </xf>
    <xf numFmtId="14" fontId="18" fillId="0" borderId="3" xfId="0" applyNumberFormat="1" applyFont="1" applyBorder="1" applyAlignment="1">
      <alignment horizontal="center"/>
    </xf>
    <xf numFmtId="0" fontId="14" fillId="0" borderId="3" xfId="0" applyFont="1" applyBorder="1" applyProtection="1">
      <protection locked="0"/>
    </xf>
    <xf numFmtId="3" fontId="14" fillId="0" borderId="3" xfId="0" applyNumberFormat="1" applyFont="1" applyBorder="1" applyAlignment="1">
      <alignment horizontal="center"/>
    </xf>
    <xf numFmtId="165" fontId="14" fillId="0" borderId="3" xfId="0" applyNumberFormat="1" applyFont="1" applyBorder="1" applyAlignment="1">
      <alignment horizontal="center"/>
    </xf>
    <xf numFmtId="14" fontId="18" fillId="0" borderId="6" xfId="0" applyNumberFormat="1" applyFont="1" applyBorder="1" applyProtection="1">
      <protection locked="0"/>
    </xf>
    <xf numFmtId="0" fontId="14" fillId="2" borderId="3" xfId="0" applyFont="1" applyFill="1" applyBorder="1" applyAlignment="1">
      <alignment horizontal="center"/>
    </xf>
    <xf numFmtId="15" fontId="14" fillId="2" borderId="3" xfId="0" applyNumberFormat="1" applyFont="1" applyFill="1" applyBorder="1" applyAlignment="1">
      <alignment horizontal="center"/>
    </xf>
    <xf numFmtId="1" fontId="14" fillId="5" borderId="3" xfId="0" applyNumberFormat="1" applyFont="1" applyFill="1" applyBorder="1" applyAlignment="1" applyProtection="1">
      <alignment horizontal="center"/>
      <protection locked="0"/>
    </xf>
    <xf numFmtId="0" fontId="18" fillId="0" borderId="6" xfId="0" applyFont="1" applyBorder="1" applyProtection="1">
      <protection locked="0"/>
    </xf>
    <xf numFmtId="0" fontId="18" fillId="2" borderId="3" xfId="0" applyFont="1" applyFill="1" applyBorder="1" applyProtection="1">
      <protection locked="0"/>
    </xf>
    <xf numFmtId="0" fontId="19" fillId="0" borderId="3" xfId="0" applyFont="1" applyBorder="1" applyProtection="1">
      <protection locked="0"/>
    </xf>
    <xf numFmtId="0" fontId="19" fillId="0" borderId="3" xfId="0" applyFont="1" applyBorder="1" applyAlignment="1" applyProtection="1">
      <alignment horizontal="center"/>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3" fontId="0" fillId="2" borderId="10" xfId="0" applyNumberFormat="1" applyFill="1" applyBorder="1" applyAlignment="1" applyProtection="1">
      <alignment horizontal="center" vertical="center"/>
      <protection locked="0"/>
    </xf>
    <xf numFmtId="15" fontId="0" fillId="0" borderId="4" xfId="0" applyNumberFormat="1" applyBorder="1" applyAlignment="1" applyProtection="1">
      <alignment horizontal="center" vertical="center"/>
      <protection locked="0"/>
    </xf>
    <xf numFmtId="3" fontId="0" fillId="2" borderId="17" xfId="0" applyNumberFormat="1" applyFill="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 xfId="1" applyNumberFormat="1" applyFont="1" applyBorder="1" applyAlignment="1" applyProtection="1">
      <alignment horizontal="center" vertical="center" wrapText="1"/>
      <protection locked="0"/>
    </xf>
    <xf numFmtId="164" fontId="0" fillId="0" borderId="1" xfId="1" applyNumberFormat="1" applyFont="1" applyBorder="1" applyAlignment="1" applyProtection="1">
      <alignment horizontal="center" vertical="center"/>
      <protection locked="0"/>
    </xf>
    <xf numFmtId="15" fontId="0" fillId="0" borderId="18" xfId="0" applyNumberFormat="1" applyBorder="1" applyAlignment="1" applyProtection="1">
      <alignment horizontal="center" vertical="center"/>
      <protection locked="0"/>
    </xf>
    <xf numFmtId="0" fontId="9" fillId="8" borderId="0" xfId="0" applyFont="1" applyFill="1" applyProtection="1">
      <protection locked="0"/>
    </xf>
    <xf numFmtId="0" fontId="0" fillId="8" borderId="0" xfId="0" applyFill="1" applyProtection="1">
      <protection locked="0"/>
    </xf>
    <xf numFmtId="0" fontId="0" fillId="0" borderId="0" xfId="0" applyAlignment="1" applyProtection="1">
      <alignment wrapText="1"/>
      <protection locked="0"/>
    </xf>
    <xf numFmtId="3" fontId="0" fillId="2" borderId="11" xfId="0" applyNumberFormat="1" applyFill="1" applyBorder="1" applyAlignment="1">
      <alignment horizontal="center" vertical="center"/>
    </xf>
    <xf numFmtId="0" fontId="0" fillId="0" borderId="15" xfId="0" applyBorder="1" applyAlignment="1">
      <alignment horizontal="center" vertical="center"/>
    </xf>
    <xf numFmtId="15" fontId="0" fillId="0" borderId="16" xfId="0" applyNumberFormat="1" applyBorder="1" applyAlignment="1">
      <alignment horizontal="center" vertical="center"/>
    </xf>
    <xf numFmtId="3" fontId="0" fillId="2" borderId="10" xfId="0" applyNumberFormat="1" applyFill="1" applyBorder="1" applyAlignment="1">
      <alignment horizontal="center" vertical="center"/>
    </xf>
    <xf numFmtId="15" fontId="0" fillId="0" borderId="4" xfId="0" applyNumberFormat="1" applyBorder="1" applyAlignment="1">
      <alignment horizontal="center" vertical="center"/>
    </xf>
    <xf numFmtId="15" fontId="0" fillId="0" borderId="4" xfId="0" applyNumberFormat="1" applyBorder="1" applyAlignment="1">
      <alignment horizontal="center" vertical="center" wrapText="1"/>
    </xf>
    <xf numFmtId="0" fontId="0" fillId="2" borderId="3" xfId="0" applyFill="1" applyBorder="1" applyAlignment="1">
      <alignment horizontal="center" vertical="center" wrapText="1"/>
    </xf>
    <xf numFmtId="15" fontId="0" fillId="2" borderId="4" xfId="0" applyNumberFormat="1" applyFill="1" applyBorder="1" applyAlignment="1">
      <alignment horizontal="center" vertical="center" wrapText="1"/>
    </xf>
    <xf numFmtId="15" fontId="5" fillId="4" borderId="27" xfId="0" applyNumberFormat="1" applyFont="1" applyFill="1" applyBorder="1" applyAlignment="1">
      <alignment horizontal="center" vertical="center" textRotation="90"/>
    </xf>
    <xf numFmtId="15" fontId="5" fillId="4" borderId="28" xfId="0" applyNumberFormat="1" applyFont="1" applyFill="1" applyBorder="1" applyAlignment="1">
      <alignment horizontal="center" vertical="center" textRotation="90"/>
    </xf>
    <xf numFmtId="15" fontId="5" fillId="3" borderId="28" xfId="0" applyNumberFormat="1" applyFont="1" applyFill="1" applyBorder="1" applyAlignment="1">
      <alignment horizontal="center" vertical="center" textRotation="90"/>
    </xf>
    <xf numFmtId="15" fontId="5" fillId="3" borderId="2" xfId="0" applyNumberFormat="1" applyFont="1" applyFill="1" applyBorder="1" applyAlignment="1">
      <alignment horizontal="center" vertical="center" textRotation="90"/>
    </xf>
    <xf numFmtId="0" fontId="16" fillId="0" borderId="6" xfId="0" applyFont="1" applyBorder="1" applyAlignment="1" applyProtection="1">
      <alignment horizontal="center"/>
      <protection locked="0"/>
    </xf>
    <xf numFmtId="0" fontId="16" fillId="0" borderId="3" xfId="0" applyFont="1" applyBorder="1" applyAlignment="1" applyProtection="1">
      <alignment horizontal="center"/>
      <protection locked="0"/>
    </xf>
    <xf numFmtId="0" fontId="14" fillId="0" borderId="11" xfId="0" applyFont="1" applyBorder="1" applyAlignment="1" applyProtection="1">
      <alignment horizontal="center"/>
      <protection locked="0"/>
    </xf>
    <xf numFmtId="0" fontId="14" fillId="0" borderId="15" xfId="0" applyFont="1" applyBorder="1" applyAlignment="1" applyProtection="1">
      <alignment horizontal="center"/>
      <protection locked="0"/>
    </xf>
    <xf numFmtId="0" fontId="14" fillId="0" borderId="10" xfId="0" applyFont="1" applyBorder="1" applyAlignment="1" applyProtection="1">
      <alignment horizontal="center"/>
      <protection locked="0"/>
    </xf>
    <xf numFmtId="0" fontId="14" fillId="0" borderId="3" xfId="0" applyFont="1" applyBorder="1" applyAlignment="1" applyProtection="1">
      <alignment horizontal="center"/>
      <protection locked="0"/>
    </xf>
    <xf numFmtId="0" fontId="14" fillId="0" borderId="22" xfId="0" applyFont="1" applyBorder="1" applyAlignment="1" applyProtection="1">
      <alignment horizontal="center"/>
      <protection locked="0"/>
    </xf>
    <xf numFmtId="0" fontId="14" fillId="0" borderId="23" xfId="0" applyFont="1" applyBorder="1" applyAlignment="1" applyProtection="1">
      <alignment horizontal="center"/>
      <protection locked="0"/>
    </xf>
    <xf numFmtId="0" fontId="16" fillId="0" borderId="3" xfId="0" applyFont="1" applyBorder="1" applyAlignment="1" applyProtection="1">
      <alignment horizontal="left" vertical="center"/>
      <protection locked="0"/>
    </xf>
    <xf numFmtId="0" fontId="15" fillId="0" borderId="15" xfId="0" applyFont="1" applyBorder="1" applyAlignment="1" applyProtection="1">
      <alignment horizontal="center" vertical="center"/>
      <protection locked="0"/>
    </xf>
    <xf numFmtId="0" fontId="15" fillId="0" borderId="16" xfId="0" applyFont="1" applyBorder="1" applyAlignment="1" applyProtection="1">
      <alignment horizontal="center" vertical="center"/>
      <protection locked="0"/>
    </xf>
    <xf numFmtId="0" fontId="14" fillId="0" borderId="3" xfId="0" applyFont="1" applyBorder="1" applyAlignment="1" applyProtection="1">
      <alignment horizontal="left" vertical="center"/>
      <protection locked="0"/>
    </xf>
    <xf numFmtId="0" fontId="14" fillId="0" borderId="4" xfId="0" applyFont="1" applyBorder="1" applyAlignment="1" applyProtection="1">
      <alignment horizontal="left" vertical="center"/>
      <protection locked="0"/>
    </xf>
    <xf numFmtId="0" fontId="14" fillId="0" borderId="23" xfId="0" applyFont="1" applyBorder="1" applyAlignment="1" applyProtection="1">
      <alignment horizontal="left" vertical="center"/>
      <protection locked="0"/>
    </xf>
    <xf numFmtId="0" fontId="14" fillId="0" borderId="24" xfId="0" applyFont="1" applyBorder="1" applyAlignment="1" applyProtection="1">
      <alignment horizontal="left" vertical="center"/>
      <protection locked="0"/>
    </xf>
  </cellXfs>
  <cellStyles count="2">
    <cellStyle name="Moneda" xfId="1" builtinId="4"/>
    <cellStyle name="Normal" xfId="0" builtinId="0"/>
  </cellStyles>
  <dxfs count="671">
    <dxf>
      <font>
        <color rgb="FF9C0006"/>
      </font>
      <fill>
        <patternFill>
          <bgColor theme="2"/>
        </patternFill>
      </fill>
    </dxf>
    <dxf>
      <font>
        <color rgb="FF006100"/>
      </font>
      <fill>
        <patternFill>
          <bgColor rgb="FFC6EFCE"/>
        </patternFill>
      </fill>
    </dxf>
    <dxf>
      <font>
        <color rgb="FF9C0006"/>
      </font>
      <fill>
        <patternFill>
          <bgColor theme="2"/>
        </patternFill>
      </fill>
    </dxf>
    <dxf>
      <font>
        <color rgb="FF006100"/>
      </font>
      <fill>
        <patternFill>
          <bgColor rgb="FFC6EFCE"/>
        </patternFill>
      </fill>
    </dxf>
    <dxf>
      <font>
        <color rgb="FF9C0006"/>
      </font>
      <fill>
        <patternFill>
          <bgColor theme="2"/>
        </patternFill>
      </fill>
    </dxf>
    <dxf>
      <font>
        <color rgb="FF006100"/>
      </font>
      <fill>
        <patternFill>
          <bgColor rgb="FFC6EFCE"/>
        </patternFill>
      </fill>
    </dxf>
    <dxf>
      <font>
        <color rgb="FF9C0006"/>
      </font>
      <fill>
        <patternFill>
          <bgColor theme="2"/>
        </patternFill>
      </fill>
    </dxf>
    <dxf>
      <font>
        <color rgb="FF006100"/>
      </font>
      <fill>
        <patternFill>
          <bgColor rgb="FFC6EFCE"/>
        </patternFill>
      </fill>
    </dxf>
    <dxf>
      <font>
        <color rgb="FF9C0006"/>
      </font>
      <fill>
        <patternFill>
          <bgColor them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79998168889431442"/>
        </patternFill>
      </fill>
    </dxf>
    <dxf>
      <font>
        <color rgb="FF9C0006"/>
      </font>
      <fill>
        <patternFill>
          <bgColor rgb="FFFFC7CE"/>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79998168889431442"/>
        </patternFill>
      </fill>
    </dxf>
    <dxf>
      <font>
        <color rgb="FF9C0006"/>
      </font>
      <fill>
        <patternFill>
          <bgColor rgb="FFFFC7CE"/>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79998168889431442"/>
        </patternFill>
      </fill>
    </dxf>
    <dxf>
      <font>
        <color rgb="FF9C0006"/>
      </font>
      <fill>
        <patternFill>
          <bgColor rgb="FFFFC7CE"/>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79998168889431442"/>
        </patternFill>
      </fill>
    </dxf>
    <dxf>
      <font>
        <color rgb="FF9C0006"/>
      </font>
      <fill>
        <patternFill>
          <bgColor rgb="FFFFC7CE"/>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rgb="FF9C0006"/>
      </font>
      <fill>
        <patternFill>
          <bgColor theme="2"/>
        </patternFill>
      </fill>
    </dxf>
    <dxf>
      <font>
        <color rgb="FF9C0006"/>
      </font>
      <fill>
        <patternFill>
          <bgColor theme="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theme="2"/>
        </patternFill>
      </fill>
    </dxf>
    <dxf>
      <font>
        <color auto="1"/>
      </font>
      <fill>
        <patternFill>
          <bgColor theme="6" tint="0.79998168889431442"/>
        </patternFill>
      </fill>
    </dxf>
    <dxf>
      <font>
        <color rgb="FF9C0006"/>
      </font>
      <fill>
        <patternFill>
          <bgColor rgb="FFFFC7CE"/>
        </patternFill>
      </fill>
    </dxf>
    <dxf>
      <font>
        <color rgb="FF9C0006"/>
      </font>
      <fill>
        <patternFill>
          <bgColor theme="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auto="1"/>
      </font>
      <fill>
        <patternFill>
          <bgColor theme="6" tint="0.79998168889431442"/>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276065</xdr:colOff>
      <xdr:row>0</xdr:row>
      <xdr:rowOff>363791</xdr:rowOff>
    </xdr:from>
    <xdr:to>
      <xdr:col>2</xdr:col>
      <xdr:colOff>615042</xdr:colOff>
      <xdr:row>2</xdr:row>
      <xdr:rowOff>408214</xdr:rowOff>
    </xdr:to>
    <xdr:pic>
      <xdr:nvPicPr>
        <xdr:cNvPr id="2" name="Imagen 1">
          <a:extLst>
            <a:ext uri="{FF2B5EF4-FFF2-40B4-BE49-F238E27FC236}">
              <a16:creationId xmlns:a16="http://schemas.microsoft.com/office/drawing/2014/main" id="{869F4EC7-7CBA-43F0-A2E0-B5D3ABB60E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458" y="363791"/>
          <a:ext cx="1100977" cy="11057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123825</xdr:colOff>
      <xdr:row>0</xdr:row>
      <xdr:rowOff>85725</xdr:rowOff>
    </xdr:from>
    <xdr:to>
      <xdr:col>1</xdr:col>
      <xdr:colOff>2219325</xdr:colOff>
      <xdr:row>3</xdr:row>
      <xdr:rowOff>133350</xdr:rowOff>
    </xdr:to>
    <xdr:pic>
      <xdr:nvPicPr>
        <xdr:cNvPr id="2" name="Imagen 1" descr="Ministerio de Salud y Protección Social - República de Colombia">
          <a:extLst>
            <a:ext uri="{FF2B5EF4-FFF2-40B4-BE49-F238E27FC236}">
              <a16:creationId xmlns:a16="http://schemas.microsoft.com/office/drawing/2014/main" id="{D7D1A60B-013D-4077-BECC-1907DE3C2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85725"/>
          <a:ext cx="2880360" cy="5962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405AE-3D47-4A53-A43A-F43ED81FCB81}">
  <dimension ref="A1:CV404"/>
  <sheetViews>
    <sheetView tabSelected="1" zoomScaleNormal="100" zoomScaleSheetLayoutView="55" workbookViewId="0">
      <selection activeCell="G6" sqref="G6"/>
    </sheetView>
  </sheetViews>
  <sheetFormatPr baseColWidth="10" defaultColWidth="11.42578125" defaultRowHeight="15" x14ac:dyDescent="0.25"/>
  <cols>
    <col min="1" max="1" width="5.5703125" style="7" customWidth="1"/>
    <col min="3" max="3" width="19.28515625" customWidth="1"/>
    <col min="6" max="6" width="19.7109375" style="28" customWidth="1"/>
    <col min="7" max="7" width="33.140625" style="7" customWidth="1"/>
    <col min="9" max="9" width="11.5703125" style="58"/>
    <col min="11" max="11" width="11.5703125" style="29"/>
    <col min="12" max="12" width="17.85546875" style="59" customWidth="1"/>
    <col min="13" max="13" width="14.140625" style="59" customWidth="1"/>
    <col min="14" max="14" width="11.5703125" style="60"/>
    <col min="15" max="15" width="15.5703125" style="60" customWidth="1"/>
    <col min="16" max="16" width="11.5703125" style="59"/>
    <col min="17" max="17" width="14.5703125" style="59" customWidth="1"/>
    <col min="18" max="18" width="12.85546875" style="60" customWidth="1"/>
    <col min="19" max="19" width="13.28515625" style="59" customWidth="1"/>
    <col min="20" max="20" width="11.5703125" style="7"/>
    <col min="21" max="21" width="11.5703125" style="5"/>
    <col min="22" max="23" width="11.5703125" style="52"/>
    <col min="25" max="25" width="8.85546875" hidden="1" customWidth="1"/>
    <col min="26" max="26" width="5.140625" hidden="1" customWidth="1"/>
    <col min="27" max="99" width="5.28515625" customWidth="1"/>
  </cols>
  <sheetData>
    <row r="1" spans="1:100" s="61" customFormat="1" ht="42" customHeight="1" x14ac:dyDescent="0.25">
      <c r="A1" s="131"/>
      <c r="B1" s="132"/>
      <c r="C1" s="132"/>
      <c r="D1" s="138" t="s">
        <v>29448</v>
      </c>
      <c r="E1" s="138"/>
      <c r="F1" s="138"/>
      <c r="G1" s="138"/>
      <c r="H1" s="138"/>
      <c r="I1" s="138"/>
      <c r="J1" s="138"/>
      <c r="K1" s="138"/>
      <c r="L1" s="138"/>
      <c r="M1" s="138"/>
      <c r="N1" s="138"/>
      <c r="O1" s="138"/>
      <c r="P1" s="138"/>
      <c r="Q1" s="138"/>
      <c r="R1" s="138"/>
      <c r="S1" s="138"/>
      <c r="T1" s="138"/>
      <c r="U1" s="138"/>
      <c r="V1" s="138"/>
      <c r="W1" s="138"/>
      <c r="X1" s="139"/>
      <c r="Y1" s="70"/>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row>
    <row r="2" spans="1:100" s="61" customFormat="1" ht="42" customHeight="1" x14ac:dyDescent="0.25">
      <c r="A2" s="133"/>
      <c r="B2" s="134"/>
      <c r="C2" s="134"/>
      <c r="D2" s="137" t="s">
        <v>29449</v>
      </c>
      <c r="E2" s="137"/>
      <c r="F2" s="137"/>
      <c r="G2" s="137"/>
      <c r="H2" s="137"/>
      <c r="I2" s="137"/>
      <c r="J2" s="137"/>
      <c r="K2" s="137"/>
      <c r="L2" s="137"/>
      <c r="M2" s="140" t="s">
        <v>29472</v>
      </c>
      <c r="N2" s="140"/>
      <c r="O2" s="140"/>
      <c r="P2" s="140"/>
      <c r="Q2" s="140"/>
      <c r="R2" s="140"/>
      <c r="S2" s="140"/>
      <c r="T2" s="140"/>
      <c r="U2" s="140"/>
      <c r="V2" s="140"/>
      <c r="W2" s="140"/>
      <c r="X2" s="141"/>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row>
    <row r="3" spans="1:100" s="61" customFormat="1" ht="42" customHeight="1" thickBot="1" x14ac:dyDescent="0.3">
      <c r="A3" s="135"/>
      <c r="B3" s="136"/>
      <c r="C3" s="136"/>
      <c r="D3" s="142" t="s">
        <v>29471</v>
      </c>
      <c r="E3" s="142"/>
      <c r="F3" s="142"/>
      <c r="G3" s="142"/>
      <c r="H3" s="142"/>
      <c r="I3" s="142"/>
      <c r="J3" s="142"/>
      <c r="K3" s="142"/>
      <c r="L3" s="142"/>
      <c r="M3" s="142"/>
      <c r="N3" s="142"/>
      <c r="O3" s="142"/>
      <c r="P3" s="142"/>
      <c r="Q3" s="142"/>
      <c r="R3" s="142"/>
      <c r="S3" s="142"/>
      <c r="T3" s="142"/>
      <c r="U3" s="142"/>
      <c r="V3" s="142"/>
      <c r="W3" s="142"/>
      <c r="X3" s="143"/>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row>
    <row r="4" spans="1:100" ht="48.75" thickBot="1" x14ac:dyDescent="0.3">
      <c r="A4" s="62" t="s">
        <v>0</v>
      </c>
      <c r="B4" s="63" t="s">
        <v>1</v>
      </c>
      <c r="C4" s="63" t="s">
        <v>2</v>
      </c>
      <c r="D4" s="63" t="s">
        <v>3</v>
      </c>
      <c r="E4" s="63" t="s">
        <v>4</v>
      </c>
      <c r="F4" s="64" t="s">
        <v>5</v>
      </c>
      <c r="G4" s="63" t="s">
        <v>6</v>
      </c>
      <c r="H4" s="63" t="s">
        <v>7</v>
      </c>
      <c r="I4" s="65" t="s">
        <v>8</v>
      </c>
      <c r="J4" s="63" t="s">
        <v>9</v>
      </c>
      <c r="K4" s="66" t="s">
        <v>10</v>
      </c>
      <c r="L4" s="63" t="s">
        <v>11</v>
      </c>
      <c r="M4" s="63" t="s">
        <v>12</v>
      </c>
      <c r="N4" s="63" t="s">
        <v>13</v>
      </c>
      <c r="O4" s="63" t="s">
        <v>14</v>
      </c>
      <c r="P4" s="67" t="s">
        <v>15</v>
      </c>
      <c r="Q4" s="63" t="s">
        <v>16</v>
      </c>
      <c r="R4" s="67" t="s">
        <v>29446</v>
      </c>
      <c r="S4" s="63" t="s">
        <v>17</v>
      </c>
      <c r="T4" s="63" t="s">
        <v>18</v>
      </c>
      <c r="U4" s="68" t="s">
        <v>19</v>
      </c>
      <c r="V4" s="65" t="s">
        <v>20</v>
      </c>
      <c r="W4" s="65" t="s">
        <v>29470</v>
      </c>
      <c r="X4" s="69" t="s">
        <v>21</v>
      </c>
      <c r="Y4" s="1">
        <v>44136</v>
      </c>
      <c r="Z4" s="2">
        <v>44166</v>
      </c>
      <c r="AA4" s="10">
        <v>44562</v>
      </c>
      <c r="AB4" s="11">
        <v>44593</v>
      </c>
      <c r="AC4" s="10">
        <v>44621</v>
      </c>
      <c r="AD4" s="11">
        <v>44652</v>
      </c>
      <c r="AE4" s="10">
        <v>44682</v>
      </c>
      <c r="AF4" s="11">
        <v>44713</v>
      </c>
      <c r="AG4" s="10">
        <v>44743</v>
      </c>
      <c r="AH4" s="11">
        <v>44774</v>
      </c>
      <c r="AI4" s="10">
        <v>44805</v>
      </c>
      <c r="AJ4" s="11">
        <v>44835</v>
      </c>
      <c r="AK4" s="10">
        <v>44866</v>
      </c>
      <c r="AL4" s="11">
        <v>44896</v>
      </c>
      <c r="AM4" s="126">
        <v>44927</v>
      </c>
      <c r="AN4" s="6">
        <v>44958</v>
      </c>
      <c r="AO4" s="126">
        <v>44986</v>
      </c>
      <c r="AP4" s="6">
        <v>45017</v>
      </c>
      <c r="AQ4" s="126">
        <v>45047</v>
      </c>
      <c r="AR4" s="6">
        <v>45078</v>
      </c>
      <c r="AS4" s="126">
        <v>45108</v>
      </c>
      <c r="AT4" s="6">
        <v>45139</v>
      </c>
      <c r="AU4" s="126">
        <v>45170</v>
      </c>
      <c r="AV4" s="6">
        <v>45200</v>
      </c>
      <c r="AW4" s="126">
        <v>45231</v>
      </c>
      <c r="AX4" s="6">
        <v>45261</v>
      </c>
      <c r="AY4" s="127">
        <v>45292</v>
      </c>
      <c r="AZ4" s="128">
        <v>45323</v>
      </c>
      <c r="BA4" s="127">
        <v>45352</v>
      </c>
      <c r="BB4" s="128">
        <v>45383</v>
      </c>
      <c r="BC4" s="127">
        <v>45413</v>
      </c>
      <c r="BD4" s="128">
        <v>45444</v>
      </c>
      <c r="BE4" s="127">
        <v>45474</v>
      </c>
      <c r="BF4" s="128">
        <v>45505</v>
      </c>
      <c r="BG4" s="127">
        <v>45536</v>
      </c>
      <c r="BH4" s="128">
        <v>45566</v>
      </c>
      <c r="BI4" s="127">
        <v>45597</v>
      </c>
      <c r="BJ4" s="128">
        <v>45627</v>
      </c>
      <c r="BK4" s="126">
        <v>45658</v>
      </c>
      <c r="BL4" s="6">
        <v>45689</v>
      </c>
      <c r="BM4" s="126">
        <v>45717</v>
      </c>
      <c r="BN4" s="6">
        <v>45748</v>
      </c>
      <c r="BO4" s="126">
        <v>45778</v>
      </c>
      <c r="BP4" s="6">
        <v>45809</v>
      </c>
      <c r="BQ4" s="126">
        <v>45839</v>
      </c>
      <c r="BR4" s="6">
        <v>45870</v>
      </c>
      <c r="BS4" s="126">
        <v>45901</v>
      </c>
      <c r="BT4" s="6">
        <v>45931</v>
      </c>
      <c r="BU4" s="126">
        <v>45962</v>
      </c>
      <c r="BV4" s="6">
        <v>45992</v>
      </c>
      <c r="BW4" s="128">
        <v>46023</v>
      </c>
      <c r="BX4" s="128">
        <v>46054</v>
      </c>
      <c r="BY4" s="127">
        <v>46082</v>
      </c>
      <c r="BZ4" s="128">
        <v>46113</v>
      </c>
      <c r="CA4" s="127">
        <v>46143</v>
      </c>
      <c r="CB4" s="128">
        <v>46174</v>
      </c>
      <c r="CC4" s="127">
        <v>46204</v>
      </c>
      <c r="CD4" s="128">
        <v>46235</v>
      </c>
      <c r="CE4" s="127">
        <v>46266</v>
      </c>
      <c r="CF4" s="128">
        <v>46296</v>
      </c>
      <c r="CG4" s="127">
        <v>46327</v>
      </c>
      <c r="CH4" s="127">
        <v>46357</v>
      </c>
      <c r="CI4" s="126">
        <v>46388</v>
      </c>
      <c r="CJ4" s="126">
        <v>46419</v>
      </c>
      <c r="CK4" s="126">
        <v>46447</v>
      </c>
      <c r="CL4" s="126">
        <v>46478</v>
      </c>
      <c r="CM4" s="126">
        <v>46508</v>
      </c>
      <c r="CN4" s="126">
        <v>46539</v>
      </c>
      <c r="CO4" s="126">
        <v>46569</v>
      </c>
      <c r="CP4" s="126">
        <v>46600</v>
      </c>
      <c r="CQ4" s="126">
        <v>46631</v>
      </c>
      <c r="CR4" s="126">
        <v>46661</v>
      </c>
      <c r="CS4" s="126">
        <v>46692</v>
      </c>
      <c r="CT4" s="126">
        <v>46722</v>
      </c>
      <c r="CU4" s="125">
        <v>46753</v>
      </c>
      <c r="CV4" s="71" t="s">
        <v>22</v>
      </c>
    </row>
    <row r="5" spans="1:100" x14ac:dyDescent="0.25">
      <c r="A5" s="129">
        <v>1</v>
      </c>
      <c r="B5" s="57"/>
      <c r="C5" s="72"/>
      <c r="D5" s="73" t="str">
        <f>IF($V5&gt;0,YEAR($V5),"-")</f>
        <v>-</v>
      </c>
      <c r="E5" s="73" t="str">
        <f>IF($V5&gt;0,MONTH($V5),"-")</f>
        <v>-</v>
      </c>
      <c r="F5" s="74"/>
      <c r="G5" s="75" t="str">
        <f>+IFERROR(VLOOKUP($F5,jList_ServidoresP,2,FALSE),"-")</f>
        <v>-</v>
      </c>
      <c r="H5" s="75" t="str">
        <f t="shared" ref="H5:H68" si="0">+IFERROR(VLOOKUP($F5,jList_ServidoresP,3,FALSE),"-")</f>
        <v>-</v>
      </c>
      <c r="I5" s="76" t="str">
        <f t="shared" ref="I5:I68" si="1">+IFERROR(VLOOKUP($F5,jList_ServidoresP,5,FALSE),"-")</f>
        <v>-</v>
      </c>
      <c r="J5" s="75" t="str">
        <f t="shared" ref="J5:J68" si="2">+IFERROR(VLOOKUP($F5,jList_ServidoresP,4,FALSE),"-")</f>
        <v>-</v>
      </c>
      <c r="K5" s="77" t="str">
        <f>IFERROR((V5-I5)/365,"-")</f>
        <v>-</v>
      </c>
      <c r="L5" s="78"/>
      <c r="M5" s="78"/>
      <c r="N5" s="79"/>
      <c r="O5" s="80" t="str">
        <f t="shared" ref="O5:O68" si="3">+IFERROR(VLOOKUP($N5,jList_CIE10,2,FALSE),"-")</f>
        <v>-</v>
      </c>
      <c r="P5" s="81"/>
      <c r="Q5" s="78"/>
      <c r="R5" s="79"/>
      <c r="S5" s="78"/>
      <c r="T5" s="82"/>
      <c r="U5" s="83"/>
      <c r="V5" s="84"/>
      <c r="W5" s="84"/>
      <c r="X5" s="85">
        <f t="shared" ref="X5:X68" si="4">+W5-V5+1</f>
        <v>1</v>
      </c>
      <c r="Y5" s="3"/>
      <c r="Z5" s="12">
        <f>IF(AND($W5&gt;=WORKDAY(AA$4,0),$V5&lt;=EOMONTH(Z$4,0)),EOMONTH(Z$4,0)-$V5+1,IF(AND($V5&lt;=EOMONTH(Y$4,0),WORKDAY(Z$4,0)&lt;=$W5),DAYS360(Z$4,$W5+1),IF(AND($W5&lt;=EOMONTH(Z$4,0),$W5&gt;=WORKDAY(Z$4,0)),$W5-$V5+1,0)))</f>
        <v>0</v>
      </c>
      <c r="AA5" s="12">
        <f>IF(AND($W5&gt;=WORKDAY(AB$4,0),$V5&lt;=EOMONTH(AA$4,0)),EOMONTH(AA$4,0)-$V5+1,IF(AND($V5&lt;=EOMONTH(Z$4,0),WORKDAY(AA$4,0)&lt;=$W5),DAYS360(AA$4,$W5+1),IF(AND($W5&lt;=EOMONTH(AA$4,0),$W5&gt;=WORKDAY(AA$4,0)),$W5-$V5+1,0)))</f>
        <v>0</v>
      </c>
      <c r="AB5" s="12">
        <f>IF(AND($W5&gt;=WORKDAY(AC$4,0),$V5&lt;=EOMONTH(AB$4,0)),EOMONTH(AB$4,0)-$V5+1,IF(AND($V5&lt;=EOMONTH(AA$4,0),WORKDAY(AB$4,0)&lt;=$W5),DAYS360(AB$4,$W5+1),IF(AND($W5&lt;=EOMONTH(AB$4,0),$W5&gt;=WORKDAY(AB$4,0)),$W5-$V5+1,0)))</f>
        <v>0</v>
      </c>
      <c r="AC5" s="12">
        <f t="shared" ref="AC5:AE5" si="5">IF(AND($W5&gt;=WORKDAY(AD$4,0),$V5&lt;=EOMONTH(AC$4,0)),EOMONTH(AC$4,0)-$V5+1,IF(AND($V5&lt;=EOMONTH(AB$4,0),WORKDAY(AC$4,0)&lt;=$W5),DAYS360(AC$4,$W5+1),IF(AND($W5&lt;=EOMONTH(AC$4,0),$W5&gt;=WORKDAY(AC$4,0)),$W5-$V5+1,0)))</f>
        <v>0</v>
      </c>
      <c r="AD5" s="12">
        <f t="shared" si="5"/>
        <v>0</v>
      </c>
      <c r="AE5" s="12">
        <f t="shared" si="5"/>
        <v>0</v>
      </c>
      <c r="AF5" s="12">
        <f>IF(AND($W5&gt;=WORKDAY(AG$4,0),$V5&lt;=EOMONTH(AF$4,0)),EOMONTH(AF$4,0)-$V5+1,IF(AND($V5&lt;=EOMONTH(AE$4,0),WORKDAY(AF$4,0)&lt;=$W5),DAYS360(AF$4,$W5+1),IF(AND($W5&lt;=EOMONTH(AF$4,0),$W5&gt;=WORKDAY(AF$4,0)),$W5-$V5+1,0)))</f>
        <v>0</v>
      </c>
      <c r="AG5" s="12">
        <f t="shared" ref="AG5:CT5" si="6">IF(AND($W5&gt;=WORKDAY(AH$4,0),$V5&lt;=EOMONTH(AG$4,0)),EOMONTH(AG$4,0)-$V5+1,IF(AND($V5&lt;=EOMONTH(AF$4,0),WORKDAY(AG$4,0)&lt;=$W5),DAYS360(AG$4,$W5+1),IF(AND($W5&lt;=EOMONTH(AG$4,0),$W5&gt;=WORKDAY(AG$4,0)),$W5-$V5+1,0)))</f>
        <v>0</v>
      </c>
      <c r="AH5" s="12">
        <f t="shared" si="6"/>
        <v>0</v>
      </c>
      <c r="AI5" s="12">
        <f t="shared" si="6"/>
        <v>0</v>
      </c>
      <c r="AJ5" s="12">
        <f t="shared" si="6"/>
        <v>0</v>
      </c>
      <c r="AK5" s="12">
        <f t="shared" si="6"/>
        <v>0</v>
      </c>
      <c r="AL5" s="13">
        <f t="shared" si="6"/>
        <v>0</v>
      </c>
      <c r="AM5" s="9">
        <f>IF(AND($W5&gt;=WORKDAY(AN$4,0),$V5&lt;=EOMONTH(AM$4,0)),EOMONTH(AM$4,0)-$V5+1,IF(AND($V5&lt;=EOMONTH(AL$4,0),WORKDAY(AM$4,0)&lt;=$W5),DAYS360(AM$4,$W5+1),IF(AND($W5&lt;=EOMONTH(AM$4,0),$W5&gt;=WORKDAY(AM$4,0)),$W5-$V5+1,0)))</f>
        <v>0</v>
      </c>
      <c r="AN5" s="4">
        <f>IF(AND($W5&gt;=WORKDAY(AO$4,0),$V5&lt;=EOMONTH(AN$4,0)),EOMONTH(AN$4,0)-$V5+1,IF(AND($V5&lt;=EOMONTH(AM$4,0),WORKDAY(AN$4,0)&lt;=$W5),DAYS360(AN$4,$W5+1),IF(AND($W5&lt;=EOMONTH(AN$4,0),$W5&gt;=WORKDAY(AN$4,0)),$W5-$V5+1,0)))</f>
        <v>0</v>
      </c>
      <c r="AO5" s="4">
        <f t="shared" si="6"/>
        <v>0</v>
      </c>
      <c r="AP5" s="4">
        <f t="shared" si="6"/>
        <v>0</v>
      </c>
      <c r="AQ5" s="4">
        <f t="shared" si="6"/>
        <v>0</v>
      </c>
      <c r="AR5" s="4">
        <f>IF(AND($W5&gt;=WORKDAY(AS$4,0),$V5&lt;=EOMONTH(AR$4,0)),EOMONTH(AR$4,0)-$V5+1,IF(AND($V5&lt;=EOMONTH(AQ$4,0),WORKDAY(AR$4,0)&lt;=$W5),DAYS360(AR$4,$W5+1),IF(AND($W5&lt;=EOMONTH(AR$4,0),$W5&gt;=WORKDAY(AR$4,0)),$W5-$V5+1,0)))</f>
        <v>0</v>
      </c>
      <c r="AS5" s="4">
        <f t="shared" si="6"/>
        <v>0</v>
      </c>
      <c r="AT5" s="4">
        <f t="shared" si="6"/>
        <v>0</v>
      </c>
      <c r="AU5" s="4">
        <f t="shared" si="6"/>
        <v>0</v>
      </c>
      <c r="AV5" s="4">
        <f t="shared" si="6"/>
        <v>0</v>
      </c>
      <c r="AW5" s="4">
        <f t="shared" si="6"/>
        <v>0</v>
      </c>
      <c r="AX5" s="4">
        <f t="shared" ref="AX5:AX68" si="7">IF(AND($W5&gt;=WORKDAY(CI$4,0),$V5&lt;=EOMONTH(AX$4,0)),EOMONTH(AX$4,0)-$V5+1,IF(AND($V5&lt;=EOMONTH(AW$4,0),WORKDAY(AX$4,0)&lt;=$W5),DAYS360(AX$4,$W5+1),IF(AND($W5&lt;=EOMONTH(AX$4,0),$W5&gt;=WORKDAY(AX$4,0)),$W5-$V5+1,0)))</f>
        <v>0</v>
      </c>
      <c r="AY5" s="4">
        <f t="shared" ref="AY5:AY68" si="8">IF(AND($W5&gt;=WORKDAY(AZ$4,0),$V5&lt;=EOMONTH(AY$4,0)),EOMONTH(AY$4,0)-$V5+1,IF(AND($V5&lt;=EOMONTH(Z$4,0),WORKDAY(AY$4,0)&lt;=$W5),DAYS360(AY$4,$W5+1),IF(AND($W5&lt;=EOMONTH(AY$4,0),$W5&gt;=WORKDAY(AY$4,0)),$W5-$V5+1,0)))</f>
        <v>0</v>
      </c>
      <c r="AZ5" s="4">
        <f t="shared" ref="AZ5:AZ68" si="9">IF(AND($W5&gt;=WORKDAY(BA$4,0),$V5&lt;=EOMONTH(AZ$4,0)),EOMONTH(AZ$4,0)-$V5+1,IF(AND($V5&lt;=EOMONTH(AY$4,0),WORKDAY(AZ$4,0)&lt;=$W5),DAYS360(AZ$4,$W5+1),IF(AND($W5&lt;=EOMONTH(AZ$4,0),$W5&gt;=WORKDAY(AZ$4,0)),$W5-$V5+1,0)))</f>
        <v>0</v>
      </c>
      <c r="BA5" s="4">
        <f t="shared" ref="BA5:BA68" si="10">IF(AND($W5&gt;=WORKDAY(BB$4,0),$V5&lt;=EOMONTH(BA$4,0)),EOMONTH(BA$4,0)-$V5+1,IF(AND($V5&lt;=EOMONTH(AZ$4,0),WORKDAY(BA$4,0)&lt;=$W5),DAYS360(BA$4,$W5+1),IF(AND($W5&lt;=EOMONTH(BA$4,0),$W5&gt;=WORKDAY(BA$4,0)),$W5-$V5+1,0)))</f>
        <v>0</v>
      </c>
      <c r="BB5" s="4">
        <f t="shared" ref="BB5:BB68" si="11">IF(AND($W5&gt;=WORKDAY(BC$4,0),$V5&lt;=EOMONTH(BB$4,0)),EOMONTH(BB$4,0)-$V5+1,IF(AND($V5&lt;=EOMONTH(BA$4,0),WORKDAY(BB$4,0)&lt;=$W5),DAYS360(BB$4,$W5+1),IF(AND($W5&lt;=EOMONTH(BB$4,0),$W5&gt;=WORKDAY(BB$4,0)),$W5-$V5+1,0)))</f>
        <v>0</v>
      </c>
      <c r="BC5" s="4">
        <f t="shared" ref="BC5:BC68" si="12">IF(AND($W5&gt;=WORKDAY(BD$4,0),$V5&lt;=EOMONTH(BC$4,0)),EOMONTH(BC$4,0)-$V5+1,IF(AND($V5&lt;=EOMONTH(BB$4,0),WORKDAY(BC$4,0)&lt;=$W5),DAYS360(BC$4,$W5+1),IF(AND($W5&lt;=EOMONTH(BC$4,0),$W5&gt;=WORKDAY(BC$4,0)),$W5-$V5+1,0)))</f>
        <v>0</v>
      </c>
      <c r="BD5" s="4">
        <f t="shared" ref="BD5:BD68" si="13">IF(AND($W5&gt;=WORKDAY(BE$4,0),$V5&lt;=EOMONTH(BD$4,0)),EOMONTH(BD$4,0)-$V5+1,IF(AND($V5&lt;=EOMONTH(BC$4,0),WORKDAY(BD$4,0)&lt;=$W5),DAYS360(BD$4,$W5+1),IF(AND($W5&lt;=EOMONTH(BD$4,0),$W5&gt;=WORKDAY(BD$4,0)),$W5-$V5+1,0)))</f>
        <v>0</v>
      </c>
      <c r="BE5" s="4">
        <f t="shared" ref="BE5:BE68" si="14">IF(AND($W5&gt;=WORKDAY(BF$4,0),$V5&lt;=EOMONTH(BE$4,0)),EOMONTH(BE$4,0)-$V5+1,IF(AND($V5&lt;=EOMONTH(BD$4,0),WORKDAY(BE$4,0)&lt;=$W5),DAYS360(BE$4,$W5+1),IF(AND($W5&lt;=EOMONTH(BE$4,0),$W5&gt;=WORKDAY(BE$4,0)),$W5-$V5+1,0)))</f>
        <v>0</v>
      </c>
      <c r="BF5" s="4">
        <f t="shared" ref="BF5:BF68" si="15">IF(AND($W5&gt;=WORKDAY(BG$4,0),$V5&lt;=EOMONTH(BF$4,0)),EOMONTH(BF$4,0)-$V5+1,IF(AND($V5&lt;=EOMONTH(BE$4,0),WORKDAY(BF$4,0)&lt;=$W5),DAYS360(BF$4,$W5+1),IF(AND($W5&lt;=EOMONTH(BF$4,0),$W5&gt;=WORKDAY(BF$4,0)),$W5-$V5+1,0)))</f>
        <v>0</v>
      </c>
      <c r="BG5" s="4">
        <f t="shared" ref="BG5:BG68" si="16">IF(AND($W5&gt;=WORKDAY(BH$4,0),$V5&lt;=EOMONTH(BG$4,0)),EOMONTH(BG$4,0)-$V5+1,IF(AND($V5&lt;=EOMONTH(BF$4,0),WORKDAY(BG$4,0)&lt;=$W5),DAYS360(BG$4,$W5+1),IF(AND($W5&lt;=EOMONTH(BG$4,0),$W5&gt;=WORKDAY(BG$4,0)),$W5-$V5+1,0)))</f>
        <v>0</v>
      </c>
      <c r="BH5" s="4">
        <f t="shared" ref="BH5:BH68" si="17">IF(AND($W5&gt;=WORKDAY(BI$4,0),$V5&lt;=EOMONTH(BH$4,0)),EOMONTH(BH$4,0)-$V5+1,IF(AND($V5&lt;=EOMONTH(BG$4,0),WORKDAY(BH$4,0)&lt;=$W5),DAYS360(BH$4,$W5+1),IF(AND($W5&lt;=EOMONTH(BH$4,0),$W5&gt;=WORKDAY(BH$4,0)),$W5-$V5+1,0)))</f>
        <v>0</v>
      </c>
      <c r="BI5" s="4">
        <f>IF(AND($W5&gt;=WORKDAY(BJ$4,0),$V5&lt;=EOMONTH(BI$4,0)),EOMONTH(BI$4,0)-$V5+1,IF(AND($V5&lt;=EOMONTH(BH$4,0),WORKDAY(BI$4,0)&lt;=$W5),DAYS360(BI$4,$W5+1),IF(AND($W5&lt;=EOMONTH(BI$4,0),$W5&gt;=WORKDAY(BI$4,0)),$W5-$V5+1,0)))</f>
        <v>0</v>
      </c>
      <c r="BJ5" s="4">
        <f>IF(AND($W5&gt;=WORKDAY(BK$4,0),$V5&lt;=EOMONTH(BJ$4,0)),EOMONTH(BJ$4,0)-$V5+1,IF(AND($V5&lt;=EOMONTH(BI$4,0),WORKDAY(BJ$4,0)&lt;=$W5),DAYS360(BJ$4,$W5+1),IF(AND($W5&lt;=EOMONTH(BJ$4,0),$W5&gt;=WORKDAY(BJ$4,0)),$W5-$V5+1,0)))</f>
        <v>0</v>
      </c>
      <c r="BK5" s="9">
        <f>IF(AND($W5&gt;=WORKDAY(BL$4,0),$V5&lt;=EOMONTH(BK$4,0)),EOMONTH(BK$4,0)-$V5+1,IF(AND($V5&lt;=EOMONTH(BJ$4,0),WORKDAY(BK$4,0)&lt;=$W5),DAYS360(BK$4,$W5+1),IF(AND($W5&lt;=EOMONTH(BK$4,0),$W5&gt;=WORKDAY(BK$4,0)),$W5-$V5+1,0)))</f>
        <v>0</v>
      </c>
      <c r="BL5" s="4">
        <f t="shared" ref="BL5:BL68" si="18">IF(AND($W5&gt;=WORKDAY(BM$4,0),$V5&lt;=EOMONTH(BL$4,0)),EOMONTH(BL$4,0)-$V5+1,IF(AND($V5&lt;=EOMONTH(BK$4,0),WORKDAY(BL$4,0)&lt;=$W5),DAYS360(BL$4,$W5+1),IF(AND($W5&lt;=EOMONTH(BL$4,0),$W5&gt;=WORKDAY(BL$4,0)),$W5-$V5+1,0)))</f>
        <v>0</v>
      </c>
      <c r="BM5" s="4">
        <f t="shared" ref="BM5:BM68" si="19">IF(AND($W5&gt;=WORKDAY(BN$4,0),$V5&lt;=EOMONTH(BM$4,0)),EOMONTH(BM$4,0)-$V5+1,IF(AND($V5&lt;=EOMONTH(BL$4,0),WORKDAY(BM$4,0)&lt;=$W5),DAYS360(BM$4,$W5+1),IF(AND($W5&lt;=EOMONTH(BM$4,0),$W5&gt;=WORKDAY(BM$4,0)),$W5-$V5+1,0)))</f>
        <v>0</v>
      </c>
      <c r="BN5" s="4">
        <f t="shared" ref="BN5:BN68" si="20">IF(AND($W5&gt;=WORKDAY(BO$4,0),$V5&lt;=EOMONTH(BN$4,0)),EOMONTH(BN$4,0)-$V5+1,IF(AND($V5&lt;=EOMONTH(BM$4,0),WORKDAY(BN$4,0)&lt;=$W5),DAYS360(BN$4,$W5+1),IF(AND($W5&lt;=EOMONTH(BN$4,0),$W5&gt;=WORKDAY(BN$4,0)),$W5-$V5+1,0)))</f>
        <v>0</v>
      </c>
      <c r="BO5" s="4">
        <f t="shared" ref="BO5:BO68" si="21">IF(AND($W5&gt;=WORKDAY(BP$4,0),$V5&lt;=EOMONTH(BO$4,0)),EOMONTH(BO$4,0)-$V5+1,IF(AND($V5&lt;=EOMONTH(BN$4,0),WORKDAY(BO$4,0)&lt;=$W5),DAYS360(BO$4,$W5+1),IF(AND($W5&lt;=EOMONTH(BO$4,0),$W5&gt;=WORKDAY(BO$4,0)),$W5-$V5+1,0)))</f>
        <v>0</v>
      </c>
      <c r="BP5" s="4">
        <f t="shared" ref="BP5:BP68" si="22">IF(AND($W5&gt;=WORKDAY(BQ$4,0),$V5&lt;=EOMONTH(BP$4,0)),EOMONTH(BP$4,0)-$V5+1,IF(AND($V5&lt;=EOMONTH(BO$4,0),WORKDAY(BP$4,0)&lt;=$W5),DAYS360(BP$4,$W5+1),IF(AND($W5&lt;=EOMONTH(BP$4,0),$W5&gt;=WORKDAY(BP$4,0)),$W5-$V5+1,0)))</f>
        <v>0</v>
      </c>
      <c r="BQ5" s="4">
        <f t="shared" ref="BQ5:BQ68" si="23">IF(AND($W5&gt;=WORKDAY(BR$4,0),$V5&lt;=EOMONTH(BQ$4,0)),EOMONTH(BQ$4,0)-$V5+1,IF(AND($V5&lt;=EOMONTH(BP$4,0),WORKDAY(BQ$4,0)&lt;=$W5),DAYS360(BQ$4,$W5+1),IF(AND($W5&lt;=EOMONTH(BQ$4,0),$W5&gt;=WORKDAY(BQ$4,0)),$W5-$V5+1,0)))</f>
        <v>0</v>
      </c>
      <c r="BR5" s="4">
        <f t="shared" ref="BR5:BR68" si="24">IF(AND($W5&gt;=WORKDAY(BS$4,0),$V5&lt;=EOMONTH(BR$4,0)),EOMONTH(BR$4,0)-$V5+1,IF(AND($V5&lt;=EOMONTH(BQ$4,0),WORKDAY(BR$4,0)&lt;=$W5),DAYS360(BR$4,$W5+1),IF(AND($W5&lt;=EOMONTH(BR$4,0),$W5&gt;=WORKDAY(BR$4,0)),$W5-$V5+1,0)))</f>
        <v>0</v>
      </c>
      <c r="BS5" s="4">
        <f t="shared" ref="BS5:BS68" si="25">IF(AND($W5&gt;=WORKDAY(BT$4,0),$V5&lt;=EOMONTH(BS$4,0)),EOMONTH(BS$4,0)-$V5+1,IF(AND($V5&lt;=EOMONTH(BR$4,0),WORKDAY(BS$4,0)&lt;=$W5),DAYS360(BS$4,$W5+1),IF(AND($W5&lt;=EOMONTH(BS$4,0),$W5&gt;=WORKDAY(BS$4,0)),$W5-$V5+1,0)))</f>
        <v>0</v>
      </c>
      <c r="BT5" s="4">
        <f t="shared" ref="BT5:BT68" si="26">IF(AND($W5&gt;=WORKDAY(BU$4,0),$V5&lt;=EOMONTH(BT$4,0)),EOMONTH(BT$4,0)-$V5+1,IF(AND($V5&lt;=EOMONTH(BS$4,0),WORKDAY(BT$4,0)&lt;=$W5),DAYS360(BT$4,$W5+1),IF(AND($W5&lt;=EOMONTH(BT$4,0),$W5&gt;=WORKDAY(BT$4,0)),$W5-$V5+1,0)))</f>
        <v>0</v>
      </c>
      <c r="BU5" s="4">
        <f t="shared" ref="BU5:BU68" si="27">IF(AND($W5&gt;=WORKDAY(BV$4,0),$V5&lt;=EOMONTH(BU$4,0)),EOMONTH(BU$4,0)-$V5+1,IF(AND($V5&lt;=EOMONTH(BT$4,0),WORKDAY(BU$4,0)&lt;=$W5),DAYS360(BU$4,$W5+1),IF(AND($W5&lt;=EOMONTH(BU$4,0),$W5&gt;=WORKDAY(BU$4,0)),$W5-$V5+1,0)))</f>
        <v>0</v>
      </c>
      <c r="BV5" s="4">
        <f t="shared" ref="BV5:BV68" si="28">IF(AND($W5&gt;=WORKDAY(CI$4,0),$V5&lt;=EOMONTH(BV$4,0)),EOMONTH(BV$4,0)-$V5+1,IF(AND($V5&lt;=EOMONTH(BU$4,0),WORKDAY(BV$4,0)&lt;=$W5),DAYS360(BV$4,$W5+1),IF(AND($W5&lt;=EOMONTH(BV$4,0),$W5&gt;=WORKDAY(BV$4,0)),$W5-$V5+1,0)))</f>
        <v>0</v>
      </c>
      <c r="BW5" s="4">
        <f t="shared" ref="BW5:BW68" si="29">IF(AND($W5&gt;=WORKDAY(BX$4,0),$V5&lt;=EOMONTH(BW$4,0)),EOMONTH(BW$4,0)-$V5+1,IF(AND($V5&lt;=EOMONTH(BJ$4,0),WORKDAY(BW$4,0)&lt;=$W5),DAYS360(BW$4,$W5+1),IF(AND($W5&lt;=EOMONTH(BW$4,0),$W5&gt;=WORKDAY(BW$4,0)),$W5-$V5+1,0)))</f>
        <v>0</v>
      </c>
      <c r="BX5" s="4">
        <f t="shared" ref="BX5:BX68" si="30">IF(AND($W5&gt;=WORKDAY(BY$4,0),$V5&lt;=EOMONTH(BX$4,0)),EOMONTH(BX$4,0)-$V5+1,IF(AND($V5&lt;=EOMONTH(BW$4,0),WORKDAY(BX$4,0)&lt;=$W5),DAYS360(BX$4,$W5+1),IF(AND($W5&lt;=EOMONTH(BX$4,0),$W5&gt;=WORKDAY(BX$4,0)),$W5-$V5+1,0)))</f>
        <v>0</v>
      </c>
      <c r="BY5" s="4">
        <f t="shared" ref="BY5:BY68" si="31">IF(AND($W5&gt;=WORKDAY(BZ$4,0),$V5&lt;=EOMONTH(BY$4,0)),EOMONTH(BY$4,0)-$V5+1,IF(AND($V5&lt;=EOMONTH(BX$4,0),WORKDAY(BY$4,0)&lt;=$W5),DAYS360(BY$4,$W5+1),IF(AND($W5&lt;=EOMONTH(BY$4,0),$W5&gt;=WORKDAY(BY$4,0)),$W5-$V5+1,0)))</f>
        <v>0</v>
      </c>
      <c r="BZ5" s="4">
        <f t="shared" ref="BZ5:BZ68" si="32">IF(AND($W5&gt;=WORKDAY(CA$4,0),$V5&lt;=EOMONTH(BZ$4,0)),EOMONTH(BZ$4,0)-$V5+1,IF(AND($V5&lt;=EOMONTH(BY$4,0),WORKDAY(BZ$4,0)&lt;=$W5),DAYS360(BZ$4,$W5+1),IF(AND($W5&lt;=EOMONTH(BZ$4,0),$W5&gt;=WORKDAY(BZ$4,0)),$W5-$V5+1,0)))</f>
        <v>0</v>
      </c>
      <c r="CA5" s="4">
        <f t="shared" ref="CA5:CA68" si="33">IF(AND($W5&gt;=WORKDAY(CB$4,0),$V5&lt;=EOMONTH(CA$4,0)),EOMONTH(CA$4,0)-$V5+1,IF(AND($V5&lt;=EOMONTH(BZ$4,0),WORKDAY(CA$4,0)&lt;=$W5),DAYS360(CA$4,$W5+1),IF(AND($W5&lt;=EOMONTH(CA$4,0),$W5&gt;=WORKDAY(CA$4,0)),$W5-$V5+1,0)))</f>
        <v>0</v>
      </c>
      <c r="CB5" s="4">
        <f t="shared" ref="CB5:CB68" si="34">IF(AND($W5&gt;=WORKDAY(CC$4,0),$V5&lt;=EOMONTH(CB$4,0)),EOMONTH(CB$4,0)-$V5+1,IF(AND($V5&lt;=EOMONTH(CA$4,0),WORKDAY(CB$4,0)&lt;=$W5),DAYS360(CB$4,$W5+1),IF(AND($W5&lt;=EOMONTH(CB$4,0),$W5&gt;=WORKDAY(CB$4,0)),$W5-$V5+1,0)))</f>
        <v>0</v>
      </c>
      <c r="CC5" s="4">
        <f t="shared" ref="CC5:CC68" si="35">IF(AND($W5&gt;=WORKDAY(CD$4,0),$V5&lt;=EOMONTH(CC$4,0)),EOMONTH(CC$4,0)-$V5+1,IF(AND($V5&lt;=EOMONTH(CB$4,0),WORKDAY(CC$4,0)&lt;=$W5),DAYS360(CC$4,$W5+1),IF(AND($W5&lt;=EOMONTH(CC$4,0),$W5&gt;=WORKDAY(CC$4,0)),$W5-$V5+1,0)))</f>
        <v>0</v>
      </c>
      <c r="CD5" s="4">
        <f t="shared" ref="CD5:CD68" si="36">IF(AND($W5&gt;=WORKDAY(CE$4,0),$V5&lt;=EOMONTH(CD$4,0)),EOMONTH(CD$4,0)-$V5+1,IF(AND($V5&lt;=EOMONTH(CC$4,0),WORKDAY(CD$4,0)&lt;=$W5),DAYS360(CD$4,$W5+1),IF(AND($W5&lt;=EOMONTH(CD$4,0),$W5&gt;=WORKDAY(CD$4,0)),$W5-$V5+1,0)))</f>
        <v>0</v>
      </c>
      <c r="CE5" s="4">
        <f t="shared" ref="CE5:CE68" si="37">IF(AND($W5&gt;=WORKDAY(CF$4,0),$V5&lt;=EOMONTH(CE$4,0)),EOMONTH(CE$4,0)-$V5+1,IF(AND($V5&lt;=EOMONTH(CD$4,0),WORKDAY(CE$4,0)&lt;=$W5),DAYS360(CE$4,$W5+1),IF(AND($W5&lt;=EOMONTH(CE$4,0),$W5&gt;=WORKDAY(CE$4,0)),$W5-$V5+1,0)))</f>
        <v>0</v>
      </c>
      <c r="CF5" s="4">
        <f t="shared" ref="CF5:CF68" si="38">IF(AND($W5&gt;=WORKDAY(CG$4,0),$V5&lt;=EOMONTH(CF$4,0)),EOMONTH(CF$4,0)-$V5+1,IF(AND($V5&lt;=EOMONTH(CE$4,0),WORKDAY(CF$4,0)&lt;=$W5),DAYS360(CF$4,$W5+1),IF(AND($W5&lt;=EOMONTH(CF$4,0),$W5&gt;=WORKDAY(CF$4,0)),$W5-$V5+1,0)))</f>
        <v>0</v>
      </c>
      <c r="CG5" s="4">
        <f t="shared" ref="CG5:CG68" si="39">IF(AND($W5&gt;=WORKDAY(CH$4,0),$V5&lt;=EOMONTH(CG$4,0)),EOMONTH(CG$4,0)-$V5+1,IF(AND($V5&lt;=EOMONTH(CF$4,0),WORKDAY(CG$4,0)&lt;=$W5),DAYS360(CG$4,$W5+1),IF(AND($W5&lt;=EOMONTH(CG$4,0),$W5&gt;=WORKDAY(CG$4,0)),$W5-$V5+1,0)))</f>
        <v>0</v>
      </c>
      <c r="CH5" s="4">
        <f t="shared" ref="CH5:CH68" si="40">IF(AND($W5&gt;=WORKDAY(CU$4,0),$V5&lt;=EOMONTH(CH$4,0)),EOMONTH(CH$4,0)-$V5+1,IF(AND($V5&lt;=EOMONTH(CG$4,0),WORKDAY(CH$4,0)&lt;=$W5),DAYS360(CH$4,$W5+1),IF(AND($W5&lt;=EOMONTH(CH$4,0),$W5&gt;=WORKDAY(CH$4,0)),$W5-$V5+1,0)))</f>
        <v>0</v>
      </c>
      <c r="CI5" s="4">
        <f t="shared" ref="CI5:CI68" si="41">IF(AND($W5&gt;=WORKDAY(CJ$4,0),$V5&lt;=EOMONTH(CI$4,0)),EOMONTH(CI$4,0)-$V5+1,IF(AND($V5&lt;=EOMONTH(BV$4,0),WORKDAY(CI$4,0)&lt;=$W5),DAYS360(CI$4,$W5+1),IF(AND($W5&lt;=EOMONTH(CI$4,0),$W5&gt;=WORKDAY(CI$4,0)),$W5-$V5+1,0)))</f>
        <v>0</v>
      </c>
      <c r="CJ5" s="4">
        <f t="shared" si="6"/>
        <v>0</v>
      </c>
      <c r="CK5" s="4">
        <f t="shared" si="6"/>
        <v>0</v>
      </c>
      <c r="CL5" s="4">
        <f t="shared" si="6"/>
        <v>0</v>
      </c>
      <c r="CM5" s="4">
        <f t="shared" si="6"/>
        <v>0</v>
      </c>
      <c r="CN5" s="4">
        <f t="shared" si="6"/>
        <v>0</v>
      </c>
      <c r="CO5" s="4">
        <f t="shared" si="6"/>
        <v>0</v>
      </c>
      <c r="CP5" s="4">
        <f t="shared" si="6"/>
        <v>0</v>
      </c>
      <c r="CQ5" s="4">
        <f t="shared" si="6"/>
        <v>0</v>
      </c>
      <c r="CR5" s="4">
        <f t="shared" si="6"/>
        <v>0</v>
      </c>
      <c r="CS5" s="4">
        <f t="shared" si="6"/>
        <v>0</v>
      </c>
      <c r="CT5" s="4">
        <f t="shared" si="6"/>
        <v>0</v>
      </c>
      <c r="CU5" s="86"/>
      <c r="CV5" s="3">
        <f>+X5-SUM(AA5:CT5)</f>
        <v>1</v>
      </c>
    </row>
    <row r="6" spans="1:100" x14ac:dyDescent="0.25">
      <c r="A6" s="130">
        <v>2</v>
      </c>
      <c r="B6" s="57"/>
      <c r="C6" s="88"/>
      <c r="D6" s="89" t="str">
        <f t="shared" ref="D6:D69" si="42">IF($V6&gt;0,YEAR(V6),"-")</f>
        <v>-</v>
      </c>
      <c r="E6" s="89" t="str">
        <f t="shared" ref="E6:E69" si="43">IF($V6&gt;0,MONTH($V6),"-")</f>
        <v>-</v>
      </c>
      <c r="F6" s="74"/>
      <c r="G6" s="90" t="str">
        <f t="shared" ref="G6:G69" si="44">+IFERROR(VLOOKUP(F6,jList_ServidoresP,2,FALSE),"-")</f>
        <v>-</v>
      </c>
      <c r="H6" s="90" t="str">
        <f t="shared" si="0"/>
        <v>-</v>
      </c>
      <c r="I6" s="91" t="str">
        <f t="shared" si="1"/>
        <v>-</v>
      </c>
      <c r="J6" s="90" t="str">
        <f t="shared" si="2"/>
        <v>-</v>
      </c>
      <c r="K6" s="77" t="str">
        <f>IFERROR((V6-I6)/365,"-")</f>
        <v>-</v>
      </c>
      <c r="L6" s="78"/>
      <c r="M6" s="78"/>
      <c r="N6" s="79"/>
      <c r="O6" s="92" t="str">
        <f t="shared" si="3"/>
        <v>-</v>
      </c>
      <c r="P6" s="81"/>
      <c r="Q6" s="78"/>
      <c r="R6" s="79"/>
      <c r="S6" s="78"/>
      <c r="T6" s="82"/>
      <c r="U6" s="93"/>
      <c r="V6" s="84"/>
      <c r="W6" s="84"/>
      <c r="X6" s="94">
        <f t="shared" si="4"/>
        <v>1</v>
      </c>
      <c r="Y6" s="86"/>
      <c r="Z6" s="86"/>
      <c r="AA6" s="4">
        <f t="shared" ref="AA6:CT6" si="45">IF(AND($W6&gt;=WORKDAY(AB$4,0),$V6&lt;=EOMONTH(AA$4,0)),EOMONTH(AA$4,0)-$V6+1,IF(AND($V6&lt;=EOMONTH(Z$4,0),WORKDAY(AA$4,0)&lt;=$W6),DAYS360(AA$4,$W6+1),IF(AND($W6&lt;=EOMONTH(AA$4,0),$W6&gt;=WORKDAY(AA$4,0)),$W6-$V6+1,0)))</f>
        <v>0</v>
      </c>
      <c r="AB6" s="4">
        <f t="shared" si="45"/>
        <v>0</v>
      </c>
      <c r="AC6" s="4">
        <f t="shared" si="45"/>
        <v>0</v>
      </c>
      <c r="AD6" s="4">
        <f t="shared" si="45"/>
        <v>0</v>
      </c>
      <c r="AE6" s="4">
        <f t="shared" si="45"/>
        <v>0</v>
      </c>
      <c r="AF6" s="4">
        <f t="shared" si="45"/>
        <v>0</v>
      </c>
      <c r="AG6" s="4">
        <f t="shared" si="45"/>
        <v>0</v>
      </c>
      <c r="AH6" s="4">
        <f t="shared" si="45"/>
        <v>0</v>
      </c>
      <c r="AI6" s="4">
        <f t="shared" si="45"/>
        <v>0</v>
      </c>
      <c r="AJ6" s="4">
        <f t="shared" si="45"/>
        <v>0</v>
      </c>
      <c r="AK6" s="4">
        <f t="shared" si="45"/>
        <v>0</v>
      </c>
      <c r="AL6" s="14">
        <f t="shared" si="45"/>
        <v>0</v>
      </c>
      <c r="AM6" s="9">
        <f t="shared" si="45"/>
        <v>0</v>
      </c>
      <c r="AN6" s="4">
        <f t="shared" si="45"/>
        <v>0</v>
      </c>
      <c r="AO6" s="4">
        <f t="shared" si="45"/>
        <v>0</v>
      </c>
      <c r="AP6" s="4">
        <f t="shared" si="45"/>
        <v>0</v>
      </c>
      <c r="AQ6" s="4">
        <f t="shared" si="45"/>
        <v>0</v>
      </c>
      <c r="AR6" s="4">
        <f t="shared" si="45"/>
        <v>0</v>
      </c>
      <c r="AS6" s="4">
        <f t="shared" si="45"/>
        <v>0</v>
      </c>
      <c r="AT6" s="4">
        <f t="shared" si="45"/>
        <v>0</v>
      </c>
      <c r="AU6" s="4">
        <f t="shared" si="45"/>
        <v>0</v>
      </c>
      <c r="AV6" s="4">
        <f t="shared" si="45"/>
        <v>0</v>
      </c>
      <c r="AW6" s="4">
        <f t="shared" si="45"/>
        <v>0</v>
      </c>
      <c r="AX6" s="4">
        <f t="shared" si="7"/>
        <v>0</v>
      </c>
      <c r="AY6" s="4">
        <f t="shared" si="8"/>
        <v>0</v>
      </c>
      <c r="AZ6" s="4">
        <f t="shared" si="9"/>
        <v>0</v>
      </c>
      <c r="BA6" s="4">
        <f t="shared" si="10"/>
        <v>0</v>
      </c>
      <c r="BB6" s="4">
        <f t="shared" si="11"/>
        <v>0</v>
      </c>
      <c r="BC6" s="4">
        <f t="shared" si="12"/>
        <v>0</v>
      </c>
      <c r="BD6" s="4">
        <f t="shared" si="13"/>
        <v>0</v>
      </c>
      <c r="BE6" s="4">
        <f t="shared" si="14"/>
        <v>0</v>
      </c>
      <c r="BF6" s="4">
        <f t="shared" si="15"/>
        <v>0</v>
      </c>
      <c r="BG6" s="4">
        <f t="shared" si="16"/>
        <v>0</v>
      </c>
      <c r="BH6" s="4">
        <f t="shared" si="17"/>
        <v>0</v>
      </c>
      <c r="BI6" s="4">
        <f t="shared" ref="BI6:BI68" si="46">IF(AND($W6&gt;=WORKDAY(BJ$4,0),$V6&lt;=EOMONTH(BI$4,0)),EOMONTH(BI$4,0)-$V6+1,IF(AND($V6&lt;=EOMONTH(BH$4,0),WORKDAY(BI$4,0)&lt;=$W6),DAYS360(BI$4,$W6+1),IF(AND($W6&lt;=EOMONTH(BI$4,0),$W6&gt;=WORKDAY(BI$4,0)),$W6-$V6+1,0)))</f>
        <v>0</v>
      </c>
      <c r="BJ6" s="4">
        <f t="shared" ref="BJ6:BJ68" si="47">IF(AND($W6&gt;=WORKDAY(BK$4,0),$V6&lt;=EOMONTH(BJ$4,0)),EOMONTH(BJ$4,0)-$V6+1,IF(AND($V6&lt;=EOMONTH(BI$4,0),WORKDAY(BJ$4,0)&lt;=$W6),DAYS360(BJ$4,$W6+1),IF(AND($W6&lt;=EOMONTH(BJ$4,0),$W6&gt;=WORKDAY(BJ$4,0)),$W6-$V6+1,0)))</f>
        <v>0</v>
      </c>
      <c r="BK6" s="9">
        <f t="shared" si="45"/>
        <v>0</v>
      </c>
      <c r="BL6" s="4">
        <f t="shared" si="18"/>
        <v>0</v>
      </c>
      <c r="BM6" s="4">
        <f t="shared" si="19"/>
        <v>0</v>
      </c>
      <c r="BN6" s="4">
        <f t="shared" si="20"/>
        <v>0</v>
      </c>
      <c r="BO6" s="4">
        <f t="shared" si="21"/>
        <v>0</v>
      </c>
      <c r="BP6" s="4">
        <f t="shared" si="22"/>
        <v>0</v>
      </c>
      <c r="BQ6" s="4">
        <f t="shared" si="23"/>
        <v>0</v>
      </c>
      <c r="BR6" s="4">
        <f t="shared" si="24"/>
        <v>0</v>
      </c>
      <c r="BS6" s="4">
        <f t="shared" si="25"/>
        <v>0</v>
      </c>
      <c r="BT6" s="4">
        <f t="shared" si="26"/>
        <v>0</v>
      </c>
      <c r="BU6" s="4">
        <f t="shared" si="27"/>
        <v>0</v>
      </c>
      <c r="BV6" s="4">
        <f t="shared" si="28"/>
        <v>0</v>
      </c>
      <c r="BW6" s="4">
        <f t="shared" si="29"/>
        <v>0</v>
      </c>
      <c r="BX6" s="4">
        <f t="shared" si="30"/>
        <v>0</v>
      </c>
      <c r="BY6" s="4">
        <f t="shared" si="31"/>
        <v>0</v>
      </c>
      <c r="BZ6" s="4">
        <f t="shared" si="32"/>
        <v>0</v>
      </c>
      <c r="CA6" s="4">
        <f t="shared" si="33"/>
        <v>0</v>
      </c>
      <c r="CB6" s="4">
        <f t="shared" si="34"/>
        <v>0</v>
      </c>
      <c r="CC6" s="4">
        <f t="shared" si="35"/>
        <v>0</v>
      </c>
      <c r="CD6" s="4">
        <f t="shared" si="36"/>
        <v>0</v>
      </c>
      <c r="CE6" s="4">
        <f t="shared" si="37"/>
        <v>0</v>
      </c>
      <c r="CF6" s="4">
        <f t="shared" si="38"/>
        <v>0</v>
      </c>
      <c r="CG6" s="4">
        <f t="shared" si="39"/>
        <v>0</v>
      </c>
      <c r="CH6" s="4">
        <f t="shared" si="40"/>
        <v>0</v>
      </c>
      <c r="CI6" s="4">
        <f t="shared" si="41"/>
        <v>0</v>
      </c>
      <c r="CJ6" s="4">
        <f t="shared" si="45"/>
        <v>0</v>
      </c>
      <c r="CK6" s="4">
        <f t="shared" si="45"/>
        <v>0</v>
      </c>
      <c r="CL6" s="4">
        <f t="shared" si="45"/>
        <v>0</v>
      </c>
      <c r="CM6" s="4">
        <f t="shared" si="45"/>
        <v>0</v>
      </c>
      <c r="CN6" s="4">
        <f t="shared" si="45"/>
        <v>0</v>
      </c>
      <c r="CO6" s="4">
        <f t="shared" si="45"/>
        <v>0</v>
      </c>
      <c r="CP6" s="4">
        <f t="shared" si="45"/>
        <v>0</v>
      </c>
      <c r="CQ6" s="4">
        <f t="shared" si="45"/>
        <v>0</v>
      </c>
      <c r="CR6" s="4">
        <f t="shared" si="45"/>
        <v>0</v>
      </c>
      <c r="CS6" s="4">
        <f t="shared" si="45"/>
        <v>0</v>
      </c>
      <c r="CT6" s="4">
        <f t="shared" si="45"/>
        <v>0</v>
      </c>
      <c r="CU6" s="86"/>
      <c r="CV6" s="86"/>
    </row>
    <row r="7" spans="1:100" x14ac:dyDescent="0.25">
      <c r="A7" s="129">
        <v>3</v>
      </c>
      <c r="B7" s="57"/>
      <c r="C7" s="88"/>
      <c r="D7" s="89" t="str">
        <f>IF($V7&gt;0,YEAR(V7),"-")</f>
        <v>-</v>
      </c>
      <c r="E7" s="89" t="str">
        <f t="shared" si="43"/>
        <v>-</v>
      </c>
      <c r="F7" s="74"/>
      <c r="G7" s="90" t="str">
        <f t="shared" si="44"/>
        <v>-</v>
      </c>
      <c r="H7" s="90" t="str">
        <f t="shared" si="0"/>
        <v>-</v>
      </c>
      <c r="I7" s="91" t="str">
        <f t="shared" si="1"/>
        <v>-</v>
      </c>
      <c r="J7" s="90" t="str">
        <f t="shared" si="2"/>
        <v>-</v>
      </c>
      <c r="K7" s="95" t="str">
        <f t="shared" ref="K7:K15" si="48">IFERROR((V7-I7)/365,"-")</f>
        <v>-</v>
      </c>
      <c r="L7" s="78"/>
      <c r="M7" s="78"/>
      <c r="N7" s="79"/>
      <c r="O7" s="92" t="str">
        <f t="shared" si="3"/>
        <v>-</v>
      </c>
      <c r="P7" s="81"/>
      <c r="Q7" s="78"/>
      <c r="R7" s="79"/>
      <c r="S7" s="78"/>
      <c r="T7" s="82"/>
      <c r="U7" s="93"/>
      <c r="V7" s="84"/>
      <c r="W7" s="84"/>
      <c r="X7" s="94">
        <f t="shared" si="4"/>
        <v>1</v>
      </c>
      <c r="Y7" s="86"/>
      <c r="Z7" s="86"/>
      <c r="AA7" s="4">
        <f t="shared" ref="AA7:CT7" si="49">IF(AND($W7&gt;=WORKDAY(AB$4,0),$V7&lt;=EOMONTH(AA$4,0)),EOMONTH(AA$4,0)-$V7+1,IF(AND($V7&lt;=EOMONTH(Z$4,0),WORKDAY(AA$4,0)&lt;=$W7),DAYS360(AA$4,$W7+1),IF(AND($W7&lt;=EOMONTH(AA$4,0),$W7&gt;=WORKDAY(AA$4,0)),$W7-$V7+1,0)))</f>
        <v>0</v>
      </c>
      <c r="AB7" s="4">
        <f t="shared" si="49"/>
        <v>0</v>
      </c>
      <c r="AC7" s="4">
        <f t="shared" si="49"/>
        <v>0</v>
      </c>
      <c r="AD7" s="4">
        <f t="shared" si="49"/>
        <v>0</v>
      </c>
      <c r="AE7" s="4">
        <f t="shared" si="49"/>
        <v>0</v>
      </c>
      <c r="AF7" s="4">
        <f t="shared" si="49"/>
        <v>0</v>
      </c>
      <c r="AG7" s="4">
        <f t="shared" si="49"/>
        <v>0</v>
      </c>
      <c r="AH7" s="4">
        <f t="shared" si="49"/>
        <v>0</v>
      </c>
      <c r="AI7" s="4">
        <f t="shared" si="49"/>
        <v>0</v>
      </c>
      <c r="AJ7" s="4">
        <f t="shared" si="49"/>
        <v>0</v>
      </c>
      <c r="AK7" s="4">
        <f t="shared" si="49"/>
        <v>0</v>
      </c>
      <c r="AL7" s="14">
        <f t="shared" si="49"/>
        <v>0</v>
      </c>
      <c r="AM7" s="9">
        <f t="shared" si="49"/>
        <v>0</v>
      </c>
      <c r="AN7" s="4">
        <f t="shared" si="49"/>
        <v>0</v>
      </c>
      <c r="AO7" s="4">
        <f t="shared" si="49"/>
        <v>0</v>
      </c>
      <c r="AP7" s="4">
        <f t="shared" si="49"/>
        <v>0</v>
      </c>
      <c r="AQ7" s="4">
        <f t="shared" si="49"/>
        <v>0</v>
      </c>
      <c r="AR7" s="4">
        <f t="shared" si="49"/>
        <v>0</v>
      </c>
      <c r="AS7" s="4">
        <f t="shared" si="49"/>
        <v>0</v>
      </c>
      <c r="AT7" s="4">
        <f t="shared" si="49"/>
        <v>0</v>
      </c>
      <c r="AU7" s="4">
        <f t="shared" si="49"/>
        <v>0</v>
      </c>
      <c r="AV7" s="4">
        <f t="shared" si="49"/>
        <v>0</v>
      </c>
      <c r="AW7" s="4">
        <f t="shared" si="49"/>
        <v>0</v>
      </c>
      <c r="AX7" s="4">
        <f t="shared" si="7"/>
        <v>0</v>
      </c>
      <c r="AY7" s="4">
        <f t="shared" si="8"/>
        <v>0</v>
      </c>
      <c r="AZ7" s="4">
        <f t="shared" si="9"/>
        <v>0</v>
      </c>
      <c r="BA7" s="4">
        <f t="shared" si="10"/>
        <v>0</v>
      </c>
      <c r="BB7" s="4">
        <f t="shared" si="11"/>
        <v>0</v>
      </c>
      <c r="BC7" s="4">
        <f t="shared" si="12"/>
        <v>0</v>
      </c>
      <c r="BD7" s="4">
        <f t="shared" si="13"/>
        <v>0</v>
      </c>
      <c r="BE7" s="4">
        <f t="shared" si="14"/>
        <v>0</v>
      </c>
      <c r="BF7" s="4">
        <f t="shared" si="15"/>
        <v>0</v>
      </c>
      <c r="BG7" s="4">
        <f t="shared" si="16"/>
        <v>0</v>
      </c>
      <c r="BH7" s="4">
        <f t="shared" si="17"/>
        <v>0</v>
      </c>
      <c r="BI7" s="4">
        <f t="shared" si="46"/>
        <v>0</v>
      </c>
      <c r="BJ7" s="4">
        <f t="shared" si="47"/>
        <v>0</v>
      </c>
      <c r="BK7" s="9">
        <f t="shared" si="49"/>
        <v>0</v>
      </c>
      <c r="BL7" s="4">
        <f t="shared" si="18"/>
        <v>0</v>
      </c>
      <c r="BM7" s="4">
        <f t="shared" si="19"/>
        <v>0</v>
      </c>
      <c r="BN7" s="4">
        <f t="shared" si="20"/>
        <v>0</v>
      </c>
      <c r="BO7" s="4">
        <f t="shared" si="21"/>
        <v>0</v>
      </c>
      <c r="BP7" s="4">
        <f t="shared" si="22"/>
        <v>0</v>
      </c>
      <c r="BQ7" s="4">
        <f t="shared" si="23"/>
        <v>0</v>
      </c>
      <c r="BR7" s="4">
        <f t="shared" si="24"/>
        <v>0</v>
      </c>
      <c r="BS7" s="4">
        <f t="shared" si="25"/>
        <v>0</v>
      </c>
      <c r="BT7" s="4">
        <f t="shared" si="26"/>
        <v>0</v>
      </c>
      <c r="BU7" s="4">
        <f t="shared" si="27"/>
        <v>0</v>
      </c>
      <c r="BV7" s="4">
        <f t="shared" si="28"/>
        <v>0</v>
      </c>
      <c r="BW7" s="4">
        <f t="shared" si="29"/>
        <v>0</v>
      </c>
      <c r="BX7" s="4">
        <f t="shared" si="30"/>
        <v>0</v>
      </c>
      <c r="BY7" s="4">
        <f t="shared" si="31"/>
        <v>0</v>
      </c>
      <c r="BZ7" s="4">
        <f t="shared" si="32"/>
        <v>0</v>
      </c>
      <c r="CA7" s="4">
        <f t="shared" si="33"/>
        <v>0</v>
      </c>
      <c r="CB7" s="4">
        <f t="shared" si="34"/>
        <v>0</v>
      </c>
      <c r="CC7" s="4">
        <f t="shared" si="35"/>
        <v>0</v>
      </c>
      <c r="CD7" s="4">
        <f t="shared" si="36"/>
        <v>0</v>
      </c>
      <c r="CE7" s="4">
        <f t="shared" si="37"/>
        <v>0</v>
      </c>
      <c r="CF7" s="4">
        <f t="shared" si="38"/>
        <v>0</v>
      </c>
      <c r="CG7" s="4">
        <f t="shared" si="39"/>
        <v>0</v>
      </c>
      <c r="CH7" s="4">
        <f t="shared" si="40"/>
        <v>0</v>
      </c>
      <c r="CI7" s="4">
        <f t="shared" si="41"/>
        <v>0</v>
      </c>
      <c r="CJ7" s="4">
        <f t="shared" si="49"/>
        <v>0</v>
      </c>
      <c r="CK7" s="4">
        <f t="shared" si="49"/>
        <v>0</v>
      </c>
      <c r="CL7" s="4">
        <f t="shared" si="49"/>
        <v>0</v>
      </c>
      <c r="CM7" s="4">
        <f t="shared" si="49"/>
        <v>0</v>
      </c>
      <c r="CN7" s="4">
        <f t="shared" si="49"/>
        <v>0</v>
      </c>
      <c r="CO7" s="4">
        <f t="shared" si="49"/>
        <v>0</v>
      </c>
      <c r="CP7" s="4">
        <f t="shared" si="49"/>
        <v>0</v>
      </c>
      <c r="CQ7" s="4">
        <f t="shared" si="49"/>
        <v>0</v>
      </c>
      <c r="CR7" s="4">
        <f t="shared" si="49"/>
        <v>0</v>
      </c>
      <c r="CS7" s="4">
        <f t="shared" si="49"/>
        <v>0</v>
      </c>
      <c r="CT7" s="4">
        <f t="shared" si="49"/>
        <v>0</v>
      </c>
      <c r="CU7" s="86"/>
      <c r="CV7" s="86"/>
    </row>
    <row r="8" spans="1:100" x14ac:dyDescent="0.25">
      <c r="A8" s="130">
        <v>4</v>
      </c>
      <c r="B8" s="57"/>
      <c r="C8" s="88"/>
      <c r="D8" s="89" t="str">
        <f t="shared" si="42"/>
        <v>-</v>
      </c>
      <c r="E8" s="89" t="str">
        <f t="shared" si="43"/>
        <v>-</v>
      </c>
      <c r="F8" s="74"/>
      <c r="G8" s="90" t="str">
        <f t="shared" si="44"/>
        <v>-</v>
      </c>
      <c r="H8" s="90" t="str">
        <f t="shared" si="0"/>
        <v>-</v>
      </c>
      <c r="I8" s="91" t="str">
        <f t="shared" si="1"/>
        <v>-</v>
      </c>
      <c r="J8" s="90" t="str">
        <f t="shared" si="2"/>
        <v>-</v>
      </c>
      <c r="K8" s="95" t="str">
        <f t="shared" si="48"/>
        <v>-</v>
      </c>
      <c r="L8" s="78"/>
      <c r="M8" s="78"/>
      <c r="N8" s="79"/>
      <c r="O8" s="92" t="str">
        <f t="shared" si="3"/>
        <v>-</v>
      </c>
      <c r="P8" s="96"/>
      <c r="Q8" s="78"/>
      <c r="R8" s="79"/>
      <c r="S8" s="78"/>
      <c r="T8" s="82"/>
      <c r="U8" s="93"/>
      <c r="V8" s="84"/>
      <c r="W8" s="84"/>
      <c r="X8" s="94">
        <f t="shared" si="4"/>
        <v>1</v>
      </c>
      <c r="Y8" s="86"/>
      <c r="Z8" s="86"/>
      <c r="AA8" s="4">
        <f t="shared" ref="AA8:CT8" si="50">IF(AND($W8&gt;=WORKDAY(AB$4,0),$V8&lt;=EOMONTH(AA$4,0)),EOMONTH(AA$4,0)-$V8+1,IF(AND($V8&lt;=EOMONTH(Z$4,0),WORKDAY(AA$4,0)&lt;=$W8),DAYS360(AA$4,$W8+1),IF(AND($W8&lt;=EOMONTH(AA$4,0),$W8&gt;=WORKDAY(AA$4,0)),$W8-$V8+1,0)))</f>
        <v>0</v>
      </c>
      <c r="AB8" s="4">
        <f t="shared" si="50"/>
        <v>0</v>
      </c>
      <c r="AC8" s="4">
        <f t="shared" si="50"/>
        <v>0</v>
      </c>
      <c r="AD8" s="4">
        <f t="shared" si="50"/>
        <v>0</v>
      </c>
      <c r="AE8" s="4">
        <f t="shared" si="50"/>
        <v>0</v>
      </c>
      <c r="AF8" s="4">
        <f t="shared" si="50"/>
        <v>0</v>
      </c>
      <c r="AG8" s="4">
        <f t="shared" si="50"/>
        <v>0</v>
      </c>
      <c r="AH8" s="4">
        <f t="shared" si="50"/>
        <v>0</v>
      </c>
      <c r="AI8" s="4">
        <f t="shared" si="50"/>
        <v>0</v>
      </c>
      <c r="AJ8" s="4">
        <f t="shared" si="50"/>
        <v>0</v>
      </c>
      <c r="AK8" s="4">
        <f t="shared" si="50"/>
        <v>0</v>
      </c>
      <c r="AL8" s="14">
        <f t="shared" si="50"/>
        <v>0</v>
      </c>
      <c r="AM8" s="9">
        <f t="shared" si="50"/>
        <v>0</v>
      </c>
      <c r="AN8" s="4">
        <f t="shared" si="50"/>
        <v>0</v>
      </c>
      <c r="AO8" s="4">
        <f t="shared" si="50"/>
        <v>0</v>
      </c>
      <c r="AP8" s="4">
        <f t="shared" si="50"/>
        <v>0</v>
      </c>
      <c r="AQ8" s="4">
        <f t="shared" si="50"/>
        <v>0</v>
      </c>
      <c r="AR8" s="4">
        <f t="shared" si="50"/>
        <v>0</v>
      </c>
      <c r="AS8" s="4">
        <f t="shared" si="50"/>
        <v>0</v>
      </c>
      <c r="AT8" s="4">
        <f t="shared" si="50"/>
        <v>0</v>
      </c>
      <c r="AU8" s="4">
        <f t="shared" si="50"/>
        <v>0</v>
      </c>
      <c r="AV8" s="4">
        <f t="shared" si="50"/>
        <v>0</v>
      </c>
      <c r="AW8" s="4">
        <f t="shared" si="50"/>
        <v>0</v>
      </c>
      <c r="AX8" s="4">
        <f t="shared" si="7"/>
        <v>0</v>
      </c>
      <c r="AY8" s="4">
        <f t="shared" si="8"/>
        <v>0</v>
      </c>
      <c r="AZ8" s="4">
        <f t="shared" si="9"/>
        <v>0</v>
      </c>
      <c r="BA8" s="4">
        <f t="shared" si="10"/>
        <v>0</v>
      </c>
      <c r="BB8" s="4">
        <f t="shared" si="11"/>
        <v>0</v>
      </c>
      <c r="BC8" s="4">
        <f t="shared" si="12"/>
        <v>0</v>
      </c>
      <c r="BD8" s="4">
        <f t="shared" si="13"/>
        <v>0</v>
      </c>
      <c r="BE8" s="4">
        <f t="shared" si="14"/>
        <v>0</v>
      </c>
      <c r="BF8" s="4">
        <f t="shared" si="15"/>
        <v>0</v>
      </c>
      <c r="BG8" s="4">
        <f t="shared" si="16"/>
        <v>0</v>
      </c>
      <c r="BH8" s="4">
        <f t="shared" si="17"/>
        <v>0</v>
      </c>
      <c r="BI8" s="4">
        <f t="shared" si="46"/>
        <v>0</v>
      </c>
      <c r="BJ8" s="4">
        <f t="shared" si="47"/>
        <v>0</v>
      </c>
      <c r="BK8" s="9">
        <f t="shared" si="50"/>
        <v>0</v>
      </c>
      <c r="BL8" s="4">
        <f t="shared" si="18"/>
        <v>0</v>
      </c>
      <c r="BM8" s="4">
        <f t="shared" si="19"/>
        <v>0</v>
      </c>
      <c r="BN8" s="4">
        <f t="shared" si="20"/>
        <v>0</v>
      </c>
      <c r="BO8" s="4">
        <f t="shared" si="21"/>
        <v>0</v>
      </c>
      <c r="BP8" s="4">
        <f t="shared" si="22"/>
        <v>0</v>
      </c>
      <c r="BQ8" s="4">
        <f t="shared" si="23"/>
        <v>0</v>
      </c>
      <c r="BR8" s="4">
        <f t="shared" si="24"/>
        <v>0</v>
      </c>
      <c r="BS8" s="4">
        <f t="shared" si="25"/>
        <v>0</v>
      </c>
      <c r="BT8" s="4">
        <f t="shared" si="26"/>
        <v>0</v>
      </c>
      <c r="BU8" s="4">
        <f t="shared" si="27"/>
        <v>0</v>
      </c>
      <c r="BV8" s="4">
        <f t="shared" si="28"/>
        <v>0</v>
      </c>
      <c r="BW8" s="4">
        <f t="shared" si="29"/>
        <v>0</v>
      </c>
      <c r="BX8" s="4">
        <f t="shared" si="30"/>
        <v>0</v>
      </c>
      <c r="BY8" s="4">
        <f t="shared" si="31"/>
        <v>0</v>
      </c>
      <c r="BZ8" s="4">
        <f t="shared" si="32"/>
        <v>0</v>
      </c>
      <c r="CA8" s="4">
        <f t="shared" si="33"/>
        <v>0</v>
      </c>
      <c r="CB8" s="4">
        <f t="shared" si="34"/>
        <v>0</v>
      </c>
      <c r="CC8" s="4">
        <f t="shared" si="35"/>
        <v>0</v>
      </c>
      <c r="CD8" s="4">
        <f t="shared" si="36"/>
        <v>0</v>
      </c>
      <c r="CE8" s="4">
        <f t="shared" si="37"/>
        <v>0</v>
      </c>
      <c r="CF8" s="4">
        <f t="shared" si="38"/>
        <v>0</v>
      </c>
      <c r="CG8" s="4">
        <f t="shared" si="39"/>
        <v>0</v>
      </c>
      <c r="CH8" s="4">
        <f t="shared" si="40"/>
        <v>0</v>
      </c>
      <c r="CI8" s="4">
        <f t="shared" si="41"/>
        <v>0</v>
      </c>
      <c r="CJ8" s="4">
        <f t="shared" si="50"/>
        <v>0</v>
      </c>
      <c r="CK8" s="4">
        <f t="shared" si="50"/>
        <v>0</v>
      </c>
      <c r="CL8" s="4">
        <f t="shared" si="50"/>
        <v>0</v>
      </c>
      <c r="CM8" s="4">
        <f t="shared" si="50"/>
        <v>0</v>
      </c>
      <c r="CN8" s="4">
        <f t="shared" si="50"/>
        <v>0</v>
      </c>
      <c r="CO8" s="4">
        <f t="shared" si="50"/>
        <v>0</v>
      </c>
      <c r="CP8" s="4">
        <f t="shared" si="50"/>
        <v>0</v>
      </c>
      <c r="CQ8" s="4">
        <f t="shared" si="50"/>
        <v>0</v>
      </c>
      <c r="CR8" s="4">
        <f t="shared" si="50"/>
        <v>0</v>
      </c>
      <c r="CS8" s="4">
        <f t="shared" si="50"/>
        <v>0</v>
      </c>
      <c r="CT8" s="4">
        <f t="shared" si="50"/>
        <v>0</v>
      </c>
      <c r="CU8" s="86"/>
      <c r="CV8" s="86"/>
    </row>
    <row r="9" spans="1:100" x14ac:dyDescent="0.25">
      <c r="A9" s="129">
        <v>5</v>
      </c>
      <c r="B9" s="57"/>
      <c r="C9" s="88"/>
      <c r="D9" s="89" t="str">
        <f t="shared" si="42"/>
        <v>-</v>
      </c>
      <c r="E9" s="89" t="str">
        <f t="shared" si="43"/>
        <v>-</v>
      </c>
      <c r="F9" s="74"/>
      <c r="G9" s="90" t="str">
        <f t="shared" si="44"/>
        <v>-</v>
      </c>
      <c r="H9" s="90" t="str">
        <f t="shared" si="0"/>
        <v>-</v>
      </c>
      <c r="I9" s="91" t="str">
        <f t="shared" si="1"/>
        <v>-</v>
      </c>
      <c r="J9" s="90" t="str">
        <f t="shared" si="2"/>
        <v>-</v>
      </c>
      <c r="K9" s="95" t="str">
        <f t="shared" si="48"/>
        <v>-</v>
      </c>
      <c r="L9" s="78"/>
      <c r="M9" s="78"/>
      <c r="N9" s="79"/>
      <c r="O9" s="92" t="str">
        <f t="shared" si="3"/>
        <v>-</v>
      </c>
      <c r="P9" s="81"/>
      <c r="Q9" s="78"/>
      <c r="R9" s="79"/>
      <c r="S9" s="78"/>
      <c r="T9" s="82"/>
      <c r="U9" s="93"/>
      <c r="V9" s="84"/>
      <c r="W9" s="84"/>
      <c r="X9" s="94">
        <f t="shared" si="4"/>
        <v>1</v>
      </c>
      <c r="Y9" s="86"/>
      <c r="Z9" s="86"/>
      <c r="AA9" s="4">
        <f t="shared" ref="AA9:CT9" si="51">IF(AND($W9&gt;=WORKDAY(AB$4,0),$V9&lt;=EOMONTH(AA$4,0)),EOMONTH(AA$4,0)-$V9+1,IF(AND($V9&lt;=EOMONTH(Z$4,0),WORKDAY(AA$4,0)&lt;=$W9),DAYS360(AA$4,$W9+1),IF(AND($W9&lt;=EOMONTH(AA$4,0),$W9&gt;=WORKDAY(AA$4,0)),$W9-$V9+1,0)))</f>
        <v>0</v>
      </c>
      <c r="AB9" s="4">
        <f t="shared" si="51"/>
        <v>0</v>
      </c>
      <c r="AC9" s="4">
        <f t="shared" si="51"/>
        <v>0</v>
      </c>
      <c r="AD9" s="4">
        <f t="shared" si="51"/>
        <v>0</v>
      </c>
      <c r="AE9" s="4">
        <f t="shared" si="51"/>
        <v>0</v>
      </c>
      <c r="AF9" s="4">
        <f t="shared" si="51"/>
        <v>0</v>
      </c>
      <c r="AG9" s="4">
        <f t="shared" si="51"/>
        <v>0</v>
      </c>
      <c r="AH9" s="4">
        <f t="shared" si="51"/>
        <v>0</v>
      </c>
      <c r="AI9" s="4">
        <f t="shared" si="51"/>
        <v>0</v>
      </c>
      <c r="AJ9" s="4">
        <f t="shared" si="51"/>
        <v>0</v>
      </c>
      <c r="AK9" s="4">
        <f t="shared" si="51"/>
        <v>0</v>
      </c>
      <c r="AL9" s="14">
        <f t="shared" si="51"/>
        <v>0</v>
      </c>
      <c r="AM9" s="9">
        <f t="shared" si="51"/>
        <v>0</v>
      </c>
      <c r="AN9" s="4">
        <f t="shared" si="51"/>
        <v>0</v>
      </c>
      <c r="AO9" s="4">
        <f t="shared" si="51"/>
        <v>0</v>
      </c>
      <c r="AP9" s="4">
        <f t="shared" si="51"/>
        <v>0</v>
      </c>
      <c r="AQ9" s="4">
        <f t="shared" si="51"/>
        <v>0</v>
      </c>
      <c r="AR9" s="4">
        <f t="shared" si="51"/>
        <v>0</v>
      </c>
      <c r="AS9" s="4">
        <f t="shared" si="51"/>
        <v>0</v>
      </c>
      <c r="AT9" s="4">
        <f t="shared" si="51"/>
        <v>0</v>
      </c>
      <c r="AU9" s="4">
        <f t="shared" si="51"/>
        <v>0</v>
      </c>
      <c r="AV9" s="4">
        <f t="shared" si="51"/>
        <v>0</v>
      </c>
      <c r="AW9" s="4">
        <f t="shared" si="51"/>
        <v>0</v>
      </c>
      <c r="AX9" s="4">
        <f t="shared" si="7"/>
        <v>0</v>
      </c>
      <c r="AY9" s="4">
        <f t="shared" si="8"/>
        <v>0</v>
      </c>
      <c r="AZ9" s="4">
        <f t="shared" si="9"/>
        <v>0</v>
      </c>
      <c r="BA9" s="4">
        <f t="shared" si="10"/>
        <v>0</v>
      </c>
      <c r="BB9" s="4">
        <f t="shared" si="11"/>
        <v>0</v>
      </c>
      <c r="BC9" s="4">
        <f t="shared" si="12"/>
        <v>0</v>
      </c>
      <c r="BD9" s="4">
        <f t="shared" si="13"/>
        <v>0</v>
      </c>
      <c r="BE9" s="4">
        <f t="shared" si="14"/>
        <v>0</v>
      </c>
      <c r="BF9" s="4">
        <f t="shared" si="15"/>
        <v>0</v>
      </c>
      <c r="BG9" s="4">
        <f t="shared" si="16"/>
        <v>0</v>
      </c>
      <c r="BH9" s="4">
        <f t="shared" si="17"/>
        <v>0</v>
      </c>
      <c r="BI9" s="4">
        <f t="shared" si="46"/>
        <v>0</v>
      </c>
      <c r="BJ9" s="4">
        <f t="shared" si="47"/>
        <v>0</v>
      </c>
      <c r="BK9" s="9">
        <f t="shared" si="51"/>
        <v>0</v>
      </c>
      <c r="BL9" s="4">
        <f t="shared" si="18"/>
        <v>0</v>
      </c>
      <c r="BM9" s="4">
        <f t="shared" si="19"/>
        <v>0</v>
      </c>
      <c r="BN9" s="4">
        <f t="shared" si="20"/>
        <v>0</v>
      </c>
      <c r="BO9" s="4">
        <f t="shared" si="21"/>
        <v>0</v>
      </c>
      <c r="BP9" s="4">
        <f t="shared" si="22"/>
        <v>0</v>
      </c>
      <c r="BQ9" s="4">
        <f t="shared" si="23"/>
        <v>0</v>
      </c>
      <c r="BR9" s="4">
        <f t="shared" si="24"/>
        <v>0</v>
      </c>
      <c r="BS9" s="4">
        <f t="shared" si="25"/>
        <v>0</v>
      </c>
      <c r="BT9" s="4">
        <f t="shared" si="26"/>
        <v>0</v>
      </c>
      <c r="BU9" s="4">
        <f t="shared" si="27"/>
        <v>0</v>
      </c>
      <c r="BV9" s="4">
        <f t="shared" si="28"/>
        <v>0</v>
      </c>
      <c r="BW9" s="4">
        <f t="shared" si="29"/>
        <v>0</v>
      </c>
      <c r="BX9" s="4">
        <f t="shared" si="30"/>
        <v>0</v>
      </c>
      <c r="BY9" s="4">
        <f t="shared" si="31"/>
        <v>0</v>
      </c>
      <c r="BZ9" s="4">
        <f t="shared" si="32"/>
        <v>0</v>
      </c>
      <c r="CA9" s="4">
        <f t="shared" si="33"/>
        <v>0</v>
      </c>
      <c r="CB9" s="4">
        <f t="shared" si="34"/>
        <v>0</v>
      </c>
      <c r="CC9" s="4">
        <f t="shared" si="35"/>
        <v>0</v>
      </c>
      <c r="CD9" s="4">
        <f t="shared" si="36"/>
        <v>0</v>
      </c>
      <c r="CE9" s="4">
        <f t="shared" si="37"/>
        <v>0</v>
      </c>
      <c r="CF9" s="4">
        <f t="shared" si="38"/>
        <v>0</v>
      </c>
      <c r="CG9" s="4">
        <f t="shared" si="39"/>
        <v>0</v>
      </c>
      <c r="CH9" s="4">
        <f t="shared" si="40"/>
        <v>0</v>
      </c>
      <c r="CI9" s="4">
        <f t="shared" si="41"/>
        <v>0</v>
      </c>
      <c r="CJ9" s="4">
        <f t="shared" si="51"/>
        <v>0</v>
      </c>
      <c r="CK9" s="4">
        <f t="shared" si="51"/>
        <v>0</v>
      </c>
      <c r="CL9" s="4">
        <f t="shared" si="51"/>
        <v>0</v>
      </c>
      <c r="CM9" s="4">
        <f t="shared" si="51"/>
        <v>0</v>
      </c>
      <c r="CN9" s="4">
        <f t="shared" si="51"/>
        <v>0</v>
      </c>
      <c r="CO9" s="4">
        <f t="shared" si="51"/>
        <v>0</v>
      </c>
      <c r="CP9" s="4">
        <f t="shared" si="51"/>
        <v>0</v>
      </c>
      <c r="CQ9" s="4">
        <f t="shared" si="51"/>
        <v>0</v>
      </c>
      <c r="CR9" s="4">
        <f t="shared" si="51"/>
        <v>0</v>
      </c>
      <c r="CS9" s="4">
        <f t="shared" si="51"/>
        <v>0</v>
      </c>
      <c r="CT9" s="4">
        <f t="shared" si="51"/>
        <v>0</v>
      </c>
      <c r="CU9" s="86"/>
      <c r="CV9" s="86"/>
    </row>
    <row r="10" spans="1:100" x14ac:dyDescent="0.25">
      <c r="A10" s="130">
        <v>6</v>
      </c>
      <c r="B10" s="57"/>
      <c r="C10" s="88"/>
      <c r="D10" s="89" t="str">
        <f t="shared" si="42"/>
        <v>-</v>
      </c>
      <c r="E10" s="89" t="str">
        <f t="shared" si="43"/>
        <v>-</v>
      </c>
      <c r="F10" s="74"/>
      <c r="G10" s="97" t="str">
        <f t="shared" si="44"/>
        <v>-</v>
      </c>
      <c r="H10" s="97" t="str">
        <f t="shared" si="0"/>
        <v>-</v>
      </c>
      <c r="I10" s="98" t="str">
        <f t="shared" si="1"/>
        <v>-</v>
      </c>
      <c r="J10" s="97" t="str">
        <f t="shared" si="2"/>
        <v>-</v>
      </c>
      <c r="K10" s="95" t="str">
        <f t="shared" si="48"/>
        <v>-</v>
      </c>
      <c r="L10" s="78"/>
      <c r="M10" s="78"/>
      <c r="N10" s="79"/>
      <c r="O10" s="92" t="str">
        <f t="shared" si="3"/>
        <v>-</v>
      </c>
      <c r="P10" s="81"/>
      <c r="Q10" s="78"/>
      <c r="R10" s="79"/>
      <c r="S10" s="78"/>
      <c r="T10" s="82"/>
      <c r="U10" s="93"/>
      <c r="V10" s="84"/>
      <c r="W10" s="84"/>
      <c r="X10" s="94">
        <f t="shared" si="4"/>
        <v>1</v>
      </c>
      <c r="Y10" s="86"/>
      <c r="Z10" s="86"/>
      <c r="AA10" s="4">
        <f t="shared" ref="AA10:CT10" si="52">IF(AND($W10&gt;=WORKDAY(AB$4,0),$V10&lt;=EOMONTH(AA$4,0)),EOMONTH(AA$4,0)-$V10+1,IF(AND($V10&lt;=EOMONTH(Z$4,0),WORKDAY(AA$4,0)&lt;=$W10),DAYS360(AA$4,$W10+1),IF(AND($W10&lt;=EOMONTH(AA$4,0),$W10&gt;=WORKDAY(AA$4,0)),$W10-$V10+1,0)))</f>
        <v>0</v>
      </c>
      <c r="AB10" s="4">
        <f t="shared" si="52"/>
        <v>0</v>
      </c>
      <c r="AC10" s="4">
        <f t="shared" si="52"/>
        <v>0</v>
      </c>
      <c r="AD10" s="4">
        <f>IF(AND($W10&gt;=WORKDAY(AE$4,0),$V10&lt;=EOMONTH(AD$4,0)),EOMONTH(AD$4,0)-$V10+1,IF(AND($V10&lt;=EOMONTH(AC$4,0),WORKDAY(AD$4,0)&lt;=$W10),DAYS360(AD$4,$W10+1),IF(AND($W10&lt;=EOMONTH(AD$4,0),$W10&gt;=WORKDAY(AD$4,0)),$W10-$V10+1,0)))</f>
        <v>0</v>
      </c>
      <c r="AE10" s="4">
        <f t="shared" si="52"/>
        <v>0</v>
      </c>
      <c r="AF10" s="4">
        <f t="shared" si="52"/>
        <v>0</v>
      </c>
      <c r="AG10" s="4">
        <f t="shared" si="52"/>
        <v>0</v>
      </c>
      <c r="AH10" s="4">
        <f t="shared" si="52"/>
        <v>0</v>
      </c>
      <c r="AI10" s="4">
        <f t="shared" si="52"/>
        <v>0</v>
      </c>
      <c r="AJ10" s="4">
        <f t="shared" si="52"/>
        <v>0</v>
      </c>
      <c r="AK10" s="4">
        <f t="shared" si="52"/>
        <v>0</v>
      </c>
      <c r="AL10" s="14">
        <f t="shared" si="52"/>
        <v>0</v>
      </c>
      <c r="AM10" s="9">
        <f t="shared" si="52"/>
        <v>0</v>
      </c>
      <c r="AN10" s="4">
        <f t="shared" si="52"/>
        <v>0</v>
      </c>
      <c r="AO10" s="4">
        <f t="shared" si="52"/>
        <v>0</v>
      </c>
      <c r="AP10" s="4">
        <f t="shared" si="52"/>
        <v>0</v>
      </c>
      <c r="AQ10" s="4">
        <f t="shared" si="52"/>
        <v>0</v>
      </c>
      <c r="AR10" s="4">
        <f t="shared" si="52"/>
        <v>0</v>
      </c>
      <c r="AS10" s="4">
        <f t="shared" si="52"/>
        <v>0</v>
      </c>
      <c r="AT10" s="4">
        <f t="shared" si="52"/>
        <v>0</v>
      </c>
      <c r="AU10" s="4">
        <f t="shared" si="52"/>
        <v>0</v>
      </c>
      <c r="AV10" s="4">
        <f t="shared" si="52"/>
        <v>0</v>
      </c>
      <c r="AW10" s="4">
        <f t="shared" si="52"/>
        <v>0</v>
      </c>
      <c r="AX10" s="4">
        <f t="shared" si="7"/>
        <v>0</v>
      </c>
      <c r="AY10" s="4">
        <f t="shared" si="8"/>
        <v>0</v>
      </c>
      <c r="AZ10" s="4">
        <f t="shared" si="9"/>
        <v>0</v>
      </c>
      <c r="BA10" s="4">
        <f t="shared" si="10"/>
        <v>0</v>
      </c>
      <c r="BB10" s="4">
        <f t="shared" si="11"/>
        <v>0</v>
      </c>
      <c r="BC10" s="4">
        <f t="shared" si="12"/>
        <v>0</v>
      </c>
      <c r="BD10" s="4">
        <f t="shared" si="13"/>
        <v>0</v>
      </c>
      <c r="BE10" s="4">
        <f t="shared" si="14"/>
        <v>0</v>
      </c>
      <c r="BF10" s="4">
        <f t="shared" si="15"/>
        <v>0</v>
      </c>
      <c r="BG10" s="4">
        <f t="shared" si="16"/>
        <v>0</v>
      </c>
      <c r="BH10" s="4">
        <f t="shared" si="17"/>
        <v>0</v>
      </c>
      <c r="BI10" s="4">
        <f t="shared" si="46"/>
        <v>0</v>
      </c>
      <c r="BJ10" s="4">
        <f t="shared" si="47"/>
        <v>0</v>
      </c>
      <c r="BK10" s="9">
        <f t="shared" si="52"/>
        <v>0</v>
      </c>
      <c r="BL10" s="4">
        <f t="shared" si="18"/>
        <v>0</v>
      </c>
      <c r="BM10" s="4">
        <f t="shared" si="19"/>
        <v>0</v>
      </c>
      <c r="BN10" s="4">
        <f t="shared" si="20"/>
        <v>0</v>
      </c>
      <c r="BO10" s="4">
        <f t="shared" si="21"/>
        <v>0</v>
      </c>
      <c r="BP10" s="4">
        <f t="shared" si="22"/>
        <v>0</v>
      </c>
      <c r="BQ10" s="4">
        <f t="shared" si="23"/>
        <v>0</v>
      </c>
      <c r="BR10" s="4">
        <f t="shared" si="24"/>
        <v>0</v>
      </c>
      <c r="BS10" s="4">
        <f t="shared" si="25"/>
        <v>0</v>
      </c>
      <c r="BT10" s="4">
        <f t="shared" si="26"/>
        <v>0</v>
      </c>
      <c r="BU10" s="4">
        <f t="shared" si="27"/>
        <v>0</v>
      </c>
      <c r="BV10" s="4">
        <f t="shared" si="28"/>
        <v>0</v>
      </c>
      <c r="BW10" s="4">
        <f t="shared" si="29"/>
        <v>0</v>
      </c>
      <c r="BX10" s="4">
        <f t="shared" si="30"/>
        <v>0</v>
      </c>
      <c r="BY10" s="4">
        <f t="shared" si="31"/>
        <v>0</v>
      </c>
      <c r="BZ10" s="4">
        <f t="shared" si="32"/>
        <v>0</v>
      </c>
      <c r="CA10" s="4">
        <f t="shared" si="33"/>
        <v>0</v>
      </c>
      <c r="CB10" s="4">
        <f t="shared" si="34"/>
        <v>0</v>
      </c>
      <c r="CC10" s="4">
        <f t="shared" si="35"/>
        <v>0</v>
      </c>
      <c r="CD10" s="4">
        <f t="shared" si="36"/>
        <v>0</v>
      </c>
      <c r="CE10" s="4">
        <f t="shared" si="37"/>
        <v>0</v>
      </c>
      <c r="CF10" s="4">
        <f t="shared" si="38"/>
        <v>0</v>
      </c>
      <c r="CG10" s="4">
        <f t="shared" si="39"/>
        <v>0</v>
      </c>
      <c r="CH10" s="4">
        <f t="shared" si="40"/>
        <v>0</v>
      </c>
      <c r="CI10" s="4">
        <f t="shared" si="41"/>
        <v>0</v>
      </c>
      <c r="CJ10" s="4">
        <f t="shared" si="52"/>
        <v>0</v>
      </c>
      <c r="CK10" s="4">
        <f t="shared" si="52"/>
        <v>0</v>
      </c>
      <c r="CL10" s="4">
        <f t="shared" si="52"/>
        <v>0</v>
      </c>
      <c r="CM10" s="4">
        <f t="shared" si="52"/>
        <v>0</v>
      </c>
      <c r="CN10" s="4">
        <f t="shared" si="52"/>
        <v>0</v>
      </c>
      <c r="CO10" s="4">
        <f t="shared" si="52"/>
        <v>0</v>
      </c>
      <c r="CP10" s="4">
        <f t="shared" si="52"/>
        <v>0</v>
      </c>
      <c r="CQ10" s="4">
        <f t="shared" si="52"/>
        <v>0</v>
      </c>
      <c r="CR10" s="4">
        <f t="shared" si="52"/>
        <v>0</v>
      </c>
      <c r="CS10" s="4">
        <f t="shared" si="52"/>
        <v>0</v>
      </c>
      <c r="CT10" s="4">
        <f t="shared" si="52"/>
        <v>0</v>
      </c>
      <c r="CU10" s="86"/>
      <c r="CV10" s="86"/>
    </row>
    <row r="11" spans="1:100" x14ac:dyDescent="0.25">
      <c r="A11" s="129">
        <v>7</v>
      </c>
      <c r="B11" s="57"/>
      <c r="C11" s="88"/>
      <c r="D11" s="89" t="str">
        <f t="shared" si="42"/>
        <v>-</v>
      </c>
      <c r="E11" s="89" t="str">
        <f t="shared" si="43"/>
        <v>-</v>
      </c>
      <c r="F11" s="74"/>
      <c r="G11" s="97" t="str">
        <f t="shared" si="44"/>
        <v>-</v>
      </c>
      <c r="H11" s="97" t="str">
        <f t="shared" si="0"/>
        <v>-</v>
      </c>
      <c r="I11" s="98" t="str">
        <f t="shared" si="1"/>
        <v>-</v>
      </c>
      <c r="J11" s="97" t="str">
        <f t="shared" si="2"/>
        <v>-</v>
      </c>
      <c r="K11" s="95" t="str">
        <f t="shared" si="48"/>
        <v>-</v>
      </c>
      <c r="L11" s="78"/>
      <c r="M11" s="78"/>
      <c r="N11" s="79"/>
      <c r="O11" s="92" t="str">
        <f t="shared" si="3"/>
        <v>-</v>
      </c>
      <c r="P11" s="81"/>
      <c r="Q11" s="78"/>
      <c r="R11" s="79"/>
      <c r="S11" s="78"/>
      <c r="T11" s="82"/>
      <c r="U11" s="93"/>
      <c r="V11" s="84"/>
      <c r="W11" s="84"/>
      <c r="X11" s="94">
        <f t="shared" si="4"/>
        <v>1</v>
      </c>
      <c r="Y11" s="86"/>
      <c r="Z11" s="86"/>
      <c r="AA11" s="4">
        <f t="shared" ref="AA11:CT11" si="53">IF(AND($W11&gt;=WORKDAY(AB$4,0),$V11&lt;=EOMONTH(AA$4,0)),EOMONTH(AA$4,0)-$V11+1,IF(AND($V11&lt;=EOMONTH(Z$4,0),WORKDAY(AA$4,0)&lt;=$W11),DAYS360(AA$4,$W11+1),IF(AND($W11&lt;=EOMONTH(AA$4,0),$W11&gt;=WORKDAY(AA$4,0)),$W11-$V11+1,0)))</f>
        <v>0</v>
      </c>
      <c r="AB11" s="4">
        <f t="shared" si="53"/>
        <v>0</v>
      </c>
      <c r="AC11" s="4">
        <f t="shared" si="53"/>
        <v>0</v>
      </c>
      <c r="AD11" s="4">
        <f t="shared" si="53"/>
        <v>0</v>
      </c>
      <c r="AE11" s="4">
        <f t="shared" si="53"/>
        <v>0</v>
      </c>
      <c r="AF11" s="4">
        <f t="shared" si="53"/>
        <v>0</v>
      </c>
      <c r="AG11" s="4">
        <f t="shared" si="53"/>
        <v>0</v>
      </c>
      <c r="AH11" s="4">
        <f t="shared" si="53"/>
        <v>0</v>
      </c>
      <c r="AI11" s="4">
        <f t="shared" si="53"/>
        <v>0</v>
      </c>
      <c r="AJ11" s="4">
        <f t="shared" si="53"/>
        <v>0</v>
      </c>
      <c r="AK11" s="4">
        <f t="shared" si="53"/>
        <v>0</v>
      </c>
      <c r="AL11" s="14">
        <f t="shared" si="53"/>
        <v>0</v>
      </c>
      <c r="AM11" s="9">
        <f t="shared" si="53"/>
        <v>0</v>
      </c>
      <c r="AN11" s="4">
        <f t="shared" si="53"/>
        <v>0</v>
      </c>
      <c r="AO11" s="4">
        <f t="shared" si="53"/>
        <v>0</v>
      </c>
      <c r="AP11" s="4">
        <f t="shared" si="53"/>
        <v>0</v>
      </c>
      <c r="AQ11" s="4">
        <f t="shared" si="53"/>
        <v>0</v>
      </c>
      <c r="AR11" s="4">
        <f t="shared" si="53"/>
        <v>0</v>
      </c>
      <c r="AS11" s="4">
        <f t="shared" si="53"/>
        <v>0</v>
      </c>
      <c r="AT11" s="4">
        <f t="shared" si="53"/>
        <v>0</v>
      </c>
      <c r="AU11" s="4">
        <f t="shared" si="53"/>
        <v>0</v>
      </c>
      <c r="AV11" s="4">
        <f t="shared" si="53"/>
        <v>0</v>
      </c>
      <c r="AW11" s="4">
        <f t="shared" si="53"/>
        <v>0</v>
      </c>
      <c r="AX11" s="4">
        <f t="shared" si="7"/>
        <v>0</v>
      </c>
      <c r="AY11" s="4">
        <f t="shared" si="8"/>
        <v>0</v>
      </c>
      <c r="AZ11" s="4">
        <f t="shared" si="9"/>
        <v>0</v>
      </c>
      <c r="BA11" s="4">
        <f t="shared" si="10"/>
        <v>0</v>
      </c>
      <c r="BB11" s="4">
        <f t="shared" si="11"/>
        <v>0</v>
      </c>
      <c r="BC11" s="4">
        <f t="shared" si="12"/>
        <v>0</v>
      </c>
      <c r="BD11" s="4">
        <f t="shared" si="13"/>
        <v>0</v>
      </c>
      <c r="BE11" s="4">
        <f t="shared" si="14"/>
        <v>0</v>
      </c>
      <c r="BF11" s="4">
        <f t="shared" si="15"/>
        <v>0</v>
      </c>
      <c r="BG11" s="4">
        <f t="shared" si="16"/>
        <v>0</v>
      </c>
      <c r="BH11" s="4">
        <f t="shared" si="17"/>
        <v>0</v>
      </c>
      <c r="BI11" s="4">
        <f t="shared" si="46"/>
        <v>0</v>
      </c>
      <c r="BJ11" s="4">
        <f t="shared" si="47"/>
        <v>0</v>
      </c>
      <c r="BK11" s="9">
        <f t="shared" si="53"/>
        <v>0</v>
      </c>
      <c r="BL11" s="4">
        <f t="shared" si="18"/>
        <v>0</v>
      </c>
      <c r="BM11" s="4">
        <f t="shared" si="19"/>
        <v>0</v>
      </c>
      <c r="BN11" s="4">
        <f t="shared" si="20"/>
        <v>0</v>
      </c>
      <c r="BO11" s="4">
        <f t="shared" si="21"/>
        <v>0</v>
      </c>
      <c r="BP11" s="4">
        <f t="shared" si="22"/>
        <v>0</v>
      </c>
      <c r="BQ11" s="4">
        <f t="shared" si="23"/>
        <v>0</v>
      </c>
      <c r="BR11" s="4">
        <f t="shared" si="24"/>
        <v>0</v>
      </c>
      <c r="BS11" s="4">
        <f t="shared" si="25"/>
        <v>0</v>
      </c>
      <c r="BT11" s="4">
        <f t="shared" si="26"/>
        <v>0</v>
      </c>
      <c r="BU11" s="4">
        <f t="shared" si="27"/>
        <v>0</v>
      </c>
      <c r="BV11" s="4">
        <f t="shared" si="28"/>
        <v>0</v>
      </c>
      <c r="BW11" s="4">
        <f t="shared" si="29"/>
        <v>0</v>
      </c>
      <c r="BX11" s="4">
        <f t="shared" si="30"/>
        <v>0</v>
      </c>
      <c r="BY11" s="4">
        <f t="shared" si="31"/>
        <v>0</v>
      </c>
      <c r="BZ11" s="4">
        <f t="shared" si="32"/>
        <v>0</v>
      </c>
      <c r="CA11" s="4">
        <f t="shared" si="33"/>
        <v>0</v>
      </c>
      <c r="CB11" s="4">
        <f t="shared" si="34"/>
        <v>0</v>
      </c>
      <c r="CC11" s="4">
        <f t="shared" si="35"/>
        <v>0</v>
      </c>
      <c r="CD11" s="4">
        <f t="shared" si="36"/>
        <v>0</v>
      </c>
      <c r="CE11" s="4">
        <f t="shared" si="37"/>
        <v>0</v>
      </c>
      <c r="CF11" s="4">
        <f t="shared" si="38"/>
        <v>0</v>
      </c>
      <c r="CG11" s="4">
        <f t="shared" si="39"/>
        <v>0</v>
      </c>
      <c r="CH11" s="4">
        <f t="shared" si="40"/>
        <v>0</v>
      </c>
      <c r="CI11" s="4">
        <f t="shared" si="41"/>
        <v>0</v>
      </c>
      <c r="CJ11" s="4">
        <f t="shared" si="53"/>
        <v>0</v>
      </c>
      <c r="CK11" s="4">
        <f t="shared" si="53"/>
        <v>0</v>
      </c>
      <c r="CL11" s="4">
        <f t="shared" si="53"/>
        <v>0</v>
      </c>
      <c r="CM11" s="4">
        <f t="shared" si="53"/>
        <v>0</v>
      </c>
      <c r="CN11" s="4">
        <f t="shared" si="53"/>
        <v>0</v>
      </c>
      <c r="CO11" s="4">
        <f t="shared" si="53"/>
        <v>0</v>
      </c>
      <c r="CP11" s="4">
        <f t="shared" si="53"/>
        <v>0</v>
      </c>
      <c r="CQ11" s="4">
        <f t="shared" si="53"/>
        <v>0</v>
      </c>
      <c r="CR11" s="4">
        <f t="shared" si="53"/>
        <v>0</v>
      </c>
      <c r="CS11" s="4">
        <f t="shared" si="53"/>
        <v>0</v>
      </c>
      <c r="CT11" s="4">
        <f t="shared" si="53"/>
        <v>0</v>
      </c>
      <c r="CU11" s="86"/>
      <c r="CV11" s="86"/>
    </row>
    <row r="12" spans="1:100" x14ac:dyDescent="0.25">
      <c r="A12" s="130">
        <v>8</v>
      </c>
      <c r="B12" s="57"/>
      <c r="C12" s="88"/>
      <c r="D12" s="89" t="str">
        <f t="shared" si="42"/>
        <v>-</v>
      </c>
      <c r="E12" s="89" t="str">
        <f t="shared" si="43"/>
        <v>-</v>
      </c>
      <c r="F12" s="74"/>
      <c r="G12" s="97" t="str">
        <f t="shared" si="44"/>
        <v>-</v>
      </c>
      <c r="H12" s="97" t="str">
        <f t="shared" si="0"/>
        <v>-</v>
      </c>
      <c r="I12" s="98" t="str">
        <f t="shared" si="1"/>
        <v>-</v>
      </c>
      <c r="J12" s="97" t="str">
        <f t="shared" si="2"/>
        <v>-</v>
      </c>
      <c r="K12" s="95" t="str">
        <f t="shared" si="48"/>
        <v>-</v>
      </c>
      <c r="L12" s="78"/>
      <c r="M12" s="78"/>
      <c r="N12" s="79"/>
      <c r="O12" s="92" t="str">
        <f t="shared" si="3"/>
        <v>-</v>
      </c>
      <c r="P12" s="81"/>
      <c r="Q12" s="78"/>
      <c r="R12" s="79"/>
      <c r="S12" s="78"/>
      <c r="T12" s="82"/>
      <c r="U12" s="93"/>
      <c r="V12" s="84"/>
      <c r="W12" s="84"/>
      <c r="X12" s="94">
        <f t="shared" si="4"/>
        <v>1</v>
      </c>
      <c r="Y12" s="86"/>
      <c r="Z12" s="86"/>
      <c r="AA12" s="4">
        <f t="shared" ref="AA12:CT12" si="54">IF(AND($W12&gt;=WORKDAY(AB$4,0),$V12&lt;=EOMONTH(AA$4,0)),EOMONTH(AA$4,0)-$V12+1,IF(AND($V12&lt;=EOMONTH(Z$4,0),WORKDAY(AA$4,0)&lt;=$W12),DAYS360(AA$4,$W12+1),IF(AND($W12&lt;=EOMONTH(AA$4,0),$W12&gt;=WORKDAY(AA$4,0)),$W12-$V12+1,0)))</f>
        <v>0</v>
      </c>
      <c r="AB12" s="4">
        <f t="shared" si="54"/>
        <v>0</v>
      </c>
      <c r="AC12" s="4">
        <f t="shared" si="54"/>
        <v>0</v>
      </c>
      <c r="AD12" s="4">
        <f t="shared" si="54"/>
        <v>0</v>
      </c>
      <c r="AE12" s="4">
        <f t="shared" si="54"/>
        <v>0</v>
      </c>
      <c r="AF12" s="4">
        <f t="shared" si="54"/>
        <v>0</v>
      </c>
      <c r="AG12" s="4">
        <f t="shared" si="54"/>
        <v>0</v>
      </c>
      <c r="AH12" s="4">
        <f t="shared" si="54"/>
        <v>0</v>
      </c>
      <c r="AI12" s="4">
        <f t="shared" si="54"/>
        <v>0</v>
      </c>
      <c r="AJ12" s="4">
        <f t="shared" si="54"/>
        <v>0</v>
      </c>
      <c r="AK12" s="4">
        <f t="shared" si="54"/>
        <v>0</v>
      </c>
      <c r="AL12" s="14">
        <f t="shared" si="54"/>
        <v>0</v>
      </c>
      <c r="AM12" s="9">
        <f t="shared" si="54"/>
        <v>0</v>
      </c>
      <c r="AN12" s="4">
        <f t="shared" si="54"/>
        <v>0</v>
      </c>
      <c r="AO12" s="4">
        <f t="shared" si="54"/>
        <v>0</v>
      </c>
      <c r="AP12" s="4">
        <f t="shared" si="54"/>
        <v>0</v>
      </c>
      <c r="AQ12" s="4">
        <f t="shared" si="54"/>
        <v>0</v>
      </c>
      <c r="AR12" s="4">
        <f t="shared" si="54"/>
        <v>0</v>
      </c>
      <c r="AS12" s="4">
        <f t="shared" si="54"/>
        <v>0</v>
      </c>
      <c r="AT12" s="4">
        <f t="shared" si="54"/>
        <v>0</v>
      </c>
      <c r="AU12" s="4">
        <f t="shared" si="54"/>
        <v>0</v>
      </c>
      <c r="AV12" s="4">
        <f t="shared" si="54"/>
        <v>0</v>
      </c>
      <c r="AW12" s="4">
        <f t="shared" si="54"/>
        <v>0</v>
      </c>
      <c r="AX12" s="4">
        <f t="shared" si="7"/>
        <v>0</v>
      </c>
      <c r="AY12" s="4">
        <f t="shared" si="8"/>
        <v>0</v>
      </c>
      <c r="AZ12" s="4">
        <f t="shared" si="9"/>
        <v>0</v>
      </c>
      <c r="BA12" s="4">
        <f t="shared" si="10"/>
        <v>0</v>
      </c>
      <c r="BB12" s="4">
        <f t="shared" si="11"/>
        <v>0</v>
      </c>
      <c r="BC12" s="4">
        <f t="shared" si="12"/>
        <v>0</v>
      </c>
      <c r="BD12" s="4">
        <f t="shared" si="13"/>
        <v>0</v>
      </c>
      <c r="BE12" s="4">
        <f t="shared" si="14"/>
        <v>0</v>
      </c>
      <c r="BF12" s="4">
        <f t="shared" si="15"/>
        <v>0</v>
      </c>
      <c r="BG12" s="4">
        <f t="shared" si="16"/>
        <v>0</v>
      </c>
      <c r="BH12" s="4">
        <f t="shared" si="17"/>
        <v>0</v>
      </c>
      <c r="BI12" s="4">
        <f t="shared" si="46"/>
        <v>0</v>
      </c>
      <c r="BJ12" s="4">
        <f t="shared" si="47"/>
        <v>0</v>
      </c>
      <c r="BK12" s="9">
        <f t="shared" si="54"/>
        <v>0</v>
      </c>
      <c r="BL12" s="4">
        <f t="shared" si="18"/>
        <v>0</v>
      </c>
      <c r="BM12" s="4">
        <f t="shared" si="19"/>
        <v>0</v>
      </c>
      <c r="BN12" s="4">
        <f t="shared" si="20"/>
        <v>0</v>
      </c>
      <c r="BO12" s="4">
        <f t="shared" si="21"/>
        <v>0</v>
      </c>
      <c r="BP12" s="4">
        <f t="shared" si="22"/>
        <v>0</v>
      </c>
      <c r="BQ12" s="4">
        <f t="shared" si="23"/>
        <v>0</v>
      </c>
      <c r="BR12" s="4">
        <f t="shared" si="24"/>
        <v>0</v>
      </c>
      <c r="BS12" s="4">
        <f t="shared" si="25"/>
        <v>0</v>
      </c>
      <c r="BT12" s="4">
        <f t="shared" si="26"/>
        <v>0</v>
      </c>
      <c r="BU12" s="4">
        <f t="shared" si="27"/>
        <v>0</v>
      </c>
      <c r="BV12" s="4">
        <f t="shared" si="28"/>
        <v>0</v>
      </c>
      <c r="BW12" s="4">
        <f t="shared" si="29"/>
        <v>0</v>
      </c>
      <c r="BX12" s="4">
        <f t="shared" si="30"/>
        <v>0</v>
      </c>
      <c r="BY12" s="4">
        <f t="shared" si="31"/>
        <v>0</v>
      </c>
      <c r="BZ12" s="4">
        <f t="shared" si="32"/>
        <v>0</v>
      </c>
      <c r="CA12" s="4">
        <f t="shared" si="33"/>
        <v>0</v>
      </c>
      <c r="CB12" s="4">
        <f t="shared" si="34"/>
        <v>0</v>
      </c>
      <c r="CC12" s="4">
        <f t="shared" si="35"/>
        <v>0</v>
      </c>
      <c r="CD12" s="4">
        <f t="shared" si="36"/>
        <v>0</v>
      </c>
      <c r="CE12" s="4">
        <f t="shared" si="37"/>
        <v>0</v>
      </c>
      <c r="CF12" s="4">
        <f t="shared" si="38"/>
        <v>0</v>
      </c>
      <c r="CG12" s="4">
        <f t="shared" si="39"/>
        <v>0</v>
      </c>
      <c r="CH12" s="4">
        <f t="shared" si="40"/>
        <v>0</v>
      </c>
      <c r="CI12" s="4">
        <f t="shared" si="41"/>
        <v>0</v>
      </c>
      <c r="CJ12" s="4">
        <f t="shared" si="54"/>
        <v>0</v>
      </c>
      <c r="CK12" s="4">
        <f t="shared" si="54"/>
        <v>0</v>
      </c>
      <c r="CL12" s="4">
        <f t="shared" si="54"/>
        <v>0</v>
      </c>
      <c r="CM12" s="4">
        <f t="shared" si="54"/>
        <v>0</v>
      </c>
      <c r="CN12" s="4">
        <f t="shared" si="54"/>
        <v>0</v>
      </c>
      <c r="CO12" s="4">
        <f t="shared" si="54"/>
        <v>0</v>
      </c>
      <c r="CP12" s="4">
        <f t="shared" si="54"/>
        <v>0</v>
      </c>
      <c r="CQ12" s="4">
        <f t="shared" si="54"/>
        <v>0</v>
      </c>
      <c r="CR12" s="4">
        <f t="shared" si="54"/>
        <v>0</v>
      </c>
      <c r="CS12" s="4">
        <f t="shared" si="54"/>
        <v>0</v>
      </c>
      <c r="CT12" s="4">
        <f t="shared" si="54"/>
        <v>0</v>
      </c>
      <c r="CU12" s="86"/>
      <c r="CV12" s="86"/>
    </row>
    <row r="13" spans="1:100" x14ac:dyDescent="0.25">
      <c r="A13" s="129">
        <v>9</v>
      </c>
      <c r="B13" s="57"/>
      <c r="C13" s="88"/>
      <c r="D13" s="89" t="str">
        <f t="shared" si="42"/>
        <v>-</v>
      </c>
      <c r="E13" s="89" t="str">
        <f t="shared" si="43"/>
        <v>-</v>
      </c>
      <c r="F13" s="74"/>
      <c r="G13" s="97" t="str">
        <f t="shared" si="44"/>
        <v>-</v>
      </c>
      <c r="H13" s="97" t="str">
        <f t="shared" si="0"/>
        <v>-</v>
      </c>
      <c r="I13" s="98" t="str">
        <f t="shared" si="1"/>
        <v>-</v>
      </c>
      <c r="J13" s="97" t="str">
        <f t="shared" si="2"/>
        <v>-</v>
      </c>
      <c r="K13" s="95" t="str">
        <f t="shared" si="48"/>
        <v>-</v>
      </c>
      <c r="L13" s="78"/>
      <c r="M13" s="78"/>
      <c r="N13" s="79"/>
      <c r="O13" s="92" t="str">
        <f t="shared" si="3"/>
        <v>-</v>
      </c>
      <c r="P13" s="81"/>
      <c r="Q13" s="78"/>
      <c r="R13" s="79"/>
      <c r="S13" s="78"/>
      <c r="T13" s="82"/>
      <c r="U13" s="93"/>
      <c r="V13" s="84"/>
      <c r="W13" s="84"/>
      <c r="X13" s="94">
        <f t="shared" si="4"/>
        <v>1</v>
      </c>
      <c r="Y13" s="86"/>
      <c r="Z13" s="86"/>
      <c r="AA13" s="4">
        <f t="shared" ref="AA13:CT13" si="55">IF(AND($W13&gt;=WORKDAY(AB$4,0),$V13&lt;=EOMONTH(AA$4,0)),EOMONTH(AA$4,0)-$V13+1,IF(AND($V13&lt;=EOMONTH(Z$4,0),WORKDAY(AA$4,0)&lt;=$W13),DAYS360(AA$4,$W13+1),IF(AND($W13&lt;=EOMONTH(AA$4,0),$W13&gt;=WORKDAY(AA$4,0)),$W13-$V13+1,0)))</f>
        <v>0</v>
      </c>
      <c r="AB13" s="4">
        <f t="shared" si="55"/>
        <v>0</v>
      </c>
      <c r="AC13" s="4">
        <f t="shared" si="55"/>
        <v>0</v>
      </c>
      <c r="AD13" s="4">
        <f t="shared" si="55"/>
        <v>0</v>
      </c>
      <c r="AE13" s="4">
        <f t="shared" si="55"/>
        <v>0</v>
      </c>
      <c r="AF13" s="4">
        <f t="shared" si="55"/>
        <v>0</v>
      </c>
      <c r="AG13" s="4">
        <f t="shared" si="55"/>
        <v>0</v>
      </c>
      <c r="AH13" s="4">
        <f t="shared" si="55"/>
        <v>0</v>
      </c>
      <c r="AI13" s="4">
        <f t="shared" si="55"/>
        <v>0</v>
      </c>
      <c r="AJ13" s="4">
        <f t="shared" si="55"/>
        <v>0</v>
      </c>
      <c r="AK13" s="4">
        <f t="shared" si="55"/>
        <v>0</v>
      </c>
      <c r="AL13" s="14">
        <f t="shared" si="55"/>
        <v>0</v>
      </c>
      <c r="AM13" s="9">
        <f t="shared" si="55"/>
        <v>0</v>
      </c>
      <c r="AN13" s="4">
        <f t="shared" si="55"/>
        <v>0</v>
      </c>
      <c r="AO13" s="4">
        <f t="shared" si="55"/>
        <v>0</v>
      </c>
      <c r="AP13" s="4">
        <f t="shared" si="55"/>
        <v>0</v>
      </c>
      <c r="AQ13" s="4">
        <f t="shared" si="55"/>
        <v>0</v>
      </c>
      <c r="AR13" s="4">
        <f t="shared" si="55"/>
        <v>0</v>
      </c>
      <c r="AS13" s="4">
        <f t="shared" si="55"/>
        <v>0</v>
      </c>
      <c r="AT13" s="4">
        <f t="shared" si="55"/>
        <v>0</v>
      </c>
      <c r="AU13" s="4">
        <f t="shared" si="55"/>
        <v>0</v>
      </c>
      <c r="AV13" s="4">
        <f t="shared" si="55"/>
        <v>0</v>
      </c>
      <c r="AW13" s="4">
        <f t="shared" si="55"/>
        <v>0</v>
      </c>
      <c r="AX13" s="4">
        <f t="shared" si="7"/>
        <v>0</v>
      </c>
      <c r="AY13" s="4">
        <f t="shared" si="8"/>
        <v>0</v>
      </c>
      <c r="AZ13" s="4">
        <f t="shared" si="9"/>
        <v>0</v>
      </c>
      <c r="BA13" s="4">
        <f t="shared" si="10"/>
        <v>0</v>
      </c>
      <c r="BB13" s="4">
        <f t="shared" si="11"/>
        <v>0</v>
      </c>
      <c r="BC13" s="4">
        <f t="shared" si="12"/>
        <v>0</v>
      </c>
      <c r="BD13" s="4">
        <f t="shared" si="13"/>
        <v>0</v>
      </c>
      <c r="BE13" s="4">
        <f t="shared" si="14"/>
        <v>0</v>
      </c>
      <c r="BF13" s="4">
        <f t="shared" si="15"/>
        <v>0</v>
      </c>
      <c r="BG13" s="4">
        <f t="shared" si="16"/>
        <v>0</v>
      </c>
      <c r="BH13" s="4">
        <f t="shared" si="17"/>
        <v>0</v>
      </c>
      <c r="BI13" s="4">
        <f t="shared" si="46"/>
        <v>0</v>
      </c>
      <c r="BJ13" s="4">
        <f t="shared" si="47"/>
        <v>0</v>
      </c>
      <c r="BK13" s="9">
        <f t="shared" si="55"/>
        <v>0</v>
      </c>
      <c r="BL13" s="4">
        <f t="shared" si="18"/>
        <v>0</v>
      </c>
      <c r="BM13" s="4">
        <f t="shared" si="19"/>
        <v>0</v>
      </c>
      <c r="BN13" s="4">
        <f t="shared" si="20"/>
        <v>0</v>
      </c>
      <c r="BO13" s="4">
        <f t="shared" si="21"/>
        <v>0</v>
      </c>
      <c r="BP13" s="4">
        <f t="shared" si="22"/>
        <v>0</v>
      </c>
      <c r="BQ13" s="4">
        <f t="shared" si="23"/>
        <v>0</v>
      </c>
      <c r="BR13" s="4">
        <f t="shared" si="24"/>
        <v>0</v>
      </c>
      <c r="BS13" s="4">
        <f t="shared" si="25"/>
        <v>0</v>
      </c>
      <c r="BT13" s="4">
        <f t="shared" si="26"/>
        <v>0</v>
      </c>
      <c r="BU13" s="4">
        <f t="shared" si="27"/>
        <v>0</v>
      </c>
      <c r="BV13" s="4">
        <f t="shared" si="28"/>
        <v>0</v>
      </c>
      <c r="BW13" s="4">
        <f t="shared" si="29"/>
        <v>0</v>
      </c>
      <c r="BX13" s="4">
        <f t="shared" si="30"/>
        <v>0</v>
      </c>
      <c r="BY13" s="4">
        <f t="shared" si="31"/>
        <v>0</v>
      </c>
      <c r="BZ13" s="4">
        <f t="shared" si="32"/>
        <v>0</v>
      </c>
      <c r="CA13" s="4">
        <f t="shared" si="33"/>
        <v>0</v>
      </c>
      <c r="CB13" s="4">
        <f t="shared" si="34"/>
        <v>0</v>
      </c>
      <c r="CC13" s="4">
        <f t="shared" si="35"/>
        <v>0</v>
      </c>
      <c r="CD13" s="4">
        <f t="shared" si="36"/>
        <v>0</v>
      </c>
      <c r="CE13" s="4">
        <f t="shared" si="37"/>
        <v>0</v>
      </c>
      <c r="CF13" s="4">
        <f t="shared" si="38"/>
        <v>0</v>
      </c>
      <c r="CG13" s="4">
        <f t="shared" si="39"/>
        <v>0</v>
      </c>
      <c r="CH13" s="4">
        <f t="shared" si="40"/>
        <v>0</v>
      </c>
      <c r="CI13" s="4">
        <f t="shared" si="41"/>
        <v>0</v>
      </c>
      <c r="CJ13" s="4">
        <f t="shared" si="55"/>
        <v>0</v>
      </c>
      <c r="CK13" s="4">
        <f t="shared" si="55"/>
        <v>0</v>
      </c>
      <c r="CL13" s="4">
        <f t="shared" si="55"/>
        <v>0</v>
      </c>
      <c r="CM13" s="4">
        <f t="shared" si="55"/>
        <v>0</v>
      </c>
      <c r="CN13" s="4">
        <f t="shared" si="55"/>
        <v>0</v>
      </c>
      <c r="CO13" s="4">
        <f t="shared" si="55"/>
        <v>0</v>
      </c>
      <c r="CP13" s="4">
        <f t="shared" si="55"/>
        <v>0</v>
      </c>
      <c r="CQ13" s="4">
        <f t="shared" si="55"/>
        <v>0</v>
      </c>
      <c r="CR13" s="4">
        <f t="shared" si="55"/>
        <v>0</v>
      </c>
      <c r="CS13" s="4">
        <f t="shared" si="55"/>
        <v>0</v>
      </c>
      <c r="CT13" s="4">
        <f t="shared" si="55"/>
        <v>0</v>
      </c>
      <c r="CU13" s="86"/>
      <c r="CV13" s="86"/>
    </row>
    <row r="14" spans="1:100" x14ac:dyDescent="0.25">
      <c r="A14" s="130">
        <v>10</v>
      </c>
      <c r="B14" s="57"/>
      <c r="C14" s="88"/>
      <c r="D14" s="89" t="str">
        <f t="shared" si="42"/>
        <v>-</v>
      </c>
      <c r="E14" s="89" t="str">
        <f t="shared" si="43"/>
        <v>-</v>
      </c>
      <c r="F14" s="74"/>
      <c r="G14" s="97" t="str">
        <f t="shared" si="44"/>
        <v>-</v>
      </c>
      <c r="H14" s="97" t="str">
        <f t="shared" si="0"/>
        <v>-</v>
      </c>
      <c r="I14" s="98" t="str">
        <f t="shared" si="1"/>
        <v>-</v>
      </c>
      <c r="J14" s="97" t="str">
        <f t="shared" si="2"/>
        <v>-</v>
      </c>
      <c r="K14" s="95" t="str">
        <f t="shared" si="48"/>
        <v>-</v>
      </c>
      <c r="L14" s="78"/>
      <c r="M14" s="78"/>
      <c r="N14" s="79"/>
      <c r="O14" s="92" t="str">
        <f t="shared" si="3"/>
        <v>-</v>
      </c>
      <c r="P14" s="81"/>
      <c r="Q14" s="78"/>
      <c r="R14" s="79"/>
      <c r="S14" s="78"/>
      <c r="T14" s="82"/>
      <c r="U14" s="93"/>
      <c r="V14" s="84"/>
      <c r="W14" s="84"/>
      <c r="X14" s="94">
        <f t="shared" si="4"/>
        <v>1</v>
      </c>
      <c r="Y14" s="86"/>
      <c r="Z14" s="86"/>
      <c r="AA14" s="4">
        <f t="shared" ref="AA14:CT14" si="56">IF(AND($W14&gt;=WORKDAY(AB$4,0),$V14&lt;=EOMONTH(AA$4,0)),EOMONTH(AA$4,0)-$V14+1,IF(AND($V14&lt;=EOMONTH(Z$4,0),WORKDAY(AA$4,0)&lt;=$W14),DAYS360(AA$4,$W14+1),IF(AND($W14&lt;=EOMONTH(AA$4,0),$W14&gt;=WORKDAY(AA$4,0)),$W14-$V14+1,0)))</f>
        <v>0</v>
      </c>
      <c r="AB14" s="4">
        <f t="shared" si="56"/>
        <v>0</v>
      </c>
      <c r="AC14" s="4">
        <f t="shared" si="56"/>
        <v>0</v>
      </c>
      <c r="AD14" s="4">
        <f t="shared" si="56"/>
        <v>0</v>
      </c>
      <c r="AE14" s="4">
        <f t="shared" si="56"/>
        <v>0</v>
      </c>
      <c r="AF14" s="4">
        <f t="shared" si="56"/>
        <v>0</v>
      </c>
      <c r="AG14" s="4">
        <f t="shared" si="56"/>
        <v>0</v>
      </c>
      <c r="AH14" s="4">
        <f t="shared" si="56"/>
        <v>0</v>
      </c>
      <c r="AI14" s="4">
        <f t="shared" si="56"/>
        <v>0</v>
      </c>
      <c r="AJ14" s="4">
        <f t="shared" si="56"/>
        <v>0</v>
      </c>
      <c r="AK14" s="4">
        <f t="shared" si="56"/>
        <v>0</v>
      </c>
      <c r="AL14" s="14">
        <f t="shared" si="56"/>
        <v>0</v>
      </c>
      <c r="AM14" s="9">
        <f t="shared" si="56"/>
        <v>0</v>
      </c>
      <c r="AN14" s="4">
        <f t="shared" si="56"/>
        <v>0</v>
      </c>
      <c r="AO14" s="4">
        <f t="shared" si="56"/>
        <v>0</v>
      </c>
      <c r="AP14" s="4">
        <f t="shared" si="56"/>
        <v>0</v>
      </c>
      <c r="AQ14" s="4">
        <f t="shared" si="56"/>
        <v>0</v>
      </c>
      <c r="AR14" s="4">
        <f t="shared" si="56"/>
        <v>0</v>
      </c>
      <c r="AS14" s="4">
        <f t="shared" si="56"/>
        <v>0</v>
      </c>
      <c r="AT14" s="4">
        <f t="shared" si="56"/>
        <v>0</v>
      </c>
      <c r="AU14" s="4">
        <f t="shared" si="56"/>
        <v>0</v>
      </c>
      <c r="AV14" s="4">
        <f t="shared" si="56"/>
        <v>0</v>
      </c>
      <c r="AW14" s="4">
        <f t="shared" si="56"/>
        <v>0</v>
      </c>
      <c r="AX14" s="4">
        <f t="shared" si="7"/>
        <v>0</v>
      </c>
      <c r="AY14" s="4">
        <f t="shared" si="8"/>
        <v>0</v>
      </c>
      <c r="AZ14" s="4">
        <f t="shared" si="9"/>
        <v>0</v>
      </c>
      <c r="BA14" s="4">
        <f t="shared" si="10"/>
        <v>0</v>
      </c>
      <c r="BB14" s="4">
        <f t="shared" si="11"/>
        <v>0</v>
      </c>
      <c r="BC14" s="4">
        <f t="shared" si="12"/>
        <v>0</v>
      </c>
      <c r="BD14" s="4">
        <f t="shared" si="13"/>
        <v>0</v>
      </c>
      <c r="BE14" s="4">
        <f t="shared" si="14"/>
        <v>0</v>
      </c>
      <c r="BF14" s="4">
        <f t="shared" si="15"/>
        <v>0</v>
      </c>
      <c r="BG14" s="4">
        <f t="shared" si="16"/>
        <v>0</v>
      </c>
      <c r="BH14" s="4">
        <f t="shared" si="17"/>
        <v>0</v>
      </c>
      <c r="BI14" s="4">
        <f t="shared" si="46"/>
        <v>0</v>
      </c>
      <c r="BJ14" s="4">
        <f t="shared" si="47"/>
        <v>0</v>
      </c>
      <c r="BK14" s="9">
        <f t="shared" si="56"/>
        <v>0</v>
      </c>
      <c r="BL14" s="4">
        <f t="shared" si="18"/>
        <v>0</v>
      </c>
      <c r="BM14" s="4">
        <f t="shared" si="19"/>
        <v>0</v>
      </c>
      <c r="BN14" s="4">
        <f t="shared" si="20"/>
        <v>0</v>
      </c>
      <c r="BO14" s="4">
        <f t="shared" si="21"/>
        <v>0</v>
      </c>
      <c r="BP14" s="4">
        <f t="shared" si="22"/>
        <v>0</v>
      </c>
      <c r="BQ14" s="4">
        <f t="shared" si="23"/>
        <v>0</v>
      </c>
      <c r="BR14" s="4">
        <f t="shared" si="24"/>
        <v>0</v>
      </c>
      <c r="BS14" s="4">
        <f t="shared" si="25"/>
        <v>0</v>
      </c>
      <c r="BT14" s="4">
        <f t="shared" si="26"/>
        <v>0</v>
      </c>
      <c r="BU14" s="4">
        <f t="shared" si="27"/>
        <v>0</v>
      </c>
      <c r="BV14" s="4">
        <f t="shared" si="28"/>
        <v>0</v>
      </c>
      <c r="BW14" s="4">
        <f t="shared" si="29"/>
        <v>0</v>
      </c>
      <c r="BX14" s="4">
        <f t="shared" si="30"/>
        <v>0</v>
      </c>
      <c r="BY14" s="4">
        <f t="shared" si="31"/>
        <v>0</v>
      </c>
      <c r="BZ14" s="4">
        <f t="shared" si="32"/>
        <v>0</v>
      </c>
      <c r="CA14" s="4">
        <f t="shared" si="33"/>
        <v>0</v>
      </c>
      <c r="CB14" s="4">
        <f t="shared" si="34"/>
        <v>0</v>
      </c>
      <c r="CC14" s="4">
        <f t="shared" si="35"/>
        <v>0</v>
      </c>
      <c r="CD14" s="4">
        <f t="shared" si="36"/>
        <v>0</v>
      </c>
      <c r="CE14" s="4">
        <f t="shared" si="37"/>
        <v>0</v>
      </c>
      <c r="CF14" s="4">
        <f t="shared" si="38"/>
        <v>0</v>
      </c>
      <c r="CG14" s="4">
        <f t="shared" si="39"/>
        <v>0</v>
      </c>
      <c r="CH14" s="4">
        <f t="shared" si="40"/>
        <v>0</v>
      </c>
      <c r="CI14" s="4">
        <f t="shared" si="41"/>
        <v>0</v>
      </c>
      <c r="CJ14" s="4">
        <f t="shared" si="56"/>
        <v>0</v>
      </c>
      <c r="CK14" s="4">
        <f t="shared" si="56"/>
        <v>0</v>
      </c>
      <c r="CL14" s="4">
        <f t="shared" si="56"/>
        <v>0</v>
      </c>
      <c r="CM14" s="4">
        <f t="shared" si="56"/>
        <v>0</v>
      </c>
      <c r="CN14" s="4">
        <f t="shared" si="56"/>
        <v>0</v>
      </c>
      <c r="CO14" s="4">
        <f t="shared" si="56"/>
        <v>0</v>
      </c>
      <c r="CP14" s="4">
        <f t="shared" si="56"/>
        <v>0</v>
      </c>
      <c r="CQ14" s="4">
        <f t="shared" si="56"/>
        <v>0</v>
      </c>
      <c r="CR14" s="4">
        <f t="shared" si="56"/>
        <v>0</v>
      </c>
      <c r="CS14" s="4">
        <f t="shared" si="56"/>
        <v>0</v>
      </c>
      <c r="CT14" s="4">
        <f t="shared" si="56"/>
        <v>0</v>
      </c>
      <c r="CU14" s="86"/>
      <c r="CV14" s="86"/>
    </row>
    <row r="15" spans="1:100" x14ac:dyDescent="0.25">
      <c r="A15" s="129">
        <v>11</v>
      </c>
      <c r="B15" s="57"/>
      <c r="C15" s="88"/>
      <c r="D15" s="89" t="str">
        <f t="shared" si="42"/>
        <v>-</v>
      </c>
      <c r="E15" s="89" t="str">
        <f t="shared" si="43"/>
        <v>-</v>
      </c>
      <c r="F15" s="74"/>
      <c r="G15" s="97" t="str">
        <f t="shared" si="44"/>
        <v>-</v>
      </c>
      <c r="H15" s="97" t="str">
        <f t="shared" si="0"/>
        <v>-</v>
      </c>
      <c r="I15" s="98" t="str">
        <f t="shared" si="1"/>
        <v>-</v>
      </c>
      <c r="J15" s="97" t="str">
        <f t="shared" si="2"/>
        <v>-</v>
      </c>
      <c r="K15" s="95" t="str">
        <f t="shared" si="48"/>
        <v>-</v>
      </c>
      <c r="L15" s="78"/>
      <c r="M15" s="78"/>
      <c r="N15" s="79"/>
      <c r="O15" s="92" t="str">
        <f t="shared" si="3"/>
        <v>-</v>
      </c>
      <c r="P15" s="81"/>
      <c r="Q15" s="78"/>
      <c r="R15" s="79"/>
      <c r="S15" s="78"/>
      <c r="T15" s="82"/>
      <c r="U15" s="93"/>
      <c r="V15" s="84"/>
      <c r="W15" s="84"/>
      <c r="X15" s="94">
        <f t="shared" si="4"/>
        <v>1</v>
      </c>
      <c r="Y15" s="86"/>
      <c r="Z15" s="86"/>
      <c r="AA15" s="4">
        <f t="shared" ref="AA15:CT15" si="57">IF(AND($W15&gt;=WORKDAY(AB$4,0),$V15&lt;=EOMONTH(AA$4,0)),EOMONTH(AA$4,0)-$V15+1,IF(AND($V15&lt;=EOMONTH(Z$4,0),WORKDAY(AA$4,0)&lt;=$W15),DAYS360(AA$4,$W15+1),IF(AND($W15&lt;=EOMONTH(AA$4,0),$W15&gt;=WORKDAY(AA$4,0)),$W15-$V15+1,0)))</f>
        <v>0</v>
      </c>
      <c r="AB15" s="4">
        <f t="shared" si="57"/>
        <v>0</v>
      </c>
      <c r="AC15" s="4">
        <f t="shared" si="57"/>
        <v>0</v>
      </c>
      <c r="AD15" s="4">
        <f t="shared" si="57"/>
        <v>0</v>
      </c>
      <c r="AE15" s="4">
        <f t="shared" si="57"/>
        <v>0</v>
      </c>
      <c r="AF15" s="4">
        <f t="shared" si="57"/>
        <v>0</v>
      </c>
      <c r="AG15" s="4">
        <f t="shared" si="57"/>
        <v>0</v>
      </c>
      <c r="AH15" s="4">
        <f t="shared" si="57"/>
        <v>0</v>
      </c>
      <c r="AI15" s="4">
        <f t="shared" si="57"/>
        <v>0</v>
      </c>
      <c r="AJ15" s="4">
        <f t="shared" si="57"/>
        <v>0</v>
      </c>
      <c r="AK15" s="4">
        <f t="shared" si="57"/>
        <v>0</v>
      </c>
      <c r="AL15" s="14">
        <f t="shared" si="57"/>
        <v>0</v>
      </c>
      <c r="AM15" s="9">
        <f t="shared" si="57"/>
        <v>0</v>
      </c>
      <c r="AN15" s="4">
        <f t="shared" si="57"/>
        <v>0</v>
      </c>
      <c r="AO15" s="4">
        <f t="shared" si="57"/>
        <v>0</v>
      </c>
      <c r="AP15" s="4">
        <f t="shared" si="57"/>
        <v>0</v>
      </c>
      <c r="AQ15" s="4">
        <f t="shared" si="57"/>
        <v>0</v>
      </c>
      <c r="AR15" s="4">
        <f t="shared" si="57"/>
        <v>0</v>
      </c>
      <c r="AS15" s="4">
        <f t="shared" si="57"/>
        <v>0</v>
      </c>
      <c r="AT15" s="4">
        <f t="shared" si="57"/>
        <v>0</v>
      </c>
      <c r="AU15" s="4">
        <f t="shared" si="57"/>
        <v>0</v>
      </c>
      <c r="AV15" s="4">
        <f t="shared" si="57"/>
        <v>0</v>
      </c>
      <c r="AW15" s="4">
        <f t="shared" si="57"/>
        <v>0</v>
      </c>
      <c r="AX15" s="4">
        <f t="shared" si="7"/>
        <v>0</v>
      </c>
      <c r="AY15" s="4">
        <f t="shared" si="8"/>
        <v>0</v>
      </c>
      <c r="AZ15" s="4">
        <f t="shared" si="9"/>
        <v>0</v>
      </c>
      <c r="BA15" s="4">
        <f t="shared" si="10"/>
        <v>0</v>
      </c>
      <c r="BB15" s="4">
        <f t="shared" si="11"/>
        <v>0</v>
      </c>
      <c r="BC15" s="4">
        <f t="shared" si="12"/>
        <v>0</v>
      </c>
      <c r="BD15" s="4">
        <f t="shared" si="13"/>
        <v>0</v>
      </c>
      <c r="BE15" s="4">
        <f t="shared" si="14"/>
        <v>0</v>
      </c>
      <c r="BF15" s="4">
        <f t="shared" si="15"/>
        <v>0</v>
      </c>
      <c r="BG15" s="4">
        <f t="shared" si="16"/>
        <v>0</v>
      </c>
      <c r="BH15" s="4">
        <f t="shared" si="17"/>
        <v>0</v>
      </c>
      <c r="BI15" s="4">
        <f t="shared" si="46"/>
        <v>0</v>
      </c>
      <c r="BJ15" s="4">
        <f t="shared" si="47"/>
        <v>0</v>
      </c>
      <c r="BK15" s="9">
        <f t="shared" si="57"/>
        <v>0</v>
      </c>
      <c r="BL15" s="4">
        <f t="shared" si="18"/>
        <v>0</v>
      </c>
      <c r="BM15" s="4">
        <f t="shared" si="19"/>
        <v>0</v>
      </c>
      <c r="BN15" s="4">
        <f t="shared" si="20"/>
        <v>0</v>
      </c>
      <c r="BO15" s="4">
        <f t="shared" si="21"/>
        <v>0</v>
      </c>
      <c r="BP15" s="4">
        <f t="shared" si="22"/>
        <v>0</v>
      </c>
      <c r="BQ15" s="4">
        <f t="shared" si="23"/>
        <v>0</v>
      </c>
      <c r="BR15" s="4">
        <f t="shared" si="24"/>
        <v>0</v>
      </c>
      <c r="BS15" s="4">
        <f t="shared" si="25"/>
        <v>0</v>
      </c>
      <c r="BT15" s="4">
        <f t="shared" si="26"/>
        <v>0</v>
      </c>
      <c r="BU15" s="4">
        <f t="shared" si="27"/>
        <v>0</v>
      </c>
      <c r="BV15" s="4">
        <f t="shared" si="28"/>
        <v>0</v>
      </c>
      <c r="BW15" s="4">
        <f t="shared" si="29"/>
        <v>0</v>
      </c>
      <c r="BX15" s="4">
        <f t="shared" si="30"/>
        <v>0</v>
      </c>
      <c r="BY15" s="4">
        <f t="shared" si="31"/>
        <v>0</v>
      </c>
      <c r="BZ15" s="4">
        <f t="shared" si="32"/>
        <v>0</v>
      </c>
      <c r="CA15" s="4">
        <f t="shared" si="33"/>
        <v>0</v>
      </c>
      <c r="CB15" s="4">
        <f t="shared" si="34"/>
        <v>0</v>
      </c>
      <c r="CC15" s="4">
        <f t="shared" si="35"/>
        <v>0</v>
      </c>
      <c r="CD15" s="4">
        <f t="shared" si="36"/>
        <v>0</v>
      </c>
      <c r="CE15" s="4">
        <f t="shared" si="37"/>
        <v>0</v>
      </c>
      <c r="CF15" s="4">
        <f t="shared" si="38"/>
        <v>0</v>
      </c>
      <c r="CG15" s="4">
        <f t="shared" si="39"/>
        <v>0</v>
      </c>
      <c r="CH15" s="4">
        <f t="shared" si="40"/>
        <v>0</v>
      </c>
      <c r="CI15" s="4">
        <f t="shared" si="41"/>
        <v>0</v>
      </c>
      <c r="CJ15" s="4">
        <f t="shared" si="57"/>
        <v>0</v>
      </c>
      <c r="CK15" s="4">
        <f t="shared" si="57"/>
        <v>0</v>
      </c>
      <c r="CL15" s="4">
        <f t="shared" si="57"/>
        <v>0</v>
      </c>
      <c r="CM15" s="4">
        <f t="shared" si="57"/>
        <v>0</v>
      </c>
      <c r="CN15" s="4">
        <f t="shared" si="57"/>
        <v>0</v>
      </c>
      <c r="CO15" s="4">
        <f t="shared" si="57"/>
        <v>0</v>
      </c>
      <c r="CP15" s="4">
        <f t="shared" si="57"/>
        <v>0</v>
      </c>
      <c r="CQ15" s="4">
        <f t="shared" si="57"/>
        <v>0</v>
      </c>
      <c r="CR15" s="4">
        <f t="shared" si="57"/>
        <v>0</v>
      </c>
      <c r="CS15" s="4">
        <f t="shared" si="57"/>
        <v>0</v>
      </c>
      <c r="CT15" s="4">
        <f t="shared" si="57"/>
        <v>0</v>
      </c>
      <c r="CU15" s="86"/>
      <c r="CV15" s="86"/>
    </row>
    <row r="16" spans="1:100" x14ac:dyDescent="0.25">
      <c r="A16" s="130">
        <v>12</v>
      </c>
      <c r="B16" s="57"/>
      <c r="C16" s="88"/>
      <c r="D16" s="89" t="str">
        <f t="shared" si="42"/>
        <v>-</v>
      </c>
      <c r="E16" s="89" t="str">
        <f t="shared" si="43"/>
        <v>-</v>
      </c>
      <c r="F16" s="74"/>
      <c r="G16" s="97" t="str">
        <f t="shared" si="44"/>
        <v>-</v>
      </c>
      <c r="H16" s="97" t="str">
        <f t="shared" si="0"/>
        <v>-</v>
      </c>
      <c r="I16" s="98" t="str">
        <f t="shared" si="1"/>
        <v>-</v>
      </c>
      <c r="J16" s="97" t="str">
        <f t="shared" si="2"/>
        <v>-</v>
      </c>
      <c r="K16" s="95" t="str">
        <f t="shared" ref="K16:K79" si="58">IFERROR((V16-I16)/365,"-")</f>
        <v>-</v>
      </c>
      <c r="L16" s="78"/>
      <c r="M16" s="78"/>
      <c r="N16" s="79"/>
      <c r="O16" s="92" t="str">
        <f t="shared" si="3"/>
        <v>-</v>
      </c>
      <c r="P16" s="81"/>
      <c r="Q16" s="78"/>
      <c r="R16" s="79"/>
      <c r="S16" s="78"/>
      <c r="T16" s="82"/>
      <c r="U16" s="93"/>
      <c r="V16" s="84"/>
      <c r="W16" s="84"/>
      <c r="X16" s="94">
        <f t="shared" si="4"/>
        <v>1</v>
      </c>
      <c r="Y16" s="86"/>
      <c r="Z16" s="86"/>
      <c r="AA16" s="4">
        <f t="shared" ref="AA16:CT16" si="59">IF(AND($W16&gt;=WORKDAY(AB$4,0),$V16&lt;=EOMONTH(AA$4,0)),EOMONTH(AA$4,0)-$V16+1,IF(AND($V16&lt;=EOMONTH(Z$4,0),WORKDAY(AA$4,0)&lt;=$W16),DAYS360(AA$4,$W16+1),IF(AND($W16&lt;=EOMONTH(AA$4,0),$W16&gt;=WORKDAY(AA$4,0)),$W16-$V16+1,0)))</f>
        <v>0</v>
      </c>
      <c r="AB16" s="4">
        <f t="shared" si="59"/>
        <v>0</v>
      </c>
      <c r="AC16" s="4">
        <f t="shared" si="59"/>
        <v>0</v>
      </c>
      <c r="AD16" s="4">
        <f t="shared" si="59"/>
        <v>0</v>
      </c>
      <c r="AE16" s="4">
        <f t="shared" si="59"/>
        <v>0</v>
      </c>
      <c r="AF16" s="4">
        <f t="shared" si="59"/>
        <v>0</v>
      </c>
      <c r="AG16" s="4">
        <f t="shared" si="59"/>
        <v>0</v>
      </c>
      <c r="AH16" s="4">
        <f t="shared" si="59"/>
        <v>0</v>
      </c>
      <c r="AI16" s="4">
        <f t="shared" si="59"/>
        <v>0</v>
      </c>
      <c r="AJ16" s="4">
        <f t="shared" si="59"/>
        <v>0</v>
      </c>
      <c r="AK16" s="4">
        <f t="shared" si="59"/>
        <v>0</v>
      </c>
      <c r="AL16" s="14">
        <f t="shared" si="59"/>
        <v>0</v>
      </c>
      <c r="AM16" s="9">
        <f t="shared" si="59"/>
        <v>0</v>
      </c>
      <c r="AN16" s="4">
        <f t="shared" si="59"/>
        <v>0</v>
      </c>
      <c r="AO16" s="4">
        <f t="shared" si="59"/>
        <v>0</v>
      </c>
      <c r="AP16" s="4">
        <f t="shared" si="59"/>
        <v>0</v>
      </c>
      <c r="AQ16" s="4">
        <f t="shared" si="59"/>
        <v>0</v>
      </c>
      <c r="AR16" s="4">
        <f t="shared" si="59"/>
        <v>0</v>
      </c>
      <c r="AS16" s="4">
        <f t="shared" si="59"/>
        <v>0</v>
      </c>
      <c r="AT16" s="4">
        <f t="shared" si="59"/>
        <v>0</v>
      </c>
      <c r="AU16" s="4">
        <f t="shared" si="59"/>
        <v>0</v>
      </c>
      <c r="AV16" s="4">
        <f t="shared" si="59"/>
        <v>0</v>
      </c>
      <c r="AW16" s="4">
        <f t="shared" si="59"/>
        <v>0</v>
      </c>
      <c r="AX16" s="4">
        <f t="shared" si="7"/>
        <v>0</v>
      </c>
      <c r="AY16" s="4">
        <f t="shared" si="8"/>
        <v>0</v>
      </c>
      <c r="AZ16" s="4">
        <f t="shared" si="9"/>
        <v>0</v>
      </c>
      <c r="BA16" s="4">
        <f t="shared" si="10"/>
        <v>0</v>
      </c>
      <c r="BB16" s="4">
        <f t="shared" si="11"/>
        <v>0</v>
      </c>
      <c r="BC16" s="4">
        <f t="shared" si="12"/>
        <v>0</v>
      </c>
      <c r="BD16" s="4">
        <f t="shared" si="13"/>
        <v>0</v>
      </c>
      <c r="BE16" s="4">
        <f t="shared" si="14"/>
        <v>0</v>
      </c>
      <c r="BF16" s="4">
        <f t="shared" si="15"/>
        <v>0</v>
      </c>
      <c r="BG16" s="4">
        <f t="shared" si="16"/>
        <v>0</v>
      </c>
      <c r="BH16" s="4">
        <f t="shared" si="17"/>
        <v>0</v>
      </c>
      <c r="BI16" s="4">
        <f t="shared" si="46"/>
        <v>0</v>
      </c>
      <c r="BJ16" s="4">
        <f t="shared" si="47"/>
        <v>0</v>
      </c>
      <c r="BK16" s="9">
        <f t="shared" si="59"/>
        <v>0</v>
      </c>
      <c r="BL16" s="4">
        <f t="shared" si="18"/>
        <v>0</v>
      </c>
      <c r="BM16" s="4">
        <f t="shared" si="19"/>
        <v>0</v>
      </c>
      <c r="BN16" s="4">
        <f t="shared" si="20"/>
        <v>0</v>
      </c>
      <c r="BO16" s="4">
        <f t="shared" si="21"/>
        <v>0</v>
      </c>
      <c r="BP16" s="4">
        <f t="shared" si="22"/>
        <v>0</v>
      </c>
      <c r="BQ16" s="4">
        <f t="shared" si="23"/>
        <v>0</v>
      </c>
      <c r="BR16" s="4">
        <f t="shared" si="24"/>
        <v>0</v>
      </c>
      <c r="BS16" s="4">
        <f t="shared" si="25"/>
        <v>0</v>
      </c>
      <c r="BT16" s="4">
        <f t="shared" si="26"/>
        <v>0</v>
      </c>
      <c r="BU16" s="4">
        <f t="shared" si="27"/>
        <v>0</v>
      </c>
      <c r="BV16" s="4">
        <f t="shared" si="28"/>
        <v>0</v>
      </c>
      <c r="BW16" s="4">
        <f t="shared" si="29"/>
        <v>0</v>
      </c>
      <c r="BX16" s="4">
        <f t="shared" si="30"/>
        <v>0</v>
      </c>
      <c r="BY16" s="4">
        <f t="shared" si="31"/>
        <v>0</v>
      </c>
      <c r="BZ16" s="4">
        <f t="shared" si="32"/>
        <v>0</v>
      </c>
      <c r="CA16" s="4">
        <f t="shared" si="33"/>
        <v>0</v>
      </c>
      <c r="CB16" s="4">
        <f t="shared" si="34"/>
        <v>0</v>
      </c>
      <c r="CC16" s="4">
        <f t="shared" si="35"/>
        <v>0</v>
      </c>
      <c r="CD16" s="4">
        <f t="shared" si="36"/>
        <v>0</v>
      </c>
      <c r="CE16" s="4">
        <f t="shared" si="37"/>
        <v>0</v>
      </c>
      <c r="CF16" s="4">
        <f t="shared" si="38"/>
        <v>0</v>
      </c>
      <c r="CG16" s="4">
        <f t="shared" si="39"/>
        <v>0</v>
      </c>
      <c r="CH16" s="4">
        <f t="shared" si="40"/>
        <v>0</v>
      </c>
      <c r="CI16" s="4">
        <f t="shared" si="41"/>
        <v>0</v>
      </c>
      <c r="CJ16" s="4">
        <f t="shared" si="59"/>
        <v>0</v>
      </c>
      <c r="CK16" s="4">
        <f t="shared" si="59"/>
        <v>0</v>
      </c>
      <c r="CL16" s="4">
        <f t="shared" si="59"/>
        <v>0</v>
      </c>
      <c r="CM16" s="4">
        <f t="shared" si="59"/>
        <v>0</v>
      </c>
      <c r="CN16" s="4">
        <f t="shared" si="59"/>
        <v>0</v>
      </c>
      <c r="CO16" s="4">
        <f t="shared" si="59"/>
        <v>0</v>
      </c>
      <c r="CP16" s="4">
        <f t="shared" si="59"/>
        <v>0</v>
      </c>
      <c r="CQ16" s="4">
        <f t="shared" si="59"/>
        <v>0</v>
      </c>
      <c r="CR16" s="4">
        <f t="shared" si="59"/>
        <v>0</v>
      </c>
      <c r="CS16" s="4">
        <f t="shared" si="59"/>
        <v>0</v>
      </c>
      <c r="CT16" s="4">
        <f t="shared" si="59"/>
        <v>0</v>
      </c>
      <c r="CU16" s="86"/>
      <c r="CV16" s="86"/>
    </row>
    <row r="17" spans="1:100" x14ac:dyDescent="0.25">
      <c r="A17" s="129">
        <v>13</v>
      </c>
      <c r="B17" s="57"/>
      <c r="C17" s="88"/>
      <c r="D17" s="89" t="str">
        <f t="shared" si="42"/>
        <v>-</v>
      </c>
      <c r="E17" s="89" t="str">
        <f t="shared" si="43"/>
        <v>-</v>
      </c>
      <c r="F17" s="74"/>
      <c r="G17" s="97" t="str">
        <f t="shared" si="44"/>
        <v>-</v>
      </c>
      <c r="H17" s="97" t="str">
        <f t="shared" si="0"/>
        <v>-</v>
      </c>
      <c r="I17" s="98" t="str">
        <f t="shared" si="1"/>
        <v>-</v>
      </c>
      <c r="J17" s="97" t="str">
        <f t="shared" si="2"/>
        <v>-</v>
      </c>
      <c r="K17" s="95" t="str">
        <f t="shared" si="58"/>
        <v>-</v>
      </c>
      <c r="L17" s="78"/>
      <c r="M17" s="78"/>
      <c r="N17" s="79"/>
      <c r="O17" s="92" t="str">
        <f t="shared" si="3"/>
        <v>-</v>
      </c>
      <c r="P17" s="81"/>
      <c r="Q17" s="78"/>
      <c r="R17" s="79"/>
      <c r="S17" s="78"/>
      <c r="T17" s="87"/>
      <c r="U17" s="93"/>
      <c r="V17" s="84"/>
      <c r="W17" s="84"/>
      <c r="X17" s="94">
        <f t="shared" si="4"/>
        <v>1</v>
      </c>
      <c r="Y17" s="86"/>
      <c r="Z17" s="86"/>
      <c r="AA17" s="4">
        <f t="shared" ref="AA17:CT17" si="60">IF(AND($W17&gt;=WORKDAY(AB$4,0),$V17&lt;=EOMONTH(AA$4,0)),EOMONTH(AA$4,0)-$V17+1,IF(AND($V17&lt;=EOMONTH(Z$4,0),WORKDAY(AA$4,0)&lt;=$W17),DAYS360(AA$4,$W17+1),IF(AND($W17&lt;=EOMONTH(AA$4,0),$W17&gt;=WORKDAY(AA$4,0)),$W17-$V17+1,0)))</f>
        <v>0</v>
      </c>
      <c r="AB17" s="4">
        <f t="shared" si="60"/>
        <v>0</v>
      </c>
      <c r="AC17" s="4">
        <f t="shared" si="60"/>
        <v>0</v>
      </c>
      <c r="AD17" s="4">
        <f t="shared" si="60"/>
        <v>0</v>
      </c>
      <c r="AE17" s="4">
        <f t="shared" si="60"/>
        <v>0</v>
      </c>
      <c r="AF17" s="4">
        <f t="shared" si="60"/>
        <v>0</v>
      </c>
      <c r="AG17" s="4">
        <f t="shared" si="60"/>
        <v>0</v>
      </c>
      <c r="AH17" s="4">
        <f t="shared" si="60"/>
        <v>0</v>
      </c>
      <c r="AI17" s="4">
        <f t="shared" si="60"/>
        <v>0</v>
      </c>
      <c r="AJ17" s="4">
        <f t="shared" si="60"/>
        <v>0</v>
      </c>
      <c r="AK17" s="4">
        <f t="shared" si="60"/>
        <v>0</v>
      </c>
      <c r="AL17" s="14">
        <f t="shared" si="60"/>
        <v>0</v>
      </c>
      <c r="AM17" s="9">
        <f t="shared" si="60"/>
        <v>0</v>
      </c>
      <c r="AN17" s="4">
        <f t="shared" si="60"/>
        <v>0</v>
      </c>
      <c r="AO17" s="4">
        <f t="shared" si="60"/>
        <v>0</v>
      </c>
      <c r="AP17" s="4">
        <f t="shared" si="60"/>
        <v>0</v>
      </c>
      <c r="AQ17" s="4">
        <f t="shared" si="60"/>
        <v>0</v>
      </c>
      <c r="AR17" s="4">
        <f t="shared" si="60"/>
        <v>0</v>
      </c>
      <c r="AS17" s="4">
        <f t="shared" si="60"/>
        <v>0</v>
      </c>
      <c r="AT17" s="4">
        <f t="shared" si="60"/>
        <v>0</v>
      </c>
      <c r="AU17" s="4">
        <f t="shared" si="60"/>
        <v>0</v>
      </c>
      <c r="AV17" s="4">
        <f t="shared" si="60"/>
        <v>0</v>
      </c>
      <c r="AW17" s="4">
        <f t="shared" si="60"/>
        <v>0</v>
      </c>
      <c r="AX17" s="4">
        <f t="shared" si="7"/>
        <v>0</v>
      </c>
      <c r="AY17" s="4">
        <f t="shared" si="8"/>
        <v>0</v>
      </c>
      <c r="AZ17" s="4">
        <f t="shared" si="9"/>
        <v>0</v>
      </c>
      <c r="BA17" s="4">
        <f t="shared" si="10"/>
        <v>0</v>
      </c>
      <c r="BB17" s="4">
        <f t="shared" si="11"/>
        <v>0</v>
      </c>
      <c r="BC17" s="4">
        <f t="shared" si="12"/>
        <v>0</v>
      </c>
      <c r="BD17" s="4">
        <f t="shared" si="13"/>
        <v>0</v>
      </c>
      <c r="BE17" s="4">
        <f t="shared" si="14"/>
        <v>0</v>
      </c>
      <c r="BF17" s="4">
        <f t="shared" si="15"/>
        <v>0</v>
      </c>
      <c r="BG17" s="4">
        <f t="shared" si="16"/>
        <v>0</v>
      </c>
      <c r="BH17" s="4">
        <f t="shared" si="17"/>
        <v>0</v>
      </c>
      <c r="BI17" s="4">
        <f t="shared" si="46"/>
        <v>0</v>
      </c>
      <c r="BJ17" s="4">
        <f t="shared" si="47"/>
        <v>0</v>
      </c>
      <c r="BK17" s="9">
        <f t="shared" si="60"/>
        <v>0</v>
      </c>
      <c r="BL17" s="4">
        <f t="shared" si="18"/>
        <v>0</v>
      </c>
      <c r="BM17" s="4">
        <f t="shared" si="19"/>
        <v>0</v>
      </c>
      <c r="BN17" s="4">
        <f t="shared" si="20"/>
        <v>0</v>
      </c>
      <c r="BO17" s="4">
        <f t="shared" si="21"/>
        <v>0</v>
      </c>
      <c r="BP17" s="4">
        <f t="shared" si="22"/>
        <v>0</v>
      </c>
      <c r="BQ17" s="4">
        <f t="shared" si="23"/>
        <v>0</v>
      </c>
      <c r="BR17" s="4">
        <f t="shared" si="24"/>
        <v>0</v>
      </c>
      <c r="BS17" s="4">
        <f t="shared" si="25"/>
        <v>0</v>
      </c>
      <c r="BT17" s="4">
        <f t="shared" si="26"/>
        <v>0</v>
      </c>
      <c r="BU17" s="4">
        <f t="shared" si="27"/>
        <v>0</v>
      </c>
      <c r="BV17" s="4">
        <f t="shared" si="28"/>
        <v>0</v>
      </c>
      <c r="BW17" s="4">
        <f t="shared" si="29"/>
        <v>0</v>
      </c>
      <c r="BX17" s="4">
        <f t="shared" si="30"/>
        <v>0</v>
      </c>
      <c r="BY17" s="4">
        <f t="shared" si="31"/>
        <v>0</v>
      </c>
      <c r="BZ17" s="4">
        <f t="shared" si="32"/>
        <v>0</v>
      </c>
      <c r="CA17" s="4">
        <f t="shared" si="33"/>
        <v>0</v>
      </c>
      <c r="CB17" s="4">
        <f t="shared" si="34"/>
        <v>0</v>
      </c>
      <c r="CC17" s="4">
        <f t="shared" si="35"/>
        <v>0</v>
      </c>
      <c r="CD17" s="4">
        <f t="shared" si="36"/>
        <v>0</v>
      </c>
      <c r="CE17" s="4">
        <f t="shared" si="37"/>
        <v>0</v>
      </c>
      <c r="CF17" s="4">
        <f t="shared" si="38"/>
        <v>0</v>
      </c>
      <c r="CG17" s="4">
        <f t="shared" si="39"/>
        <v>0</v>
      </c>
      <c r="CH17" s="4">
        <f t="shared" si="40"/>
        <v>0</v>
      </c>
      <c r="CI17" s="4">
        <f t="shared" si="41"/>
        <v>0</v>
      </c>
      <c r="CJ17" s="4">
        <f t="shared" si="60"/>
        <v>0</v>
      </c>
      <c r="CK17" s="4">
        <f t="shared" si="60"/>
        <v>0</v>
      </c>
      <c r="CL17" s="4">
        <f t="shared" si="60"/>
        <v>0</v>
      </c>
      <c r="CM17" s="4">
        <f t="shared" si="60"/>
        <v>0</v>
      </c>
      <c r="CN17" s="4">
        <f t="shared" si="60"/>
        <v>0</v>
      </c>
      <c r="CO17" s="4">
        <f t="shared" si="60"/>
        <v>0</v>
      </c>
      <c r="CP17" s="4">
        <f t="shared" si="60"/>
        <v>0</v>
      </c>
      <c r="CQ17" s="4">
        <f t="shared" si="60"/>
        <v>0</v>
      </c>
      <c r="CR17" s="4">
        <f t="shared" si="60"/>
        <v>0</v>
      </c>
      <c r="CS17" s="4">
        <f t="shared" si="60"/>
        <v>0</v>
      </c>
      <c r="CT17" s="4">
        <f t="shared" si="60"/>
        <v>0</v>
      </c>
      <c r="CU17" s="86"/>
      <c r="CV17" s="86"/>
    </row>
    <row r="18" spans="1:100" x14ac:dyDescent="0.25">
      <c r="A18" s="130">
        <v>14</v>
      </c>
      <c r="B18" s="57"/>
      <c r="C18" s="88"/>
      <c r="D18" s="89" t="str">
        <f t="shared" si="42"/>
        <v>-</v>
      </c>
      <c r="E18" s="89" t="str">
        <f t="shared" si="43"/>
        <v>-</v>
      </c>
      <c r="F18" s="74"/>
      <c r="G18" s="97" t="str">
        <f t="shared" si="44"/>
        <v>-</v>
      </c>
      <c r="H18" s="97" t="str">
        <f t="shared" si="0"/>
        <v>-</v>
      </c>
      <c r="I18" s="98" t="str">
        <f t="shared" si="1"/>
        <v>-</v>
      </c>
      <c r="J18" s="97" t="str">
        <f t="shared" si="2"/>
        <v>-</v>
      </c>
      <c r="K18" s="95" t="str">
        <f t="shared" si="58"/>
        <v>-</v>
      </c>
      <c r="L18" s="78"/>
      <c r="M18" s="78"/>
      <c r="N18" s="79"/>
      <c r="O18" s="92" t="str">
        <f t="shared" si="3"/>
        <v>-</v>
      </c>
      <c r="P18" s="81"/>
      <c r="Q18" s="78"/>
      <c r="R18" s="79"/>
      <c r="S18" s="78"/>
      <c r="T18" s="87"/>
      <c r="U18" s="93"/>
      <c r="V18" s="84"/>
      <c r="W18" s="84"/>
      <c r="X18" s="94">
        <f t="shared" si="4"/>
        <v>1</v>
      </c>
      <c r="Y18" s="86"/>
      <c r="Z18" s="86"/>
      <c r="AA18" s="4">
        <f t="shared" ref="AA18:CT18" si="61">IF(AND($W18&gt;=WORKDAY(AB$4,0),$V18&lt;=EOMONTH(AA$4,0)),EOMONTH(AA$4,0)-$V18+1,IF(AND($V18&lt;=EOMONTH(Z$4,0),WORKDAY(AA$4,0)&lt;=$W18),DAYS360(AA$4,$W18+1),IF(AND($W18&lt;=EOMONTH(AA$4,0),$W18&gt;=WORKDAY(AA$4,0)),$W18-$V18+1,0)))</f>
        <v>0</v>
      </c>
      <c r="AB18" s="4">
        <f t="shared" si="61"/>
        <v>0</v>
      </c>
      <c r="AC18" s="4">
        <f t="shared" si="61"/>
        <v>0</v>
      </c>
      <c r="AD18" s="4">
        <f t="shared" si="61"/>
        <v>0</v>
      </c>
      <c r="AE18" s="4">
        <f t="shared" si="61"/>
        <v>0</v>
      </c>
      <c r="AF18" s="4">
        <f t="shared" si="61"/>
        <v>0</v>
      </c>
      <c r="AG18" s="4">
        <f t="shared" si="61"/>
        <v>0</v>
      </c>
      <c r="AH18" s="4">
        <f t="shared" si="61"/>
        <v>0</v>
      </c>
      <c r="AI18" s="4">
        <f t="shared" si="61"/>
        <v>0</v>
      </c>
      <c r="AJ18" s="4">
        <f t="shared" si="61"/>
        <v>0</v>
      </c>
      <c r="AK18" s="4">
        <f t="shared" si="61"/>
        <v>0</v>
      </c>
      <c r="AL18" s="14">
        <f t="shared" si="61"/>
        <v>0</v>
      </c>
      <c r="AM18" s="9">
        <f t="shared" si="61"/>
        <v>0</v>
      </c>
      <c r="AN18" s="4">
        <f t="shared" si="61"/>
        <v>0</v>
      </c>
      <c r="AO18" s="4">
        <f t="shared" si="61"/>
        <v>0</v>
      </c>
      <c r="AP18" s="4">
        <f t="shared" si="61"/>
        <v>0</v>
      </c>
      <c r="AQ18" s="4">
        <f t="shared" si="61"/>
        <v>0</v>
      </c>
      <c r="AR18" s="4">
        <f t="shared" si="61"/>
        <v>0</v>
      </c>
      <c r="AS18" s="4">
        <f t="shared" si="61"/>
        <v>0</v>
      </c>
      <c r="AT18" s="4">
        <f t="shared" si="61"/>
        <v>0</v>
      </c>
      <c r="AU18" s="4">
        <f t="shared" si="61"/>
        <v>0</v>
      </c>
      <c r="AV18" s="4">
        <f t="shared" si="61"/>
        <v>0</v>
      </c>
      <c r="AW18" s="4">
        <f t="shared" si="61"/>
        <v>0</v>
      </c>
      <c r="AX18" s="4">
        <f t="shared" si="7"/>
        <v>0</v>
      </c>
      <c r="AY18" s="4">
        <f t="shared" si="8"/>
        <v>0</v>
      </c>
      <c r="AZ18" s="4">
        <f t="shared" si="9"/>
        <v>0</v>
      </c>
      <c r="BA18" s="4">
        <f t="shared" si="10"/>
        <v>0</v>
      </c>
      <c r="BB18" s="4">
        <f t="shared" si="11"/>
        <v>0</v>
      </c>
      <c r="BC18" s="4">
        <f t="shared" si="12"/>
        <v>0</v>
      </c>
      <c r="BD18" s="4">
        <f t="shared" si="13"/>
        <v>0</v>
      </c>
      <c r="BE18" s="4">
        <f t="shared" si="14"/>
        <v>0</v>
      </c>
      <c r="BF18" s="4">
        <f t="shared" si="15"/>
        <v>0</v>
      </c>
      <c r="BG18" s="4">
        <f t="shared" si="16"/>
        <v>0</v>
      </c>
      <c r="BH18" s="4">
        <f t="shared" si="17"/>
        <v>0</v>
      </c>
      <c r="BI18" s="4">
        <f t="shared" si="46"/>
        <v>0</v>
      </c>
      <c r="BJ18" s="4">
        <f t="shared" si="47"/>
        <v>0</v>
      </c>
      <c r="BK18" s="9">
        <f t="shared" si="61"/>
        <v>0</v>
      </c>
      <c r="BL18" s="4">
        <f t="shared" si="18"/>
        <v>0</v>
      </c>
      <c r="BM18" s="4">
        <f t="shared" si="19"/>
        <v>0</v>
      </c>
      <c r="BN18" s="4">
        <f t="shared" si="20"/>
        <v>0</v>
      </c>
      <c r="BO18" s="4">
        <f t="shared" si="21"/>
        <v>0</v>
      </c>
      <c r="BP18" s="4">
        <f t="shared" si="22"/>
        <v>0</v>
      </c>
      <c r="BQ18" s="4">
        <f t="shared" si="23"/>
        <v>0</v>
      </c>
      <c r="BR18" s="4">
        <f t="shared" si="24"/>
        <v>0</v>
      </c>
      <c r="BS18" s="4">
        <f t="shared" si="25"/>
        <v>0</v>
      </c>
      <c r="BT18" s="4">
        <f t="shared" si="26"/>
        <v>0</v>
      </c>
      <c r="BU18" s="4">
        <f t="shared" si="27"/>
        <v>0</v>
      </c>
      <c r="BV18" s="4">
        <f t="shared" si="28"/>
        <v>0</v>
      </c>
      <c r="BW18" s="4">
        <f t="shared" si="29"/>
        <v>0</v>
      </c>
      <c r="BX18" s="4">
        <f t="shared" si="30"/>
        <v>0</v>
      </c>
      <c r="BY18" s="4">
        <f t="shared" si="31"/>
        <v>0</v>
      </c>
      <c r="BZ18" s="4">
        <f t="shared" si="32"/>
        <v>0</v>
      </c>
      <c r="CA18" s="4">
        <f t="shared" si="33"/>
        <v>0</v>
      </c>
      <c r="CB18" s="4">
        <f t="shared" si="34"/>
        <v>0</v>
      </c>
      <c r="CC18" s="4">
        <f t="shared" si="35"/>
        <v>0</v>
      </c>
      <c r="CD18" s="4">
        <f t="shared" si="36"/>
        <v>0</v>
      </c>
      <c r="CE18" s="4">
        <f t="shared" si="37"/>
        <v>0</v>
      </c>
      <c r="CF18" s="4">
        <f t="shared" si="38"/>
        <v>0</v>
      </c>
      <c r="CG18" s="4">
        <f t="shared" si="39"/>
        <v>0</v>
      </c>
      <c r="CH18" s="4">
        <f t="shared" si="40"/>
        <v>0</v>
      </c>
      <c r="CI18" s="4">
        <f t="shared" si="41"/>
        <v>0</v>
      </c>
      <c r="CJ18" s="4">
        <f t="shared" si="61"/>
        <v>0</v>
      </c>
      <c r="CK18" s="4">
        <f t="shared" si="61"/>
        <v>0</v>
      </c>
      <c r="CL18" s="4">
        <f t="shared" si="61"/>
        <v>0</v>
      </c>
      <c r="CM18" s="4">
        <f t="shared" si="61"/>
        <v>0</v>
      </c>
      <c r="CN18" s="4">
        <f t="shared" si="61"/>
        <v>0</v>
      </c>
      <c r="CO18" s="4">
        <f t="shared" si="61"/>
        <v>0</v>
      </c>
      <c r="CP18" s="4">
        <f t="shared" si="61"/>
        <v>0</v>
      </c>
      <c r="CQ18" s="4">
        <f t="shared" si="61"/>
        <v>0</v>
      </c>
      <c r="CR18" s="4">
        <f t="shared" si="61"/>
        <v>0</v>
      </c>
      <c r="CS18" s="4">
        <f t="shared" si="61"/>
        <v>0</v>
      </c>
      <c r="CT18" s="4">
        <f t="shared" si="61"/>
        <v>0</v>
      </c>
      <c r="CU18" s="86"/>
      <c r="CV18" s="86"/>
    </row>
    <row r="19" spans="1:100" x14ac:dyDescent="0.25">
      <c r="A19" s="129">
        <v>15</v>
      </c>
      <c r="B19" s="57"/>
      <c r="C19" s="99"/>
      <c r="D19" s="89" t="str">
        <f t="shared" si="42"/>
        <v>-</v>
      </c>
      <c r="E19" s="89" t="str">
        <f t="shared" si="43"/>
        <v>-</v>
      </c>
      <c r="F19" s="74"/>
      <c r="G19" s="97" t="str">
        <f t="shared" si="44"/>
        <v>-</v>
      </c>
      <c r="H19" s="97" t="str">
        <f t="shared" si="0"/>
        <v>-</v>
      </c>
      <c r="I19" s="98" t="str">
        <f t="shared" si="1"/>
        <v>-</v>
      </c>
      <c r="J19" s="97" t="str">
        <f t="shared" si="2"/>
        <v>-</v>
      </c>
      <c r="K19" s="95" t="str">
        <f t="shared" si="58"/>
        <v>-</v>
      </c>
      <c r="L19" s="78"/>
      <c r="M19" s="78"/>
      <c r="N19" s="79"/>
      <c r="O19" s="92" t="str">
        <f t="shared" si="3"/>
        <v>-</v>
      </c>
      <c r="P19" s="81"/>
      <c r="Q19" s="78"/>
      <c r="R19" s="79"/>
      <c r="S19" s="78"/>
      <c r="T19" s="87"/>
      <c r="U19" s="93"/>
      <c r="V19" s="84"/>
      <c r="W19" s="84"/>
      <c r="X19" s="94">
        <f>+W19-V19+1</f>
        <v>1</v>
      </c>
      <c r="Y19" s="86"/>
      <c r="Z19" s="86"/>
      <c r="AA19" s="4">
        <f t="shared" ref="AA19:CT19" si="62">IF(AND($W19&gt;=WORKDAY(AB$4,0),$V19&lt;=EOMONTH(AA$4,0)),EOMONTH(AA$4,0)-$V19+1,IF(AND($V19&lt;=EOMONTH(Z$4,0),WORKDAY(AA$4,0)&lt;=$W19),DAYS360(AA$4,$W19+1),IF(AND($W19&lt;=EOMONTH(AA$4,0),$W19&gt;=WORKDAY(AA$4,0)),$W19-$V19+1,0)))</f>
        <v>0</v>
      </c>
      <c r="AB19" s="4">
        <f t="shared" si="62"/>
        <v>0</v>
      </c>
      <c r="AC19" s="4">
        <f t="shared" si="62"/>
        <v>0</v>
      </c>
      <c r="AD19" s="4">
        <f t="shared" si="62"/>
        <v>0</v>
      </c>
      <c r="AE19" s="4">
        <f t="shared" si="62"/>
        <v>0</v>
      </c>
      <c r="AF19" s="4">
        <f t="shared" si="62"/>
        <v>0</v>
      </c>
      <c r="AG19" s="4">
        <f t="shared" si="62"/>
        <v>0</v>
      </c>
      <c r="AH19" s="4">
        <f t="shared" si="62"/>
        <v>0</v>
      </c>
      <c r="AI19" s="4">
        <f t="shared" si="62"/>
        <v>0</v>
      </c>
      <c r="AJ19" s="4">
        <f t="shared" si="62"/>
        <v>0</v>
      </c>
      <c r="AK19" s="4">
        <f t="shared" si="62"/>
        <v>0</v>
      </c>
      <c r="AL19" s="14">
        <f t="shared" si="62"/>
        <v>0</v>
      </c>
      <c r="AM19" s="9">
        <f t="shared" si="62"/>
        <v>0</v>
      </c>
      <c r="AN19" s="4">
        <f t="shared" si="62"/>
        <v>0</v>
      </c>
      <c r="AO19" s="4">
        <f t="shared" si="62"/>
        <v>0</v>
      </c>
      <c r="AP19" s="4">
        <f t="shared" si="62"/>
        <v>0</v>
      </c>
      <c r="AQ19" s="4">
        <f t="shared" si="62"/>
        <v>0</v>
      </c>
      <c r="AR19" s="4">
        <f t="shared" si="62"/>
        <v>0</v>
      </c>
      <c r="AS19" s="4">
        <f t="shared" si="62"/>
        <v>0</v>
      </c>
      <c r="AT19" s="4">
        <f t="shared" si="62"/>
        <v>0</v>
      </c>
      <c r="AU19" s="4">
        <f t="shared" si="62"/>
        <v>0</v>
      </c>
      <c r="AV19" s="4">
        <f t="shared" si="62"/>
        <v>0</v>
      </c>
      <c r="AW19" s="4">
        <f t="shared" si="62"/>
        <v>0</v>
      </c>
      <c r="AX19" s="4">
        <f t="shared" si="7"/>
        <v>0</v>
      </c>
      <c r="AY19" s="4">
        <f t="shared" si="8"/>
        <v>0</v>
      </c>
      <c r="AZ19" s="4">
        <f t="shared" si="9"/>
        <v>0</v>
      </c>
      <c r="BA19" s="4">
        <f t="shared" si="10"/>
        <v>0</v>
      </c>
      <c r="BB19" s="4">
        <f t="shared" si="11"/>
        <v>0</v>
      </c>
      <c r="BC19" s="4">
        <f t="shared" si="12"/>
        <v>0</v>
      </c>
      <c r="BD19" s="4">
        <f t="shared" si="13"/>
        <v>0</v>
      </c>
      <c r="BE19" s="4">
        <f t="shared" si="14"/>
        <v>0</v>
      </c>
      <c r="BF19" s="4">
        <f t="shared" si="15"/>
        <v>0</v>
      </c>
      <c r="BG19" s="4">
        <f t="shared" si="16"/>
        <v>0</v>
      </c>
      <c r="BH19" s="4">
        <f t="shared" si="17"/>
        <v>0</v>
      </c>
      <c r="BI19" s="4">
        <f t="shared" si="46"/>
        <v>0</v>
      </c>
      <c r="BJ19" s="4">
        <f t="shared" si="47"/>
        <v>0</v>
      </c>
      <c r="BK19" s="9">
        <f t="shared" si="62"/>
        <v>0</v>
      </c>
      <c r="BL19" s="4">
        <f t="shared" si="18"/>
        <v>0</v>
      </c>
      <c r="BM19" s="4">
        <f t="shared" si="19"/>
        <v>0</v>
      </c>
      <c r="BN19" s="4">
        <f t="shared" si="20"/>
        <v>0</v>
      </c>
      <c r="BO19" s="4">
        <f t="shared" si="21"/>
        <v>0</v>
      </c>
      <c r="BP19" s="4">
        <f t="shared" si="22"/>
        <v>0</v>
      </c>
      <c r="BQ19" s="4">
        <f t="shared" si="23"/>
        <v>0</v>
      </c>
      <c r="BR19" s="4">
        <f t="shared" si="24"/>
        <v>0</v>
      </c>
      <c r="BS19" s="4">
        <f t="shared" si="25"/>
        <v>0</v>
      </c>
      <c r="BT19" s="4">
        <f t="shared" si="26"/>
        <v>0</v>
      </c>
      <c r="BU19" s="4">
        <f t="shared" si="27"/>
        <v>0</v>
      </c>
      <c r="BV19" s="4">
        <f t="shared" si="28"/>
        <v>0</v>
      </c>
      <c r="BW19" s="4">
        <f t="shared" si="29"/>
        <v>0</v>
      </c>
      <c r="BX19" s="4">
        <f t="shared" si="30"/>
        <v>0</v>
      </c>
      <c r="BY19" s="4">
        <f t="shared" si="31"/>
        <v>0</v>
      </c>
      <c r="BZ19" s="4">
        <f t="shared" si="32"/>
        <v>0</v>
      </c>
      <c r="CA19" s="4">
        <f t="shared" si="33"/>
        <v>0</v>
      </c>
      <c r="CB19" s="4">
        <f t="shared" si="34"/>
        <v>0</v>
      </c>
      <c r="CC19" s="4">
        <f t="shared" si="35"/>
        <v>0</v>
      </c>
      <c r="CD19" s="4">
        <f t="shared" si="36"/>
        <v>0</v>
      </c>
      <c r="CE19" s="4">
        <f t="shared" si="37"/>
        <v>0</v>
      </c>
      <c r="CF19" s="4">
        <f t="shared" si="38"/>
        <v>0</v>
      </c>
      <c r="CG19" s="4">
        <f t="shared" si="39"/>
        <v>0</v>
      </c>
      <c r="CH19" s="4">
        <f t="shared" si="40"/>
        <v>0</v>
      </c>
      <c r="CI19" s="4">
        <f t="shared" si="41"/>
        <v>0</v>
      </c>
      <c r="CJ19" s="4">
        <f t="shared" si="62"/>
        <v>0</v>
      </c>
      <c r="CK19" s="4">
        <f t="shared" si="62"/>
        <v>0</v>
      </c>
      <c r="CL19" s="4">
        <f t="shared" si="62"/>
        <v>0</v>
      </c>
      <c r="CM19" s="4">
        <f t="shared" si="62"/>
        <v>0</v>
      </c>
      <c r="CN19" s="4">
        <f t="shared" si="62"/>
        <v>0</v>
      </c>
      <c r="CO19" s="4">
        <f t="shared" si="62"/>
        <v>0</v>
      </c>
      <c r="CP19" s="4">
        <f t="shared" si="62"/>
        <v>0</v>
      </c>
      <c r="CQ19" s="4">
        <f t="shared" si="62"/>
        <v>0</v>
      </c>
      <c r="CR19" s="4">
        <f t="shared" si="62"/>
        <v>0</v>
      </c>
      <c r="CS19" s="4">
        <f t="shared" si="62"/>
        <v>0</v>
      </c>
      <c r="CT19" s="4">
        <f t="shared" si="62"/>
        <v>0</v>
      </c>
      <c r="CU19" s="86"/>
      <c r="CV19" s="86"/>
    </row>
    <row r="20" spans="1:100" x14ac:dyDescent="0.25">
      <c r="A20" s="130">
        <v>16</v>
      </c>
      <c r="B20" s="57"/>
      <c r="C20" s="99"/>
      <c r="D20" s="89" t="str">
        <f t="shared" si="42"/>
        <v>-</v>
      </c>
      <c r="E20" s="89" t="str">
        <f t="shared" si="43"/>
        <v>-</v>
      </c>
      <c r="F20" s="74"/>
      <c r="G20" s="97" t="str">
        <f t="shared" si="44"/>
        <v>-</v>
      </c>
      <c r="H20" s="97" t="str">
        <f t="shared" si="0"/>
        <v>-</v>
      </c>
      <c r="I20" s="98" t="str">
        <f t="shared" si="1"/>
        <v>-</v>
      </c>
      <c r="J20" s="97" t="str">
        <f t="shared" si="2"/>
        <v>-</v>
      </c>
      <c r="K20" s="95" t="str">
        <f t="shared" si="58"/>
        <v>-</v>
      </c>
      <c r="L20" s="78"/>
      <c r="M20" s="78"/>
      <c r="N20" s="79"/>
      <c r="O20" s="92" t="str">
        <f t="shared" si="3"/>
        <v>-</v>
      </c>
      <c r="P20" s="81"/>
      <c r="Q20" s="78"/>
      <c r="R20" s="79"/>
      <c r="S20" s="78"/>
      <c r="T20" s="87"/>
      <c r="U20" s="93"/>
      <c r="V20" s="84"/>
      <c r="W20" s="84"/>
      <c r="X20" s="94">
        <f t="shared" si="4"/>
        <v>1</v>
      </c>
      <c r="Y20" s="86"/>
      <c r="Z20" s="86"/>
      <c r="AA20" s="4">
        <f t="shared" ref="AA20:CT20" si="63">IF(AND($W20&gt;=WORKDAY(AB$4,0),$V20&lt;=EOMONTH(AA$4,0)),EOMONTH(AA$4,0)-$V20+1,IF(AND($V20&lt;=EOMONTH(Z$4,0),WORKDAY(AA$4,0)&lt;=$W20),DAYS360(AA$4,$W20+1),IF(AND($W20&lt;=EOMONTH(AA$4,0),$W20&gt;=WORKDAY(AA$4,0)),$W20-$V20+1,0)))</f>
        <v>0</v>
      </c>
      <c r="AB20" s="4">
        <f t="shared" si="63"/>
        <v>0</v>
      </c>
      <c r="AC20" s="4">
        <f t="shared" si="63"/>
        <v>0</v>
      </c>
      <c r="AD20" s="4">
        <f t="shared" si="63"/>
        <v>0</v>
      </c>
      <c r="AE20" s="4">
        <f t="shared" si="63"/>
        <v>0</v>
      </c>
      <c r="AF20" s="4">
        <f t="shared" si="63"/>
        <v>0</v>
      </c>
      <c r="AG20" s="4">
        <f t="shared" si="63"/>
        <v>0</v>
      </c>
      <c r="AH20" s="4">
        <f t="shared" si="63"/>
        <v>0</v>
      </c>
      <c r="AI20" s="4">
        <f t="shared" si="63"/>
        <v>0</v>
      </c>
      <c r="AJ20" s="4">
        <f t="shared" si="63"/>
        <v>0</v>
      </c>
      <c r="AK20" s="4">
        <f t="shared" si="63"/>
        <v>0</v>
      </c>
      <c r="AL20" s="14">
        <f t="shared" si="63"/>
        <v>0</v>
      </c>
      <c r="AM20" s="9">
        <f t="shared" si="63"/>
        <v>0</v>
      </c>
      <c r="AN20" s="4">
        <f t="shared" si="63"/>
        <v>0</v>
      </c>
      <c r="AO20" s="4">
        <f t="shared" si="63"/>
        <v>0</v>
      </c>
      <c r="AP20" s="4">
        <f t="shared" si="63"/>
        <v>0</v>
      </c>
      <c r="AQ20" s="4">
        <f t="shared" si="63"/>
        <v>0</v>
      </c>
      <c r="AR20" s="4">
        <f t="shared" si="63"/>
        <v>0</v>
      </c>
      <c r="AS20" s="4">
        <f t="shared" si="63"/>
        <v>0</v>
      </c>
      <c r="AT20" s="4">
        <f t="shared" si="63"/>
        <v>0</v>
      </c>
      <c r="AU20" s="4">
        <f t="shared" si="63"/>
        <v>0</v>
      </c>
      <c r="AV20" s="4">
        <f t="shared" si="63"/>
        <v>0</v>
      </c>
      <c r="AW20" s="4">
        <f t="shared" si="63"/>
        <v>0</v>
      </c>
      <c r="AX20" s="4">
        <f t="shared" si="7"/>
        <v>0</v>
      </c>
      <c r="AY20" s="4">
        <f t="shared" si="8"/>
        <v>0</v>
      </c>
      <c r="AZ20" s="4">
        <f t="shared" si="9"/>
        <v>0</v>
      </c>
      <c r="BA20" s="4">
        <f t="shared" si="10"/>
        <v>0</v>
      </c>
      <c r="BB20" s="4">
        <f t="shared" si="11"/>
        <v>0</v>
      </c>
      <c r="BC20" s="4">
        <f t="shared" si="12"/>
        <v>0</v>
      </c>
      <c r="BD20" s="4">
        <f t="shared" si="13"/>
        <v>0</v>
      </c>
      <c r="BE20" s="4">
        <f t="shared" si="14"/>
        <v>0</v>
      </c>
      <c r="BF20" s="4">
        <f t="shared" si="15"/>
        <v>0</v>
      </c>
      <c r="BG20" s="4">
        <f t="shared" si="16"/>
        <v>0</v>
      </c>
      <c r="BH20" s="4">
        <f t="shared" si="17"/>
        <v>0</v>
      </c>
      <c r="BI20" s="4">
        <f t="shared" si="46"/>
        <v>0</v>
      </c>
      <c r="BJ20" s="4">
        <f t="shared" si="47"/>
        <v>0</v>
      </c>
      <c r="BK20" s="9">
        <f t="shared" si="63"/>
        <v>0</v>
      </c>
      <c r="BL20" s="4">
        <f t="shared" si="18"/>
        <v>0</v>
      </c>
      <c r="BM20" s="4">
        <f t="shared" si="19"/>
        <v>0</v>
      </c>
      <c r="BN20" s="4">
        <f t="shared" si="20"/>
        <v>0</v>
      </c>
      <c r="BO20" s="4">
        <f t="shared" si="21"/>
        <v>0</v>
      </c>
      <c r="BP20" s="4">
        <f t="shared" si="22"/>
        <v>0</v>
      </c>
      <c r="BQ20" s="4">
        <f t="shared" si="23"/>
        <v>0</v>
      </c>
      <c r="BR20" s="4">
        <f t="shared" si="24"/>
        <v>0</v>
      </c>
      <c r="BS20" s="4">
        <f t="shared" si="25"/>
        <v>0</v>
      </c>
      <c r="BT20" s="4">
        <f t="shared" si="26"/>
        <v>0</v>
      </c>
      <c r="BU20" s="4">
        <f t="shared" si="27"/>
        <v>0</v>
      </c>
      <c r="BV20" s="4">
        <f t="shared" si="28"/>
        <v>0</v>
      </c>
      <c r="BW20" s="4">
        <f t="shared" si="29"/>
        <v>0</v>
      </c>
      <c r="BX20" s="4">
        <f t="shared" si="30"/>
        <v>0</v>
      </c>
      <c r="BY20" s="4">
        <f t="shared" si="31"/>
        <v>0</v>
      </c>
      <c r="BZ20" s="4">
        <f t="shared" si="32"/>
        <v>0</v>
      </c>
      <c r="CA20" s="4">
        <f t="shared" si="33"/>
        <v>0</v>
      </c>
      <c r="CB20" s="4">
        <f t="shared" si="34"/>
        <v>0</v>
      </c>
      <c r="CC20" s="4">
        <f t="shared" si="35"/>
        <v>0</v>
      </c>
      <c r="CD20" s="4">
        <f t="shared" si="36"/>
        <v>0</v>
      </c>
      <c r="CE20" s="4">
        <f t="shared" si="37"/>
        <v>0</v>
      </c>
      <c r="CF20" s="4">
        <f t="shared" si="38"/>
        <v>0</v>
      </c>
      <c r="CG20" s="4">
        <f t="shared" si="39"/>
        <v>0</v>
      </c>
      <c r="CH20" s="4">
        <f t="shared" si="40"/>
        <v>0</v>
      </c>
      <c r="CI20" s="4">
        <f t="shared" si="41"/>
        <v>0</v>
      </c>
      <c r="CJ20" s="4">
        <f t="shared" si="63"/>
        <v>0</v>
      </c>
      <c r="CK20" s="4">
        <f t="shared" si="63"/>
        <v>0</v>
      </c>
      <c r="CL20" s="4">
        <f t="shared" si="63"/>
        <v>0</v>
      </c>
      <c r="CM20" s="4">
        <f t="shared" si="63"/>
        <v>0</v>
      </c>
      <c r="CN20" s="4">
        <f t="shared" si="63"/>
        <v>0</v>
      </c>
      <c r="CO20" s="4">
        <f t="shared" si="63"/>
        <v>0</v>
      </c>
      <c r="CP20" s="4">
        <f t="shared" si="63"/>
        <v>0</v>
      </c>
      <c r="CQ20" s="4">
        <f t="shared" si="63"/>
        <v>0</v>
      </c>
      <c r="CR20" s="4">
        <f t="shared" si="63"/>
        <v>0</v>
      </c>
      <c r="CS20" s="4">
        <f t="shared" si="63"/>
        <v>0</v>
      </c>
      <c r="CT20" s="4">
        <f t="shared" si="63"/>
        <v>0</v>
      </c>
      <c r="CU20" s="86"/>
      <c r="CV20" s="86"/>
    </row>
    <row r="21" spans="1:100" x14ac:dyDescent="0.25">
      <c r="A21" s="129">
        <v>17</v>
      </c>
      <c r="B21" s="57"/>
      <c r="C21" s="88"/>
      <c r="D21" s="89" t="str">
        <f t="shared" si="42"/>
        <v>-</v>
      </c>
      <c r="E21" s="89" t="str">
        <f t="shared" si="43"/>
        <v>-</v>
      </c>
      <c r="F21" s="74"/>
      <c r="G21" s="97" t="str">
        <f t="shared" si="44"/>
        <v>-</v>
      </c>
      <c r="H21" s="97" t="str">
        <f t="shared" si="0"/>
        <v>-</v>
      </c>
      <c r="I21" s="98" t="str">
        <f t="shared" si="1"/>
        <v>-</v>
      </c>
      <c r="J21" s="97" t="str">
        <f t="shared" si="2"/>
        <v>-</v>
      </c>
      <c r="K21" s="95" t="str">
        <f t="shared" si="58"/>
        <v>-</v>
      </c>
      <c r="L21" s="78"/>
      <c r="M21" s="78"/>
      <c r="N21" s="79"/>
      <c r="O21" s="92" t="str">
        <f t="shared" si="3"/>
        <v>-</v>
      </c>
      <c r="P21" s="81"/>
      <c r="Q21" s="78"/>
      <c r="R21" s="79"/>
      <c r="S21" s="78"/>
      <c r="T21" s="87"/>
      <c r="U21" s="93"/>
      <c r="V21" s="84"/>
      <c r="W21" s="84"/>
      <c r="X21" s="94">
        <f t="shared" si="4"/>
        <v>1</v>
      </c>
      <c r="Y21" s="86"/>
      <c r="Z21" s="86"/>
      <c r="AA21" s="4">
        <f t="shared" ref="AA21:CT21" si="64">IF(AND($W21&gt;=WORKDAY(AB$4,0),$V21&lt;=EOMONTH(AA$4,0)),EOMONTH(AA$4,0)-$V21+1,IF(AND($V21&lt;=EOMONTH(Z$4,0),WORKDAY(AA$4,0)&lt;=$W21),DAYS360(AA$4,$W21+1),IF(AND($W21&lt;=EOMONTH(AA$4,0),$W21&gt;=WORKDAY(AA$4,0)),$W21-$V21+1,0)))</f>
        <v>0</v>
      </c>
      <c r="AB21" s="4">
        <f t="shared" si="64"/>
        <v>0</v>
      </c>
      <c r="AC21" s="4">
        <f t="shared" si="64"/>
        <v>0</v>
      </c>
      <c r="AD21" s="4">
        <f t="shared" si="64"/>
        <v>0</v>
      </c>
      <c r="AE21" s="4">
        <f t="shared" si="64"/>
        <v>0</v>
      </c>
      <c r="AF21" s="4">
        <f t="shared" si="64"/>
        <v>0</v>
      </c>
      <c r="AG21" s="4">
        <f t="shared" si="64"/>
        <v>0</v>
      </c>
      <c r="AH21" s="4">
        <f t="shared" si="64"/>
        <v>0</v>
      </c>
      <c r="AI21" s="4">
        <f t="shared" si="64"/>
        <v>0</v>
      </c>
      <c r="AJ21" s="4">
        <f t="shared" si="64"/>
        <v>0</v>
      </c>
      <c r="AK21" s="4">
        <f t="shared" si="64"/>
        <v>0</v>
      </c>
      <c r="AL21" s="14">
        <f t="shared" si="64"/>
        <v>0</v>
      </c>
      <c r="AM21" s="9">
        <f t="shared" si="64"/>
        <v>0</v>
      </c>
      <c r="AN21" s="4">
        <f t="shared" si="64"/>
        <v>0</v>
      </c>
      <c r="AO21" s="4">
        <f t="shared" si="64"/>
        <v>0</v>
      </c>
      <c r="AP21" s="4">
        <f t="shared" si="64"/>
        <v>0</v>
      </c>
      <c r="AQ21" s="4">
        <f t="shared" si="64"/>
        <v>0</v>
      </c>
      <c r="AR21" s="4">
        <f t="shared" si="64"/>
        <v>0</v>
      </c>
      <c r="AS21" s="4">
        <f t="shared" si="64"/>
        <v>0</v>
      </c>
      <c r="AT21" s="4">
        <f t="shared" si="64"/>
        <v>0</v>
      </c>
      <c r="AU21" s="4">
        <f t="shared" si="64"/>
        <v>0</v>
      </c>
      <c r="AV21" s="4">
        <f t="shared" si="64"/>
        <v>0</v>
      </c>
      <c r="AW21" s="4">
        <f t="shared" si="64"/>
        <v>0</v>
      </c>
      <c r="AX21" s="4">
        <f t="shared" si="7"/>
        <v>0</v>
      </c>
      <c r="AY21" s="4">
        <f t="shared" si="8"/>
        <v>0</v>
      </c>
      <c r="AZ21" s="4">
        <f t="shared" si="9"/>
        <v>0</v>
      </c>
      <c r="BA21" s="4">
        <f t="shared" si="10"/>
        <v>0</v>
      </c>
      <c r="BB21" s="4">
        <f t="shared" si="11"/>
        <v>0</v>
      </c>
      <c r="BC21" s="4">
        <f t="shared" si="12"/>
        <v>0</v>
      </c>
      <c r="BD21" s="4">
        <f t="shared" si="13"/>
        <v>0</v>
      </c>
      <c r="BE21" s="4">
        <f t="shared" si="14"/>
        <v>0</v>
      </c>
      <c r="BF21" s="4">
        <f t="shared" si="15"/>
        <v>0</v>
      </c>
      <c r="BG21" s="4">
        <f t="shared" si="16"/>
        <v>0</v>
      </c>
      <c r="BH21" s="4">
        <f t="shared" si="17"/>
        <v>0</v>
      </c>
      <c r="BI21" s="4">
        <f t="shared" si="46"/>
        <v>0</v>
      </c>
      <c r="BJ21" s="4">
        <f t="shared" si="47"/>
        <v>0</v>
      </c>
      <c r="BK21" s="9">
        <f t="shared" si="64"/>
        <v>0</v>
      </c>
      <c r="BL21" s="4">
        <f t="shared" si="18"/>
        <v>0</v>
      </c>
      <c r="BM21" s="4">
        <f t="shared" si="19"/>
        <v>0</v>
      </c>
      <c r="BN21" s="4">
        <f t="shared" si="20"/>
        <v>0</v>
      </c>
      <c r="BO21" s="4">
        <f t="shared" si="21"/>
        <v>0</v>
      </c>
      <c r="BP21" s="4">
        <f t="shared" si="22"/>
        <v>0</v>
      </c>
      <c r="BQ21" s="4">
        <f t="shared" si="23"/>
        <v>0</v>
      </c>
      <c r="BR21" s="4">
        <f t="shared" si="24"/>
        <v>0</v>
      </c>
      <c r="BS21" s="4">
        <f t="shared" si="25"/>
        <v>0</v>
      </c>
      <c r="BT21" s="4">
        <f t="shared" si="26"/>
        <v>0</v>
      </c>
      <c r="BU21" s="4">
        <f t="shared" si="27"/>
        <v>0</v>
      </c>
      <c r="BV21" s="4">
        <f t="shared" si="28"/>
        <v>0</v>
      </c>
      <c r="BW21" s="4">
        <f t="shared" si="29"/>
        <v>0</v>
      </c>
      <c r="BX21" s="4">
        <f t="shared" si="30"/>
        <v>0</v>
      </c>
      <c r="BY21" s="4">
        <f t="shared" si="31"/>
        <v>0</v>
      </c>
      <c r="BZ21" s="4">
        <f t="shared" si="32"/>
        <v>0</v>
      </c>
      <c r="CA21" s="4">
        <f t="shared" si="33"/>
        <v>0</v>
      </c>
      <c r="CB21" s="4">
        <f t="shared" si="34"/>
        <v>0</v>
      </c>
      <c r="CC21" s="4">
        <f t="shared" si="35"/>
        <v>0</v>
      </c>
      <c r="CD21" s="4">
        <f t="shared" si="36"/>
        <v>0</v>
      </c>
      <c r="CE21" s="4">
        <f t="shared" si="37"/>
        <v>0</v>
      </c>
      <c r="CF21" s="4">
        <f t="shared" si="38"/>
        <v>0</v>
      </c>
      <c r="CG21" s="4">
        <f t="shared" si="39"/>
        <v>0</v>
      </c>
      <c r="CH21" s="4">
        <f t="shared" si="40"/>
        <v>0</v>
      </c>
      <c r="CI21" s="4">
        <f t="shared" si="41"/>
        <v>0</v>
      </c>
      <c r="CJ21" s="4">
        <f t="shared" si="64"/>
        <v>0</v>
      </c>
      <c r="CK21" s="4">
        <f t="shared" si="64"/>
        <v>0</v>
      </c>
      <c r="CL21" s="4">
        <f t="shared" si="64"/>
        <v>0</v>
      </c>
      <c r="CM21" s="4">
        <f t="shared" si="64"/>
        <v>0</v>
      </c>
      <c r="CN21" s="4">
        <f t="shared" si="64"/>
        <v>0</v>
      </c>
      <c r="CO21" s="4">
        <f t="shared" si="64"/>
        <v>0</v>
      </c>
      <c r="CP21" s="4">
        <f t="shared" si="64"/>
        <v>0</v>
      </c>
      <c r="CQ21" s="4">
        <f t="shared" si="64"/>
        <v>0</v>
      </c>
      <c r="CR21" s="4">
        <f t="shared" si="64"/>
        <v>0</v>
      </c>
      <c r="CS21" s="4">
        <f t="shared" si="64"/>
        <v>0</v>
      </c>
      <c r="CT21" s="4">
        <f t="shared" si="64"/>
        <v>0</v>
      </c>
      <c r="CU21" s="86"/>
      <c r="CV21" s="86"/>
    </row>
    <row r="22" spans="1:100" x14ac:dyDescent="0.25">
      <c r="A22" s="130">
        <v>18</v>
      </c>
      <c r="B22" s="57"/>
      <c r="C22" s="88"/>
      <c r="D22" s="89" t="str">
        <f t="shared" si="42"/>
        <v>-</v>
      </c>
      <c r="E22" s="89" t="str">
        <f t="shared" si="43"/>
        <v>-</v>
      </c>
      <c r="F22" s="74"/>
      <c r="G22" s="97" t="str">
        <f t="shared" si="44"/>
        <v>-</v>
      </c>
      <c r="H22" s="97" t="str">
        <f t="shared" si="0"/>
        <v>-</v>
      </c>
      <c r="I22" s="98" t="str">
        <f t="shared" si="1"/>
        <v>-</v>
      </c>
      <c r="J22" s="97" t="str">
        <f t="shared" si="2"/>
        <v>-</v>
      </c>
      <c r="K22" s="95" t="str">
        <f t="shared" si="58"/>
        <v>-</v>
      </c>
      <c r="L22" s="78"/>
      <c r="M22" s="78"/>
      <c r="N22" s="79"/>
      <c r="O22" s="92" t="str">
        <f t="shared" si="3"/>
        <v>-</v>
      </c>
      <c r="P22" s="81"/>
      <c r="Q22" s="78"/>
      <c r="R22" s="79"/>
      <c r="S22" s="78"/>
      <c r="T22" s="87"/>
      <c r="U22" s="93"/>
      <c r="V22" s="84"/>
      <c r="W22" s="84"/>
      <c r="X22" s="94">
        <f t="shared" si="4"/>
        <v>1</v>
      </c>
      <c r="Y22" s="86"/>
      <c r="Z22" s="86"/>
      <c r="AA22" s="4">
        <f t="shared" ref="AA22:CT22" si="65">IF(AND($W22&gt;=WORKDAY(AB$4,0),$V22&lt;=EOMONTH(AA$4,0)),EOMONTH(AA$4,0)-$V22+1,IF(AND($V22&lt;=EOMONTH(Z$4,0),WORKDAY(AA$4,0)&lt;=$W22),DAYS360(AA$4,$W22+1),IF(AND($W22&lt;=EOMONTH(AA$4,0),$W22&gt;=WORKDAY(AA$4,0)),$W22-$V22+1,0)))</f>
        <v>0</v>
      </c>
      <c r="AB22" s="4">
        <f t="shared" si="65"/>
        <v>0</v>
      </c>
      <c r="AC22" s="4">
        <f t="shared" si="65"/>
        <v>0</v>
      </c>
      <c r="AD22" s="4">
        <f t="shared" si="65"/>
        <v>0</v>
      </c>
      <c r="AE22" s="4">
        <f t="shared" si="65"/>
        <v>0</v>
      </c>
      <c r="AF22" s="4">
        <f t="shared" si="65"/>
        <v>0</v>
      </c>
      <c r="AG22" s="4">
        <f t="shared" si="65"/>
        <v>0</v>
      </c>
      <c r="AH22" s="4">
        <f t="shared" si="65"/>
        <v>0</v>
      </c>
      <c r="AI22" s="4">
        <f t="shared" si="65"/>
        <v>0</v>
      </c>
      <c r="AJ22" s="4">
        <f t="shared" si="65"/>
        <v>0</v>
      </c>
      <c r="AK22" s="4">
        <f t="shared" si="65"/>
        <v>0</v>
      </c>
      <c r="AL22" s="14">
        <f t="shared" si="65"/>
        <v>0</v>
      </c>
      <c r="AM22" s="9">
        <f t="shared" si="65"/>
        <v>0</v>
      </c>
      <c r="AN22" s="4">
        <f t="shared" si="65"/>
        <v>0</v>
      </c>
      <c r="AO22" s="4">
        <f t="shared" si="65"/>
        <v>0</v>
      </c>
      <c r="AP22" s="4">
        <f t="shared" si="65"/>
        <v>0</v>
      </c>
      <c r="AQ22" s="4">
        <f t="shared" si="65"/>
        <v>0</v>
      </c>
      <c r="AR22" s="4">
        <f t="shared" si="65"/>
        <v>0</v>
      </c>
      <c r="AS22" s="4">
        <f t="shared" si="65"/>
        <v>0</v>
      </c>
      <c r="AT22" s="4">
        <f t="shared" si="65"/>
        <v>0</v>
      </c>
      <c r="AU22" s="4">
        <f t="shared" si="65"/>
        <v>0</v>
      </c>
      <c r="AV22" s="4">
        <f t="shared" si="65"/>
        <v>0</v>
      </c>
      <c r="AW22" s="4">
        <f t="shared" si="65"/>
        <v>0</v>
      </c>
      <c r="AX22" s="4">
        <f t="shared" si="7"/>
        <v>0</v>
      </c>
      <c r="AY22" s="4">
        <f t="shared" si="8"/>
        <v>0</v>
      </c>
      <c r="AZ22" s="4">
        <f t="shared" si="9"/>
        <v>0</v>
      </c>
      <c r="BA22" s="4">
        <f t="shared" si="10"/>
        <v>0</v>
      </c>
      <c r="BB22" s="4">
        <f t="shared" si="11"/>
        <v>0</v>
      </c>
      <c r="BC22" s="4">
        <f t="shared" si="12"/>
        <v>0</v>
      </c>
      <c r="BD22" s="4">
        <f t="shared" si="13"/>
        <v>0</v>
      </c>
      <c r="BE22" s="4">
        <f t="shared" si="14"/>
        <v>0</v>
      </c>
      <c r="BF22" s="4">
        <f t="shared" si="15"/>
        <v>0</v>
      </c>
      <c r="BG22" s="4">
        <f t="shared" si="16"/>
        <v>0</v>
      </c>
      <c r="BH22" s="4">
        <f t="shared" si="17"/>
        <v>0</v>
      </c>
      <c r="BI22" s="4">
        <f t="shared" si="46"/>
        <v>0</v>
      </c>
      <c r="BJ22" s="4">
        <f t="shared" si="47"/>
        <v>0</v>
      </c>
      <c r="BK22" s="9">
        <f t="shared" si="65"/>
        <v>0</v>
      </c>
      <c r="BL22" s="4">
        <f t="shared" si="18"/>
        <v>0</v>
      </c>
      <c r="BM22" s="4">
        <f t="shared" si="19"/>
        <v>0</v>
      </c>
      <c r="BN22" s="4">
        <f t="shared" si="20"/>
        <v>0</v>
      </c>
      <c r="BO22" s="4">
        <f t="shared" si="21"/>
        <v>0</v>
      </c>
      <c r="BP22" s="4">
        <f t="shared" si="22"/>
        <v>0</v>
      </c>
      <c r="BQ22" s="4">
        <f t="shared" si="23"/>
        <v>0</v>
      </c>
      <c r="BR22" s="4">
        <f t="shared" si="24"/>
        <v>0</v>
      </c>
      <c r="BS22" s="4">
        <f t="shared" si="25"/>
        <v>0</v>
      </c>
      <c r="BT22" s="4">
        <f t="shared" si="26"/>
        <v>0</v>
      </c>
      <c r="BU22" s="4">
        <f t="shared" si="27"/>
        <v>0</v>
      </c>
      <c r="BV22" s="4">
        <f t="shared" si="28"/>
        <v>0</v>
      </c>
      <c r="BW22" s="4">
        <f t="shared" si="29"/>
        <v>0</v>
      </c>
      <c r="BX22" s="4">
        <f t="shared" si="30"/>
        <v>0</v>
      </c>
      <c r="BY22" s="4">
        <f t="shared" si="31"/>
        <v>0</v>
      </c>
      <c r="BZ22" s="4">
        <f t="shared" si="32"/>
        <v>0</v>
      </c>
      <c r="CA22" s="4">
        <f t="shared" si="33"/>
        <v>0</v>
      </c>
      <c r="CB22" s="4">
        <f t="shared" si="34"/>
        <v>0</v>
      </c>
      <c r="CC22" s="4">
        <f t="shared" si="35"/>
        <v>0</v>
      </c>
      <c r="CD22" s="4">
        <f t="shared" si="36"/>
        <v>0</v>
      </c>
      <c r="CE22" s="4">
        <f t="shared" si="37"/>
        <v>0</v>
      </c>
      <c r="CF22" s="4">
        <f t="shared" si="38"/>
        <v>0</v>
      </c>
      <c r="CG22" s="4">
        <f t="shared" si="39"/>
        <v>0</v>
      </c>
      <c r="CH22" s="4">
        <f t="shared" si="40"/>
        <v>0</v>
      </c>
      <c r="CI22" s="4">
        <f t="shared" si="41"/>
        <v>0</v>
      </c>
      <c r="CJ22" s="4">
        <f t="shared" si="65"/>
        <v>0</v>
      </c>
      <c r="CK22" s="4">
        <f t="shared" si="65"/>
        <v>0</v>
      </c>
      <c r="CL22" s="4">
        <f t="shared" si="65"/>
        <v>0</v>
      </c>
      <c r="CM22" s="4">
        <f t="shared" si="65"/>
        <v>0</v>
      </c>
      <c r="CN22" s="4">
        <f t="shared" si="65"/>
        <v>0</v>
      </c>
      <c r="CO22" s="4">
        <f t="shared" si="65"/>
        <v>0</v>
      </c>
      <c r="CP22" s="4">
        <f t="shared" si="65"/>
        <v>0</v>
      </c>
      <c r="CQ22" s="4">
        <f t="shared" si="65"/>
        <v>0</v>
      </c>
      <c r="CR22" s="4">
        <f t="shared" si="65"/>
        <v>0</v>
      </c>
      <c r="CS22" s="4">
        <f t="shared" si="65"/>
        <v>0</v>
      </c>
      <c r="CT22" s="4">
        <f t="shared" si="65"/>
        <v>0</v>
      </c>
      <c r="CU22" s="86"/>
      <c r="CV22" s="86"/>
    </row>
    <row r="23" spans="1:100" x14ac:dyDescent="0.25">
      <c r="A23" s="129">
        <v>19</v>
      </c>
      <c r="B23" s="57"/>
      <c r="C23" s="88"/>
      <c r="D23" s="89" t="str">
        <f t="shared" si="42"/>
        <v>-</v>
      </c>
      <c r="E23" s="89" t="str">
        <f t="shared" si="43"/>
        <v>-</v>
      </c>
      <c r="F23" s="74"/>
      <c r="G23" s="97" t="str">
        <f t="shared" si="44"/>
        <v>-</v>
      </c>
      <c r="H23" s="97" t="str">
        <f t="shared" si="0"/>
        <v>-</v>
      </c>
      <c r="I23" s="98" t="str">
        <f t="shared" si="1"/>
        <v>-</v>
      </c>
      <c r="J23" s="97" t="str">
        <f t="shared" si="2"/>
        <v>-</v>
      </c>
      <c r="K23" s="95" t="str">
        <f t="shared" si="58"/>
        <v>-</v>
      </c>
      <c r="L23" s="78"/>
      <c r="M23" s="78"/>
      <c r="N23" s="79"/>
      <c r="O23" s="92" t="str">
        <f t="shared" si="3"/>
        <v>-</v>
      </c>
      <c r="P23" s="96"/>
      <c r="Q23" s="100"/>
      <c r="R23" s="79"/>
      <c r="S23" s="78"/>
      <c r="T23" s="87"/>
      <c r="U23" s="93"/>
      <c r="V23" s="84"/>
      <c r="W23" s="84"/>
      <c r="X23" s="94">
        <f t="shared" si="4"/>
        <v>1</v>
      </c>
      <c r="Y23" s="86"/>
      <c r="Z23" s="86"/>
      <c r="AA23" s="4">
        <f t="shared" ref="AA23:CT23" si="66">IF(AND($W23&gt;=WORKDAY(AB$4,0),$V23&lt;=EOMONTH(AA$4,0)),EOMONTH(AA$4,0)-$V23+1,IF(AND($V23&lt;=EOMONTH(Z$4,0),WORKDAY(AA$4,0)&lt;=$W23),DAYS360(AA$4,$W23+1),IF(AND($W23&lt;=EOMONTH(AA$4,0),$W23&gt;=WORKDAY(AA$4,0)),$W23-$V23+1,0)))</f>
        <v>0</v>
      </c>
      <c r="AB23" s="4">
        <f t="shared" si="66"/>
        <v>0</v>
      </c>
      <c r="AC23" s="4">
        <f t="shared" si="66"/>
        <v>0</v>
      </c>
      <c r="AD23" s="4">
        <f t="shared" si="66"/>
        <v>0</v>
      </c>
      <c r="AE23" s="4">
        <f t="shared" si="66"/>
        <v>0</v>
      </c>
      <c r="AF23" s="4">
        <f t="shared" si="66"/>
        <v>0</v>
      </c>
      <c r="AG23" s="4">
        <f t="shared" si="66"/>
        <v>0</v>
      </c>
      <c r="AH23" s="4">
        <f t="shared" si="66"/>
        <v>0</v>
      </c>
      <c r="AI23" s="4">
        <f t="shared" si="66"/>
        <v>0</v>
      </c>
      <c r="AJ23" s="4">
        <f t="shared" si="66"/>
        <v>0</v>
      </c>
      <c r="AK23" s="4">
        <f t="shared" si="66"/>
        <v>0</v>
      </c>
      <c r="AL23" s="14">
        <f t="shared" si="66"/>
        <v>0</v>
      </c>
      <c r="AM23" s="9">
        <f t="shared" si="66"/>
        <v>0</v>
      </c>
      <c r="AN23" s="4">
        <f t="shared" si="66"/>
        <v>0</v>
      </c>
      <c r="AO23" s="4">
        <f t="shared" si="66"/>
        <v>0</v>
      </c>
      <c r="AP23" s="4">
        <f t="shared" si="66"/>
        <v>0</v>
      </c>
      <c r="AQ23" s="4">
        <f t="shared" si="66"/>
        <v>0</v>
      </c>
      <c r="AR23" s="4">
        <f t="shared" si="66"/>
        <v>0</v>
      </c>
      <c r="AS23" s="4">
        <f t="shared" si="66"/>
        <v>0</v>
      </c>
      <c r="AT23" s="4">
        <f t="shared" si="66"/>
        <v>0</v>
      </c>
      <c r="AU23" s="4">
        <f t="shared" si="66"/>
        <v>0</v>
      </c>
      <c r="AV23" s="4">
        <f t="shared" si="66"/>
        <v>0</v>
      </c>
      <c r="AW23" s="4">
        <f t="shared" si="66"/>
        <v>0</v>
      </c>
      <c r="AX23" s="4">
        <f t="shared" si="7"/>
        <v>0</v>
      </c>
      <c r="AY23" s="4">
        <f t="shared" si="8"/>
        <v>0</v>
      </c>
      <c r="AZ23" s="4">
        <f t="shared" si="9"/>
        <v>0</v>
      </c>
      <c r="BA23" s="4">
        <f t="shared" si="10"/>
        <v>0</v>
      </c>
      <c r="BB23" s="4">
        <f t="shared" si="11"/>
        <v>0</v>
      </c>
      <c r="BC23" s="4">
        <f t="shared" si="12"/>
        <v>0</v>
      </c>
      <c r="BD23" s="4">
        <f t="shared" si="13"/>
        <v>0</v>
      </c>
      <c r="BE23" s="4">
        <f t="shared" si="14"/>
        <v>0</v>
      </c>
      <c r="BF23" s="4">
        <f t="shared" si="15"/>
        <v>0</v>
      </c>
      <c r="BG23" s="4">
        <f t="shared" si="16"/>
        <v>0</v>
      </c>
      <c r="BH23" s="4">
        <f t="shared" si="17"/>
        <v>0</v>
      </c>
      <c r="BI23" s="4">
        <f t="shared" si="46"/>
        <v>0</v>
      </c>
      <c r="BJ23" s="4">
        <f t="shared" si="47"/>
        <v>0</v>
      </c>
      <c r="BK23" s="9">
        <f t="shared" si="66"/>
        <v>0</v>
      </c>
      <c r="BL23" s="4">
        <f t="shared" si="18"/>
        <v>0</v>
      </c>
      <c r="BM23" s="4">
        <f t="shared" si="19"/>
        <v>0</v>
      </c>
      <c r="BN23" s="4">
        <f t="shared" si="20"/>
        <v>0</v>
      </c>
      <c r="BO23" s="4">
        <f t="shared" si="21"/>
        <v>0</v>
      </c>
      <c r="BP23" s="4">
        <f t="shared" si="22"/>
        <v>0</v>
      </c>
      <c r="BQ23" s="4">
        <f t="shared" si="23"/>
        <v>0</v>
      </c>
      <c r="BR23" s="4">
        <f t="shared" si="24"/>
        <v>0</v>
      </c>
      <c r="BS23" s="4">
        <f t="shared" si="25"/>
        <v>0</v>
      </c>
      <c r="BT23" s="4">
        <f t="shared" si="26"/>
        <v>0</v>
      </c>
      <c r="BU23" s="4">
        <f t="shared" si="27"/>
        <v>0</v>
      </c>
      <c r="BV23" s="4">
        <f t="shared" si="28"/>
        <v>0</v>
      </c>
      <c r="BW23" s="4">
        <f t="shared" si="29"/>
        <v>0</v>
      </c>
      <c r="BX23" s="4">
        <f t="shared" si="30"/>
        <v>0</v>
      </c>
      <c r="BY23" s="4">
        <f t="shared" si="31"/>
        <v>0</v>
      </c>
      <c r="BZ23" s="4">
        <f t="shared" si="32"/>
        <v>0</v>
      </c>
      <c r="CA23" s="4">
        <f t="shared" si="33"/>
        <v>0</v>
      </c>
      <c r="CB23" s="4">
        <f t="shared" si="34"/>
        <v>0</v>
      </c>
      <c r="CC23" s="4">
        <f t="shared" si="35"/>
        <v>0</v>
      </c>
      <c r="CD23" s="4">
        <f t="shared" si="36"/>
        <v>0</v>
      </c>
      <c r="CE23" s="4">
        <f t="shared" si="37"/>
        <v>0</v>
      </c>
      <c r="CF23" s="4">
        <f t="shared" si="38"/>
        <v>0</v>
      </c>
      <c r="CG23" s="4">
        <f t="shared" si="39"/>
        <v>0</v>
      </c>
      <c r="CH23" s="4">
        <f t="shared" si="40"/>
        <v>0</v>
      </c>
      <c r="CI23" s="4">
        <f t="shared" si="41"/>
        <v>0</v>
      </c>
      <c r="CJ23" s="4">
        <f t="shared" si="66"/>
        <v>0</v>
      </c>
      <c r="CK23" s="4">
        <f t="shared" si="66"/>
        <v>0</v>
      </c>
      <c r="CL23" s="4">
        <f t="shared" si="66"/>
        <v>0</v>
      </c>
      <c r="CM23" s="4">
        <f t="shared" si="66"/>
        <v>0</v>
      </c>
      <c r="CN23" s="4">
        <f t="shared" si="66"/>
        <v>0</v>
      </c>
      <c r="CO23" s="4">
        <f t="shared" si="66"/>
        <v>0</v>
      </c>
      <c r="CP23" s="4">
        <f t="shared" si="66"/>
        <v>0</v>
      </c>
      <c r="CQ23" s="4">
        <f t="shared" si="66"/>
        <v>0</v>
      </c>
      <c r="CR23" s="4">
        <f t="shared" si="66"/>
        <v>0</v>
      </c>
      <c r="CS23" s="4">
        <f t="shared" si="66"/>
        <v>0</v>
      </c>
      <c r="CT23" s="4">
        <f t="shared" si="66"/>
        <v>0</v>
      </c>
      <c r="CU23" s="86"/>
      <c r="CV23" s="86"/>
    </row>
    <row r="24" spans="1:100" x14ac:dyDescent="0.25">
      <c r="A24" s="130">
        <v>20</v>
      </c>
      <c r="B24" s="57"/>
      <c r="C24" s="88"/>
      <c r="D24" s="89" t="str">
        <f t="shared" si="42"/>
        <v>-</v>
      </c>
      <c r="E24" s="89" t="str">
        <f t="shared" si="43"/>
        <v>-</v>
      </c>
      <c r="F24" s="74"/>
      <c r="G24" s="97" t="str">
        <f t="shared" si="44"/>
        <v>-</v>
      </c>
      <c r="H24" s="97" t="str">
        <f t="shared" si="0"/>
        <v>-</v>
      </c>
      <c r="I24" s="98" t="str">
        <f t="shared" si="1"/>
        <v>-</v>
      </c>
      <c r="J24" s="97" t="str">
        <f t="shared" si="2"/>
        <v>-</v>
      </c>
      <c r="K24" s="95" t="str">
        <f t="shared" si="58"/>
        <v>-</v>
      </c>
      <c r="L24" s="101"/>
      <c r="M24" s="78"/>
      <c r="N24" s="79"/>
      <c r="O24" s="92" t="str">
        <f t="shared" si="3"/>
        <v>-</v>
      </c>
      <c r="P24" s="81"/>
      <c r="Q24" s="78"/>
      <c r="R24" s="79"/>
      <c r="S24" s="78"/>
      <c r="T24" s="82"/>
      <c r="U24" s="93"/>
      <c r="V24" s="84"/>
      <c r="W24" s="84"/>
      <c r="X24" s="94">
        <f t="shared" si="4"/>
        <v>1</v>
      </c>
      <c r="Y24" s="86"/>
      <c r="Z24" s="86"/>
      <c r="AA24" s="4">
        <f t="shared" ref="AA24:CT24" si="67">IF(AND($W24&gt;=WORKDAY(AB$4,0),$V24&lt;=EOMONTH(AA$4,0)),EOMONTH(AA$4,0)-$V24+1,IF(AND($V24&lt;=EOMONTH(Z$4,0),WORKDAY(AA$4,0)&lt;=$W24),DAYS360(AA$4,$W24+1),IF(AND($W24&lt;=EOMONTH(AA$4,0),$W24&gt;=WORKDAY(AA$4,0)),$W24-$V24+1,0)))</f>
        <v>0</v>
      </c>
      <c r="AB24" s="4">
        <f t="shared" si="67"/>
        <v>0</v>
      </c>
      <c r="AC24" s="4">
        <f t="shared" si="67"/>
        <v>0</v>
      </c>
      <c r="AD24" s="4">
        <f t="shared" si="67"/>
        <v>0</v>
      </c>
      <c r="AE24" s="4">
        <f t="shared" si="67"/>
        <v>0</v>
      </c>
      <c r="AF24" s="4">
        <f t="shared" si="67"/>
        <v>0</v>
      </c>
      <c r="AG24" s="4">
        <f t="shared" si="67"/>
        <v>0</v>
      </c>
      <c r="AH24" s="4">
        <f t="shared" si="67"/>
        <v>0</v>
      </c>
      <c r="AI24" s="4">
        <f t="shared" si="67"/>
        <v>0</v>
      </c>
      <c r="AJ24" s="4">
        <f t="shared" si="67"/>
        <v>0</v>
      </c>
      <c r="AK24" s="4">
        <f t="shared" si="67"/>
        <v>0</v>
      </c>
      <c r="AL24" s="14">
        <f t="shared" si="67"/>
        <v>0</v>
      </c>
      <c r="AM24" s="9">
        <f t="shared" si="67"/>
        <v>0</v>
      </c>
      <c r="AN24" s="4">
        <f t="shared" si="67"/>
        <v>0</v>
      </c>
      <c r="AO24" s="4">
        <f t="shared" si="67"/>
        <v>0</v>
      </c>
      <c r="AP24" s="4">
        <f t="shared" si="67"/>
        <v>0</v>
      </c>
      <c r="AQ24" s="4">
        <f t="shared" si="67"/>
        <v>0</v>
      </c>
      <c r="AR24" s="4">
        <f t="shared" si="67"/>
        <v>0</v>
      </c>
      <c r="AS24" s="4">
        <f t="shared" si="67"/>
        <v>0</v>
      </c>
      <c r="AT24" s="4">
        <f t="shared" si="67"/>
        <v>0</v>
      </c>
      <c r="AU24" s="4">
        <f t="shared" si="67"/>
        <v>0</v>
      </c>
      <c r="AV24" s="4">
        <f t="shared" si="67"/>
        <v>0</v>
      </c>
      <c r="AW24" s="4">
        <f t="shared" si="67"/>
        <v>0</v>
      </c>
      <c r="AX24" s="4">
        <f t="shared" si="7"/>
        <v>0</v>
      </c>
      <c r="AY24" s="4">
        <f t="shared" si="8"/>
        <v>0</v>
      </c>
      <c r="AZ24" s="4">
        <f t="shared" si="9"/>
        <v>0</v>
      </c>
      <c r="BA24" s="4">
        <f t="shared" si="10"/>
        <v>0</v>
      </c>
      <c r="BB24" s="4">
        <f t="shared" si="11"/>
        <v>0</v>
      </c>
      <c r="BC24" s="4">
        <f t="shared" si="12"/>
        <v>0</v>
      </c>
      <c r="BD24" s="4">
        <f t="shared" si="13"/>
        <v>0</v>
      </c>
      <c r="BE24" s="4">
        <f t="shared" si="14"/>
        <v>0</v>
      </c>
      <c r="BF24" s="4">
        <f t="shared" si="15"/>
        <v>0</v>
      </c>
      <c r="BG24" s="4">
        <f t="shared" si="16"/>
        <v>0</v>
      </c>
      <c r="BH24" s="4">
        <f t="shared" si="17"/>
        <v>0</v>
      </c>
      <c r="BI24" s="4">
        <f t="shared" si="46"/>
        <v>0</v>
      </c>
      <c r="BJ24" s="4">
        <f t="shared" si="47"/>
        <v>0</v>
      </c>
      <c r="BK24" s="9">
        <f t="shared" si="67"/>
        <v>0</v>
      </c>
      <c r="BL24" s="4">
        <f t="shared" si="18"/>
        <v>0</v>
      </c>
      <c r="BM24" s="4">
        <f t="shared" si="19"/>
        <v>0</v>
      </c>
      <c r="BN24" s="4">
        <f t="shared" si="20"/>
        <v>0</v>
      </c>
      <c r="BO24" s="4">
        <f t="shared" si="21"/>
        <v>0</v>
      </c>
      <c r="BP24" s="4">
        <f t="shared" si="22"/>
        <v>0</v>
      </c>
      <c r="BQ24" s="4">
        <f t="shared" si="23"/>
        <v>0</v>
      </c>
      <c r="BR24" s="4">
        <f t="shared" si="24"/>
        <v>0</v>
      </c>
      <c r="BS24" s="4">
        <f t="shared" si="25"/>
        <v>0</v>
      </c>
      <c r="BT24" s="4">
        <f t="shared" si="26"/>
        <v>0</v>
      </c>
      <c r="BU24" s="4">
        <f t="shared" si="27"/>
        <v>0</v>
      </c>
      <c r="BV24" s="4">
        <f t="shared" si="28"/>
        <v>0</v>
      </c>
      <c r="BW24" s="4">
        <f t="shared" si="29"/>
        <v>0</v>
      </c>
      <c r="BX24" s="4">
        <f t="shared" si="30"/>
        <v>0</v>
      </c>
      <c r="BY24" s="4">
        <f t="shared" si="31"/>
        <v>0</v>
      </c>
      <c r="BZ24" s="4">
        <f t="shared" si="32"/>
        <v>0</v>
      </c>
      <c r="CA24" s="4">
        <f t="shared" si="33"/>
        <v>0</v>
      </c>
      <c r="CB24" s="4">
        <f t="shared" si="34"/>
        <v>0</v>
      </c>
      <c r="CC24" s="4">
        <f t="shared" si="35"/>
        <v>0</v>
      </c>
      <c r="CD24" s="4">
        <f t="shared" si="36"/>
        <v>0</v>
      </c>
      <c r="CE24" s="4">
        <f t="shared" si="37"/>
        <v>0</v>
      </c>
      <c r="CF24" s="4">
        <f t="shared" si="38"/>
        <v>0</v>
      </c>
      <c r="CG24" s="4">
        <f t="shared" si="39"/>
        <v>0</v>
      </c>
      <c r="CH24" s="4">
        <f t="shared" si="40"/>
        <v>0</v>
      </c>
      <c r="CI24" s="4">
        <f t="shared" si="41"/>
        <v>0</v>
      </c>
      <c r="CJ24" s="4">
        <f t="shared" si="67"/>
        <v>0</v>
      </c>
      <c r="CK24" s="4">
        <f t="shared" si="67"/>
        <v>0</v>
      </c>
      <c r="CL24" s="4">
        <f t="shared" si="67"/>
        <v>0</v>
      </c>
      <c r="CM24" s="4">
        <f t="shared" si="67"/>
        <v>0</v>
      </c>
      <c r="CN24" s="4">
        <f t="shared" si="67"/>
        <v>0</v>
      </c>
      <c r="CO24" s="4">
        <f t="shared" si="67"/>
        <v>0</v>
      </c>
      <c r="CP24" s="4">
        <f t="shared" si="67"/>
        <v>0</v>
      </c>
      <c r="CQ24" s="4">
        <f t="shared" si="67"/>
        <v>0</v>
      </c>
      <c r="CR24" s="4">
        <f t="shared" si="67"/>
        <v>0</v>
      </c>
      <c r="CS24" s="4">
        <f t="shared" si="67"/>
        <v>0</v>
      </c>
      <c r="CT24" s="4">
        <f t="shared" si="67"/>
        <v>0</v>
      </c>
      <c r="CU24" s="86"/>
      <c r="CV24" s="86"/>
    </row>
    <row r="25" spans="1:100" x14ac:dyDescent="0.25">
      <c r="A25" s="129">
        <v>21</v>
      </c>
      <c r="B25" s="57"/>
      <c r="C25" s="88"/>
      <c r="D25" s="89" t="str">
        <f t="shared" si="42"/>
        <v>-</v>
      </c>
      <c r="E25" s="89" t="str">
        <f t="shared" si="43"/>
        <v>-</v>
      </c>
      <c r="F25" s="74"/>
      <c r="G25" s="90" t="str">
        <f t="shared" si="44"/>
        <v>-</v>
      </c>
      <c r="H25" s="90" t="str">
        <f t="shared" si="0"/>
        <v>-</v>
      </c>
      <c r="I25" s="91" t="str">
        <f t="shared" si="1"/>
        <v>-</v>
      </c>
      <c r="J25" s="90" t="str">
        <f t="shared" si="2"/>
        <v>-</v>
      </c>
      <c r="K25" s="95" t="str">
        <f t="shared" si="58"/>
        <v>-</v>
      </c>
      <c r="L25" s="102"/>
      <c r="M25" s="102"/>
      <c r="N25" s="103"/>
      <c r="O25" s="92" t="str">
        <f t="shared" si="3"/>
        <v>-</v>
      </c>
      <c r="P25" s="81"/>
      <c r="Q25" s="78"/>
      <c r="R25" s="79"/>
      <c r="S25" s="78"/>
      <c r="T25" s="87"/>
      <c r="U25" s="93"/>
      <c r="V25" s="84"/>
      <c r="W25" s="84"/>
      <c r="X25" s="94">
        <f t="shared" si="4"/>
        <v>1</v>
      </c>
      <c r="Y25" s="86"/>
      <c r="Z25" s="86"/>
      <c r="AA25" s="4">
        <f t="shared" ref="AA25:CT25" si="68">IF(AND($W25&gt;=WORKDAY(AB$4,0),$V25&lt;=EOMONTH(AA$4,0)),EOMONTH(AA$4,0)-$V25+1,IF(AND($V25&lt;=EOMONTH(Z$4,0),WORKDAY(AA$4,0)&lt;=$W25),DAYS360(AA$4,$W25+1),IF(AND($W25&lt;=EOMONTH(AA$4,0),$W25&gt;=WORKDAY(AA$4,0)),$W25-$V25+1,0)))</f>
        <v>0</v>
      </c>
      <c r="AB25" s="4">
        <f t="shared" si="68"/>
        <v>0</v>
      </c>
      <c r="AC25" s="4">
        <f t="shared" si="68"/>
        <v>0</v>
      </c>
      <c r="AD25" s="4">
        <f t="shared" si="68"/>
        <v>0</v>
      </c>
      <c r="AE25" s="4">
        <f t="shared" si="68"/>
        <v>0</v>
      </c>
      <c r="AF25" s="4">
        <f t="shared" si="68"/>
        <v>0</v>
      </c>
      <c r="AG25" s="4">
        <f t="shared" si="68"/>
        <v>0</v>
      </c>
      <c r="AH25" s="4">
        <f t="shared" si="68"/>
        <v>0</v>
      </c>
      <c r="AI25" s="4">
        <f t="shared" si="68"/>
        <v>0</v>
      </c>
      <c r="AJ25" s="4">
        <f t="shared" si="68"/>
        <v>0</v>
      </c>
      <c r="AK25" s="4">
        <f t="shared" si="68"/>
        <v>0</v>
      </c>
      <c r="AL25" s="14">
        <f t="shared" si="68"/>
        <v>0</v>
      </c>
      <c r="AM25" s="9">
        <f t="shared" si="68"/>
        <v>0</v>
      </c>
      <c r="AN25" s="4">
        <f t="shared" si="68"/>
        <v>0</v>
      </c>
      <c r="AO25" s="4">
        <f t="shared" si="68"/>
        <v>0</v>
      </c>
      <c r="AP25" s="4">
        <f t="shared" si="68"/>
        <v>0</v>
      </c>
      <c r="AQ25" s="4">
        <f t="shared" si="68"/>
        <v>0</v>
      </c>
      <c r="AR25" s="4">
        <f t="shared" si="68"/>
        <v>0</v>
      </c>
      <c r="AS25" s="4">
        <f t="shared" si="68"/>
        <v>0</v>
      </c>
      <c r="AT25" s="4">
        <f t="shared" si="68"/>
        <v>0</v>
      </c>
      <c r="AU25" s="4">
        <f t="shared" si="68"/>
        <v>0</v>
      </c>
      <c r="AV25" s="4">
        <f t="shared" si="68"/>
        <v>0</v>
      </c>
      <c r="AW25" s="4">
        <f t="shared" si="68"/>
        <v>0</v>
      </c>
      <c r="AX25" s="4">
        <f t="shared" si="7"/>
        <v>0</v>
      </c>
      <c r="AY25" s="4">
        <f t="shared" si="8"/>
        <v>0</v>
      </c>
      <c r="AZ25" s="4">
        <f t="shared" si="9"/>
        <v>0</v>
      </c>
      <c r="BA25" s="4">
        <f t="shared" si="10"/>
        <v>0</v>
      </c>
      <c r="BB25" s="4">
        <f t="shared" si="11"/>
        <v>0</v>
      </c>
      <c r="BC25" s="4">
        <f t="shared" si="12"/>
        <v>0</v>
      </c>
      <c r="BD25" s="4">
        <f t="shared" si="13"/>
        <v>0</v>
      </c>
      <c r="BE25" s="4">
        <f t="shared" si="14"/>
        <v>0</v>
      </c>
      <c r="BF25" s="4">
        <f t="shared" si="15"/>
        <v>0</v>
      </c>
      <c r="BG25" s="4">
        <f t="shared" si="16"/>
        <v>0</v>
      </c>
      <c r="BH25" s="4">
        <f t="shared" si="17"/>
        <v>0</v>
      </c>
      <c r="BI25" s="4">
        <f t="shared" si="46"/>
        <v>0</v>
      </c>
      <c r="BJ25" s="4">
        <f t="shared" si="47"/>
        <v>0</v>
      </c>
      <c r="BK25" s="9">
        <f t="shared" si="68"/>
        <v>0</v>
      </c>
      <c r="BL25" s="4">
        <f t="shared" si="18"/>
        <v>0</v>
      </c>
      <c r="BM25" s="4">
        <f t="shared" si="19"/>
        <v>0</v>
      </c>
      <c r="BN25" s="4">
        <f t="shared" si="20"/>
        <v>0</v>
      </c>
      <c r="BO25" s="4">
        <f t="shared" si="21"/>
        <v>0</v>
      </c>
      <c r="BP25" s="4">
        <f t="shared" si="22"/>
        <v>0</v>
      </c>
      <c r="BQ25" s="4">
        <f t="shared" si="23"/>
        <v>0</v>
      </c>
      <c r="BR25" s="4">
        <f t="shared" si="24"/>
        <v>0</v>
      </c>
      <c r="BS25" s="4">
        <f t="shared" si="25"/>
        <v>0</v>
      </c>
      <c r="BT25" s="4">
        <f t="shared" si="26"/>
        <v>0</v>
      </c>
      <c r="BU25" s="4">
        <f t="shared" si="27"/>
        <v>0</v>
      </c>
      <c r="BV25" s="4">
        <f t="shared" si="28"/>
        <v>0</v>
      </c>
      <c r="BW25" s="4">
        <f t="shared" si="29"/>
        <v>0</v>
      </c>
      <c r="BX25" s="4">
        <f t="shared" si="30"/>
        <v>0</v>
      </c>
      <c r="BY25" s="4">
        <f t="shared" si="31"/>
        <v>0</v>
      </c>
      <c r="BZ25" s="4">
        <f t="shared" si="32"/>
        <v>0</v>
      </c>
      <c r="CA25" s="4">
        <f t="shared" si="33"/>
        <v>0</v>
      </c>
      <c r="CB25" s="4">
        <f t="shared" si="34"/>
        <v>0</v>
      </c>
      <c r="CC25" s="4">
        <f t="shared" si="35"/>
        <v>0</v>
      </c>
      <c r="CD25" s="4">
        <f t="shared" si="36"/>
        <v>0</v>
      </c>
      <c r="CE25" s="4">
        <f t="shared" si="37"/>
        <v>0</v>
      </c>
      <c r="CF25" s="4">
        <f t="shared" si="38"/>
        <v>0</v>
      </c>
      <c r="CG25" s="4">
        <f t="shared" si="39"/>
        <v>0</v>
      </c>
      <c r="CH25" s="4">
        <f t="shared" si="40"/>
        <v>0</v>
      </c>
      <c r="CI25" s="4">
        <f t="shared" si="41"/>
        <v>0</v>
      </c>
      <c r="CJ25" s="4">
        <f t="shared" si="68"/>
        <v>0</v>
      </c>
      <c r="CK25" s="4">
        <f t="shared" si="68"/>
        <v>0</v>
      </c>
      <c r="CL25" s="4">
        <f t="shared" si="68"/>
        <v>0</v>
      </c>
      <c r="CM25" s="4">
        <f t="shared" si="68"/>
        <v>0</v>
      </c>
      <c r="CN25" s="4">
        <f t="shared" si="68"/>
        <v>0</v>
      </c>
      <c r="CO25" s="4">
        <f t="shared" si="68"/>
        <v>0</v>
      </c>
      <c r="CP25" s="4">
        <f t="shared" si="68"/>
        <v>0</v>
      </c>
      <c r="CQ25" s="4">
        <f t="shared" si="68"/>
        <v>0</v>
      </c>
      <c r="CR25" s="4">
        <f t="shared" si="68"/>
        <v>0</v>
      </c>
      <c r="CS25" s="4">
        <f t="shared" si="68"/>
        <v>0</v>
      </c>
      <c r="CT25" s="4">
        <f t="shared" si="68"/>
        <v>0</v>
      </c>
      <c r="CU25" s="86"/>
      <c r="CV25" s="86"/>
    </row>
    <row r="26" spans="1:100" x14ac:dyDescent="0.25">
      <c r="A26" s="130">
        <v>22</v>
      </c>
      <c r="B26" s="57"/>
      <c r="C26" s="88"/>
      <c r="D26" s="89" t="str">
        <f t="shared" si="42"/>
        <v>-</v>
      </c>
      <c r="E26" s="89" t="str">
        <f t="shared" si="43"/>
        <v>-</v>
      </c>
      <c r="F26" s="74"/>
      <c r="G26" s="90" t="str">
        <f t="shared" si="44"/>
        <v>-</v>
      </c>
      <c r="H26" s="90" t="str">
        <f t="shared" si="0"/>
        <v>-</v>
      </c>
      <c r="I26" s="91" t="str">
        <f t="shared" si="1"/>
        <v>-</v>
      </c>
      <c r="J26" s="90" t="str">
        <f t="shared" si="2"/>
        <v>-</v>
      </c>
      <c r="K26" s="95" t="str">
        <f t="shared" si="58"/>
        <v>-</v>
      </c>
      <c r="L26" s="78"/>
      <c r="M26" s="78"/>
      <c r="N26" s="79"/>
      <c r="O26" s="92" t="str">
        <f t="shared" si="3"/>
        <v>-</v>
      </c>
      <c r="P26" s="81"/>
      <c r="Q26" s="78"/>
      <c r="R26" s="79"/>
      <c r="S26" s="78"/>
      <c r="T26" s="87"/>
      <c r="U26" s="93"/>
      <c r="V26" s="84"/>
      <c r="W26" s="84"/>
      <c r="X26" s="94">
        <f t="shared" si="4"/>
        <v>1</v>
      </c>
      <c r="Y26" s="86"/>
      <c r="Z26" s="86"/>
      <c r="AA26" s="4">
        <f t="shared" ref="AA26:CT26" si="69">IF(AND($W26&gt;=WORKDAY(AB$4,0),$V26&lt;=EOMONTH(AA$4,0)),EOMONTH(AA$4,0)-$V26+1,IF(AND($V26&lt;=EOMONTH(Z$4,0),WORKDAY(AA$4,0)&lt;=$W26),DAYS360(AA$4,$W26+1),IF(AND($W26&lt;=EOMONTH(AA$4,0),$W26&gt;=WORKDAY(AA$4,0)),$W26-$V26+1,0)))</f>
        <v>0</v>
      </c>
      <c r="AB26" s="4">
        <f t="shared" si="69"/>
        <v>0</v>
      </c>
      <c r="AC26" s="4">
        <f t="shared" si="69"/>
        <v>0</v>
      </c>
      <c r="AD26" s="4">
        <f t="shared" si="69"/>
        <v>0</v>
      </c>
      <c r="AE26" s="4">
        <f t="shared" si="69"/>
        <v>0</v>
      </c>
      <c r="AF26" s="4">
        <f t="shared" si="69"/>
        <v>0</v>
      </c>
      <c r="AG26" s="4">
        <f t="shared" si="69"/>
        <v>0</v>
      </c>
      <c r="AH26" s="4">
        <f t="shared" si="69"/>
        <v>0</v>
      </c>
      <c r="AI26" s="4">
        <f t="shared" si="69"/>
        <v>0</v>
      </c>
      <c r="AJ26" s="4">
        <f t="shared" si="69"/>
        <v>0</v>
      </c>
      <c r="AK26" s="4">
        <f t="shared" si="69"/>
        <v>0</v>
      </c>
      <c r="AL26" s="14">
        <f t="shared" si="69"/>
        <v>0</v>
      </c>
      <c r="AM26" s="9">
        <f t="shared" si="69"/>
        <v>0</v>
      </c>
      <c r="AN26" s="4">
        <f t="shared" si="69"/>
        <v>0</v>
      </c>
      <c r="AO26" s="4">
        <f t="shared" si="69"/>
        <v>0</v>
      </c>
      <c r="AP26" s="4">
        <f t="shared" si="69"/>
        <v>0</v>
      </c>
      <c r="AQ26" s="4">
        <f t="shared" si="69"/>
        <v>0</v>
      </c>
      <c r="AR26" s="4">
        <f t="shared" si="69"/>
        <v>0</v>
      </c>
      <c r="AS26" s="4">
        <f t="shared" si="69"/>
        <v>0</v>
      </c>
      <c r="AT26" s="4">
        <f t="shared" si="69"/>
        <v>0</v>
      </c>
      <c r="AU26" s="4">
        <f t="shared" si="69"/>
        <v>0</v>
      </c>
      <c r="AV26" s="4">
        <f t="shared" si="69"/>
        <v>0</v>
      </c>
      <c r="AW26" s="4">
        <f t="shared" si="69"/>
        <v>0</v>
      </c>
      <c r="AX26" s="4">
        <f t="shared" si="7"/>
        <v>0</v>
      </c>
      <c r="AY26" s="4">
        <f t="shared" si="8"/>
        <v>0</v>
      </c>
      <c r="AZ26" s="4">
        <f t="shared" si="9"/>
        <v>0</v>
      </c>
      <c r="BA26" s="4">
        <f t="shared" si="10"/>
        <v>0</v>
      </c>
      <c r="BB26" s="4">
        <f t="shared" si="11"/>
        <v>0</v>
      </c>
      <c r="BC26" s="4">
        <f t="shared" si="12"/>
        <v>0</v>
      </c>
      <c r="BD26" s="4">
        <f t="shared" si="13"/>
        <v>0</v>
      </c>
      <c r="BE26" s="4">
        <f t="shared" si="14"/>
        <v>0</v>
      </c>
      <c r="BF26" s="4">
        <f t="shared" si="15"/>
        <v>0</v>
      </c>
      <c r="BG26" s="4">
        <f t="shared" si="16"/>
        <v>0</v>
      </c>
      <c r="BH26" s="4">
        <f t="shared" si="17"/>
        <v>0</v>
      </c>
      <c r="BI26" s="4">
        <f t="shared" si="46"/>
        <v>0</v>
      </c>
      <c r="BJ26" s="4">
        <f t="shared" si="47"/>
        <v>0</v>
      </c>
      <c r="BK26" s="9">
        <f t="shared" si="69"/>
        <v>0</v>
      </c>
      <c r="BL26" s="4">
        <f t="shared" si="18"/>
        <v>0</v>
      </c>
      <c r="BM26" s="4">
        <f t="shared" si="19"/>
        <v>0</v>
      </c>
      <c r="BN26" s="4">
        <f t="shared" si="20"/>
        <v>0</v>
      </c>
      <c r="BO26" s="4">
        <f t="shared" si="21"/>
        <v>0</v>
      </c>
      <c r="BP26" s="4">
        <f t="shared" si="22"/>
        <v>0</v>
      </c>
      <c r="BQ26" s="4">
        <f t="shared" si="23"/>
        <v>0</v>
      </c>
      <c r="BR26" s="4">
        <f t="shared" si="24"/>
        <v>0</v>
      </c>
      <c r="BS26" s="4">
        <f t="shared" si="25"/>
        <v>0</v>
      </c>
      <c r="BT26" s="4">
        <f t="shared" si="26"/>
        <v>0</v>
      </c>
      <c r="BU26" s="4">
        <f t="shared" si="27"/>
        <v>0</v>
      </c>
      <c r="BV26" s="4">
        <f t="shared" si="28"/>
        <v>0</v>
      </c>
      <c r="BW26" s="4">
        <f t="shared" si="29"/>
        <v>0</v>
      </c>
      <c r="BX26" s="4">
        <f t="shared" si="30"/>
        <v>0</v>
      </c>
      <c r="BY26" s="4">
        <f t="shared" si="31"/>
        <v>0</v>
      </c>
      <c r="BZ26" s="4">
        <f t="shared" si="32"/>
        <v>0</v>
      </c>
      <c r="CA26" s="4">
        <f t="shared" si="33"/>
        <v>0</v>
      </c>
      <c r="CB26" s="4">
        <f t="shared" si="34"/>
        <v>0</v>
      </c>
      <c r="CC26" s="4">
        <f t="shared" si="35"/>
        <v>0</v>
      </c>
      <c r="CD26" s="4">
        <f t="shared" si="36"/>
        <v>0</v>
      </c>
      <c r="CE26" s="4">
        <f t="shared" si="37"/>
        <v>0</v>
      </c>
      <c r="CF26" s="4">
        <f t="shared" si="38"/>
        <v>0</v>
      </c>
      <c r="CG26" s="4">
        <f t="shared" si="39"/>
        <v>0</v>
      </c>
      <c r="CH26" s="4">
        <f t="shared" si="40"/>
        <v>0</v>
      </c>
      <c r="CI26" s="4">
        <f t="shared" si="41"/>
        <v>0</v>
      </c>
      <c r="CJ26" s="4">
        <f t="shared" si="69"/>
        <v>0</v>
      </c>
      <c r="CK26" s="4">
        <f t="shared" si="69"/>
        <v>0</v>
      </c>
      <c r="CL26" s="4">
        <f t="shared" si="69"/>
        <v>0</v>
      </c>
      <c r="CM26" s="4">
        <f t="shared" si="69"/>
        <v>0</v>
      </c>
      <c r="CN26" s="4">
        <f t="shared" si="69"/>
        <v>0</v>
      </c>
      <c r="CO26" s="4">
        <f t="shared" si="69"/>
        <v>0</v>
      </c>
      <c r="CP26" s="4">
        <f t="shared" si="69"/>
        <v>0</v>
      </c>
      <c r="CQ26" s="4">
        <f t="shared" si="69"/>
        <v>0</v>
      </c>
      <c r="CR26" s="4">
        <f t="shared" si="69"/>
        <v>0</v>
      </c>
      <c r="CS26" s="4">
        <f t="shared" si="69"/>
        <v>0</v>
      </c>
      <c r="CT26" s="4">
        <f t="shared" si="69"/>
        <v>0</v>
      </c>
      <c r="CU26" s="86"/>
      <c r="CV26" s="86"/>
    </row>
    <row r="27" spans="1:100" x14ac:dyDescent="0.25">
      <c r="A27" s="129">
        <v>23</v>
      </c>
      <c r="B27" s="57"/>
      <c r="C27" s="88"/>
      <c r="D27" s="89" t="str">
        <f t="shared" si="42"/>
        <v>-</v>
      </c>
      <c r="E27" s="89" t="str">
        <f t="shared" si="43"/>
        <v>-</v>
      </c>
      <c r="F27" s="74"/>
      <c r="G27" s="90" t="str">
        <f t="shared" si="44"/>
        <v>-</v>
      </c>
      <c r="H27" s="90" t="str">
        <f t="shared" si="0"/>
        <v>-</v>
      </c>
      <c r="I27" s="91" t="str">
        <f t="shared" si="1"/>
        <v>-</v>
      </c>
      <c r="J27" s="90" t="str">
        <f t="shared" si="2"/>
        <v>-</v>
      </c>
      <c r="K27" s="95" t="str">
        <f t="shared" si="58"/>
        <v>-</v>
      </c>
      <c r="L27" s="78"/>
      <c r="M27" s="78"/>
      <c r="N27" s="79"/>
      <c r="O27" s="92" t="str">
        <f t="shared" si="3"/>
        <v>-</v>
      </c>
      <c r="P27" s="81"/>
      <c r="Q27" s="78"/>
      <c r="R27" s="79"/>
      <c r="S27" s="78"/>
      <c r="T27" s="87"/>
      <c r="U27" s="93"/>
      <c r="V27" s="84"/>
      <c r="W27" s="84"/>
      <c r="X27" s="94">
        <f t="shared" si="4"/>
        <v>1</v>
      </c>
      <c r="Y27" s="86"/>
      <c r="Z27" s="86"/>
      <c r="AA27" s="4">
        <f t="shared" ref="AA27:CT27" si="70">IF(AND($W27&gt;=WORKDAY(AB$4,0),$V27&lt;=EOMONTH(AA$4,0)),EOMONTH(AA$4,0)-$V27+1,IF(AND($V27&lt;=EOMONTH(Z$4,0),WORKDAY(AA$4,0)&lt;=$W27),DAYS360(AA$4,$W27+1),IF(AND($W27&lt;=EOMONTH(AA$4,0),$W27&gt;=WORKDAY(AA$4,0)),$W27-$V27+1,0)))</f>
        <v>0</v>
      </c>
      <c r="AB27" s="4">
        <f t="shared" si="70"/>
        <v>0</v>
      </c>
      <c r="AC27" s="4">
        <f t="shared" si="70"/>
        <v>0</v>
      </c>
      <c r="AD27" s="4">
        <f t="shared" si="70"/>
        <v>0</v>
      </c>
      <c r="AE27" s="4">
        <f t="shared" si="70"/>
        <v>0</v>
      </c>
      <c r="AF27" s="4">
        <f t="shared" si="70"/>
        <v>0</v>
      </c>
      <c r="AG27" s="4">
        <f t="shared" si="70"/>
        <v>0</v>
      </c>
      <c r="AH27" s="4">
        <f t="shared" si="70"/>
        <v>0</v>
      </c>
      <c r="AI27" s="4">
        <f t="shared" si="70"/>
        <v>0</v>
      </c>
      <c r="AJ27" s="4">
        <f t="shared" si="70"/>
        <v>0</v>
      </c>
      <c r="AK27" s="4">
        <f t="shared" si="70"/>
        <v>0</v>
      </c>
      <c r="AL27" s="14">
        <f t="shared" si="70"/>
        <v>0</v>
      </c>
      <c r="AM27" s="9">
        <f t="shared" si="70"/>
        <v>0</v>
      </c>
      <c r="AN27" s="4">
        <f t="shared" si="70"/>
        <v>0</v>
      </c>
      <c r="AO27" s="4">
        <f t="shared" si="70"/>
        <v>0</v>
      </c>
      <c r="AP27" s="4">
        <f t="shared" si="70"/>
        <v>0</v>
      </c>
      <c r="AQ27" s="4">
        <f t="shared" si="70"/>
        <v>0</v>
      </c>
      <c r="AR27" s="4">
        <f t="shared" si="70"/>
        <v>0</v>
      </c>
      <c r="AS27" s="4">
        <f t="shared" si="70"/>
        <v>0</v>
      </c>
      <c r="AT27" s="4">
        <f t="shared" si="70"/>
        <v>0</v>
      </c>
      <c r="AU27" s="4">
        <f t="shared" si="70"/>
        <v>0</v>
      </c>
      <c r="AV27" s="4">
        <f t="shared" si="70"/>
        <v>0</v>
      </c>
      <c r="AW27" s="4">
        <f t="shared" si="70"/>
        <v>0</v>
      </c>
      <c r="AX27" s="4">
        <f t="shared" si="7"/>
        <v>0</v>
      </c>
      <c r="AY27" s="4">
        <f t="shared" si="8"/>
        <v>0</v>
      </c>
      <c r="AZ27" s="4">
        <f t="shared" si="9"/>
        <v>0</v>
      </c>
      <c r="BA27" s="4">
        <f t="shared" si="10"/>
        <v>0</v>
      </c>
      <c r="BB27" s="4">
        <f t="shared" si="11"/>
        <v>0</v>
      </c>
      <c r="BC27" s="4">
        <f t="shared" si="12"/>
        <v>0</v>
      </c>
      <c r="BD27" s="4">
        <f t="shared" si="13"/>
        <v>0</v>
      </c>
      <c r="BE27" s="4">
        <f t="shared" si="14"/>
        <v>0</v>
      </c>
      <c r="BF27" s="4">
        <f t="shared" si="15"/>
        <v>0</v>
      </c>
      <c r="BG27" s="4">
        <f t="shared" si="16"/>
        <v>0</v>
      </c>
      <c r="BH27" s="4">
        <f t="shared" si="17"/>
        <v>0</v>
      </c>
      <c r="BI27" s="4">
        <f t="shared" si="46"/>
        <v>0</v>
      </c>
      <c r="BJ27" s="4">
        <f t="shared" si="47"/>
        <v>0</v>
      </c>
      <c r="BK27" s="9">
        <f t="shared" si="70"/>
        <v>0</v>
      </c>
      <c r="BL27" s="4">
        <f t="shared" si="18"/>
        <v>0</v>
      </c>
      <c r="BM27" s="4">
        <f t="shared" si="19"/>
        <v>0</v>
      </c>
      <c r="BN27" s="4">
        <f t="shared" si="20"/>
        <v>0</v>
      </c>
      <c r="BO27" s="4">
        <f t="shared" si="21"/>
        <v>0</v>
      </c>
      <c r="BP27" s="4">
        <f t="shared" si="22"/>
        <v>0</v>
      </c>
      <c r="BQ27" s="4">
        <f t="shared" si="23"/>
        <v>0</v>
      </c>
      <c r="BR27" s="4">
        <f t="shared" si="24"/>
        <v>0</v>
      </c>
      <c r="BS27" s="4">
        <f t="shared" si="25"/>
        <v>0</v>
      </c>
      <c r="BT27" s="4">
        <f t="shared" si="26"/>
        <v>0</v>
      </c>
      <c r="BU27" s="4">
        <f t="shared" si="27"/>
        <v>0</v>
      </c>
      <c r="BV27" s="4">
        <f t="shared" si="28"/>
        <v>0</v>
      </c>
      <c r="BW27" s="4">
        <f t="shared" si="29"/>
        <v>0</v>
      </c>
      <c r="BX27" s="4">
        <f t="shared" si="30"/>
        <v>0</v>
      </c>
      <c r="BY27" s="4">
        <f t="shared" si="31"/>
        <v>0</v>
      </c>
      <c r="BZ27" s="4">
        <f t="shared" si="32"/>
        <v>0</v>
      </c>
      <c r="CA27" s="4">
        <f t="shared" si="33"/>
        <v>0</v>
      </c>
      <c r="CB27" s="4">
        <f t="shared" si="34"/>
        <v>0</v>
      </c>
      <c r="CC27" s="4">
        <f t="shared" si="35"/>
        <v>0</v>
      </c>
      <c r="CD27" s="4">
        <f t="shared" si="36"/>
        <v>0</v>
      </c>
      <c r="CE27" s="4">
        <f t="shared" si="37"/>
        <v>0</v>
      </c>
      <c r="CF27" s="4">
        <f t="shared" si="38"/>
        <v>0</v>
      </c>
      <c r="CG27" s="4">
        <f t="shared" si="39"/>
        <v>0</v>
      </c>
      <c r="CH27" s="4">
        <f t="shared" si="40"/>
        <v>0</v>
      </c>
      <c r="CI27" s="4">
        <f t="shared" si="41"/>
        <v>0</v>
      </c>
      <c r="CJ27" s="4">
        <f t="shared" si="70"/>
        <v>0</v>
      </c>
      <c r="CK27" s="4">
        <f t="shared" si="70"/>
        <v>0</v>
      </c>
      <c r="CL27" s="4">
        <f t="shared" si="70"/>
        <v>0</v>
      </c>
      <c r="CM27" s="4">
        <f t="shared" si="70"/>
        <v>0</v>
      </c>
      <c r="CN27" s="4">
        <f t="shared" si="70"/>
        <v>0</v>
      </c>
      <c r="CO27" s="4">
        <f t="shared" si="70"/>
        <v>0</v>
      </c>
      <c r="CP27" s="4">
        <f t="shared" si="70"/>
        <v>0</v>
      </c>
      <c r="CQ27" s="4">
        <f t="shared" si="70"/>
        <v>0</v>
      </c>
      <c r="CR27" s="4">
        <f t="shared" si="70"/>
        <v>0</v>
      </c>
      <c r="CS27" s="4">
        <f t="shared" si="70"/>
        <v>0</v>
      </c>
      <c r="CT27" s="4">
        <f t="shared" si="70"/>
        <v>0</v>
      </c>
      <c r="CU27" s="86"/>
      <c r="CV27" s="86"/>
    </row>
    <row r="28" spans="1:100" x14ac:dyDescent="0.25">
      <c r="A28" s="130">
        <v>24</v>
      </c>
      <c r="B28" s="57"/>
      <c r="C28" s="88"/>
      <c r="D28" s="89" t="str">
        <f t="shared" si="42"/>
        <v>-</v>
      </c>
      <c r="E28" s="89" t="str">
        <f t="shared" si="43"/>
        <v>-</v>
      </c>
      <c r="F28" s="74"/>
      <c r="G28" s="90" t="str">
        <f t="shared" si="44"/>
        <v>-</v>
      </c>
      <c r="H28" s="90" t="str">
        <f t="shared" si="0"/>
        <v>-</v>
      </c>
      <c r="I28" s="91" t="str">
        <f t="shared" si="1"/>
        <v>-</v>
      </c>
      <c r="J28" s="90" t="str">
        <f t="shared" si="2"/>
        <v>-</v>
      </c>
      <c r="K28" s="95" t="str">
        <f t="shared" si="58"/>
        <v>-</v>
      </c>
      <c r="L28" s="78"/>
      <c r="M28" s="78"/>
      <c r="N28" s="79"/>
      <c r="O28" s="92" t="str">
        <f t="shared" si="3"/>
        <v>-</v>
      </c>
      <c r="P28" s="81"/>
      <c r="Q28" s="78"/>
      <c r="R28" s="79"/>
      <c r="S28" s="78"/>
      <c r="T28" s="87"/>
      <c r="U28" s="93"/>
      <c r="V28" s="84"/>
      <c r="W28" s="84"/>
      <c r="X28" s="94">
        <f t="shared" si="4"/>
        <v>1</v>
      </c>
      <c r="Y28" s="86"/>
      <c r="Z28" s="86"/>
      <c r="AA28" s="4">
        <f t="shared" ref="AA28:CT28" si="71">IF(AND($W28&gt;=WORKDAY(AB$4,0),$V28&lt;=EOMONTH(AA$4,0)),EOMONTH(AA$4,0)-$V28+1,IF(AND($V28&lt;=EOMONTH(Z$4,0),WORKDAY(AA$4,0)&lt;=$W28),DAYS360(AA$4,$W28+1),IF(AND($W28&lt;=EOMONTH(AA$4,0),$W28&gt;=WORKDAY(AA$4,0)),$W28-$V28+1,0)))</f>
        <v>0</v>
      </c>
      <c r="AB28" s="4">
        <f t="shared" si="71"/>
        <v>0</v>
      </c>
      <c r="AC28" s="4">
        <f t="shared" si="71"/>
        <v>0</v>
      </c>
      <c r="AD28" s="4">
        <f t="shared" si="71"/>
        <v>0</v>
      </c>
      <c r="AE28" s="4">
        <f t="shared" si="71"/>
        <v>0</v>
      </c>
      <c r="AF28" s="4">
        <f t="shared" si="71"/>
        <v>0</v>
      </c>
      <c r="AG28" s="4">
        <f t="shared" si="71"/>
        <v>0</v>
      </c>
      <c r="AH28" s="4">
        <f t="shared" si="71"/>
        <v>0</v>
      </c>
      <c r="AI28" s="4">
        <f t="shared" si="71"/>
        <v>0</v>
      </c>
      <c r="AJ28" s="4">
        <f t="shared" si="71"/>
        <v>0</v>
      </c>
      <c r="AK28" s="4">
        <f t="shared" si="71"/>
        <v>0</v>
      </c>
      <c r="AL28" s="14">
        <f t="shared" si="71"/>
        <v>0</v>
      </c>
      <c r="AM28" s="9">
        <f t="shared" si="71"/>
        <v>0</v>
      </c>
      <c r="AN28" s="4">
        <f t="shared" si="71"/>
        <v>0</v>
      </c>
      <c r="AO28" s="4">
        <f t="shared" si="71"/>
        <v>0</v>
      </c>
      <c r="AP28" s="4">
        <f t="shared" si="71"/>
        <v>0</v>
      </c>
      <c r="AQ28" s="4">
        <f t="shared" si="71"/>
        <v>0</v>
      </c>
      <c r="AR28" s="4">
        <f t="shared" si="71"/>
        <v>0</v>
      </c>
      <c r="AS28" s="4">
        <f t="shared" si="71"/>
        <v>0</v>
      </c>
      <c r="AT28" s="4">
        <f t="shared" si="71"/>
        <v>0</v>
      </c>
      <c r="AU28" s="4">
        <f t="shared" si="71"/>
        <v>0</v>
      </c>
      <c r="AV28" s="4">
        <f t="shared" si="71"/>
        <v>0</v>
      </c>
      <c r="AW28" s="4">
        <f t="shared" si="71"/>
        <v>0</v>
      </c>
      <c r="AX28" s="4">
        <f t="shared" si="7"/>
        <v>0</v>
      </c>
      <c r="AY28" s="4">
        <f t="shared" si="8"/>
        <v>0</v>
      </c>
      <c r="AZ28" s="4">
        <f t="shared" si="9"/>
        <v>0</v>
      </c>
      <c r="BA28" s="4">
        <f t="shared" si="10"/>
        <v>0</v>
      </c>
      <c r="BB28" s="4">
        <f t="shared" si="11"/>
        <v>0</v>
      </c>
      <c r="BC28" s="4">
        <f t="shared" si="12"/>
        <v>0</v>
      </c>
      <c r="BD28" s="4">
        <f t="shared" si="13"/>
        <v>0</v>
      </c>
      <c r="BE28" s="4">
        <f t="shared" si="14"/>
        <v>0</v>
      </c>
      <c r="BF28" s="4">
        <f t="shared" si="15"/>
        <v>0</v>
      </c>
      <c r="BG28" s="4">
        <f t="shared" si="16"/>
        <v>0</v>
      </c>
      <c r="BH28" s="4">
        <f t="shared" si="17"/>
        <v>0</v>
      </c>
      <c r="BI28" s="4">
        <f t="shared" si="46"/>
        <v>0</v>
      </c>
      <c r="BJ28" s="4">
        <f t="shared" si="47"/>
        <v>0</v>
      </c>
      <c r="BK28" s="9">
        <f t="shared" si="71"/>
        <v>0</v>
      </c>
      <c r="BL28" s="4">
        <f t="shared" si="18"/>
        <v>0</v>
      </c>
      <c r="BM28" s="4">
        <f t="shared" si="19"/>
        <v>0</v>
      </c>
      <c r="BN28" s="4">
        <f t="shared" si="20"/>
        <v>0</v>
      </c>
      <c r="BO28" s="4">
        <f t="shared" si="21"/>
        <v>0</v>
      </c>
      <c r="BP28" s="4">
        <f t="shared" si="22"/>
        <v>0</v>
      </c>
      <c r="BQ28" s="4">
        <f t="shared" si="23"/>
        <v>0</v>
      </c>
      <c r="BR28" s="4">
        <f t="shared" si="24"/>
        <v>0</v>
      </c>
      <c r="BS28" s="4">
        <f t="shared" si="25"/>
        <v>0</v>
      </c>
      <c r="BT28" s="4">
        <f t="shared" si="26"/>
        <v>0</v>
      </c>
      <c r="BU28" s="4">
        <f t="shared" si="27"/>
        <v>0</v>
      </c>
      <c r="BV28" s="4">
        <f t="shared" si="28"/>
        <v>0</v>
      </c>
      <c r="BW28" s="4">
        <f t="shared" si="29"/>
        <v>0</v>
      </c>
      <c r="BX28" s="4">
        <f t="shared" si="30"/>
        <v>0</v>
      </c>
      <c r="BY28" s="4">
        <f t="shared" si="31"/>
        <v>0</v>
      </c>
      <c r="BZ28" s="4">
        <f t="shared" si="32"/>
        <v>0</v>
      </c>
      <c r="CA28" s="4">
        <f t="shared" si="33"/>
        <v>0</v>
      </c>
      <c r="CB28" s="4">
        <f t="shared" si="34"/>
        <v>0</v>
      </c>
      <c r="CC28" s="4">
        <f t="shared" si="35"/>
        <v>0</v>
      </c>
      <c r="CD28" s="4">
        <f t="shared" si="36"/>
        <v>0</v>
      </c>
      <c r="CE28" s="4">
        <f t="shared" si="37"/>
        <v>0</v>
      </c>
      <c r="CF28" s="4">
        <f t="shared" si="38"/>
        <v>0</v>
      </c>
      <c r="CG28" s="4">
        <f t="shared" si="39"/>
        <v>0</v>
      </c>
      <c r="CH28" s="4">
        <f t="shared" si="40"/>
        <v>0</v>
      </c>
      <c r="CI28" s="4">
        <f t="shared" si="41"/>
        <v>0</v>
      </c>
      <c r="CJ28" s="4">
        <f t="shared" si="71"/>
        <v>0</v>
      </c>
      <c r="CK28" s="4">
        <f t="shared" si="71"/>
        <v>0</v>
      </c>
      <c r="CL28" s="4">
        <f t="shared" si="71"/>
        <v>0</v>
      </c>
      <c r="CM28" s="4">
        <f t="shared" si="71"/>
        <v>0</v>
      </c>
      <c r="CN28" s="4">
        <f t="shared" si="71"/>
        <v>0</v>
      </c>
      <c r="CO28" s="4">
        <f t="shared" si="71"/>
        <v>0</v>
      </c>
      <c r="CP28" s="4">
        <f t="shared" si="71"/>
        <v>0</v>
      </c>
      <c r="CQ28" s="4">
        <f t="shared" si="71"/>
        <v>0</v>
      </c>
      <c r="CR28" s="4">
        <f t="shared" si="71"/>
        <v>0</v>
      </c>
      <c r="CS28" s="4">
        <f t="shared" si="71"/>
        <v>0</v>
      </c>
      <c r="CT28" s="4">
        <f t="shared" si="71"/>
        <v>0</v>
      </c>
      <c r="CU28" s="86"/>
      <c r="CV28" s="86"/>
    </row>
    <row r="29" spans="1:100" x14ac:dyDescent="0.25">
      <c r="A29" s="129">
        <v>25</v>
      </c>
      <c r="B29" s="57"/>
      <c r="C29" s="88"/>
      <c r="D29" s="89" t="str">
        <f t="shared" si="42"/>
        <v>-</v>
      </c>
      <c r="E29" s="89" t="str">
        <f t="shared" si="43"/>
        <v>-</v>
      </c>
      <c r="F29" s="74"/>
      <c r="G29" s="90" t="str">
        <f t="shared" si="44"/>
        <v>-</v>
      </c>
      <c r="H29" s="90" t="str">
        <f t="shared" si="0"/>
        <v>-</v>
      </c>
      <c r="I29" s="91" t="str">
        <f t="shared" si="1"/>
        <v>-</v>
      </c>
      <c r="J29" s="90" t="str">
        <f t="shared" si="2"/>
        <v>-</v>
      </c>
      <c r="K29" s="95" t="str">
        <f t="shared" si="58"/>
        <v>-</v>
      </c>
      <c r="L29" s="78"/>
      <c r="M29" s="78"/>
      <c r="N29" s="79"/>
      <c r="O29" s="92" t="str">
        <f t="shared" si="3"/>
        <v>-</v>
      </c>
      <c r="P29" s="81"/>
      <c r="Q29" s="78"/>
      <c r="R29" s="79"/>
      <c r="S29" s="78"/>
      <c r="T29" s="87"/>
      <c r="U29" s="93"/>
      <c r="V29" s="84"/>
      <c r="W29" s="84"/>
      <c r="X29" s="94">
        <f t="shared" si="4"/>
        <v>1</v>
      </c>
      <c r="Y29" s="86"/>
      <c r="Z29" s="86"/>
      <c r="AA29" s="4">
        <f t="shared" ref="AA29:CT29" si="72">IF(AND($W29&gt;=WORKDAY(AB$4,0),$V29&lt;=EOMONTH(AA$4,0)),EOMONTH(AA$4,0)-$V29+1,IF(AND($V29&lt;=EOMONTH(Z$4,0),WORKDAY(AA$4,0)&lt;=$W29),DAYS360(AA$4,$W29+1),IF(AND($W29&lt;=EOMONTH(AA$4,0),$W29&gt;=WORKDAY(AA$4,0)),$W29-$V29+1,0)))</f>
        <v>0</v>
      </c>
      <c r="AB29" s="4">
        <f t="shared" si="72"/>
        <v>0</v>
      </c>
      <c r="AC29" s="4">
        <f t="shared" si="72"/>
        <v>0</v>
      </c>
      <c r="AD29" s="4">
        <f t="shared" si="72"/>
        <v>0</v>
      </c>
      <c r="AE29" s="4">
        <f t="shared" si="72"/>
        <v>0</v>
      </c>
      <c r="AF29" s="4">
        <f t="shared" si="72"/>
        <v>0</v>
      </c>
      <c r="AG29" s="4">
        <f t="shared" si="72"/>
        <v>0</v>
      </c>
      <c r="AH29" s="4">
        <f t="shared" si="72"/>
        <v>0</v>
      </c>
      <c r="AI29" s="4">
        <f t="shared" si="72"/>
        <v>0</v>
      </c>
      <c r="AJ29" s="4">
        <f t="shared" si="72"/>
        <v>0</v>
      </c>
      <c r="AK29" s="4">
        <f t="shared" si="72"/>
        <v>0</v>
      </c>
      <c r="AL29" s="14">
        <f t="shared" si="72"/>
        <v>0</v>
      </c>
      <c r="AM29" s="9">
        <f t="shared" si="72"/>
        <v>0</v>
      </c>
      <c r="AN29" s="4">
        <f t="shared" si="72"/>
        <v>0</v>
      </c>
      <c r="AO29" s="4">
        <f t="shared" si="72"/>
        <v>0</v>
      </c>
      <c r="AP29" s="4">
        <f t="shared" si="72"/>
        <v>0</v>
      </c>
      <c r="AQ29" s="4">
        <f t="shared" si="72"/>
        <v>0</v>
      </c>
      <c r="AR29" s="4">
        <f t="shared" si="72"/>
        <v>0</v>
      </c>
      <c r="AS29" s="4">
        <f t="shared" si="72"/>
        <v>0</v>
      </c>
      <c r="AT29" s="4">
        <f t="shared" si="72"/>
        <v>0</v>
      </c>
      <c r="AU29" s="4">
        <f t="shared" si="72"/>
        <v>0</v>
      </c>
      <c r="AV29" s="4">
        <f t="shared" si="72"/>
        <v>0</v>
      </c>
      <c r="AW29" s="4">
        <f t="shared" si="72"/>
        <v>0</v>
      </c>
      <c r="AX29" s="4">
        <f t="shared" si="7"/>
        <v>0</v>
      </c>
      <c r="AY29" s="4">
        <f t="shared" si="8"/>
        <v>0</v>
      </c>
      <c r="AZ29" s="4">
        <f t="shared" si="9"/>
        <v>0</v>
      </c>
      <c r="BA29" s="4">
        <f t="shared" si="10"/>
        <v>0</v>
      </c>
      <c r="BB29" s="4">
        <f t="shared" si="11"/>
        <v>0</v>
      </c>
      <c r="BC29" s="4">
        <f t="shared" si="12"/>
        <v>0</v>
      </c>
      <c r="BD29" s="4">
        <f t="shared" si="13"/>
        <v>0</v>
      </c>
      <c r="BE29" s="4">
        <f t="shared" si="14"/>
        <v>0</v>
      </c>
      <c r="BF29" s="4">
        <f t="shared" si="15"/>
        <v>0</v>
      </c>
      <c r="BG29" s="4">
        <f t="shared" si="16"/>
        <v>0</v>
      </c>
      <c r="BH29" s="4">
        <f t="shared" si="17"/>
        <v>0</v>
      </c>
      <c r="BI29" s="4">
        <f t="shared" si="46"/>
        <v>0</v>
      </c>
      <c r="BJ29" s="4">
        <f t="shared" si="47"/>
        <v>0</v>
      </c>
      <c r="BK29" s="9">
        <f t="shared" si="72"/>
        <v>0</v>
      </c>
      <c r="BL29" s="4">
        <f t="shared" si="18"/>
        <v>0</v>
      </c>
      <c r="BM29" s="4">
        <f t="shared" si="19"/>
        <v>0</v>
      </c>
      <c r="BN29" s="4">
        <f t="shared" si="20"/>
        <v>0</v>
      </c>
      <c r="BO29" s="4">
        <f t="shared" si="21"/>
        <v>0</v>
      </c>
      <c r="BP29" s="4">
        <f t="shared" si="22"/>
        <v>0</v>
      </c>
      <c r="BQ29" s="4">
        <f t="shared" si="23"/>
        <v>0</v>
      </c>
      <c r="BR29" s="4">
        <f t="shared" si="24"/>
        <v>0</v>
      </c>
      <c r="BS29" s="4">
        <f t="shared" si="25"/>
        <v>0</v>
      </c>
      <c r="BT29" s="4">
        <f t="shared" si="26"/>
        <v>0</v>
      </c>
      <c r="BU29" s="4">
        <f t="shared" si="27"/>
        <v>0</v>
      </c>
      <c r="BV29" s="4">
        <f t="shared" si="28"/>
        <v>0</v>
      </c>
      <c r="BW29" s="4">
        <f t="shared" si="29"/>
        <v>0</v>
      </c>
      <c r="BX29" s="4">
        <f t="shared" si="30"/>
        <v>0</v>
      </c>
      <c r="BY29" s="4">
        <f t="shared" si="31"/>
        <v>0</v>
      </c>
      <c r="BZ29" s="4">
        <f t="shared" si="32"/>
        <v>0</v>
      </c>
      <c r="CA29" s="4">
        <f t="shared" si="33"/>
        <v>0</v>
      </c>
      <c r="CB29" s="4">
        <f t="shared" si="34"/>
        <v>0</v>
      </c>
      <c r="CC29" s="4">
        <f t="shared" si="35"/>
        <v>0</v>
      </c>
      <c r="CD29" s="4">
        <f t="shared" si="36"/>
        <v>0</v>
      </c>
      <c r="CE29" s="4">
        <f t="shared" si="37"/>
        <v>0</v>
      </c>
      <c r="CF29" s="4">
        <f t="shared" si="38"/>
        <v>0</v>
      </c>
      <c r="CG29" s="4">
        <f t="shared" si="39"/>
        <v>0</v>
      </c>
      <c r="CH29" s="4">
        <f t="shared" si="40"/>
        <v>0</v>
      </c>
      <c r="CI29" s="4">
        <f t="shared" si="41"/>
        <v>0</v>
      </c>
      <c r="CJ29" s="4">
        <f t="shared" si="72"/>
        <v>0</v>
      </c>
      <c r="CK29" s="4">
        <f t="shared" si="72"/>
        <v>0</v>
      </c>
      <c r="CL29" s="4">
        <f t="shared" si="72"/>
        <v>0</v>
      </c>
      <c r="CM29" s="4">
        <f t="shared" si="72"/>
        <v>0</v>
      </c>
      <c r="CN29" s="4">
        <f t="shared" si="72"/>
        <v>0</v>
      </c>
      <c r="CO29" s="4">
        <f t="shared" si="72"/>
        <v>0</v>
      </c>
      <c r="CP29" s="4">
        <f t="shared" si="72"/>
        <v>0</v>
      </c>
      <c r="CQ29" s="4">
        <f t="shared" si="72"/>
        <v>0</v>
      </c>
      <c r="CR29" s="4">
        <f t="shared" si="72"/>
        <v>0</v>
      </c>
      <c r="CS29" s="4">
        <f t="shared" si="72"/>
        <v>0</v>
      </c>
      <c r="CT29" s="4">
        <f t="shared" si="72"/>
        <v>0</v>
      </c>
      <c r="CU29" s="86"/>
      <c r="CV29" s="86"/>
    </row>
    <row r="30" spans="1:100" x14ac:dyDescent="0.25">
      <c r="A30" s="130">
        <v>26</v>
      </c>
      <c r="B30" s="57"/>
      <c r="C30" s="88"/>
      <c r="D30" s="89" t="str">
        <f t="shared" si="42"/>
        <v>-</v>
      </c>
      <c r="E30" s="89" t="str">
        <f t="shared" si="43"/>
        <v>-</v>
      </c>
      <c r="F30" s="74"/>
      <c r="G30" s="90" t="str">
        <f t="shared" si="44"/>
        <v>-</v>
      </c>
      <c r="H30" s="90" t="str">
        <f t="shared" si="0"/>
        <v>-</v>
      </c>
      <c r="I30" s="91" t="str">
        <f t="shared" si="1"/>
        <v>-</v>
      </c>
      <c r="J30" s="90" t="str">
        <f t="shared" si="2"/>
        <v>-</v>
      </c>
      <c r="K30" s="95" t="str">
        <f t="shared" si="58"/>
        <v>-</v>
      </c>
      <c r="L30" s="78"/>
      <c r="M30" s="78"/>
      <c r="N30" s="79"/>
      <c r="O30" s="92" t="str">
        <f t="shared" si="3"/>
        <v>-</v>
      </c>
      <c r="P30" s="81"/>
      <c r="Q30" s="78"/>
      <c r="R30" s="79"/>
      <c r="S30" s="78"/>
      <c r="T30" s="87"/>
      <c r="U30" s="93"/>
      <c r="V30" s="84"/>
      <c r="W30" s="84"/>
      <c r="X30" s="94">
        <f t="shared" si="4"/>
        <v>1</v>
      </c>
      <c r="Y30" s="86"/>
      <c r="Z30" s="86"/>
      <c r="AA30" s="4">
        <f t="shared" ref="AA30:CT30" si="73">IF(AND($W30&gt;=WORKDAY(AB$4,0),$V30&lt;=EOMONTH(AA$4,0)),EOMONTH(AA$4,0)-$V30+1,IF(AND($V30&lt;=EOMONTH(Z$4,0),WORKDAY(AA$4,0)&lt;=$W30),DAYS360(AA$4,$W30+1),IF(AND($W30&lt;=EOMONTH(AA$4,0),$W30&gt;=WORKDAY(AA$4,0)),$W30-$V30+1,0)))</f>
        <v>0</v>
      </c>
      <c r="AB30" s="4">
        <f t="shared" si="73"/>
        <v>0</v>
      </c>
      <c r="AC30" s="4">
        <f t="shared" si="73"/>
        <v>0</v>
      </c>
      <c r="AD30" s="4">
        <f t="shared" si="73"/>
        <v>0</v>
      </c>
      <c r="AE30" s="4">
        <f t="shared" si="73"/>
        <v>0</v>
      </c>
      <c r="AF30" s="4">
        <f t="shared" si="73"/>
        <v>0</v>
      </c>
      <c r="AG30" s="4">
        <f t="shared" si="73"/>
        <v>0</v>
      </c>
      <c r="AH30" s="4">
        <f t="shared" si="73"/>
        <v>0</v>
      </c>
      <c r="AI30" s="4">
        <f t="shared" si="73"/>
        <v>0</v>
      </c>
      <c r="AJ30" s="4">
        <f t="shared" si="73"/>
        <v>0</v>
      </c>
      <c r="AK30" s="4">
        <f t="shared" si="73"/>
        <v>0</v>
      </c>
      <c r="AL30" s="14">
        <f t="shared" si="73"/>
        <v>0</v>
      </c>
      <c r="AM30" s="9">
        <f t="shared" si="73"/>
        <v>0</v>
      </c>
      <c r="AN30" s="4">
        <f t="shared" si="73"/>
        <v>0</v>
      </c>
      <c r="AO30" s="4">
        <f t="shared" si="73"/>
        <v>0</v>
      </c>
      <c r="AP30" s="4">
        <f t="shared" si="73"/>
        <v>0</v>
      </c>
      <c r="AQ30" s="4">
        <f t="shared" si="73"/>
        <v>0</v>
      </c>
      <c r="AR30" s="4">
        <f t="shared" si="73"/>
        <v>0</v>
      </c>
      <c r="AS30" s="4">
        <f t="shared" si="73"/>
        <v>0</v>
      </c>
      <c r="AT30" s="4">
        <f t="shared" si="73"/>
        <v>0</v>
      </c>
      <c r="AU30" s="4">
        <f t="shared" si="73"/>
        <v>0</v>
      </c>
      <c r="AV30" s="4">
        <f t="shared" si="73"/>
        <v>0</v>
      </c>
      <c r="AW30" s="4">
        <f t="shared" si="73"/>
        <v>0</v>
      </c>
      <c r="AX30" s="4">
        <f t="shared" si="7"/>
        <v>0</v>
      </c>
      <c r="AY30" s="4">
        <f t="shared" si="8"/>
        <v>0</v>
      </c>
      <c r="AZ30" s="4">
        <f t="shared" si="9"/>
        <v>0</v>
      </c>
      <c r="BA30" s="4">
        <f t="shared" si="10"/>
        <v>0</v>
      </c>
      <c r="BB30" s="4">
        <f t="shared" si="11"/>
        <v>0</v>
      </c>
      <c r="BC30" s="4">
        <f t="shared" si="12"/>
        <v>0</v>
      </c>
      <c r="BD30" s="4">
        <f t="shared" si="13"/>
        <v>0</v>
      </c>
      <c r="BE30" s="4">
        <f t="shared" si="14"/>
        <v>0</v>
      </c>
      <c r="BF30" s="4">
        <f t="shared" si="15"/>
        <v>0</v>
      </c>
      <c r="BG30" s="4">
        <f t="shared" si="16"/>
        <v>0</v>
      </c>
      <c r="BH30" s="4">
        <f t="shared" si="17"/>
        <v>0</v>
      </c>
      <c r="BI30" s="4">
        <f t="shared" si="46"/>
        <v>0</v>
      </c>
      <c r="BJ30" s="4">
        <f t="shared" si="47"/>
        <v>0</v>
      </c>
      <c r="BK30" s="9">
        <f t="shared" si="73"/>
        <v>0</v>
      </c>
      <c r="BL30" s="4">
        <f t="shared" si="18"/>
        <v>0</v>
      </c>
      <c r="BM30" s="4">
        <f t="shared" si="19"/>
        <v>0</v>
      </c>
      <c r="BN30" s="4">
        <f t="shared" si="20"/>
        <v>0</v>
      </c>
      <c r="BO30" s="4">
        <f t="shared" si="21"/>
        <v>0</v>
      </c>
      <c r="BP30" s="4">
        <f t="shared" si="22"/>
        <v>0</v>
      </c>
      <c r="BQ30" s="4">
        <f t="shared" si="23"/>
        <v>0</v>
      </c>
      <c r="BR30" s="4">
        <f t="shared" si="24"/>
        <v>0</v>
      </c>
      <c r="BS30" s="4">
        <f t="shared" si="25"/>
        <v>0</v>
      </c>
      <c r="BT30" s="4">
        <f t="shared" si="26"/>
        <v>0</v>
      </c>
      <c r="BU30" s="4">
        <f t="shared" si="27"/>
        <v>0</v>
      </c>
      <c r="BV30" s="4">
        <f t="shared" si="28"/>
        <v>0</v>
      </c>
      <c r="BW30" s="4">
        <f t="shared" si="29"/>
        <v>0</v>
      </c>
      <c r="BX30" s="4">
        <f t="shared" si="30"/>
        <v>0</v>
      </c>
      <c r="BY30" s="4">
        <f t="shared" si="31"/>
        <v>0</v>
      </c>
      <c r="BZ30" s="4">
        <f t="shared" si="32"/>
        <v>0</v>
      </c>
      <c r="CA30" s="4">
        <f t="shared" si="33"/>
        <v>0</v>
      </c>
      <c r="CB30" s="4">
        <f t="shared" si="34"/>
        <v>0</v>
      </c>
      <c r="CC30" s="4">
        <f t="shared" si="35"/>
        <v>0</v>
      </c>
      <c r="CD30" s="4">
        <f t="shared" si="36"/>
        <v>0</v>
      </c>
      <c r="CE30" s="4">
        <f t="shared" si="37"/>
        <v>0</v>
      </c>
      <c r="CF30" s="4">
        <f t="shared" si="38"/>
        <v>0</v>
      </c>
      <c r="CG30" s="4">
        <f t="shared" si="39"/>
        <v>0</v>
      </c>
      <c r="CH30" s="4">
        <f t="shared" si="40"/>
        <v>0</v>
      </c>
      <c r="CI30" s="4">
        <f t="shared" si="41"/>
        <v>0</v>
      </c>
      <c r="CJ30" s="4">
        <f t="shared" si="73"/>
        <v>0</v>
      </c>
      <c r="CK30" s="4">
        <f t="shared" si="73"/>
        <v>0</v>
      </c>
      <c r="CL30" s="4">
        <f t="shared" si="73"/>
        <v>0</v>
      </c>
      <c r="CM30" s="4">
        <f t="shared" si="73"/>
        <v>0</v>
      </c>
      <c r="CN30" s="4">
        <f t="shared" si="73"/>
        <v>0</v>
      </c>
      <c r="CO30" s="4">
        <f t="shared" si="73"/>
        <v>0</v>
      </c>
      <c r="CP30" s="4">
        <f t="shared" si="73"/>
        <v>0</v>
      </c>
      <c r="CQ30" s="4">
        <f t="shared" si="73"/>
        <v>0</v>
      </c>
      <c r="CR30" s="4">
        <f t="shared" si="73"/>
        <v>0</v>
      </c>
      <c r="CS30" s="4">
        <f t="shared" si="73"/>
        <v>0</v>
      </c>
      <c r="CT30" s="4">
        <f t="shared" si="73"/>
        <v>0</v>
      </c>
      <c r="CU30" s="86"/>
      <c r="CV30" s="86"/>
    </row>
    <row r="31" spans="1:100" x14ac:dyDescent="0.25">
      <c r="A31" s="129">
        <v>27</v>
      </c>
      <c r="B31" s="57"/>
      <c r="C31" s="88"/>
      <c r="D31" s="89" t="str">
        <f t="shared" si="42"/>
        <v>-</v>
      </c>
      <c r="E31" s="89" t="str">
        <f t="shared" si="43"/>
        <v>-</v>
      </c>
      <c r="F31" s="74"/>
      <c r="G31" s="90" t="str">
        <f t="shared" si="44"/>
        <v>-</v>
      </c>
      <c r="H31" s="90" t="str">
        <f t="shared" si="0"/>
        <v>-</v>
      </c>
      <c r="I31" s="91" t="str">
        <f t="shared" si="1"/>
        <v>-</v>
      </c>
      <c r="J31" s="90" t="str">
        <f t="shared" si="2"/>
        <v>-</v>
      </c>
      <c r="K31" s="95" t="str">
        <f t="shared" si="58"/>
        <v>-</v>
      </c>
      <c r="L31" s="78"/>
      <c r="M31" s="78"/>
      <c r="N31" s="79"/>
      <c r="O31" s="92" t="str">
        <f t="shared" si="3"/>
        <v>-</v>
      </c>
      <c r="P31" s="81"/>
      <c r="Q31" s="78"/>
      <c r="R31" s="79"/>
      <c r="S31" s="78"/>
      <c r="T31" s="87"/>
      <c r="U31" s="93"/>
      <c r="V31" s="84"/>
      <c r="W31" s="84"/>
      <c r="X31" s="94">
        <f t="shared" si="4"/>
        <v>1</v>
      </c>
      <c r="Y31" s="86"/>
      <c r="Z31" s="86"/>
      <c r="AA31" s="4">
        <f t="shared" ref="AA31:CT31" si="74">IF(AND($W31&gt;=WORKDAY(AB$4,0),$V31&lt;=EOMONTH(AA$4,0)),EOMONTH(AA$4,0)-$V31+1,IF(AND($V31&lt;=EOMONTH(Z$4,0),WORKDAY(AA$4,0)&lt;=$W31),DAYS360(AA$4,$W31+1),IF(AND($W31&lt;=EOMONTH(AA$4,0),$W31&gt;=WORKDAY(AA$4,0)),$W31-$V31+1,0)))</f>
        <v>0</v>
      </c>
      <c r="AB31" s="4">
        <f t="shared" si="74"/>
        <v>0</v>
      </c>
      <c r="AC31" s="4">
        <f t="shared" si="74"/>
        <v>0</v>
      </c>
      <c r="AD31" s="4">
        <f t="shared" si="74"/>
        <v>0</v>
      </c>
      <c r="AE31" s="4">
        <f t="shared" si="74"/>
        <v>0</v>
      </c>
      <c r="AF31" s="4">
        <f t="shared" si="74"/>
        <v>0</v>
      </c>
      <c r="AG31" s="4">
        <f t="shared" si="74"/>
        <v>0</v>
      </c>
      <c r="AH31" s="4">
        <f t="shared" si="74"/>
        <v>0</v>
      </c>
      <c r="AI31" s="4">
        <f t="shared" si="74"/>
        <v>0</v>
      </c>
      <c r="AJ31" s="4">
        <f t="shared" si="74"/>
        <v>0</v>
      </c>
      <c r="AK31" s="4">
        <f t="shared" si="74"/>
        <v>0</v>
      </c>
      <c r="AL31" s="14">
        <f t="shared" si="74"/>
        <v>0</v>
      </c>
      <c r="AM31" s="9">
        <f t="shared" si="74"/>
        <v>0</v>
      </c>
      <c r="AN31" s="4">
        <f t="shared" si="74"/>
        <v>0</v>
      </c>
      <c r="AO31" s="4">
        <f t="shared" si="74"/>
        <v>0</v>
      </c>
      <c r="AP31" s="4">
        <f t="shared" si="74"/>
        <v>0</v>
      </c>
      <c r="AQ31" s="4">
        <f t="shared" si="74"/>
        <v>0</v>
      </c>
      <c r="AR31" s="4">
        <f t="shared" si="74"/>
        <v>0</v>
      </c>
      <c r="AS31" s="4">
        <f t="shared" si="74"/>
        <v>0</v>
      </c>
      <c r="AT31" s="4">
        <f t="shared" si="74"/>
        <v>0</v>
      </c>
      <c r="AU31" s="4">
        <f t="shared" si="74"/>
        <v>0</v>
      </c>
      <c r="AV31" s="4">
        <f t="shared" si="74"/>
        <v>0</v>
      </c>
      <c r="AW31" s="4">
        <f t="shared" si="74"/>
        <v>0</v>
      </c>
      <c r="AX31" s="4">
        <f t="shared" si="7"/>
        <v>0</v>
      </c>
      <c r="AY31" s="4">
        <f t="shared" si="8"/>
        <v>0</v>
      </c>
      <c r="AZ31" s="4">
        <f t="shared" si="9"/>
        <v>0</v>
      </c>
      <c r="BA31" s="4">
        <f t="shared" si="10"/>
        <v>0</v>
      </c>
      <c r="BB31" s="4">
        <f t="shared" si="11"/>
        <v>0</v>
      </c>
      <c r="BC31" s="4">
        <f t="shared" si="12"/>
        <v>0</v>
      </c>
      <c r="BD31" s="4">
        <f t="shared" si="13"/>
        <v>0</v>
      </c>
      <c r="BE31" s="4">
        <f t="shared" si="14"/>
        <v>0</v>
      </c>
      <c r="BF31" s="4">
        <f t="shared" si="15"/>
        <v>0</v>
      </c>
      <c r="BG31" s="4">
        <f t="shared" si="16"/>
        <v>0</v>
      </c>
      <c r="BH31" s="4">
        <f t="shared" si="17"/>
        <v>0</v>
      </c>
      <c r="BI31" s="4">
        <f t="shared" si="46"/>
        <v>0</v>
      </c>
      <c r="BJ31" s="4">
        <f t="shared" si="47"/>
        <v>0</v>
      </c>
      <c r="BK31" s="9">
        <f t="shared" si="74"/>
        <v>0</v>
      </c>
      <c r="BL31" s="4">
        <f t="shared" si="18"/>
        <v>0</v>
      </c>
      <c r="BM31" s="4">
        <f t="shared" si="19"/>
        <v>0</v>
      </c>
      <c r="BN31" s="4">
        <f t="shared" si="20"/>
        <v>0</v>
      </c>
      <c r="BO31" s="4">
        <f t="shared" si="21"/>
        <v>0</v>
      </c>
      <c r="BP31" s="4">
        <f t="shared" si="22"/>
        <v>0</v>
      </c>
      <c r="BQ31" s="4">
        <f t="shared" si="23"/>
        <v>0</v>
      </c>
      <c r="BR31" s="4">
        <f t="shared" si="24"/>
        <v>0</v>
      </c>
      <c r="BS31" s="4">
        <f t="shared" si="25"/>
        <v>0</v>
      </c>
      <c r="BT31" s="4">
        <f t="shared" si="26"/>
        <v>0</v>
      </c>
      <c r="BU31" s="4">
        <f t="shared" si="27"/>
        <v>0</v>
      </c>
      <c r="BV31" s="4">
        <f t="shared" si="28"/>
        <v>0</v>
      </c>
      <c r="BW31" s="4">
        <f t="shared" si="29"/>
        <v>0</v>
      </c>
      <c r="BX31" s="4">
        <f t="shared" si="30"/>
        <v>0</v>
      </c>
      <c r="BY31" s="4">
        <f t="shared" si="31"/>
        <v>0</v>
      </c>
      <c r="BZ31" s="4">
        <f t="shared" si="32"/>
        <v>0</v>
      </c>
      <c r="CA31" s="4">
        <f t="shared" si="33"/>
        <v>0</v>
      </c>
      <c r="CB31" s="4">
        <f t="shared" si="34"/>
        <v>0</v>
      </c>
      <c r="CC31" s="4">
        <f t="shared" si="35"/>
        <v>0</v>
      </c>
      <c r="CD31" s="4">
        <f t="shared" si="36"/>
        <v>0</v>
      </c>
      <c r="CE31" s="4">
        <f t="shared" si="37"/>
        <v>0</v>
      </c>
      <c r="CF31" s="4">
        <f t="shared" si="38"/>
        <v>0</v>
      </c>
      <c r="CG31" s="4">
        <f t="shared" si="39"/>
        <v>0</v>
      </c>
      <c r="CH31" s="4">
        <f t="shared" si="40"/>
        <v>0</v>
      </c>
      <c r="CI31" s="4">
        <f t="shared" si="41"/>
        <v>0</v>
      </c>
      <c r="CJ31" s="4">
        <f t="shared" si="74"/>
        <v>0</v>
      </c>
      <c r="CK31" s="4">
        <f t="shared" si="74"/>
        <v>0</v>
      </c>
      <c r="CL31" s="4">
        <f t="shared" si="74"/>
        <v>0</v>
      </c>
      <c r="CM31" s="4">
        <f t="shared" si="74"/>
        <v>0</v>
      </c>
      <c r="CN31" s="4">
        <f t="shared" si="74"/>
        <v>0</v>
      </c>
      <c r="CO31" s="4">
        <f t="shared" si="74"/>
        <v>0</v>
      </c>
      <c r="CP31" s="4">
        <f t="shared" si="74"/>
        <v>0</v>
      </c>
      <c r="CQ31" s="4">
        <f t="shared" si="74"/>
        <v>0</v>
      </c>
      <c r="CR31" s="4">
        <f t="shared" si="74"/>
        <v>0</v>
      </c>
      <c r="CS31" s="4">
        <f t="shared" si="74"/>
        <v>0</v>
      </c>
      <c r="CT31" s="4">
        <f t="shared" si="74"/>
        <v>0</v>
      </c>
      <c r="CU31" s="86"/>
      <c r="CV31" s="86"/>
    </row>
    <row r="32" spans="1:100" x14ac:dyDescent="0.25">
      <c r="A32" s="130">
        <v>28</v>
      </c>
      <c r="B32" s="57"/>
      <c r="C32" s="88"/>
      <c r="D32" s="89" t="str">
        <f t="shared" si="42"/>
        <v>-</v>
      </c>
      <c r="E32" s="89" t="str">
        <f t="shared" si="43"/>
        <v>-</v>
      </c>
      <c r="F32" s="74"/>
      <c r="G32" s="90" t="str">
        <f t="shared" si="44"/>
        <v>-</v>
      </c>
      <c r="H32" s="90" t="str">
        <f t="shared" si="0"/>
        <v>-</v>
      </c>
      <c r="I32" s="91" t="str">
        <f t="shared" si="1"/>
        <v>-</v>
      </c>
      <c r="J32" s="90" t="str">
        <f t="shared" si="2"/>
        <v>-</v>
      </c>
      <c r="K32" s="95" t="str">
        <f t="shared" si="58"/>
        <v>-</v>
      </c>
      <c r="L32" s="78"/>
      <c r="M32" s="78"/>
      <c r="N32" s="79"/>
      <c r="O32" s="92" t="str">
        <f t="shared" si="3"/>
        <v>-</v>
      </c>
      <c r="P32" s="81"/>
      <c r="Q32" s="78"/>
      <c r="R32" s="79"/>
      <c r="S32" s="78"/>
      <c r="T32" s="87"/>
      <c r="U32" s="93"/>
      <c r="V32" s="84"/>
      <c r="W32" s="84"/>
      <c r="X32" s="94">
        <f t="shared" si="4"/>
        <v>1</v>
      </c>
      <c r="Y32" s="86"/>
      <c r="Z32" s="86"/>
      <c r="AA32" s="4">
        <f t="shared" ref="AA32:CT32" si="75">IF(AND($W32&gt;=WORKDAY(AB$4,0),$V32&lt;=EOMONTH(AA$4,0)),EOMONTH(AA$4,0)-$V32+1,IF(AND($V32&lt;=EOMONTH(Z$4,0),WORKDAY(AA$4,0)&lt;=$W32),DAYS360(AA$4,$W32+1),IF(AND($W32&lt;=EOMONTH(AA$4,0),$W32&gt;=WORKDAY(AA$4,0)),$W32-$V32+1,0)))</f>
        <v>0</v>
      </c>
      <c r="AB32" s="4">
        <f t="shared" si="75"/>
        <v>0</v>
      </c>
      <c r="AC32" s="4">
        <f t="shared" si="75"/>
        <v>0</v>
      </c>
      <c r="AD32" s="4">
        <f t="shared" si="75"/>
        <v>0</v>
      </c>
      <c r="AE32" s="4">
        <f t="shared" si="75"/>
        <v>0</v>
      </c>
      <c r="AF32" s="4">
        <f t="shared" si="75"/>
        <v>0</v>
      </c>
      <c r="AG32" s="4">
        <f t="shared" si="75"/>
        <v>0</v>
      </c>
      <c r="AH32" s="4">
        <f t="shared" si="75"/>
        <v>0</v>
      </c>
      <c r="AI32" s="4">
        <f t="shared" si="75"/>
        <v>0</v>
      </c>
      <c r="AJ32" s="4">
        <f t="shared" si="75"/>
        <v>0</v>
      </c>
      <c r="AK32" s="4">
        <f t="shared" si="75"/>
        <v>0</v>
      </c>
      <c r="AL32" s="14">
        <f t="shared" si="75"/>
        <v>0</v>
      </c>
      <c r="AM32" s="9">
        <f t="shared" si="75"/>
        <v>0</v>
      </c>
      <c r="AN32" s="4">
        <f t="shared" si="75"/>
        <v>0</v>
      </c>
      <c r="AO32" s="4">
        <f t="shared" si="75"/>
        <v>0</v>
      </c>
      <c r="AP32" s="4">
        <f t="shared" si="75"/>
        <v>0</v>
      </c>
      <c r="AQ32" s="4">
        <f t="shared" si="75"/>
        <v>0</v>
      </c>
      <c r="AR32" s="4">
        <f t="shared" si="75"/>
        <v>0</v>
      </c>
      <c r="AS32" s="4">
        <f t="shared" si="75"/>
        <v>0</v>
      </c>
      <c r="AT32" s="4">
        <f t="shared" si="75"/>
        <v>0</v>
      </c>
      <c r="AU32" s="4">
        <f t="shared" si="75"/>
        <v>0</v>
      </c>
      <c r="AV32" s="4">
        <f t="shared" si="75"/>
        <v>0</v>
      </c>
      <c r="AW32" s="4">
        <f t="shared" si="75"/>
        <v>0</v>
      </c>
      <c r="AX32" s="4">
        <f t="shared" si="7"/>
        <v>0</v>
      </c>
      <c r="AY32" s="4">
        <f t="shared" si="8"/>
        <v>0</v>
      </c>
      <c r="AZ32" s="4">
        <f t="shared" si="9"/>
        <v>0</v>
      </c>
      <c r="BA32" s="4">
        <f t="shared" si="10"/>
        <v>0</v>
      </c>
      <c r="BB32" s="4">
        <f t="shared" si="11"/>
        <v>0</v>
      </c>
      <c r="BC32" s="4">
        <f t="shared" si="12"/>
        <v>0</v>
      </c>
      <c r="BD32" s="4">
        <f t="shared" si="13"/>
        <v>0</v>
      </c>
      <c r="BE32" s="4">
        <f t="shared" si="14"/>
        <v>0</v>
      </c>
      <c r="BF32" s="4">
        <f t="shared" si="15"/>
        <v>0</v>
      </c>
      <c r="BG32" s="4">
        <f t="shared" si="16"/>
        <v>0</v>
      </c>
      <c r="BH32" s="4">
        <f t="shared" si="17"/>
        <v>0</v>
      </c>
      <c r="BI32" s="4">
        <f t="shared" si="46"/>
        <v>0</v>
      </c>
      <c r="BJ32" s="4">
        <f t="shared" si="47"/>
        <v>0</v>
      </c>
      <c r="BK32" s="9">
        <f t="shared" si="75"/>
        <v>0</v>
      </c>
      <c r="BL32" s="4">
        <f t="shared" si="18"/>
        <v>0</v>
      </c>
      <c r="BM32" s="4">
        <f t="shared" si="19"/>
        <v>0</v>
      </c>
      <c r="BN32" s="4">
        <f t="shared" si="20"/>
        <v>0</v>
      </c>
      <c r="BO32" s="4">
        <f t="shared" si="21"/>
        <v>0</v>
      </c>
      <c r="BP32" s="4">
        <f t="shared" si="22"/>
        <v>0</v>
      </c>
      <c r="BQ32" s="4">
        <f t="shared" si="23"/>
        <v>0</v>
      </c>
      <c r="BR32" s="4">
        <f t="shared" si="24"/>
        <v>0</v>
      </c>
      <c r="BS32" s="4">
        <f t="shared" si="25"/>
        <v>0</v>
      </c>
      <c r="BT32" s="4">
        <f t="shared" si="26"/>
        <v>0</v>
      </c>
      <c r="BU32" s="4">
        <f t="shared" si="27"/>
        <v>0</v>
      </c>
      <c r="BV32" s="4">
        <f t="shared" si="28"/>
        <v>0</v>
      </c>
      <c r="BW32" s="4">
        <f t="shared" si="29"/>
        <v>0</v>
      </c>
      <c r="BX32" s="4">
        <f t="shared" si="30"/>
        <v>0</v>
      </c>
      <c r="BY32" s="4">
        <f t="shared" si="31"/>
        <v>0</v>
      </c>
      <c r="BZ32" s="4">
        <f t="shared" si="32"/>
        <v>0</v>
      </c>
      <c r="CA32" s="4">
        <f t="shared" si="33"/>
        <v>0</v>
      </c>
      <c r="CB32" s="4">
        <f t="shared" si="34"/>
        <v>0</v>
      </c>
      <c r="CC32" s="4">
        <f t="shared" si="35"/>
        <v>0</v>
      </c>
      <c r="CD32" s="4">
        <f t="shared" si="36"/>
        <v>0</v>
      </c>
      <c r="CE32" s="4">
        <f t="shared" si="37"/>
        <v>0</v>
      </c>
      <c r="CF32" s="4">
        <f t="shared" si="38"/>
        <v>0</v>
      </c>
      <c r="CG32" s="4">
        <f t="shared" si="39"/>
        <v>0</v>
      </c>
      <c r="CH32" s="4">
        <f t="shared" si="40"/>
        <v>0</v>
      </c>
      <c r="CI32" s="4">
        <f t="shared" si="41"/>
        <v>0</v>
      </c>
      <c r="CJ32" s="4">
        <f t="shared" si="75"/>
        <v>0</v>
      </c>
      <c r="CK32" s="4">
        <f t="shared" si="75"/>
        <v>0</v>
      </c>
      <c r="CL32" s="4">
        <f t="shared" si="75"/>
        <v>0</v>
      </c>
      <c r="CM32" s="4">
        <f t="shared" si="75"/>
        <v>0</v>
      </c>
      <c r="CN32" s="4">
        <f t="shared" si="75"/>
        <v>0</v>
      </c>
      <c r="CO32" s="4">
        <f t="shared" si="75"/>
        <v>0</v>
      </c>
      <c r="CP32" s="4">
        <f t="shared" si="75"/>
        <v>0</v>
      </c>
      <c r="CQ32" s="4">
        <f t="shared" si="75"/>
        <v>0</v>
      </c>
      <c r="CR32" s="4">
        <f t="shared" si="75"/>
        <v>0</v>
      </c>
      <c r="CS32" s="4">
        <f t="shared" si="75"/>
        <v>0</v>
      </c>
      <c r="CT32" s="4">
        <f t="shared" si="75"/>
        <v>0</v>
      </c>
      <c r="CU32" s="86"/>
      <c r="CV32" s="86"/>
    </row>
    <row r="33" spans="1:100" x14ac:dyDescent="0.25">
      <c r="A33" s="129">
        <v>29</v>
      </c>
      <c r="B33" s="57"/>
      <c r="C33" s="88"/>
      <c r="D33" s="89" t="str">
        <f t="shared" si="42"/>
        <v>-</v>
      </c>
      <c r="E33" s="89" t="str">
        <f t="shared" si="43"/>
        <v>-</v>
      </c>
      <c r="F33" s="74"/>
      <c r="G33" s="90" t="str">
        <f t="shared" si="44"/>
        <v>-</v>
      </c>
      <c r="H33" s="90" t="str">
        <f t="shared" si="0"/>
        <v>-</v>
      </c>
      <c r="I33" s="91" t="str">
        <f t="shared" si="1"/>
        <v>-</v>
      </c>
      <c r="J33" s="90" t="str">
        <f t="shared" si="2"/>
        <v>-</v>
      </c>
      <c r="K33" s="95" t="str">
        <f t="shared" si="58"/>
        <v>-</v>
      </c>
      <c r="L33" s="78"/>
      <c r="M33" s="78"/>
      <c r="N33" s="79"/>
      <c r="O33" s="92" t="str">
        <f t="shared" si="3"/>
        <v>-</v>
      </c>
      <c r="P33" s="81"/>
      <c r="Q33" s="78"/>
      <c r="R33" s="79"/>
      <c r="S33" s="78"/>
      <c r="T33" s="87"/>
      <c r="U33" s="93"/>
      <c r="V33" s="84"/>
      <c r="W33" s="84"/>
      <c r="X33" s="94">
        <f t="shared" si="4"/>
        <v>1</v>
      </c>
      <c r="Y33" s="86"/>
      <c r="Z33" s="86"/>
      <c r="AA33" s="4">
        <f t="shared" ref="AA33:CT33" si="76">IF(AND($W33&gt;=WORKDAY(AB$4,0),$V33&lt;=EOMONTH(AA$4,0)),EOMONTH(AA$4,0)-$V33+1,IF(AND($V33&lt;=EOMONTH(Z$4,0),WORKDAY(AA$4,0)&lt;=$W33),DAYS360(AA$4,$W33+1),IF(AND($W33&lt;=EOMONTH(AA$4,0),$W33&gt;=WORKDAY(AA$4,0)),$W33-$V33+1,0)))</f>
        <v>0</v>
      </c>
      <c r="AB33" s="4">
        <f t="shared" si="76"/>
        <v>0</v>
      </c>
      <c r="AC33" s="4">
        <f t="shared" si="76"/>
        <v>0</v>
      </c>
      <c r="AD33" s="4">
        <f t="shared" si="76"/>
        <v>0</v>
      </c>
      <c r="AE33" s="4">
        <f t="shared" si="76"/>
        <v>0</v>
      </c>
      <c r="AF33" s="4">
        <f t="shared" si="76"/>
        <v>0</v>
      </c>
      <c r="AG33" s="4">
        <f t="shared" si="76"/>
        <v>0</v>
      </c>
      <c r="AH33" s="4">
        <f t="shared" si="76"/>
        <v>0</v>
      </c>
      <c r="AI33" s="4">
        <f t="shared" si="76"/>
        <v>0</v>
      </c>
      <c r="AJ33" s="4">
        <f t="shared" si="76"/>
        <v>0</v>
      </c>
      <c r="AK33" s="4">
        <f t="shared" si="76"/>
        <v>0</v>
      </c>
      <c r="AL33" s="14">
        <f t="shared" si="76"/>
        <v>0</v>
      </c>
      <c r="AM33" s="9">
        <f t="shared" si="76"/>
        <v>0</v>
      </c>
      <c r="AN33" s="4">
        <f t="shared" si="76"/>
        <v>0</v>
      </c>
      <c r="AO33" s="4">
        <f t="shared" si="76"/>
        <v>0</v>
      </c>
      <c r="AP33" s="4">
        <f t="shared" si="76"/>
        <v>0</v>
      </c>
      <c r="AQ33" s="4">
        <f t="shared" si="76"/>
        <v>0</v>
      </c>
      <c r="AR33" s="4">
        <f t="shared" si="76"/>
        <v>0</v>
      </c>
      <c r="AS33" s="4">
        <f t="shared" si="76"/>
        <v>0</v>
      </c>
      <c r="AT33" s="4">
        <f t="shared" si="76"/>
        <v>0</v>
      </c>
      <c r="AU33" s="4">
        <f t="shared" si="76"/>
        <v>0</v>
      </c>
      <c r="AV33" s="4">
        <f t="shared" si="76"/>
        <v>0</v>
      </c>
      <c r="AW33" s="4">
        <f t="shared" si="76"/>
        <v>0</v>
      </c>
      <c r="AX33" s="4">
        <f t="shared" si="7"/>
        <v>0</v>
      </c>
      <c r="AY33" s="4">
        <f t="shared" si="8"/>
        <v>0</v>
      </c>
      <c r="AZ33" s="4">
        <f t="shared" si="9"/>
        <v>0</v>
      </c>
      <c r="BA33" s="4">
        <f t="shared" si="10"/>
        <v>0</v>
      </c>
      <c r="BB33" s="4">
        <f t="shared" si="11"/>
        <v>0</v>
      </c>
      <c r="BC33" s="4">
        <f t="shared" si="12"/>
        <v>0</v>
      </c>
      <c r="BD33" s="4">
        <f t="shared" si="13"/>
        <v>0</v>
      </c>
      <c r="BE33" s="4">
        <f t="shared" si="14"/>
        <v>0</v>
      </c>
      <c r="BF33" s="4">
        <f t="shared" si="15"/>
        <v>0</v>
      </c>
      <c r="BG33" s="4">
        <f t="shared" si="16"/>
        <v>0</v>
      </c>
      <c r="BH33" s="4">
        <f t="shared" si="17"/>
        <v>0</v>
      </c>
      <c r="BI33" s="4">
        <f t="shared" si="46"/>
        <v>0</v>
      </c>
      <c r="BJ33" s="4">
        <f t="shared" si="47"/>
        <v>0</v>
      </c>
      <c r="BK33" s="9">
        <f t="shared" si="76"/>
        <v>0</v>
      </c>
      <c r="BL33" s="4">
        <f t="shared" si="18"/>
        <v>0</v>
      </c>
      <c r="BM33" s="4">
        <f t="shared" si="19"/>
        <v>0</v>
      </c>
      <c r="BN33" s="4">
        <f t="shared" si="20"/>
        <v>0</v>
      </c>
      <c r="BO33" s="4">
        <f t="shared" si="21"/>
        <v>0</v>
      </c>
      <c r="BP33" s="4">
        <f t="shared" si="22"/>
        <v>0</v>
      </c>
      <c r="BQ33" s="4">
        <f t="shared" si="23"/>
        <v>0</v>
      </c>
      <c r="BR33" s="4">
        <f t="shared" si="24"/>
        <v>0</v>
      </c>
      <c r="BS33" s="4">
        <f t="shared" si="25"/>
        <v>0</v>
      </c>
      <c r="BT33" s="4">
        <f t="shared" si="26"/>
        <v>0</v>
      </c>
      <c r="BU33" s="4">
        <f t="shared" si="27"/>
        <v>0</v>
      </c>
      <c r="BV33" s="4">
        <f t="shared" si="28"/>
        <v>0</v>
      </c>
      <c r="BW33" s="4">
        <f t="shared" si="29"/>
        <v>0</v>
      </c>
      <c r="BX33" s="4">
        <f t="shared" si="30"/>
        <v>0</v>
      </c>
      <c r="BY33" s="4">
        <f t="shared" si="31"/>
        <v>0</v>
      </c>
      <c r="BZ33" s="4">
        <f t="shared" si="32"/>
        <v>0</v>
      </c>
      <c r="CA33" s="4">
        <f t="shared" si="33"/>
        <v>0</v>
      </c>
      <c r="CB33" s="4">
        <f t="shared" si="34"/>
        <v>0</v>
      </c>
      <c r="CC33" s="4">
        <f t="shared" si="35"/>
        <v>0</v>
      </c>
      <c r="CD33" s="4">
        <f t="shared" si="36"/>
        <v>0</v>
      </c>
      <c r="CE33" s="4">
        <f t="shared" si="37"/>
        <v>0</v>
      </c>
      <c r="CF33" s="4">
        <f t="shared" si="38"/>
        <v>0</v>
      </c>
      <c r="CG33" s="4">
        <f t="shared" si="39"/>
        <v>0</v>
      </c>
      <c r="CH33" s="4">
        <f t="shared" si="40"/>
        <v>0</v>
      </c>
      <c r="CI33" s="4">
        <f t="shared" si="41"/>
        <v>0</v>
      </c>
      <c r="CJ33" s="4">
        <f t="shared" si="76"/>
        <v>0</v>
      </c>
      <c r="CK33" s="4">
        <f t="shared" si="76"/>
        <v>0</v>
      </c>
      <c r="CL33" s="4">
        <f t="shared" si="76"/>
        <v>0</v>
      </c>
      <c r="CM33" s="4">
        <f t="shared" si="76"/>
        <v>0</v>
      </c>
      <c r="CN33" s="4">
        <f t="shared" si="76"/>
        <v>0</v>
      </c>
      <c r="CO33" s="4">
        <f t="shared" si="76"/>
        <v>0</v>
      </c>
      <c r="CP33" s="4">
        <f t="shared" si="76"/>
        <v>0</v>
      </c>
      <c r="CQ33" s="4">
        <f t="shared" si="76"/>
        <v>0</v>
      </c>
      <c r="CR33" s="4">
        <f t="shared" si="76"/>
        <v>0</v>
      </c>
      <c r="CS33" s="4">
        <f t="shared" si="76"/>
        <v>0</v>
      </c>
      <c r="CT33" s="4">
        <f t="shared" si="76"/>
        <v>0</v>
      </c>
      <c r="CU33" s="86"/>
      <c r="CV33" s="86"/>
    </row>
    <row r="34" spans="1:100" x14ac:dyDescent="0.25">
      <c r="A34" s="130">
        <v>30</v>
      </c>
      <c r="B34" s="57"/>
      <c r="C34" s="88"/>
      <c r="D34" s="89" t="str">
        <f t="shared" si="42"/>
        <v>-</v>
      </c>
      <c r="E34" s="89" t="str">
        <f t="shared" si="43"/>
        <v>-</v>
      </c>
      <c r="F34" s="74"/>
      <c r="G34" s="90" t="str">
        <f t="shared" si="44"/>
        <v>-</v>
      </c>
      <c r="H34" s="90" t="str">
        <f t="shared" si="0"/>
        <v>-</v>
      </c>
      <c r="I34" s="91" t="str">
        <f t="shared" si="1"/>
        <v>-</v>
      </c>
      <c r="J34" s="90" t="str">
        <f t="shared" si="2"/>
        <v>-</v>
      </c>
      <c r="K34" s="95" t="str">
        <f t="shared" si="58"/>
        <v>-</v>
      </c>
      <c r="L34" s="78"/>
      <c r="M34" s="78"/>
      <c r="N34" s="79"/>
      <c r="O34" s="92" t="str">
        <f t="shared" si="3"/>
        <v>-</v>
      </c>
      <c r="P34" s="96"/>
      <c r="Q34" s="100"/>
      <c r="R34" s="79"/>
      <c r="S34" s="78"/>
      <c r="T34" s="87"/>
      <c r="U34" s="93"/>
      <c r="V34" s="84"/>
      <c r="W34" s="84"/>
      <c r="X34" s="94">
        <f t="shared" si="4"/>
        <v>1</v>
      </c>
      <c r="Y34" s="86"/>
      <c r="Z34" s="86"/>
      <c r="AA34" s="4">
        <f t="shared" ref="AA34:CT34" si="77">IF(AND($W34&gt;=WORKDAY(AB$4,0),$V34&lt;=EOMONTH(AA$4,0)),EOMONTH(AA$4,0)-$V34+1,IF(AND($V34&lt;=EOMONTH(Z$4,0),WORKDAY(AA$4,0)&lt;=$W34),DAYS360(AA$4,$W34+1),IF(AND($W34&lt;=EOMONTH(AA$4,0),$W34&gt;=WORKDAY(AA$4,0)),$W34-$V34+1,0)))</f>
        <v>0</v>
      </c>
      <c r="AB34" s="4">
        <f t="shared" si="77"/>
        <v>0</v>
      </c>
      <c r="AC34" s="4">
        <f t="shared" si="77"/>
        <v>0</v>
      </c>
      <c r="AD34" s="4">
        <f t="shared" si="77"/>
        <v>0</v>
      </c>
      <c r="AE34" s="4">
        <f t="shared" si="77"/>
        <v>0</v>
      </c>
      <c r="AF34" s="4">
        <f t="shared" si="77"/>
        <v>0</v>
      </c>
      <c r="AG34" s="4">
        <f t="shared" si="77"/>
        <v>0</v>
      </c>
      <c r="AH34" s="4">
        <f t="shared" si="77"/>
        <v>0</v>
      </c>
      <c r="AI34" s="4">
        <f t="shared" si="77"/>
        <v>0</v>
      </c>
      <c r="AJ34" s="4">
        <f t="shared" si="77"/>
        <v>0</v>
      </c>
      <c r="AK34" s="4">
        <f t="shared" si="77"/>
        <v>0</v>
      </c>
      <c r="AL34" s="14">
        <f t="shared" si="77"/>
        <v>0</v>
      </c>
      <c r="AM34" s="9">
        <f t="shared" si="77"/>
        <v>0</v>
      </c>
      <c r="AN34" s="4">
        <f t="shared" si="77"/>
        <v>0</v>
      </c>
      <c r="AO34" s="4">
        <f t="shared" si="77"/>
        <v>0</v>
      </c>
      <c r="AP34" s="4">
        <f t="shared" si="77"/>
        <v>0</v>
      </c>
      <c r="AQ34" s="4">
        <f t="shared" si="77"/>
        <v>0</v>
      </c>
      <c r="AR34" s="4">
        <f t="shared" si="77"/>
        <v>0</v>
      </c>
      <c r="AS34" s="4">
        <f t="shared" si="77"/>
        <v>0</v>
      </c>
      <c r="AT34" s="4">
        <f t="shared" si="77"/>
        <v>0</v>
      </c>
      <c r="AU34" s="4">
        <f t="shared" si="77"/>
        <v>0</v>
      </c>
      <c r="AV34" s="4">
        <f t="shared" si="77"/>
        <v>0</v>
      </c>
      <c r="AW34" s="4">
        <f t="shared" si="77"/>
        <v>0</v>
      </c>
      <c r="AX34" s="4">
        <f t="shared" si="7"/>
        <v>0</v>
      </c>
      <c r="AY34" s="4">
        <f t="shared" si="8"/>
        <v>0</v>
      </c>
      <c r="AZ34" s="4">
        <f t="shared" si="9"/>
        <v>0</v>
      </c>
      <c r="BA34" s="4">
        <f t="shared" si="10"/>
        <v>0</v>
      </c>
      <c r="BB34" s="4">
        <f t="shared" si="11"/>
        <v>0</v>
      </c>
      <c r="BC34" s="4">
        <f t="shared" si="12"/>
        <v>0</v>
      </c>
      <c r="BD34" s="4">
        <f t="shared" si="13"/>
        <v>0</v>
      </c>
      <c r="BE34" s="4">
        <f t="shared" si="14"/>
        <v>0</v>
      </c>
      <c r="BF34" s="4">
        <f t="shared" si="15"/>
        <v>0</v>
      </c>
      <c r="BG34" s="4">
        <f t="shared" si="16"/>
        <v>0</v>
      </c>
      <c r="BH34" s="4">
        <f t="shared" si="17"/>
        <v>0</v>
      </c>
      <c r="BI34" s="4">
        <f t="shared" si="46"/>
        <v>0</v>
      </c>
      <c r="BJ34" s="4">
        <f t="shared" si="47"/>
        <v>0</v>
      </c>
      <c r="BK34" s="9">
        <f t="shared" si="77"/>
        <v>0</v>
      </c>
      <c r="BL34" s="4">
        <f t="shared" si="18"/>
        <v>0</v>
      </c>
      <c r="BM34" s="4">
        <f t="shared" si="19"/>
        <v>0</v>
      </c>
      <c r="BN34" s="4">
        <f t="shared" si="20"/>
        <v>0</v>
      </c>
      <c r="BO34" s="4">
        <f t="shared" si="21"/>
        <v>0</v>
      </c>
      <c r="BP34" s="4">
        <f t="shared" si="22"/>
        <v>0</v>
      </c>
      <c r="BQ34" s="4">
        <f t="shared" si="23"/>
        <v>0</v>
      </c>
      <c r="BR34" s="4">
        <f t="shared" si="24"/>
        <v>0</v>
      </c>
      <c r="BS34" s="4">
        <f t="shared" si="25"/>
        <v>0</v>
      </c>
      <c r="BT34" s="4">
        <f t="shared" si="26"/>
        <v>0</v>
      </c>
      <c r="BU34" s="4">
        <f t="shared" si="27"/>
        <v>0</v>
      </c>
      <c r="BV34" s="4">
        <f t="shared" si="28"/>
        <v>0</v>
      </c>
      <c r="BW34" s="4">
        <f t="shared" si="29"/>
        <v>0</v>
      </c>
      <c r="BX34" s="4">
        <f t="shared" si="30"/>
        <v>0</v>
      </c>
      <c r="BY34" s="4">
        <f t="shared" si="31"/>
        <v>0</v>
      </c>
      <c r="BZ34" s="4">
        <f t="shared" si="32"/>
        <v>0</v>
      </c>
      <c r="CA34" s="4">
        <f t="shared" si="33"/>
        <v>0</v>
      </c>
      <c r="CB34" s="4">
        <f t="shared" si="34"/>
        <v>0</v>
      </c>
      <c r="CC34" s="4">
        <f t="shared" si="35"/>
        <v>0</v>
      </c>
      <c r="CD34" s="4">
        <f t="shared" si="36"/>
        <v>0</v>
      </c>
      <c r="CE34" s="4">
        <f t="shared" si="37"/>
        <v>0</v>
      </c>
      <c r="CF34" s="4">
        <f t="shared" si="38"/>
        <v>0</v>
      </c>
      <c r="CG34" s="4">
        <f t="shared" si="39"/>
        <v>0</v>
      </c>
      <c r="CH34" s="4">
        <f t="shared" si="40"/>
        <v>0</v>
      </c>
      <c r="CI34" s="4">
        <f t="shared" si="41"/>
        <v>0</v>
      </c>
      <c r="CJ34" s="4">
        <f t="shared" si="77"/>
        <v>0</v>
      </c>
      <c r="CK34" s="4">
        <f t="shared" si="77"/>
        <v>0</v>
      </c>
      <c r="CL34" s="4">
        <f t="shared" si="77"/>
        <v>0</v>
      </c>
      <c r="CM34" s="4">
        <f t="shared" si="77"/>
        <v>0</v>
      </c>
      <c r="CN34" s="4">
        <f t="shared" si="77"/>
        <v>0</v>
      </c>
      <c r="CO34" s="4">
        <f t="shared" si="77"/>
        <v>0</v>
      </c>
      <c r="CP34" s="4">
        <f t="shared" si="77"/>
        <v>0</v>
      </c>
      <c r="CQ34" s="4">
        <f t="shared" si="77"/>
        <v>0</v>
      </c>
      <c r="CR34" s="4">
        <f t="shared" si="77"/>
        <v>0</v>
      </c>
      <c r="CS34" s="4">
        <f t="shared" si="77"/>
        <v>0</v>
      </c>
      <c r="CT34" s="4">
        <f t="shared" si="77"/>
        <v>0</v>
      </c>
      <c r="CU34" s="86"/>
      <c r="CV34" s="86"/>
    </row>
    <row r="35" spans="1:100" x14ac:dyDescent="0.25">
      <c r="A35" s="129">
        <v>31</v>
      </c>
      <c r="B35" s="57"/>
      <c r="C35" s="88"/>
      <c r="D35" s="89" t="str">
        <f t="shared" si="42"/>
        <v>-</v>
      </c>
      <c r="E35" s="89" t="str">
        <f t="shared" si="43"/>
        <v>-</v>
      </c>
      <c r="F35" s="74"/>
      <c r="G35" s="90" t="str">
        <f t="shared" si="44"/>
        <v>-</v>
      </c>
      <c r="H35" s="90" t="str">
        <f t="shared" si="0"/>
        <v>-</v>
      </c>
      <c r="I35" s="91" t="str">
        <f t="shared" si="1"/>
        <v>-</v>
      </c>
      <c r="J35" s="90" t="str">
        <f>+IFERROR(VLOOKUP($F35,jList_ServidoresP,4,FALSE),"-")</f>
        <v>-</v>
      </c>
      <c r="K35" s="95" t="str">
        <f t="shared" si="58"/>
        <v>-</v>
      </c>
      <c r="L35" s="78"/>
      <c r="M35" s="78"/>
      <c r="N35" s="79"/>
      <c r="O35" s="92" t="str">
        <f t="shared" si="3"/>
        <v>-</v>
      </c>
      <c r="P35" s="96"/>
      <c r="Q35" s="100"/>
      <c r="R35" s="79"/>
      <c r="S35" s="78"/>
      <c r="T35" s="87"/>
      <c r="U35" s="93"/>
      <c r="V35" s="84"/>
      <c r="W35" s="84"/>
      <c r="X35" s="94">
        <f t="shared" si="4"/>
        <v>1</v>
      </c>
      <c r="Y35" s="86"/>
      <c r="Z35" s="86"/>
      <c r="AA35" s="4">
        <f t="shared" ref="AA35:CT35" si="78">IF(AND($W35&gt;=WORKDAY(AB$4,0),$V35&lt;=EOMONTH(AA$4,0)),EOMONTH(AA$4,0)-$V35+1,IF(AND($V35&lt;=EOMONTH(Z$4,0),WORKDAY(AA$4,0)&lt;=$W35),DAYS360(AA$4,$W35+1),IF(AND($W35&lt;=EOMONTH(AA$4,0),$W35&gt;=WORKDAY(AA$4,0)),$W35-$V35+1,0)))</f>
        <v>0</v>
      </c>
      <c r="AB35" s="4">
        <f t="shared" si="78"/>
        <v>0</v>
      </c>
      <c r="AC35" s="4">
        <f t="shared" si="78"/>
        <v>0</v>
      </c>
      <c r="AD35" s="4">
        <f t="shared" si="78"/>
        <v>0</v>
      </c>
      <c r="AE35" s="4">
        <f t="shared" si="78"/>
        <v>0</v>
      </c>
      <c r="AF35" s="4">
        <f t="shared" si="78"/>
        <v>0</v>
      </c>
      <c r="AG35" s="4">
        <f t="shared" si="78"/>
        <v>0</v>
      </c>
      <c r="AH35" s="4">
        <f t="shared" si="78"/>
        <v>0</v>
      </c>
      <c r="AI35" s="4">
        <f t="shared" si="78"/>
        <v>0</v>
      </c>
      <c r="AJ35" s="4">
        <f t="shared" si="78"/>
        <v>0</v>
      </c>
      <c r="AK35" s="4">
        <f t="shared" si="78"/>
        <v>0</v>
      </c>
      <c r="AL35" s="14">
        <f t="shared" si="78"/>
        <v>0</v>
      </c>
      <c r="AM35" s="9">
        <f t="shared" si="78"/>
        <v>0</v>
      </c>
      <c r="AN35" s="4">
        <f t="shared" si="78"/>
        <v>0</v>
      </c>
      <c r="AO35" s="4">
        <f t="shared" si="78"/>
        <v>0</v>
      </c>
      <c r="AP35" s="4">
        <f t="shared" si="78"/>
        <v>0</v>
      </c>
      <c r="AQ35" s="4">
        <f t="shared" si="78"/>
        <v>0</v>
      </c>
      <c r="AR35" s="4">
        <f t="shared" si="78"/>
        <v>0</v>
      </c>
      <c r="AS35" s="4">
        <f t="shared" si="78"/>
        <v>0</v>
      </c>
      <c r="AT35" s="4">
        <f t="shared" si="78"/>
        <v>0</v>
      </c>
      <c r="AU35" s="4">
        <f t="shared" si="78"/>
        <v>0</v>
      </c>
      <c r="AV35" s="4">
        <f t="shared" si="78"/>
        <v>0</v>
      </c>
      <c r="AW35" s="4">
        <f t="shared" si="78"/>
        <v>0</v>
      </c>
      <c r="AX35" s="4">
        <f t="shared" si="7"/>
        <v>0</v>
      </c>
      <c r="AY35" s="4">
        <f t="shared" si="8"/>
        <v>0</v>
      </c>
      <c r="AZ35" s="4">
        <f t="shared" si="9"/>
        <v>0</v>
      </c>
      <c r="BA35" s="4">
        <f t="shared" si="10"/>
        <v>0</v>
      </c>
      <c r="BB35" s="4">
        <f t="shared" si="11"/>
        <v>0</v>
      </c>
      <c r="BC35" s="4">
        <f t="shared" si="12"/>
        <v>0</v>
      </c>
      <c r="BD35" s="4">
        <f t="shared" si="13"/>
        <v>0</v>
      </c>
      <c r="BE35" s="4">
        <f t="shared" si="14"/>
        <v>0</v>
      </c>
      <c r="BF35" s="4">
        <f t="shared" si="15"/>
        <v>0</v>
      </c>
      <c r="BG35" s="4">
        <f t="shared" si="16"/>
        <v>0</v>
      </c>
      <c r="BH35" s="4">
        <f t="shared" si="17"/>
        <v>0</v>
      </c>
      <c r="BI35" s="4">
        <f t="shared" si="46"/>
        <v>0</v>
      </c>
      <c r="BJ35" s="4">
        <f t="shared" si="47"/>
        <v>0</v>
      </c>
      <c r="BK35" s="9">
        <f t="shared" si="78"/>
        <v>0</v>
      </c>
      <c r="BL35" s="4">
        <f t="shared" si="18"/>
        <v>0</v>
      </c>
      <c r="BM35" s="4">
        <f t="shared" si="19"/>
        <v>0</v>
      </c>
      <c r="BN35" s="4">
        <f t="shared" si="20"/>
        <v>0</v>
      </c>
      <c r="BO35" s="4">
        <f t="shared" si="21"/>
        <v>0</v>
      </c>
      <c r="BP35" s="4">
        <f t="shared" si="22"/>
        <v>0</v>
      </c>
      <c r="BQ35" s="4">
        <f t="shared" si="23"/>
        <v>0</v>
      </c>
      <c r="BR35" s="4">
        <f t="shared" si="24"/>
        <v>0</v>
      </c>
      <c r="BS35" s="4">
        <f t="shared" si="25"/>
        <v>0</v>
      </c>
      <c r="BT35" s="4">
        <f t="shared" si="26"/>
        <v>0</v>
      </c>
      <c r="BU35" s="4">
        <f t="shared" si="27"/>
        <v>0</v>
      </c>
      <c r="BV35" s="4">
        <f t="shared" si="28"/>
        <v>0</v>
      </c>
      <c r="BW35" s="4">
        <f t="shared" si="29"/>
        <v>0</v>
      </c>
      <c r="BX35" s="4">
        <f t="shared" si="30"/>
        <v>0</v>
      </c>
      <c r="BY35" s="4">
        <f t="shared" si="31"/>
        <v>0</v>
      </c>
      <c r="BZ35" s="4">
        <f t="shared" si="32"/>
        <v>0</v>
      </c>
      <c r="CA35" s="4">
        <f t="shared" si="33"/>
        <v>0</v>
      </c>
      <c r="CB35" s="4">
        <f t="shared" si="34"/>
        <v>0</v>
      </c>
      <c r="CC35" s="4">
        <f t="shared" si="35"/>
        <v>0</v>
      </c>
      <c r="CD35" s="4">
        <f t="shared" si="36"/>
        <v>0</v>
      </c>
      <c r="CE35" s="4">
        <f t="shared" si="37"/>
        <v>0</v>
      </c>
      <c r="CF35" s="4">
        <f t="shared" si="38"/>
        <v>0</v>
      </c>
      <c r="CG35" s="4">
        <f t="shared" si="39"/>
        <v>0</v>
      </c>
      <c r="CH35" s="4">
        <f t="shared" si="40"/>
        <v>0</v>
      </c>
      <c r="CI35" s="4">
        <f t="shared" si="41"/>
        <v>0</v>
      </c>
      <c r="CJ35" s="4">
        <f t="shared" si="78"/>
        <v>0</v>
      </c>
      <c r="CK35" s="4">
        <f t="shared" si="78"/>
        <v>0</v>
      </c>
      <c r="CL35" s="4">
        <f t="shared" si="78"/>
        <v>0</v>
      </c>
      <c r="CM35" s="4">
        <f t="shared" si="78"/>
        <v>0</v>
      </c>
      <c r="CN35" s="4">
        <f t="shared" si="78"/>
        <v>0</v>
      </c>
      <c r="CO35" s="4">
        <f t="shared" si="78"/>
        <v>0</v>
      </c>
      <c r="CP35" s="4">
        <f t="shared" si="78"/>
        <v>0</v>
      </c>
      <c r="CQ35" s="4">
        <f t="shared" si="78"/>
        <v>0</v>
      </c>
      <c r="CR35" s="4">
        <f t="shared" si="78"/>
        <v>0</v>
      </c>
      <c r="CS35" s="4">
        <f t="shared" si="78"/>
        <v>0</v>
      </c>
      <c r="CT35" s="4">
        <f t="shared" si="78"/>
        <v>0</v>
      </c>
      <c r="CU35" s="86"/>
      <c r="CV35" s="86"/>
    </row>
    <row r="36" spans="1:100" x14ac:dyDescent="0.25">
      <c r="A36" s="130">
        <v>32</v>
      </c>
      <c r="B36" s="57"/>
      <c r="C36" s="88"/>
      <c r="D36" s="89" t="str">
        <f t="shared" si="42"/>
        <v>-</v>
      </c>
      <c r="E36" s="89" t="str">
        <f t="shared" si="43"/>
        <v>-</v>
      </c>
      <c r="F36" s="74"/>
      <c r="G36" s="90" t="str">
        <f t="shared" si="44"/>
        <v>-</v>
      </c>
      <c r="H36" s="90" t="str">
        <f t="shared" si="0"/>
        <v>-</v>
      </c>
      <c r="I36" s="91" t="str">
        <f t="shared" si="1"/>
        <v>-</v>
      </c>
      <c r="J36" s="90" t="str">
        <f t="shared" si="2"/>
        <v>-</v>
      </c>
      <c r="K36" s="95" t="str">
        <f t="shared" si="58"/>
        <v>-</v>
      </c>
      <c r="L36" s="78"/>
      <c r="M36" s="78"/>
      <c r="N36" s="79"/>
      <c r="O36" s="92" t="str">
        <f t="shared" si="3"/>
        <v>-</v>
      </c>
      <c r="P36" s="96"/>
      <c r="Q36" s="100"/>
      <c r="R36" s="79"/>
      <c r="S36" s="78"/>
      <c r="T36" s="87"/>
      <c r="U36" s="93"/>
      <c r="V36" s="84"/>
      <c r="W36" s="84"/>
      <c r="X36" s="94">
        <f t="shared" si="4"/>
        <v>1</v>
      </c>
      <c r="Y36" s="86"/>
      <c r="Z36" s="86"/>
      <c r="AA36" s="4">
        <f t="shared" ref="AA36:CT36" si="79">IF(AND($W36&gt;=WORKDAY(AB$4,0),$V36&lt;=EOMONTH(AA$4,0)),EOMONTH(AA$4,0)-$V36+1,IF(AND($V36&lt;=EOMONTH(Z$4,0),WORKDAY(AA$4,0)&lt;=$W36),DAYS360(AA$4,$W36+1),IF(AND($W36&lt;=EOMONTH(AA$4,0),$W36&gt;=WORKDAY(AA$4,0)),$W36-$V36+1,0)))</f>
        <v>0</v>
      </c>
      <c r="AB36" s="4">
        <f t="shared" si="79"/>
        <v>0</v>
      </c>
      <c r="AC36" s="4">
        <f t="shared" si="79"/>
        <v>0</v>
      </c>
      <c r="AD36" s="4">
        <f t="shared" si="79"/>
        <v>0</v>
      </c>
      <c r="AE36" s="4">
        <f t="shared" si="79"/>
        <v>0</v>
      </c>
      <c r="AF36" s="4">
        <f t="shared" si="79"/>
        <v>0</v>
      </c>
      <c r="AG36" s="4">
        <f t="shared" si="79"/>
        <v>0</v>
      </c>
      <c r="AH36" s="4">
        <f t="shared" si="79"/>
        <v>0</v>
      </c>
      <c r="AI36" s="4">
        <f t="shared" si="79"/>
        <v>0</v>
      </c>
      <c r="AJ36" s="4">
        <f t="shared" si="79"/>
        <v>0</v>
      </c>
      <c r="AK36" s="4">
        <f t="shared" si="79"/>
        <v>0</v>
      </c>
      <c r="AL36" s="14">
        <f t="shared" si="79"/>
        <v>0</v>
      </c>
      <c r="AM36" s="9">
        <f t="shared" si="79"/>
        <v>0</v>
      </c>
      <c r="AN36" s="4">
        <f t="shared" si="79"/>
        <v>0</v>
      </c>
      <c r="AO36" s="4">
        <f t="shared" si="79"/>
        <v>0</v>
      </c>
      <c r="AP36" s="4">
        <f t="shared" si="79"/>
        <v>0</v>
      </c>
      <c r="AQ36" s="4">
        <f t="shared" si="79"/>
        <v>0</v>
      </c>
      <c r="AR36" s="4">
        <f t="shared" si="79"/>
        <v>0</v>
      </c>
      <c r="AS36" s="4">
        <f t="shared" si="79"/>
        <v>0</v>
      </c>
      <c r="AT36" s="4">
        <f t="shared" si="79"/>
        <v>0</v>
      </c>
      <c r="AU36" s="4">
        <f t="shared" si="79"/>
        <v>0</v>
      </c>
      <c r="AV36" s="4">
        <f t="shared" si="79"/>
        <v>0</v>
      </c>
      <c r="AW36" s="4">
        <f t="shared" si="79"/>
        <v>0</v>
      </c>
      <c r="AX36" s="4">
        <f t="shared" si="7"/>
        <v>0</v>
      </c>
      <c r="AY36" s="4">
        <f t="shared" si="8"/>
        <v>0</v>
      </c>
      <c r="AZ36" s="4">
        <f t="shared" si="9"/>
        <v>0</v>
      </c>
      <c r="BA36" s="4">
        <f t="shared" si="10"/>
        <v>0</v>
      </c>
      <c r="BB36" s="4">
        <f t="shared" si="11"/>
        <v>0</v>
      </c>
      <c r="BC36" s="4">
        <f t="shared" si="12"/>
        <v>0</v>
      </c>
      <c r="BD36" s="4">
        <f t="shared" si="13"/>
        <v>0</v>
      </c>
      <c r="BE36" s="4">
        <f t="shared" si="14"/>
        <v>0</v>
      </c>
      <c r="BF36" s="4">
        <f t="shared" si="15"/>
        <v>0</v>
      </c>
      <c r="BG36" s="4">
        <f t="shared" si="16"/>
        <v>0</v>
      </c>
      <c r="BH36" s="4">
        <f t="shared" si="17"/>
        <v>0</v>
      </c>
      <c r="BI36" s="4">
        <f t="shared" si="46"/>
        <v>0</v>
      </c>
      <c r="BJ36" s="4">
        <f t="shared" si="47"/>
        <v>0</v>
      </c>
      <c r="BK36" s="9">
        <f t="shared" si="79"/>
        <v>0</v>
      </c>
      <c r="BL36" s="4">
        <f t="shared" si="18"/>
        <v>0</v>
      </c>
      <c r="BM36" s="4">
        <f t="shared" si="19"/>
        <v>0</v>
      </c>
      <c r="BN36" s="4">
        <f t="shared" si="20"/>
        <v>0</v>
      </c>
      <c r="BO36" s="4">
        <f t="shared" si="21"/>
        <v>0</v>
      </c>
      <c r="BP36" s="4">
        <f t="shared" si="22"/>
        <v>0</v>
      </c>
      <c r="BQ36" s="4">
        <f t="shared" si="23"/>
        <v>0</v>
      </c>
      <c r="BR36" s="4">
        <f t="shared" si="24"/>
        <v>0</v>
      </c>
      <c r="BS36" s="4">
        <f t="shared" si="25"/>
        <v>0</v>
      </c>
      <c r="BT36" s="4">
        <f t="shared" si="26"/>
        <v>0</v>
      </c>
      <c r="BU36" s="4">
        <f t="shared" si="27"/>
        <v>0</v>
      </c>
      <c r="BV36" s="4">
        <f t="shared" si="28"/>
        <v>0</v>
      </c>
      <c r="BW36" s="4">
        <f t="shared" si="29"/>
        <v>0</v>
      </c>
      <c r="BX36" s="4">
        <f t="shared" si="30"/>
        <v>0</v>
      </c>
      <c r="BY36" s="4">
        <f t="shared" si="31"/>
        <v>0</v>
      </c>
      <c r="BZ36" s="4">
        <f t="shared" si="32"/>
        <v>0</v>
      </c>
      <c r="CA36" s="4">
        <f t="shared" si="33"/>
        <v>0</v>
      </c>
      <c r="CB36" s="4">
        <f t="shared" si="34"/>
        <v>0</v>
      </c>
      <c r="CC36" s="4">
        <f t="shared" si="35"/>
        <v>0</v>
      </c>
      <c r="CD36" s="4">
        <f t="shared" si="36"/>
        <v>0</v>
      </c>
      <c r="CE36" s="4">
        <f t="shared" si="37"/>
        <v>0</v>
      </c>
      <c r="CF36" s="4">
        <f t="shared" si="38"/>
        <v>0</v>
      </c>
      <c r="CG36" s="4">
        <f t="shared" si="39"/>
        <v>0</v>
      </c>
      <c r="CH36" s="4">
        <f t="shared" si="40"/>
        <v>0</v>
      </c>
      <c r="CI36" s="4">
        <f t="shared" si="41"/>
        <v>0</v>
      </c>
      <c r="CJ36" s="4">
        <f t="shared" si="79"/>
        <v>0</v>
      </c>
      <c r="CK36" s="4">
        <f t="shared" si="79"/>
        <v>0</v>
      </c>
      <c r="CL36" s="4">
        <f t="shared" si="79"/>
        <v>0</v>
      </c>
      <c r="CM36" s="4">
        <f t="shared" si="79"/>
        <v>0</v>
      </c>
      <c r="CN36" s="4">
        <f t="shared" si="79"/>
        <v>0</v>
      </c>
      <c r="CO36" s="4">
        <f t="shared" si="79"/>
        <v>0</v>
      </c>
      <c r="CP36" s="4">
        <f t="shared" si="79"/>
        <v>0</v>
      </c>
      <c r="CQ36" s="4">
        <f t="shared" si="79"/>
        <v>0</v>
      </c>
      <c r="CR36" s="4">
        <f t="shared" si="79"/>
        <v>0</v>
      </c>
      <c r="CS36" s="4">
        <f t="shared" si="79"/>
        <v>0</v>
      </c>
      <c r="CT36" s="4">
        <f t="shared" si="79"/>
        <v>0</v>
      </c>
      <c r="CU36" s="86"/>
      <c r="CV36" s="86"/>
    </row>
    <row r="37" spans="1:100" x14ac:dyDescent="0.25">
      <c r="A37" s="129">
        <v>33</v>
      </c>
      <c r="B37" s="57"/>
      <c r="C37" s="88"/>
      <c r="D37" s="89" t="str">
        <f t="shared" si="42"/>
        <v>-</v>
      </c>
      <c r="E37" s="89" t="str">
        <f t="shared" si="43"/>
        <v>-</v>
      </c>
      <c r="F37" s="74"/>
      <c r="G37" s="90" t="str">
        <f t="shared" si="44"/>
        <v>-</v>
      </c>
      <c r="H37" s="90" t="str">
        <f t="shared" si="0"/>
        <v>-</v>
      </c>
      <c r="I37" s="91" t="str">
        <f t="shared" si="1"/>
        <v>-</v>
      </c>
      <c r="J37" s="90" t="str">
        <f t="shared" si="2"/>
        <v>-</v>
      </c>
      <c r="K37" s="95" t="str">
        <f t="shared" si="58"/>
        <v>-</v>
      </c>
      <c r="L37" s="78"/>
      <c r="M37" s="78"/>
      <c r="N37" s="79"/>
      <c r="O37" s="92" t="str">
        <f t="shared" si="3"/>
        <v>-</v>
      </c>
      <c r="P37" s="81"/>
      <c r="Q37" s="78"/>
      <c r="R37" s="79"/>
      <c r="S37" s="78"/>
      <c r="T37" s="87"/>
      <c r="U37" s="93"/>
      <c r="V37" s="84"/>
      <c r="W37" s="84"/>
      <c r="X37" s="94">
        <f t="shared" si="4"/>
        <v>1</v>
      </c>
      <c r="Y37" s="86"/>
      <c r="Z37" s="86"/>
      <c r="AA37" s="4">
        <f t="shared" ref="AA37:CT37" si="80">IF(AND($W37&gt;=WORKDAY(AB$4,0),$V37&lt;=EOMONTH(AA$4,0)),EOMONTH(AA$4,0)-$V37+1,IF(AND($V37&lt;=EOMONTH(Z$4,0),WORKDAY(AA$4,0)&lt;=$W37),DAYS360(AA$4,$W37+1),IF(AND($W37&lt;=EOMONTH(AA$4,0),$W37&gt;=WORKDAY(AA$4,0)),$W37-$V37+1,0)))</f>
        <v>0</v>
      </c>
      <c r="AB37" s="4">
        <f t="shared" si="80"/>
        <v>0</v>
      </c>
      <c r="AC37" s="4">
        <f t="shared" si="80"/>
        <v>0</v>
      </c>
      <c r="AD37" s="4">
        <f t="shared" si="80"/>
        <v>0</v>
      </c>
      <c r="AE37" s="4">
        <f t="shared" si="80"/>
        <v>0</v>
      </c>
      <c r="AF37" s="4">
        <f t="shared" si="80"/>
        <v>0</v>
      </c>
      <c r="AG37" s="4">
        <f t="shared" si="80"/>
        <v>0</v>
      </c>
      <c r="AH37" s="4">
        <f t="shared" si="80"/>
        <v>0</v>
      </c>
      <c r="AI37" s="4">
        <f t="shared" si="80"/>
        <v>0</v>
      </c>
      <c r="AJ37" s="4">
        <f t="shared" si="80"/>
        <v>0</v>
      </c>
      <c r="AK37" s="4">
        <f t="shared" si="80"/>
        <v>0</v>
      </c>
      <c r="AL37" s="14">
        <f t="shared" si="80"/>
        <v>0</v>
      </c>
      <c r="AM37" s="9">
        <f t="shared" si="80"/>
        <v>0</v>
      </c>
      <c r="AN37" s="4">
        <f t="shared" si="80"/>
        <v>0</v>
      </c>
      <c r="AO37" s="4">
        <f t="shared" si="80"/>
        <v>0</v>
      </c>
      <c r="AP37" s="4">
        <f t="shared" si="80"/>
        <v>0</v>
      </c>
      <c r="AQ37" s="4">
        <f t="shared" si="80"/>
        <v>0</v>
      </c>
      <c r="AR37" s="4">
        <f t="shared" si="80"/>
        <v>0</v>
      </c>
      <c r="AS37" s="4">
        <f t="shared" si="80"/>
        <v>0</v>
      </c>
      <c r="AT37" s="4">
        <f t="shared" si="80"/>
        <v>0</v>
      </c>
      <c r="AU37" s="4">
        <f t="shared" si="80"/>
        <v>0</v>
      </c>
      <c r="AV37" s="4">
        <f t="shared" si="80"/>
        <v>0</v>
      </c>
      <c r="AW37" s="4">
        <f t="shared" si="80"/>
        <v>0</v>
      </c>
      <c r="AX37" s="4">
        <f t="shared" si="7"/>
        <v>0</v>
      </c>
      <c r="AY37" s="4">
        <f t="shared" si="8"/>
        <v>0</v>
      </c>
      <c r="AZ37" s="4">
        <f t="shared" si="9"/>
        <v>0</v>
      </c>
      <c r="BA37" s="4">
        <f t="shared" si="10"/>
        <v>0</v>
      </c>
      <c r="BB37" s="4">
        <f t="shared" si="11"/>
        <v>0</v>
      </c>
      <c r="BC37" s="4">
        <f t="shared" si="12"/>
        <v>0</v>
      </c>
      <c r="BD37" s="4">
        <f t="shared" si="13"/>
        <v>0</v>
      </c>
      <c r="BE37" s="4">
        <f t="shared" si="14"/>
        <v>0</v>
      </c>
      <c r="BF37" s="4">
        <f t="shared" si="15"/>
        <v>0</v>
      </c>
      <c r="BG37" s="4">
        <f t="shared" si="16"/>
        <v>0</v>
      </c>
      <c r="BH37" s="4">
        <f t="shared" si="17"/>
        <v>0</v>
      </c>
      <c r="BI37" s="4">
        <f t="shared" si="46"/>
        <v>0</v>
      </c>
      <c r="BJ37" s="4">
        <f t="shared" si="47"/>
        <v>0</v>
      </c>
      <c r="BK37" s="9">
        <f t="shared" si="80"/>
        <v>0</v>
      </c>
      <c r="BL37" s="4">
        <f t="shared" si="18"/>
        <v>0</v>
      </c>
      <c r="BM37" s="4">
        <f t="shared" si="19"/>
        <v>0</v>
      </c>
      <c r="BN37" s="4">
        <f t="shared" si="20"/>
        <v>0</v>
      </c>
      <c r="BO37" s="4">
        <f t="shared" si="21"/>
        <v>0</v>
      </c>
      <c r="BP37" s="4">
        <f t="shared" si="22"/>
        <v>0</v>
      </c>
      <c r="BQ37" s="4">
        <f t="shared" si="23"/>
        <v>0</v>
      </c>
      <c r="BR37" s="4">
        <f t="shared" si="24"/>
        <v>0</v>
      </c>
      <c r="BS37" s="4">
        <f t="shared" si="25"/>
        <v>0</v>
      </c>
      <c r="BT37" s="4">
        <f t="shared" si="26"/>
        <v>0</v>
      </c>
      <c r="BU37" s="4">
        <f t="shared" si="27"/>
        <v>0</v>
      </c>
      <c r="BV37" s="4">
        <f t="shared" si="28"/>
        <v>0</v>
      </c>
      <c r="BW37" s="4">
        <f t="shared" si="29"/>
        <v>0</v>
      </c>
      <c r="BX37" s="4">
        <f t="shared" si="30"/>
        <v>0</v>
      </c>
      <c r="BY37" s="4">
        <f t="shared" si="31"/>
        <v>0</v>
      </c>
      <c r="BZ37" s="4">
        <f t="shared" si="32"/>
        <v>0</v>
      </c>
      <c r="CA37" s="4">
        <f t="shared" si="33"/>
        <v>0</v>
      </c>
      <c r="CB37" s="4">
        <f t="shared" si="34"/>
        <v>0</v>
      </c>
      <c r="CC37" s="4">
        <f t="shared" si="35"/>
        <v>0</v>
      </c>
      <c r="CD37" s="4">
        <f t="shared" si="36"/>
        <v>0</v>
      </c>
      <c r="CE37" s="4">
        <f t="shared" si="37"/>
        <v>0</v>
      </c>
      <c r="CF37" s="4">
        <f t="shared" si="38"/>
        <v>0</v>
      </c>
      <c r="CG37" s="4">
        <f t="shared" si="39"/>
        <v>0</v>
      </c>
      <c r="CH37" s="4">
        <f t="shared" si="40"/>
        <v>0</v>
      </c>
      <c r="CI37" s="4">
        <f t="shared" si="41"/>
        <v>0</v>
      </c>
      <c r="CJ37" s="4">
        <f t="shared" si="80"/>
        <v>0</v>
      </c>
      <c r="CK37" s="4">
        <f t="shared" si="80"/>
        <v>0</v>
      </c>
      <c r="CL37" s="4">
        <f t="shared" si="80"/>
        <v>0</v>
      </c>
      <c r="CM37" s="4">
        <f t="shared" si="80"/>
        <v>0</v>
      </c>
      <c r="CN37" s="4">
        <f t="shared" si="80"/>
        <v>0</v>
      </c>
      <c r="CO37" s="4">
        <f t="shared" si="80"/>
        <v>0</v>
      </c>
      <c r="CP37" s="4">
        <f t="shared" si="80"/>
        <v>0</v>
      </c>
      <c r="CQ37" s="4">
        <f t="shared" si="80"/>
        <v>0</v>
      </c>
      <c r="CR37" s="4">
        <f t="shared" si="80"/>
        <v>0</v>
      </c>
      <c r="CS37" s="4">
        <f t="shared" si="80"/>
        <v>0</v>
      </c>
      <c r="CT37" s="4">
        <f t="shared" si="80"/>
        <v>0</v>
      </c>
      <c r="CU37" s="86"/>
      <c r="CV37" s="86"/>
    </row>
    <row r="38" spans="1:100" x14ac:dyDescent="0.25">
      <c r="A38" s="130">
        <v>34</v>
      </c>
      <c r="B38" s="57"/>
      <c r="C38" s="88"/>
      <c r="D38" s="89" t="str">
        <f t="shared" si="42"/>
        <v>-</v>
      </c>
      <c r="E38" s="89" t="str">
        <f t="shared" si="43"/>
        <v>-</v>
      </c>
      <c r="F38" s="74"/>
      <c r="G38" s="90" t="str">
        <f t="shared" si="44"/>
        <v>-</v>
      </c>
      <c r="H38" s="90" t="str">
        <f t="shared" si="0"/>
        <v>-</v>
      </c>
      <c r="I38" s="91" t="str">
        <f t="shared" si="1"/>
        <v>-</v>
      </c>
      <c r="J38" s="90" t="str">
        <f t="shared" si="2"/>
        <v>-</v>
      </c>
      <c r="K38" s="95" t="str">
        <f t="shared" si="58"/>
        <v>-</v>
      </c>
      <c r="L38" s="78"/>
      <c r="M38" s="78"/>
      <c r="N38" s="79"/>
      <c r="O38" s="92" t="str">
        <f t="shared" si="3"/>
        <v>-</v>
      </c>
      <c r="P38" s="81"/>
      <c r="Q38" s="78"/>
      <c r="R38" s="79"/>
      <c r="S38" s="78"/>
      <c r="T38" s="87"/>
      <c r="U38" s="93"/>
      <c r="V38" s="84"/>
      <c r="W38" s="84"/>
      <c r="X38" s="94">
        <f t="shared" si="4"/>
        <v>1</v>
      </c>
      <c r="Y38" s="86"/>
      <c r="Z38" s="86"/>
      <c r="AA38" s="4">
        <f t="shared" ref="AA38:CT38" si="81">IF(AND($W38&gt;=WORKDAY(AB$4,0),$V38&lt;=EOMONTH(AA$4,0)),EOMONTH(AA$4,0)-$V38+1,IF(AND($V38&lt;=EOMONTH(Z$4,0),WORKDAY(AA$4,0)&lt;=$W38),DAYS360(AA$4,$W38+1),IF(AND($W38&lt;=EOMONTH(AA$4,0),$W38&gt;=WORKDAY(AA$4,0)),$W38-$V38+1,0)))</f>
        <v>0</v>
      </c>
      <c r="AB38" s="4">
        <f t="shared" si="81"/>
        <v>0</v>
      </c>
      <c r="AC38" s="4">
        <f t="shared" si="81"/>
        <v>0</v>
      </c>
      <c r="AD38" s="4">
        <f t="shared" si="81"/>
        <v>0</v>
      </c>
      <c r="AE38" s="4">
        <f t="shared" si="81"/>
        <v>0</v>
      </c>
      <c r="AF38" s="4">
        <f t="shared" si="81"/>
        <v>0</v>
      </c>
      <c r="AG38" s="4">
        <f t="shared" si="81"/>
        <v>0</v>
      </c>
      <c r="AH38" s="4">
        <f t="shared" si="81"/>
        <v>0</v>
      </c>
      <c r="AI38" s="4">
        <f t="shared" si="81"/>
        <v>0</v>
      </c>
      <c r="AJ38" s="4">
        <f t="shared" si="81"/>
        <v>0</v>
      </c>
      <c r="AK38" s="4">
        <f t="shared" si="81"/>
        <v>0</v>
      </c>
      <c r="AL38" s="14">
        <f t="shared" si="81"/>
        <v>0</v>
      </c>
      <c r="AM38" s="9">
        <f t="shared" si="81"/>
        <v>0</v>
      </c>
      <c r="AN38" s="4">
        <f t="shared" si="81"/>
        <v>0</v>
      </c>
      <c r="AO38" s="4">
        <f t="shared" si="81"/>
        <v>0</v>
      </c>
      <c r="AP38" s="4">
        <f t="shared" si="81"/>
        <v>0</v>
      </c>
      <c r="AQ38" s="4">
        <f t="shared" si="81"/>
        <v>0</v>
      </c>
      <c r="AR38" s="4">
        <f t="shared" si="81"/>
        <v>0</v>
      </c>
      <c r="AS38" s="4">
        <f t="shared" si="81"/>
        <v>0</v>
      </c>
      <c r="AT38" s="4">
        <f t="shared" si="81"/>
        <v>0</v>
      </c>
      <c r="AU38" s="4">
        <f t="shared" si="81"/>
        <v>0</v>
      </c>
      <c r="AV38" s="4">
        <f t="shared" si="81"/>
        <v>0</v>
      </c>
      <c r="AW38" s="4">
        <f t="shared" si="81"/>
        <v>0</v>
      </c>
      <c r="AX38" s="4">
        <f t="shared" si="7"/>
        <v>0</v>
      </c>
      <c r="AY38" s="4">
        <f t="shared" si="8"/>
        <v>0</v>
      </c>
      <c r="AZ38" s="4">
        <f t="shared" si="9"/>
        <v>0</v>
      </c>
      <c r="BA38" s="4">
        <f t="shared" si="10"/>
        <v>0</v>
      </c>
      <c r="BB38" s="4">
        <f t="shared" si="11"/>
        <v>0</v>
      </c>
      <c r="BC38" s="4">
        <f t="shared" si="12"/>
        <v>0</v>
      </c>
      <c r="BD38" s="4">
        <f t="shared" si="13"/>
        <v>0</v>
      </c>
      <c r="BE38" s="4">
        <f t="shared" si="14"/>
        <v>0</v>
      </c>
      <c r="BF38" s="4">
        <f t="shared" si="15"/>
        <v>0</v>
      </c>
      <c r="BG38" s="4">
        <f t="shared" si="16"/>
        <v>0</v>
      </c>
      <c r="BH38" s="4">
        <f t="shared" si="17"/>
        <v>0</v>
      </c>
      <c r="BI38" s="4">
        <f t="shared" si="46"/>
        <v>0</v>
      </c>
      <c r="BJ38" s="4">
        <f t="shared" si="47"/>
        <v>0</v>
      </c>
      <c r="BK38" s="9">
        <f t="shared" si="81"/>
        <v>0</v>
      </c>
      <c r="BL38" s="4">
        <f t="shared" si="18"/>
        <v>0</v>
      </c>
      <c r="BM38" s="4">
        <f t="shared" si="19"/>
        <v>0</v>
      </c>
      <c r="BN38" s="4">
        <f t="shared" si="20"/>
        <v>0</v>
      </c>
      <c r="BO38" s="4">
        <f t="shared" si="21"/>
        <v>0</v>
      </c>
      <c r="BP38" s="4">
        <f t="shared" si="22"/>
        <v>0</v>
      </c>
      <c r="BQ38" s="4">
        <f t="shared" si="23"/>
        <v>0</v>
      </c>
      <c r="BR38" s="4">
        <f t="shared" si="24"/>
        <v>0</v>
      </c>
      <c r="BS38" s="4">
        <f t="shared" si="25"/>
        <v>0</v>
      </c>
      <c r="BT38" s="4">
        <f t="shared" si="26"/>
        <v>0</v>
      </c>
      <c r="BU38" s="4">
        <f t="shared" si="27"/>
        <v>0</v>
      </c>
      <c r="BV38" s="4">
        <f t="shared" si="28"/>
        <v>0</v>
      </c>
      <c r="BW38" s="4">
        <f t="shared" si="29"/>
        <v>0</v>
      </c>
      <c r="BX38" s="4">
        <f t="shared" si="30"/>
        <v>0</v>
      </c>
      <c r="BY38" s="4">
        <f t="shared" si="31"/>
        <v>0</v>
      </c>
      <c r="BZ38" s="4">
        <f t="shared" si="32"/>
        <v>0</v>
      </c>
      <c r="CA38" s="4">
        <f t="shared" si="33"/>
        <v>0</v>
      </c>
      <c r="CB38" s="4">
        <f t="shared" si="34"/>
        <v>0</v>
      </c>
      <c r="CC38" s="4">
        <f t="shared" si="35"/>
        <v>0</v>
      </c>
      <c r="CD38" s="4">
        <f t="shared" si="36"/>
        <v>0</v>
      </c>
      <c r="CE38" s="4">
        <f t="shared" si="37"/>
        <v>0</v>
      </c>
      <c r="CF38" s="4">
        <f t="shared" si="38"/>
        <v>0</v>
      </c>
      <c r="CG38" s="4">
        <f t="shared" si="39"/>
        <v>0</v>
      </c>
      <c r="CH38" s="4">
        <f t="shared" si="40"/>
        <v>0</v>
      </c>
      <c r="CI38" s="4">
        <f t="shared" si="41"/>
        <v>0</v>
      </c>
      <c r="CJ38" s="4">
        <f t="shared" si="81"/>
        <v>0</v>
      </c>
      <c r="CK38" s="4">
        <f t="shared" si="81"/>
        <v>0</v>
      </c>
      <c r="CL38" s="4">
        <f t="shared" si="81"/>
        <v>0</v>
      </c>
      <c r="CM38" s="4">
        <f t="shared" si="81"/>
        <v>0</v>
      </c>
      <c r="CN38" s="4">
        <f t="shared" si="81"/>
        <v>0</v>
      </c>
      <c r="CO38" s="4">
        <f t="shared" si="81"/>
        <v>0</v>
      </c>
      <c r="CP38" s="4">
        <f t="shared" si="81"/>
        <v>0</v>
      </c>
      <c r="CQ38" s="4">
        <f t="shared" si="81"/>
        <v>0</v>
      </c>
      <c r="CR38" s="4">
        <f t="shared" si="81"/>
        <v>0</v>
      </c>
      <c r="CS38" s="4">
        <f t="shared" si="81"/>
        <v>0</v>
      </c>
      <c r="CT38" s="4">
        <f t="shared" si="81"/>
        <v>0</v>
      </c>
      <c r="CU38" s="86"/>
      <c r="CV38" s="86"/>
    </row>
    <row r="39" spans="1:100" x14ac:dyDescent="0.25">
      <c r="A39" s="129">
        <v>35</v>
      </c>
      <c r="B39" s="57"/>
      <c r="C39" s="88"/>
      <c r="D39" s="89" t="str">
        <f t="shared" si="42"/>
        <v>-</v>
      </c>
      <c r="E39" s="89" t="str">
        <f t="shared" si="43"/>
        <v>-</v>
      </c>
      <c r="F39" s="74"/>
      <c r="G39" s="90" t="str">
        <f t="shared" si="44"/>
        <v>-</v>
      </c>
      <c r="H39" s="90" t="str">
        <f t="shared" si="0"/>
        <v>-</v>
      </c>
      <c r="I39" s="91" t="str">
        <f t="shared" si="1"/>
        <v>-</v>
      </c>
      <c r="J39" s="90" t="str">
        <f t="shared" si="2"/>
        <v>-</v>
      </c>
      <c r="K39" s="95" t="str">
        <f t="shared" si="58"/>
        <v>-</v>
      </c>
      <c r="L39" s="78"/>
      <c r="M39" s="78"/>
      <c r="N39" s="79"/>
      <c r="O39" s="92" t="str">
        <f t="shared" si="3"/>
        <v>-</v>
      </c>
      <c r="P39" s="81"/>
      <c r="Q39" s="78"/>
      <c r="R39" s="79"/>
      <c r="S39" s="78"/>
      <c r="T39" s="87"/>
      <c r="U39" s="93"/>
      <c r="V39" s="84"/>
      <c r="W39" s="84"/>
      <c r="X39" s="94">
        <f t="shared" si="4"/>
        <v>1</v>
      </c>
      <c r="Y39" s="86"/>
      <c r="Z39" s="86"/>
      <c r="AA39" s="4">
        <f t="shared" ref="AA39:CT39" si="82">IF(AND($W39&gt;=WORKDAY(AB$4,0),$V39&lt;=EOMONTH(AA$4,0)),EOMONTH(AA$4,0)-$V39+1,IF(AND($V39&lt;=EOMONTH(Z$4,0),WORKDAY(AA$4,0)&lt;=$W39),DAYS360(AA$4,$W39+1),IF(AND($W39&lt;=EOMONTH(AA$4,0),$W39&gt;=WORKDAY(AA$4,0)),$W39-$V39+1,0)))</f>
        <v>0</v>
      </c>
      <c r="AB39" s="4">
        <f t="shared" si="82"/>
        <v>0</v>
      </c>
      <c r="AC39" s="4">
        <f t="shared" si="82"/>
        <v>0</v>
      </c>
      <c r="AD39" s="4">
        <f t="shared" si="82"/>
        <v>0</v>
      </c>
      <c r="AE39" s="4">
        <f t="shared" si="82"/>
        <v>0</v>
      </c>
      <c r="AF39" s="4">
        <f t="shared" si="82"/>
        <v>0</v>
      </c>
      <c r="AG39" s="4">
        <f t="shared" si="82"/>
        <v>0</v>
      </c>
      <c r="AH39" s="4">
        <f t="shared" si="82"/>
        <v>0</v>
      </c>
      <c r="AI39" s="4">
        <f t="shared" si="82"/>
        <v>0</v>
      </c>
      <c r="AJ39" s="4">
        <f t="shared" si="82"/>
        <v>0</v>
      </c>
      <c r="AK39" s="4">
        <f t="shared" si="82"/>
        <v>0</v>
      </c>
      <c r="AL39" s="14">
        <f t="shared" si="82"/>
        <v>0</v>
      </c>
      <c r="AM39" s="9">
        <f t="shared" si="82"/>
        <v>0</v>
      </c>
      <c r="AN39" s="4">
        <f t="shared" si="82"/>
        <v>0</v>
      </c>
      <c r="AO39" s="4">
        <f t="shared" si="82"/>
        <v>0</v>
      </c>
      <c r="AP39" s="4">
        <f t="shared" si="82"/>
        <v>0</v>
      </c>
      <c r="AQ39" s="4">
        <f t="shared" si="82"/>
        <v>0</v>
      </c>
      <c r="AR39" s="4">
        <f t="shared" si="82"/>
        <v>0</v>
      </c>
      <c r="AS39" s="4">
        <f t="shared" si="82"/>
        <v>0</v>
      </c>
      <c r="AT39" s="4">
        <f t="shared" si="82"/>
        <v>0</v>
      </c>
      <c r="AU39" s="4">
        <f t="shared" si="82"/>
        <v>0</v>
      </c>
      <c r="AV39" s="4">
        <f t="shared" si="82"/>
        <v>0</v>
      </c>
      <c r="AW39" s="4">
        <f t="shared" si="82"/>
        <v>0</v>
      </c>
      <c r="AX39" s="4">
        <f t="shared" si="7"/>
        <v>0</v>
      </c>
      <c r="AY39" s="4">
        <f t="shared" si="8"/>
        <v>0</v>
      </c>
      <c r="AZ39" s="4">
        <f t="shared" si="9"/>
        <v>0</v>
      </c>
      <c r="BA39" s="4">
        <f t="shared" si="10"/>
        <v>0</v>
      </c>
      <c r="BB39" s="4">
        <f t="shared" si="11"/>
        <v>0</v>
      </c>
      <c r="BC39" s="4">
        <f t="shared" si="12"/>
        <v>0</v>
      </c>
      <c r="BD39" s="4">
        <f t="shared" si="13"/>
        <v>0</v>
      </c>
      <c r="BE39" s="4">
        <f t="shared" si="14"/>
        <v>0</v>
      </c>
      <c r="BF39" s="4">
        <f t="shared" si="15"/>
        <v>0</v>
      </c>
      <c r="BG39" s="4">
        <f t="shared" si="16"/>
        <v>0</v>
      </c>
      <c r="BH39" s="4">
        <f t="shared" si="17"/>
        <v>0</v>
      </c>
      <c r="BI39" s="4">
        <f t="shared" si="46"/>
        <v>0</v>
      </c>
      <c r="BJ39" s="4">
        <f t="shared" si="47"/>
        <v>0</v>
      </c>
      <c r="BK39" s="9">
        <f t="shared" si="82"/>
        <v>0</v>
      </c>
      <c r="BL39" s="4">
        <f t="shared" si="18"/>
        <v>0</v>
      </c>
      <c r="BM39" s="4">
        <f t="shared" si="19"/>
        <v>0</v>
      </c>
      <c r="BN39" s="4">
        <f t="shared" si="20"/>
        <v>0</v>
      </c>
      <c r="BO39" s="4">
        <f t="shared" si="21"/>
        <v>0</v>
      </c>
      <c r="BP39" s="4">
        <f t="shared" si="22"/>
        <v>0</v>
      </c>
      <c r="BQ39" s="4">
        <f t="shared" si="23"/>
        <v>0</v>
      </c>
      <c r="BR39" s="4">
        <f t="shared" si="24"/>
        <v>0</v>
      </c>
      <c r="BS39" s="4">
        <f t="shared" si="25"/>
        <v>0</v>
      </c>
      <c r="BT39" s="4">
        <f t="shared" si="26"/>
        <v>0</v>
      </c>
      <c r="BU39" s="4">
        <f t="shared" si="27"/>
        <v>0</v>
      </c>
      <c r="BV39" s="4">
        <f t="shared" si="28"/>
        <v>0</v>
      </c>
      <c r="BW39" s="4">
        <f t="shared" si="29"/>
        <v>0</v>
      </c>
      <c r="BX39" s="4">
        <f t="shared" si="30"/>
        <v>0</v>
      </c>
      <c r="BY39" s="4">
        <f t="shared" si="31"/>
        <v>0</v>
      </c>
      <c r="BZ39" s="4">
        <f t="shared" si="32"/>
        <v>0</v>
      </c>
      <c r="CA39" s="4">
        <f t="shared" si="33"/>
        <v>0</v>
      </c>
      <c r="CB39" s="4">
        <f t="shared" si="34"/>
        <v>0</v>
      </c>
      <c r="CC39" s="4">
        <f t="shared" si="35"/>
        <v>0</v>
      </c>
      <c r="CD39" s="4">
        <f t="shared" si="36"/>
        <v>0</v>
      </c>
      <c r="CE39" s="4">
        <f t="shared" si="37"/>
        <v>0</v>
      </c>
      <c r="CF39" s="4">
        <f t="shared" si="38"/>
        <v>0</v>
      </c>
      <c r="CG39" s="4">
        <f t="shared" si="39"/>
        <v>0</v>
      </c>
      <c r="CH39" s="4">
        <f t="shared" si="40"/>
        <v>0</v>
      </c>
      <c r="CI39" s="4">
        <f t="shared" si="41"/>
        <v>0</v>
      </c>
      <c r="CJ39" s="4">
        <f t="shared" si="82"/>
        <v>0</v>
      </c>
      <c r="CK39" s="4">
        <f t="shared" si="82"/>
        <v>0</v>
      </c>
      <c r="CL39" s="4">
        <f t="shared" si="82"/>
        <v>0</v>
      </c>
      <c r="CM39" s="4">
        <f t="shared" si="82"/>
        <v>0</v>
      </c>
      <c r="CN39" s="4">
        <f t="shared" si="82"/>
        <v>0</v>
      </c>
      <c r="CO39" s="4">
        <f t="shared" si="82"/>
        <v>0</v>
      </c>
      <c r="CP39" s="4">
        <f t="shared" si="82"/>
        <v>0</v>
      </c>
      <c r="CQ39" s="4">
        <f t="shared" si="82"/>
        <v>0</v>
      </c>
      <c r="CR39" s="4">
        <f t="shared" si="82"/>
        <v>0</v>
      </c>
      <c r="CS39" s="4">
        <f t="shared" si="82"/>
        <v>0</v>
      </c>
      <c r="CT39" s="4">
        <f t="shared" si="82"/>
        <v>0</v>
      </c>
      <c r="CU39" s="86"/>
      <c r="CV39" s="86"/>
    </row>
    <row r="40" spans="1:100" x14ac:dyDescent="0.25">
      <c r="A40" s="130">
        <v>36</v>
      </c>
      <c r="B40" s="57"/>
      <c r="C40" s="88"/>
      <c r="D40" s="89" t="str">
        <f t="shared" si="42"/>
        <v>-</v>
      </c>
      <c r="E40" s="89" t="str">
        <f t="shared" si="43"/>
        <v>-</v>
      </c>
      <c r="F40" s="74"/>
      <c r="G40" s="90" t="str">
        <f t="shared" si="44"/>
        <v>-</v>
      </c>
      <c r="H40" s="90" t="str">
        <f t="shared" si="0"/>
        <v>-</v>
      </c>
      <c r="I40" s="91" t="str">
        <f t="shared" si="1"/>
        <v>-</v>
      </c>
      <c r="J40" s="90" t="str">
        <f t="shared" si="2"/>
        <v>-</v>
      </c>
      <c r="K40" s="95" t="str">
        <f t="shared" si="58"/>
        <v>-</v>
      </c>
      <c r="L40" s="78"/>
      <c r="M40" s="78"/>
      <c r="N40" s="79"/>
      <c r="O40" s="92" t="str">
        <f t="shared" si="3"/>
        <v>-</v>
      </c>
      <c r="P40" s="81"/>
      <c r="Q40" s="78"/>
      <c r="R40" s="79"/>
      <c r="S40" s="78"/>
      <c r="T40" s="87"/>
      <c r="U40" s="93"/>
      <c r="V40" s="84"/>
      <c r="W40" s="84"/>
      <c r="X40" s="94">
        <f t="shared" si="4"/>
        <v>1</v>
      </c>
      <c r="Y40" s="86"/>
      <c r="Z40" s="86"/>
      <c r="AA40" s="4">
        <f t="shared" ref="AA40:CT40" si="83">IF(AND($W40&gt;=WORKDAY(AB$4,0),$V40&lt;=EOMONTH(AA$4,0)),EOMONTH(AA$4,0)-$V40+1,IF(AND($V40&lt;=EOMONTH(Z$4,0),WORKDAY(AA$4,0)&lt;=$W40),DAYS360(AA$4,$W40+1),IF(AND($W40&lt;=EOMONTH(AA$4,0),$W40&gt;=WORKDAY(AA$4,0)),$W40-$V40+1,0)))</f>
        <v>0</v>
      </c>
      <c r="AB40" s="4">
        <f t="shared" si="83"/>
        <v>0</v>
      </c>
      <c r="AC40" s="4">
        <f t="shared" si="83"/>
        <v>0</v>
      </c>
      <c r="AD40" s="4">
        <f t="shared" si="83"/>
        <v>0</v>
      </c>
      <c r="AE40" s="4">
        <f t="shared" si="83"/>
        <v>0</v>
      </c>
      <c r="AF40" s="4">
        <f t="shared" si="83"/>
        <v>0</v>
      </c>
      <c r="AG40" s="4">
        <f t="shared" si="83"/>
        <v>0</v>
      </c>
      <c r="AH40" s="4">
        <f t="shared" si="83"/>
        <v>0</v>
      </c>
      <c r="AI40" s="4">
        <f t="shared" si="83"/>
        <v>0</v>
      </c>
      <c r="AJ40" s="4">
        <f t="shared" si="83"/>
        <v>0</v>
      </c>
      <c r="AK40" s="4">
        <f t="shared" si="83"/>
        <v>0</v>
      </c>
      <c r="AL40" s="14">
        <f t="shared" si="83"/>
        <v>0</v>
      </c>
      <c r="AM40" s="9">
        <f t="shared" si="83"/>
        <v>0</v>
      </c>
      <c r="AN40" s="4">
        <f t="shared" si="83"/>
        <v>0</v>
      </c>
      <c r="AO40" s="4">
        <f t="shared" si="83"/>
        <v>0</v>
      </c>
      <c r="AP40" s="4">
        <f t="shared" si="83"/>
        <v>0</v>
      </c>
      <c r="AQ40" s="4">
        <f t="shared" si="83"/>
        <v>0</v>
      </c>
      <c r="AR40" s="4">
        <f t="shared" si="83"/>
        <v>0</v>
      </c>
      <c r="AS40" s="4">
        <f t="shared" si="83"/>
        <v>0</v>
      </c>
      <c r="AT40" s="4">
        <f t="shared" si="83"/>
        <v>0</v>
      </c>
      <c r="AU40" s="4">
        <f t="shared" si="83"/>
        <v>0</v>
      </c>
      <c r="AV40" s="4">
        <f t="shared" si="83"/>
        <v>0</v>
      </c>
      <c r="AW40" s="4">
        <f t="shared" si="83"/>
        <v>0</v>
      </c>
      <c r="AX40" s="4">
        <f t="shared" si="7"/>
        <v>0</v>
      </c>
      <c r="AY40" s="4">
        <f t="shared" si="8"/>
        <v>0</v>
      </c>
      <c r="AZ40" s="4">
        <f t="shared" si="9"/>
        <v>0</v>
      </c>
      <c r="BA40" s="4">
        <f t="shared" si="10"/>
        <v>0</v>
      </c>
      <c r="BB40" s="4">
        <f t="shared" si="11"/>
        <v>0</v>
      </c>
      <c r="BC40" s="4">
        <f t="shared" si="12"/>
        <v>0</v>
      </c>
      <c r="BD40" s="4">
        <f t="shared" si="13"/>
        <v>0</v>
      </c>
      <c r="BE40" s="4">
        <f t="shared" si="14"/>
        <v>0</v>
      </c>
      <c r="BF40" s="4">
        <f t="shared" si="15"/>
        <v>0</v>
      </c>
      <c r="BG40" s="4">
        <f t="shared" si="16"/>
        <v>0</v>
      </c>
      <c r="BH40" s="4">
        <f t="shared" si="17"/>
        <v>0</v>
      </c>
      <c r="BI40" s="4">
        <f t="shared" si="46"/>
        <v>0</v>
      </c>
      <c r="BJ40" s="4">
        <f t="shared" si="47"/>
        <v>0</v>
      </c>
      <c r="BK40" s="9">
        <f t="shared" si="83"/>
        <v>0</v>
      </c>
      <c r="BL40" s="4">
        <f t="shared" si="18"/>
        <v>0</v>
      </c>
      <c r="BM40" s="4">
        <f t="shared" si="19"/>
        <v>0</v>
      </c>
      <c r="BN40" s="4">
        <f t="shared" si="20"/>
        <v>0</v>
      </c>
      <c r="BO40" s="4">
        <f t="shared" si="21"/>
        <v>0</v>
      </c>
      <c r="BP40" s="4">
        <f t="shared" si="22"/>
        <v>0</v>
      </c>
      <c r="BQ40" s="4">
        <f t="shared" si="23"/>
        <v>0</v>
      </c>
      <c r="BR40" s="4">
        <f t="shared" si="24"/>
        <v>0</v>
      </c>
      <c r="BS40" s="4">
        <f t="shared" si="25"/>
        <v>0</v>
      </c>
      <c r="BT40" s="4">
        <f t="shared" si="26"/>
        <v>0</v>
      </c>
      <c r="BU40" s="4">
        <f t="shared" si="27"/>
        <v>0</v>
      </c>
      <c r="BV40" s="4">
        <f t="shared" si="28"/>
        <v>0</v>
      </c>
      <c r="BW40" s="4">
        <f t="shared" si="29"/>
        <v>0</v>
      </c>
      <c r="BX40" s="4">
        <f t="shared" si="30"/>
        <v>0</v>
      </c>
      <c r="BY40" s="4">
        <f t="shared" si="31"/>
        <v>0</v>
      </c>
      <c r="BZ40" s="4">
        <f t="shared" si="32"/>
        <v>0</v>
      </c>
      <c r="CA40" s="4">
        <f t="shared" si="33"/>
        <v>0</v>
      </c>
      <c r="CB40" s="4">
        <f t="shared" si="34"/>
        <v>0</v>
      </c>
      <c r="CC40" s="4">
        <f t="shared" si="35"/>
        <v>0</v>
      </c>
      <c r="CD40" s="4">
        <f t="shared" si="36"/>
        <v>0</v>
      </c>
      <c r="CE40" s="4">
        <f t="shared" si="37"/>
        <v>0</v>
      </c>
      <c r="CF40" s="4">
        <f t="shared" si="38"/>
        <v>0</v>
      </c>
      <c r="CG40" s="4">
        <f t="shared" si="39"/>
        <v>0</v>
      </c>
      <c r="CH40" s="4">
        <f t="shared" si="40"/>
        <v>0</v>
      </c>
      <c r="CI40" s="4">
        <f t="shared" si="41"/>
        <v>0</v>
      </c>
      <c r="CJ40" s="4">
        <f t="shared" si="83"/>
        <v>0</v>
      </c>
      <c r="CK40" s="4">
        <f t="shared" si="83"/>
        <v>0</v>
      </c>
      <c r="CL40" s="4">
        <f t="shared" si="83"/>
        <v>0</v>
      </c>
      <c r="CM40" s="4">
        <f t="shared" si="83"/>
        <v>0</v>
      </c>
      <c r="CN40" s="4">
        <f t="shared" si="83"/>
        <v>0</v>
      </c>
      <c r="CO40" s="4">
        <f t="shared" si="83"/>
        <v>0</v>
      </c>
      <c r="CP40" s="4">
        <f t="shared" si="83"/>
        <v>0</v>
      </c>
      <c r="CQ40" s="4">
        <f t="shared" si="83"/>
        <v>0</v>
      </c>
      <c r="CR40" s="4">
        <f t="shared" si="83"/>
        <v>0</v>
      </c>
      <c r="CS40" s="4">
        <f t="shared" si="83"/>
        <v>0</v>
      </c>
      <c r="CT40" s="4">
        <f t="shared" si="83"/>
        <v>0</v>
      </c>
      <c r="CU40" s="86"/>
      <c r="CV40" s="86"/>
    </row>
    <row r="41" spans="1:100" x14ac:dyDescent="0.25">
      <c r="A41" s="129">
        <v>37</v>
      </c>
      <c r="B41" s="57"/>
      <c r="C41" s="88"/>
      <c r="D41" s="89" t="str">
        <f t="shared" si="42"/>
        <v>-</v>
      </c>
      <c r="E41" s="89" t="str">
        <f t="shared" si="43"/>
        <v>-</v>
      </c>
      <c r="F41" s="74"/>
      <c r="G41" s="90" t="str">
        <f t="shared" si="44"/>
        <v>-</v>
      </c>
      <c r="H41" s="90" t="str">
        <f t="shared" si="0"/>
        <v>-</v>
      </c>
      <c r="I41" s="91" t="str">
        <f t="shared" si="1"/>
        <v>-</v>
      </c>
      <c r="J41" s="90" t="str">
        <f t="shared" si="2"/>
        <v>-</v>
      </c>
      <c r="K41" s="95" t="str">
        <f t="shared" si="58"/>
        <v>-</v>
      </c>
      <c r="L41" s="78"/>
      <c r="M41" s="78"/>
      <c r="N41" s="79"/>
      <c r="O41" s="92" t="str">
        <f t="shared" si="3"/>
        <v>-</v>
      </c>
      <c r="P41" s="81"/>
      <c r="Q41" s="78"/>
      <c r="R41" s="79"/>
      <c r="S41" s="78"/>
      <c r="T41" s="87"/>
      <c r="U41" s="93"/>
      <c r="V41" s="84"/>
      <c r="W41" s="84"/>
      <c r="X41" s="94">
        <f t="shared" si="4"/>
        <v>1</v>
      </c>
      <c r="Y41" s="86"/>
      <c r="Z41" s="86"/>
      <c r="AA41" s="4">
        <f t="shared" ref="AA41:CT41" si="84">IF(AND($W41&gt;=WORKDAY(AB$4,0),$V41&lt;=EOMONTH(AA$4,0)),EOMONTH(AA$4,0)-$V41+1,IF(AND($V41&lt;=EOMONTH(Z$4,0),WORKDAY(AA$4,0)&lt;=$W41),DAYS360(AA$4,$W41+1),IF(AND($W41&lt;=EOMONTH(AA$4,0),$W41&gt;=WORKDAY(AA$4,0)),$W41-$V41+1,0)))</f>
        <v>0</v>
      </c>
      <c r="AB41" s="4">
        <f t="shared" si="84"/>
        <v>0</v>
      </c>
      <c r="AC41" s="4">
        <f t="shared" si="84"/>
        <v>0</v>
      </c>
      <c r="AD41" s="4">
        <f t="shared" si="84"/>
        <v>0</v>
      </c>
      <c r="AE41" s="4">
        <f t="shared" si="84"/>
        <v>0</v>
      </c>
      <c r="AF41" s="4">
        <f t="shared" si="84"/>
        <v>0</v>
      </c>
      <c r="AG41" s="4">
        <f t="shared" si="84"/>
        <v>0</v>
      </c>
      <c r="AH41" s="4">
        <f t="shared" si="84"/>
        <v>0</v>
      </c>
      <c r="AI41" s="4">
        <f t="shared" si="84"/>
        <v>0</v>
      </c>
      <c r="AJ41" s="4">
        <f t="shared" si="84"/>
        <v>0</v>
      </c>
      <c r="AK41" s="4">
        <f t="shared" si="84"/>
        <v>0</v>
      </c>
      <c r="AL41" s="14">
        <f t="shared" si="84"/>
        <v>0</v>
      </c>
      <c r="AM41" s="9">
        <f t="shared" si="84"/>
        <v>0</v>
      </c>
      <c r="AN41" s="4">
        <f t="shared" si="84"/>
        <v>0</v>
      </c>
      <c r="AO41" s="4">
        <f t="shared" si="84"/>
        <v>0</v>
      </c>
      <c r="AP41" s="4">
        <f t="shared" si="84"/>
        <v>0</v>
      </c>
      <c r="AQ41" s="4">
        <f t="shared" si="84"/>
        <v>0</v>
      </c>
      <c r="AR41" s="4">
        <f t="shared" si="84"/>
        <v>0</v>
      </c>
      <c r="AS41" s="4">
        <f t="shared" si="84"/>
        <v>0</v>
      </c>
      <c r="AT41" s="4">
        <f t="shared" si="84"/>
        <v>0</v>
      </c>
      <c r="AU41" s="4">
        <f t="shared" si="84"/>
        <v>0</v>
      </c>
      <c r="AV41" s="4">
        <f t="shared" si="84"/>
        <v>0</v>
      </c>
      <c r="AW41" s="4">
        <f t="shared" si="84"/>
        <v>0</v>
      </c>
      <c r="AX41" s="4">
        <f t="shared" si="7"/>
        <v>0</v>
      </c>
      <c r="AY41" s="4">
        <f t="shared" si="8"/>
        <v>0</v>
      </c>
      <c r="AZ41" s="4">
        <f t="shared" si="9"/>
        <v>0</v>
      </c>
      <c r="BA41" s="4">
        <f t="shared" si="10"/>
        <v>0</v>
      </c>
      <c r="BB41" s="4">
        <f t="shared" si="11"/>
        <v>0</v>
      </c>
      <c r="BC41" s="4">
        <f t="shared" si="12"/>
        <v>0</v>
      </c>
      <c r="BD41" s="4">
        <f t="shared" si="13"/>
        <v>0</v>
      </c>
      <c r="BE41" s="4">
        <f t="shared" si="14"/>
        <v>0</v>
      </c>
      <c r="BF41" s="4">
        <f t="shared" si="15"/>
        <v>0</v>
      </c>
      <c r="BG41" s="4">
        <f t="shared" si="16"/>
        <v>0</v>
      </c>
      <c r="BH41" s="4">
        <f t="shared" si="17"/>
        <v>0</v>
      </c>
      <c r="BI41" s="4">
        <f t="shared" si="46"/>
        <v>0</v>
      </c>
      <c r="BJ41" s="4">
        <f t="shared" si="47"/>
        <v>0</v>
      </c>
      <c r="BK41" s="9">
        <f t="shared" si="84"/>
        <v>0</v>
      </c>
      <c r="BL41" s="4">
        <f t="shared" si="18"/>
        <v>0</v>
      </c>
      <c r="BM41" s="4">
        <f t="shared" si="19"/>
        <v>0</v>
      </c>
      <c r="BN41" s="4">
        <f t="shared" si="20"/>
        <v>0</v>
      </c>
      <c r="BO41" s="4">
        <f t="shared" si="21"/>
        <v>0</v>
      </c>
      <c r="BP41" s="4">
        <f t="shared" si="22"/>
        <v>0</v>
      </c>
      <c r="BQ41" s="4">
        <f t="shared" si="23"/>
        <v>0</v>
      </c>
      <c r="BR41" s="4">
        <f t="shared" si="24"/>
        <v>0</v>
      </c>
      <c r="BS41" s="4">
        <f t="shared" si="25"/>
        <v>0</v>
      </c>
      <c r="BT41" s="4">
        <f t="shared" si="26"/>
        <v>0</v>
      </c>
      <c r="BU41" s="4">
        <f t="shared" si="27"/>
        <v>0</v>
      </c>
      <c r="BV41" s="4">
        <f t="shared" si="28"/>
        <v>0</v>
      </c>
      <c r="BW41" s="4">
        <f t="shared" si="29"/>
        <v>0</v>
      </c>
      <c r="BX41" s="4">
        <f t="shared" si="30"/>
        <v>0</v>
      </c>
      <c r="BY41" s="4">
        <f t="shared" si="31"/>
        <v>0</v>
      </c>
      <c r="BZ41" s="4">
        <f t="shared" si="32"/>
        <v>0</v>
      </c>
      <c r="CA41" s="4">
        <f t="shared" si="33"/>
        <v>0</v>
      </c>
      <c r="CB41" s="4">
        <f t="shared" si="34"/>
        <v>0</v>
      </c>
      <c r="CC41" s="4">
        <f t="shared" si="35"/>
        <v>0</v>
      </c>
      <c r="CD41" s="4">
        <f t="shared" si="36"/>
        <v>0</v>
      </c>
      <c r="CE41" s="4">
        <f t="shared" si="37"/>
        <v>0</v>
      </c>
      <c r="CF41" s="4">
        <f t="shared" si="38"/>
        <v>0</v>
      </c>
      <c r="CG41" s="4">
        <f t="shared" si="39"/>
        <v>0</v>
      </c>
      <c r="CH41" s="4">
        <f t="shared" si="40"/>
        <v>0</v>
      </c>
      <c r="CI41" s="4">
        <f t="shared" si="41"/>
        <v>0</v>
      </c>
      <c r="CJ41" s="4">
        <f t="shared" si="84"/>
        <v>0</v>
      </c>
      <c r="CK41" s="4">
        <f t="shared" si="84"/>
        <v>0</v>
      </c>
      <c r="CL41" s="4">
        <f t="shared" si="84"/>
        <v>0</v>
      </c>
      <c r="CM41" s="4">
        <f t="shared" si="84"/>
        <v>0</v>
      </c>
      <c r="CN41" s="4">
        <f t="shared" si="84"/>
        <v>0</v>
      </c>
      <c r="CO41" s="4">
        <f t="shared" si="84"/>
        <v>0</v>
      </c>
      <c r="CP41" s="4">
        <f t="shared" si="84"/>
        <v>0</v>
      </c>
      <c r="CQ41" s="4">
        <f t="shared" si="84"/>
        <v>0</v>
      </c>
      <c r="CR41" s="4">
        <f t="shared" si="84"/>
        <v>0</v>
      </c>
      <c r="CS41" s="4">
        <f t="shared" si="84"/>
        <v>0</v>
      </c>
      <c r="CT41" s="4">
        <f t="shared" si="84"/>
        <v>0</v>
      </c>
      <c r="CU41" s="86"/>
      <c r="CV41" s="86"/>
    </row>
    <row r="42" spans="1:100" x14ac:dyDescent="0.25">
      <c r="A42" s="130">
        <v>38</v>
      </c>
      <c r="B42" s="57"/>
      <c r="C42" s="88"/>
      <c r="D42" s="89" t="str">
        <f t="shared" si="42"/>
        <v>-</v>
      </c>
      <c r="E42" s="89" t="str">
        <f t="shared" si="43"/>
        <v>-</v>
      </c>
      <c r="F42" s="74"/>
      <c r="G42" s="90" t="str">
        <f t="shared" si="44"/>
        <v>-</v>
      </c>
      <c r="H42" s="90" t="str">
        <f t="shared" si="0"/>
        <v>-</v>
      </c>
      <c r="I42" s="91" t="str">
        <f t="shared" si="1"/>
        <v>-</v>
      </c>
      <c r="J42" s="90" t="str">
        <f t="shared" si="2"/>
        <v>-</v>
      </c>
      <c r="K42" s="95" t="str">
        <f t="shared" si="58"/>
        <v>-</v>
      </c>
      <c r="L42" s="78"/>
      <c r="M42" s="78"/>
      <c r="N42" s="79"/>
      <c r="O42" s="92" t="str">
        <f t="shared" si="3"/>
        <v>-</v>
      </c>
      <c r="P42" s="81"/>
      <c r="Q42" s="78"/>
      <c r="R42" s="79"/>
      <c r="S42" s="78"/>
      <c r="T42" s="87"/>
      <c r="U42" s="93"/>
      <c r="V42" s="84"/>
      <c r="W42" s="84"/>
      <c r="X42" s="94">
        <f t="shared" si="4"/>
        <v>1</v>
      </c>
      <c r="Y42" s="86"/>
      <c r="Z42" s="86"/>
      <c r="AA42" s="4">
        <f t="shared" ref="AA42:CT42" si="85">IF(AND($W42&gt;=WORKDAY(AB$4,0),$V42&lt;=EOMONTH(AA$4,0)),EOMONTH(AA$4,0)-$V42+1,IF(AND($V42&lt;=EOMONTH(Z$4,0),WORKDAY(AA$4,0)&lt;=$W42),DAYS360(AA$4,$W42+1),IF(AND($W42&lt;=EOMONTH(AA$4,0),$W42&gt;=WORKDAY(AA$4,0)),$W42-$V42+1,0)))</f>
        <v>0</v>
      </c>
      <c r="AB42" s="4">
        <f t="shared" si="85"/>
        <v>0</v>
      </c>
      <c r="AC42" s="4">
        <f t="shared" si="85"/>
        <v>0</v>
      </c>
      <c r="AD42" s="4">
        <f t="shared" si="85"/>
        <v>0</v>
      </c>
      <c r="AE42" s="4">
        <f t="shared" si="85"/>
        <v>0</v>
      </c>
      <c r="AF42" s="4">
        <f t="shared" si="85"/>
        <v>0</v>
      </c>
      <c r="AG42" s="4">
        <f t="shared" si="85"/>
        <v>0</v>
      </c>
      <c r="AH42" s="4">
        <f t="shared" si="85"/>
        <v>0</v>
      </c>
      <c r="AI42" s="4">
        <f t="shared" si="85"/>
        <v>0</v>
      </c>
      <c r="AJ42" s="4">
        <f t="shared" si="85"/>
        <v>0</v>
      </c>
      <c r="AK42" s="4">
        <f t="shared" si="85"/>
        <v>0</v>
      </c>
      <c r="AL42" s="14">
        <f t="shared" si="85"/>
        <v>0</v>
      </c>
      <c r="AM42" s="9">
        <f t="shared" si="85"/>
        <v>0</v>
      </c>
      <c r="AN42" s="4">
        <f t="shared" si="85"/>
        <v>0</v>
      </c>
      <c r="AO42" s="4">
        <f t="shared" si="85"/>
        <v>0</v>
      </c>
      <c r="AP42" s="4">
        <f t="shared" si="85"/>
        <v>0</v>
      </c>
      <c r="AQ42" s="4">
        <f t="shared" si="85"/>
        <v>0</v>
      </c>
      <c r="AR42" s="4">
        <f t="shared" si="85"/>
        <v>0</v>
      </c>
      <c r="AS42" s="4">
        <f t="shared" si="85"/>
        <v>0</v>
      </c>
      <c r="AT42" s="4">
        <f t="shared" si="85"/>
        <v>0</v>
      </c>
      <c r="AU42" s="4">
        <f t="shared" si="85"/>
        <v>0</v>
      </c>
      <c r="AV42" s="4">
        <f t="shared" si="85"/>
        <v>0</v>
      </c>
      <c r="AW42" s="4">
        <f t="shared" si="85"/>
        <v>0</v>
      </c>
      <c r="AX42" s="4">
        <f t="shared" si="7"/>
        <v>0</v>
      </c>
      <c r="AY42" s="4">
        <f t="shared" si="8"/>
        <v>0</v>
      </c>
      <c r="AZ42" s="4">
        <f t="shared" si="9"/>
        <v>0</v>
      </c>
      <c r="BA42" s="4">
        <f t="shared" si="10"/>
        <v>0</v>
      </c>
      <c r="BB42" s="4">
        <f t="shared" si="11"/>
        <v>0</v>
      </c>
      <c r="BC42" s="4">
        <f t="shared" si="12"/>
        <v>0</v>
      </c>
      <c r="BD42" s="4">
        <f t="shared" si="13"/>
        <v>0</v>
      </c>
      <c r="BE42" s="4">
        <f t="shared" si="14"/>
        <v>0</v>
      </c>
      <c r="BF42" s="4">
        <f t="shared" si="15"/>
        <v>0</v>
      </c>
      <c r="BG42" s="4">
        <f t="shared" si="16"/>
        <v>0</v>
      </c>
      <c r="BH42" s="4">
        <f t="shared" si="17"/>
        <v>0</v>
      </c>
      <c r="BI42" s="4">
        <f t="shared" si="46"/>
        <v>0</v>
      </c>
      <c r="BJ42" s="4">
        <f t="shared" si="47"/>
        <v>0</v>
      </c>
      <c r="BK42" s="9">
        <f t="shared" si="85"/>
        <v>0</v>
      </c>
      <c r="BL42" s="4">
        <f t="shared" si="18"/>
        <v>0</v>
      </c>
      <c r="BM42" s="4">
        <f t="shared" si="19"/>
        <v>0</v>
      </c>
      <c r="BN42" s="4">
        <f t="shared" si="20"/>
        <v>0</v>
      </c>
      <c r="BO42" s="4">
        <f t="shared" si="21"/>
        <v>0</v>
      </c>
      <c r="BP42" s="4">
        <f t="shared" si="22"/>
        <v>0</v>
      </c>
      <c r="BQ42" s="4">
        <f t="shared" si="23"/>
        <v>0</v>
      </c>
      <c r="BR42" s="4">
        <f t="shared" si="24"/>
        <v>0</v>
      </c>
      <c r="BS42" s="4">
        <f t="shared" si="25"/>
        <v>0</v>
      </c>
      <c r="BT42" s="4">
        <f t="shared" si="26"/>
        <v>0</v>
      </c>
      <c r="BU42" s="4">
        <f t="shared" si="27"/>
        <v>0</v>
      </c>
      <c r="BV42" s="4">
        <f t="shared" si="28"/>
        <v>0</v>
      </c>
      <c r="BW42" s="4">
        <f t="shared" si="29"/>
        <v>0</v>
      </c>
      <c r="BX42" s="4">
        <f t="shared" si="30"/>
        <v>0</v>
      </c>
      <c r="BY42" s="4">
        <f t="shared" si="31"/>
        <v>0</v>
      </c>
      <c r="BZ42" s="4">
        <f t="shared" si="32"/>
        <v>0</v>
      </c>
      <c r="CA42" s="4">
        <f t="shared" si="33"/>
        <v>0</v>
      </c>
      <c r="CB42" s="4">
        <f t="shared" si="34"/>
        <v>0</v>
      </c>
      <c r="CC42" s="4">
        <f t="shared" si="35"/>
        <v>0</v>
      </c>
      <c r="CD42" s="4">
        <f t="shared" si="36"/>
        <v>0</v>
      </c>
      <c r="CE42" s="4">
        <f t="shared" si="37"/>
        <v>0</v>
      </c>
      <c r="CF42" s="4">
        <f t="shared" si="38"/>
        <v>0</v>
      </c>
      <c r="CG42" s="4">
        <f t="shared" si="39"/>
        <v>0</v>
      </c>
      <c r="CH42" s="4">
        <f t="shared" si="40"/>
        <v>0</v>
      </c>
      <c r="CI42" s="4">
        <f t="shared" si="41"/>
        <v>0</v>
      </c>
      <c r="CJ42" s="4">
        <f t="shared" si="85"/>
        <v>0</v>
      </c>
      <c r="CK42" s="4">
        <f t="shared" si="85"/>
        <v>0</v>
      </c>
      <c r="CL42" s="4">
        <f t="shared" si="85"/>
        <v>0</v>
      </c>
      <c r="CM42" s="4">
        <f t="shared" si="85"/>
        <v>0</v>
      </c>
      <c r="CN42" s="4">
        <f t="shared" si="85"/>
        <v>0</v>
      </c>
      <c r="CO42" s="4">
        <f t="shared" si="85"/>
        <v>0</v>
      </c>
      <c r="CP42" s="4">
        <f t="shared" si="85"/>
        <v>0</v>
      </c>
      <c r="CQ42" s="4">
        <f t="shared" si="85"/>
        <v>0</v>
      </c>
      <c r="CR42" s="4">
        <f t="shared" si="85"/>
        <v>0</v>
      </c>
      <c r="CS42" s="4">
        <f t="shared" si="85"/>
        <v>0</v>
      </c>
      <c r="CT42" s="4">
        <f t="shared" si="85"/>
        <v>0</v>
      </c>
      <c r="CU42" s="86"/>
      <c r="CV42" s="86"/>
    </row>
    <row r="43" spans="1:100" x14ac:dyDescent="0.25">
      <c r="A43" s="129">
        <v>39</v>
      </c>
      <c r="B43" s="57"/>
      <c r="C43" s="88"/>
      <c r="D43" s="89" t="str">
        <f t="shared" si="42"/>
        <v>-</v>
      </c>
      <c r="E43" s="89" t="str">
        <f t="shared" si="43"/>
        <v>-</v>
      </c>
      <c r="F43" s="74"/>
      <c r="G43" s="90" t="str">
        <f t="shared" si="44"/>
        <v>-</v>
      </c>
      <c r="H43" s="90" t="str">
        <f t="shared" si="0"/>
        <v>-</v>
      </c>
      <c r="I43" s="91" t="str">
        <f t="shared" si="1"/>
        <v>-</v>
      </c>
      <c r="J43" s="90" t="str">
        <f t="shared" si="2"/>
        <v>-</v>
      </c>
      <c r="K43" s="95" t="str">
        <f t="shared" si="58"/>
        <v>-</v>
      </c>
      <c r="L43" s="78"/>
      <c r="M43" s="78"/>
      <c r="N43" s="79"/>
      <c r="O43" s="92" t="str">
        <f t="shared" si="3"/>
        <v>-</v>
      </c>
      <c r="P43" s="81"/>
      <c r="Q43" s="78"/>
      <c r="R43" s="79"/>
      <c r="S43" s="78"/>
      <c r="T43" s="87"/>
      <c r="U43" s="93"/>
      <c r="V43" s="84"/>
      <c r="W43" s="84"/>
      <c r="X43" s="94">
        <f t="shared" si="4"/>
        <v>1</v>
      </c>
      <c r="Y43" s="86"/>
      <c r="Z43" s="86"/>
      <c r="AA43" s="4">
        <f t="shared" ref="AA43:CT43" si="86">IF(AND($W43&gt;=WORKDAY(AB$4,0),$V43&lt;=EOMONTH(AA$4,0)),EOMONTH(AA$4,0)-$V43+1,IF(AND($V43&lt;=EOMONTH(Z$4,0),WORKDAY(AA$4,0)&lt;=$W43),DAYS360(AA$4,$W43+1),IF(AND($W43&lt;=EOMONTH(AA$4,0),$W43&gt;=WORKDAY(AA$4,0)),$W43-$V43+1,0)))</f>
        <v>0</v>
      </c>
      <c r="AB43" s="4">
        <f t="shared" si="86"/>
        <v>0</v>
      </c>
      <c r="AC43" s="4">
        <f t="shared" si="86"/>
        <v>0</v>
      </c>
      <c r="AD43" s="4">
        <f t="shared" si="86"/>
        <v>0</v>
      </c>
      <c r="AE43" s="4">
        <f t="shared" si="86"/>
        <v>0</v>
      </c>
      <c r="AF43" s="4">
        <f t="shared" si="86"/>
        <v>0</v>
      </c>
      <c r="AG43" s="4">
        <f t="shared" si="86"/>
        <v>0</v>
      </c>
      <c r="AH43" s="4">
        <f t="shared" si="86"/>
        <v>0</v>
      </c>
      <c r="AI43" s="4">
        <f t="shared" si="86"/>
        <v>0</v>
      </c>
      <c r="AJ43" s="4">
        <f t="shared" si="86"/>
        <v>0</v>
      </c>
      <c r="AK43" s="4">
        <f t="shared" si="86"/>
        <v>0</v>
      </c>
      <c r="AL43" s="14">
        <f t="shared" si="86"/>
        <v>0</v>
      </c>
      <c r="AM43" s="9">
        <f t="shared" si="86"/>
        <v>0</v>
      </c>
      <c r="AN43" s="4">
        <f t="shared" si="86"/>
        <v>0</v>
      </c>
      <c r="AO43" s="4">
        <f t="shared" si="86"/>
        <v>0</v>
      </c>
      <c r="AP43" s="4">
        <f t="shared" si="86"/>
        <v>0</v>
      </c>
      <c r="AQ43" s="4">
        <f t="shared" si="86"/>
        <v>0</v>
      </c>
      <c r="AR43" s="4">
        <f t="shared" si="86"/>
        <v>0</v>
      </c>
      <c r="AS43" s="4">
        <f t="shared" si="86"/>
        <v>0</v>
      </c>
      <c r="AT43" s="4">
        <f t="shared" si="86"/>
        <v>0</v>
      </c>
      <c r="AU43" s="4">
        <f t="shared" si="86"/>
        <v>0</v>
      </c>
      <c r="AV43" s="4">
        <f t="shared" si="86"/>
        <v>0</v>
      </c>
      <c r="AW43" s="4">
        <f t="shared" si="86"/>
        <v>0</v>
      </c>
      <c r="AX43" s="4">
        <f t="shared" si="7"/>
        <v>0</v>
      </c>
      <c r="AY43" s="4">
        <f t="shared" si="8"/>
        <v>0</v>
      </c>
      <c r="AZ43" s="4">
        <f t="shared" si="9"/>
        <v>0</v>
      </c>
      <c r="BA43" s="4">
        <f t="shared" si="10"/>
        <v>0</v>
      </c>
      <c r="BB43" s="4">
        <f t="shared" si="11"/>
        <v>0</v>
      </c>
      <c r="BC43" s="4">
        <f t="shared" si="12"/>
        <v>0</v>
      </c>
      <c r="BD43" s="4">
        <f t="shared" si="13"/>
        <v>0</v>
      </c>
      <c r="BE43" s="4">
        <f t="shared" si="14"/>
        <v>0</v>
      </c>
      <c r="BF43" s="4">
        <f t="shared" si="15"/>
        <v>0</v>
      </c>
      <c r="BG43" s="4">
        <f t="shared" si="16"/>
        <v>0</v>
      </c>
      <c r="BH43" s="4">
        <f t="shared" si="17"/>
        <v>0</v>
      </c>
      <c r="BI43" s="4">
        <f t="shared" si="46"/>
        <v>0</v>
      </c>
      <c r="BJ43" s="4">
        <f t="shared" si="47"/>
        <v>0</v>
      </c>
      <c r="BK43" s="9">
        <f t="shared" si="86"/>
        <v>0</v>
      </c>
      <c r="BL43" s="4">
        <f t="shared" si="18"/>
        <v>0</v>
      </c>
      <c r="BM43" s="4">
        <f t="shared" si="19"/>
        <v>0</v>
      </c>
      <c r="BN43" s="4">
        <f t="shared" si="20"/>
        <v>0</v>
      </c>
      <c r="BO43" s="4">
        <f t="shared" si="21"/>
        <v>0</v>
      </c>
      <c r="BP43" s="4">
        <f t="shared" si="22"/>
        <v>0</v>
      </c>
      <c r="BQ43" s="4">
        <f t="shared" si="23"/>
        <v>0</v>
      </c>
      <c r="BR43" s="4">
        <f t="shared" si="24"/>
        <v>0</v>
      </c>
      <c r="BS43" s="4">
        <f t="shared" si="25"/>
        <v>0</v>
      </c>
      <c r="BT43" s="4">
        <f t="shared" si="26"/>
        <v>0</v>
      </c>
      <c r="BU43" s="4">
        <f t="shared" si="27"/>
        <v>0</v>
      </c>
      <c r="BV43" s="4">
        <f t="shared" si="28"/>
        <v>0</v>
      </c>
      <c r="BW43" s="4">
        <f t="shared" si="29"/>
        <v>0</v>
      </c>
      <c r="BX43" s="4">
        <f t="shared" si="30"/>
        <v>0</v>
      </c>
      <c r="BY43" s="4">
        <f t="shared" si="31"/>
        <v>0</v>
      </c>
      <c r="BZ43" s="4">
        <f t="shared" si="32"/>
        <v>0</v>
      </c>
      <c r="CA43" s="4">
        <f t="shared" si="33"/>
        <v>0</v>
      </c>
      <c r="CB43" s="4">
        <f t="shared" si="34"/>
        <v>0</v>
      </c>
      <c r="CC43" s="4">
        <f t="shared" si="35"/>
        <v>0</v>
      </c>
      <c r="CD43" s="4">
        <f t="shared" si="36"/>
        <v>0</v>
      </c>
      <c r="CE43" s="4">
        <f t="shared" si="37"/>
        <v>0</v>
      </c>
      <c r="CF43" s="4">
        <f t="shared" si="38"/>
        <v>0</v>
      </c>
      <c r="CG43" s="4">
        <f t="shared" si="39"/>
        <v>0</v>
      </c>
      <c r="CH43" s="4">
        <f t="shared" si="40"/>
        <v>0</v>
      </c>
      <c r="CI43" s="4">
        <f t="shared" si="41"/>
        <v>0</v>
      </c>
      <c r="CJ43" s="4">
        <f t="shared" si="86"/>
        <v>0</v>
      </c>
      <c r="CK43" s="4">
        <f t="shared" si="86"/>
        <v>0</v>
      </c>
      <c r="CL43" s="4">
        <f t="shared" si="86"/>
        <v>0</v>
      </c>
      <c r="CM43" s="4">
        <f t="shared" si="86"/>
        <v>0</v>
      </c>
      <c r="CN43" s="4">
        <f t="shared" si="86"/>
        <v>0</v>
      </c>
      <c r="CO43" s="4">
        <f t="shared" si="86"/>
        <v>0</v>
      </c>
      <c r="CP43" s="4">
        <f t="shared" si="86"/>
        <v>0</v>
      </c>
      <c r="CQ43" s="4">
        <f t="shared" si="86"/>
        <v>0</v>
      </c>
      <c r="CR43" s="4">
        <f t="shared" si="86"/>
        <v>0</v>
      </c>
      <c r="CS43" s="4">
        <f t="shared" si="86"/>
        <v>0</v>
      </c>
      <c r="CT43" s="4">
        <f t="shared" si="86"/>
        <v>0</v>
      </c>
      <c r="CU43" s="86"/>
      <c r="CV43" s="86"/>
    </row>
    <row r="44" spans="1:100" x14ac:dyDescent="0.25">
      <c r="A44" s="130">
        <v>40</v>
      </c>
      <c r="B44" s="57"/>
      <c r="C44" s="88"/>
      <c r="D44" s="89" t="str">
        <f t="shared" si="42"/>
        <v>-</v>
      </c>
      <c r="E44" s="89" t="str">
        <f t="shared" si="43"/>
        <v>-</v>
      </c>
      <c r="F44" s="74"/>
      <c r="G44" s="90" t="str">
        <f t="shared" si="44"/>
        <v>-</v>
      </c>
      <c r="H44" s="90" t="str">
        <f t="shared" si="0"/>
        <v>-</v>
      </c>
      <c r="I44" s="91" t="str">
        <f t="shared" si="1"/>
        <v>-</v>
      </c>
      <c r="J44" s="90" t="str">
        <f t="shared" si="2"/>
        <v>-</v>
      </c>
      <c r="K44" s="95" t="str">
        <f t="shared" si="58"/>
        <v>-</v>
      </c>
      <c r="L44" s="78"/>
      <c r="M44" s="78"/>
      <c r="N44" s="79"/>
      <c r="O44" s="92" t="str">
        <f t="shared" si="3"/>
        <v>-</v>
      </c>
      <c r="P44" s="81"/>
      <c r="Q44" s="78"/>
      <c r="R44" s="79"/>
      <c r="S44" s="78"/>
      <c r="T44" s="87"/>
      <c r="U44" s="93"/>
      <c r="V44" s="84"/>
      <c r="W44" s="84"/>
      <c r="X44" s="94">
        <f t="shared" si="4"/>
        <v>1</v>
      </c>
      <c r="Y44" s="86"/>
      <c r="Z44" s="86"/>
      <c r="AA44" s="4">
        <f t="shared" ref="AA44:CT44" si="87">IF(AND($W44&gt;=WORKDAY(AB$4,0),$V44&lt;=EOMONTH(AA$4,0)),EOMONTH(AA$4,0)-$V44+1,IF(AND($V44&lt;=EOMONTH(Z$4,0),WORKDAY(AA$4,0)&lt;=$W44),DAYS360(AA$4,$W44+1),IF(AND($W44&lt;=EOMONTH(AA$4,0),$W44&gt;=WORKDAY(AA$4,0)),$W44-$V44+1,0)))</f>
        <v>0</v>
      </c>
      <c r="AB44" s="4">
        <f t="shared" si="87"/>
        <v>0</v>
      </c>
      <c r="AC44" s="4">
        <f t="shared" si="87"/>
        <v>0</v>
      </c>
      <c r="AD44" s="4">
        <f t="shared" si="87"/>
        <v>0</v>
      </c>
      <c r="AE44" s="4">
        <f t="shared" si="87"/>
        <v>0</v>
      </c>
      <c r="AF44" s="4">
        <f t="shared" si="87"/>
        <v>0</v>
      </c>
      <c r="AG44" s="4">
        <f t="shared" si="87"/>
        <v>0</v>
      </c>
      <c r="AH44" s="4">
        <f t="shared" si="87"/>
        <v>0</v>
      </c>
      <c r="AI44" s="4">
        <f t="shared" si="87"/>
        <v>0</v>
      </c>
      <c r="AJ44" s="4">
        <f t="shared" si="87"/>
        <v>0</v>
      </c>
      <c r="AK44" s="4">
        <f t="shared" si="87"/>
        <v>0</v>
      </c>
      <c r="AL44" s="14">
        <f t="shared" si="87"/>
        <v>0</v>
      </c>
      <c r="AM44" s="9">
        <f t="shared" si="87"/>
        <v>0</v>
      </c>
      <c r="AN44" s="4">
        <f t="shared" si="87"/>
        <v>0</v>
      </c>
      <c r="AO44" s="4">
        <f t="shared" si="87"/>
        <v>0</v>
      </c>
      <c r="AP44" s="4">
        <f t="shared" si="87"/>
        <v>0</v>
      </c>
      <c r="AQ44" s="4">
        <f t="shared" si="87"/>
        <v>0</v>
      </c>
      <c r="AR44" s="4">
        <f t="shared" si="87"/>
        <v>0</v>
      </c>
      <c r="AS44" s="4">
        <f t="shared" si="87"/>
        <v>0</v>
      </c>
      <c r="AT44" s="4">
        <f t="shared" si="87"/>
        <v>0</v>
      </c>
      <c r="AU44" s="4">
        <f t="shared" si="87"/>
        <v>0</v>
      </c>
      <c r="AV44" s="4">
        <f t="shared" si="87"/>
        <v>0</v>
      </c>
      <c r="AW44" s="4">
        <f t="shared" si="87"/>
        <v>0</v>
      </c>
      <c r="AX44" s="4">
        <f t="shared" si="7"/>
        <v>0</v>
      </c>
      <c r="AY44" s="4">
        <f t="shared" si="8"/>
        <v>0</v>
      </c>
      <c r="AZ44" s="4">
        <f t="shared" si="9"/>
        <v>0</v>
      </c>
      <c r="BA44" s="4">
        <f t="shared" si="10"/>
        <v>0</v>
      </c>
      <c r="BB44" s="4">
        <f t="shared" si="11"/>
        <v>0</v>
      </c>
      <c r="BC44" s="4">
        <f t="shared" si="12"/>
        <v>0</v>
      </c>
      <c r="BD44" s="4">
        <f t="shared" si="13"/>
        <v>0</v>
      </c>
      <c r="BE44" s="4">
        <f t="shared" si="14"/>
        <v>0</v>
      </c>
      <c r="BF44" s="4">
        <f t="shared" si="15"/>
        <v>0</v>
      </c>
      <c r="BG44" s="4">
        <f t="shared" si="16"/>
        <v>0</v>
      </c>
      <c r="BH44" s="4">
        <f t="shared" si="17"/>
        <v>0</v>
      </c>
      <c r="BI44" s="4">
        <f t="shared" si="46"/>
        <v>0</v>
      </c>
      <c r="BJ44" s="4">
        <f t="shared" si="47"/>
        <v>0</v>
      </c>
      <c r="BK44" s="9">
        <f t="shared" si="87"/>
        <v>0</v>
      </c>
      <c r="BL44" s="4">
        <f t="shared" si="18"/>
        <v>0</v>
      </c>
      <c r="BM44" s="4">
        <f t="shared" si="19"/>
        <v>0</v>
      </c>
      <c r="BN44" s="4">
        <f t="shared" si="20"/>
        <v>0</v>
      </c>
      <c r="BO44" s="4">
        <f t="shared" si="21"/>
        <v>0</v>
      </c>
      <c r="BP44" s="4">
        <f t="shared" si="22"/>
        <v>0</v>
      </c>
      <c r="BQ44" s="4">
        <f t="shared" si="23"/>
        <v>0</v>
      </c>
      <c r="BR44" s="4">
        <f t="shared" si="24"/>
        <v>0</v>
      </c>
      <c r="BS44" s="4">
        <f t="shared" si="25"/>
        <v>0</v>
      </c>
      <c r="BT44" s="4">
        <f t="shared" si="26"/>
        <v>0</v>
      </c>
      <c r="BU44" s="4">
        <f t="shared" si="27"/>
        <v>0</v>
      </c>
      <c r="BV44" s="4">
        <f t="shared" si="28"/>
        <v>0</v>
      </c>
      <c r="BW44" s="4">
        <f t="shared" si="29"/>
        <v>0</v>
      </c>
      <c r="BX44" s="4">
        <f t="shared" si="30"/>
        <v>0</v>
      </c>
      <c r="BY44" s="4">
        <f t="shared" si="31"/>
        <v>0</v>
      </c>
      <c r="BZ44" s="4">
        <f t="shared" si="32"/>
        <v>0</v>
      </c>
      <c r="CA44" s="4">
        <f t="shared" si="33"/>
        <v>0</v>
      </c>
      <c r="CB44" s="4">
        <f t="shared" si="34"/>
        <v>0</v>
      </c>
      <c r="CC44" s="4">
        <f t="shared" si="35"/>
        <v>0</v>
      </c>
      <c r="CD44" s="4">
        <f t="shared" si="36"/>
        <v>0</v>
      </c>
      <c r="CE44" s="4">
        <f t="shared" si="37"/>
        <v>0</v>
      </c>
      <c r="CF44" s="4">
        <f t="shared" si="38"/>
        <v>0</v>
      </c>
      <c r="CG44" s="4">
        <f t="shared" si="39"/>
        <v>0</v>
      </c>
      <c r="CH44" s="4">
        <f t="shared" si="40"/>
        <v>0</v>
      </c>
      <c r="CI44" s="4">
        <f t="shared" si="41"/>
        <v>0</v>
      </c>
      <c r="CJ44" s="4">
        <f t="shared" si="87"/>
        <v>0</v>
      </c>
      <c r="CK44" s="4">
        <f t="shared" si="87"/>
        <v>0</v>
      </c>
      <c r="CL44" s="4">
        <f t="shared" si="87"/>
        <v>0</v>
      </c>
      <c r="CM44" s="4">
        <f t="shared" si="87"/>
        <v>0</v>
      </c>
      <c r="CN44" s="4">
        <f t="shared" si="87"/>
        <v>0</v>
      </c>
      <c r="CO44" s="4">
        <f t="shared" si="87"/>
        <v>0</v>
      </c>
      <c r="CP44" s="4">
        <f t="shared" si="87"/>
        <v>0</v>
      </c>
      <c r="CQ44" s="4">
        <f t="shared" si="87"/>
        <v>0</v>
      </c>
      <c r="CR44" s="4">
        <f t="shared" si="87"/>
        <v>0</v>
      </c>
      <c r="CS44" s="4">
        <f t="shared" si="87"/>
        <v>0</v>
      </c>
      <c r="CT44" s="4">
        <f t="shared" si="87"/>
        <v>0</v>
      </c>
      <c r="CU44" s="86"/>
      <c r="CV44" s="86"/>
    </row>
    <row r="45" spans="1:100" x14ac:dyDescent="0.25">
      <c r="A45" s="129">
        <v>41</v>
      </c>
      <c r="B45" s="57"/>
      <c r="C45" s="88"/>
      <c r="D45" s="89" t="str">
        <f t="shared" si="42"/>
        <v>-</v>
      </c>
      <c r="E45" s="89" t="str">
        <f t="shared" si="43"/>
        <v>-</v>
      </c>
      <c r="F45" s="74"/>
      <c r="G45" s="90" t="str">
        <f t="shared" si="44"/>
        <v>-</v>
      </c>
      <c r="H45" s="90" t="str">
        <f t="shared" si="0"/>
        <v>-</v>
      </c>
      <c r="I45" s="91" t="str">
        <f t="shared" si="1"/>
        <v>-</v>
      </c>
      <c r="J45" s="90" t="str">
        <f t="shared" si="2"/>
        <v>-</v>
      </c>
      <c r="K45" s="95" t="str">
        <f t="shared" si="58"/>
        <v>-</v>
      </c>
      <c r="L45" s="78"/>
      <c r="M45" s="78"/>
      <c r="N45" s="79"/>
      <c r="O45" s="92" t="str">
        <f t="shared" si="3"/>
        <v>-</v>
      </c>
      <c r="P45" s="81"/>
      <c r="Q45" s="78"/>
      <c r="R45" s="79"/>
      <c r="S45" s="78"/>
      <c r="T45" s="87"/>
      <c r="U45" s="93"/>
      <c r="V45" s="84"/>
      <c r="W45" s="84"/>
      <c r="X45" s="94">
        <f t="shared" si="4"/>
        <v>1</v>
      </c>
      <c r="Y45" s="86"/>
      <c r="Z45" s="86"/>
      <c r="AA45" s="4">
        <f t="shared" ref="AA45:CT45" si="88">IF(AND($W45&gt;=WORKDAY(AB$4,0),$V45&lt;=EOMONTH(AA$4,0)),EOMONTH(AA$4,0)-$V45+1,IF(AND($V45&lt;=EOMONTH(Z$4,0),WORKDAY(AA$4,0)&lt;=$W45),DAYS360(AA$4,$W45+1),IF(AND($W45&lt;=EOMONTH(AA$4,0),$W45&gt;=WORKDAY(AA$4,0)),$W45-$V45+1,0)))</f>
        <v>0</v>
      </c>
      <c r="AB45" s="4">
        <f t="shared" si="88"/>
        <v>0</v>
      </c>
      <c r="AC45" s="4">
        <f t="shared" si="88"/>
        <v>0</v>
      </c>
      <c r="AD45" s="4">
        <f t="shared" si="88"/>
        <v>0</v>
      </c>
      <c r="AE45" s="4">
        <f t="shared" si="88"/>
        <v>0</v>
      </c>
      <c r="AF45" s="4">
        <f t="shared" si="88"/>
        <v>0</v>
      </c>
      <c r="AG45" s="4">
        <f t="shared" si="88"/>
        <v>0</v>
      </c>
      <c r="AH45" s="4">
        <f t="shared" si="88"/>
        <v>0</v>
      </c>
      <c r="AI45" s="4">
        <f t="shared" si="88"/>
        <v>0</v>
      </c>
      <c r="AJ45" s="4">
        <f t="shared" si="88"/>
        <v>0</v>
      </c>
      <c r="AK45" s="4">
        <f t="shared" si="88"/>
        <v>0</v>
      </c>
      <c r="AL45" s="14">
        <f t="shared" si="88"/>
        <v>0</v>
      </c>
      <c r="AM45" s="9">
        <f t="shared" si="88"/>
        <v>0</v>
      </c>
      <c r="AN45" s="4">
        <f t="shared" si="88"/>
        <v>0</v>
      </c>
      <c r="AO45" s="4">
        <f t="shared" si="88"/>
        <v>0</v>
      </c>
      <c r="AP45" s="4">
        <f t="shared" si="88"/>
        <v>0</v>
      </c>
      <c r="AQ45" s="4">
        <f t="shared" si="88"/>
        <v>0</v>
      </c>
      <c r="AR45" s="4">
        <f t="shared" si="88"/>
        <v>0</v>
      </c>
      <c r="AS45" s="4">
        <f t="shared" si="88"/>
        <v>0</v>
      </c>
      <c r="AT45" s="4">
        <f t="shared" si="88"/>
        <v>0</v>
      </c>
      <c r="AU45" s="4">
        <f t="shared" si="88"/>
        <v>0</v>
      </c>
      <c r="AV45" s="4">
        <f t="shared" si="88"/>
        <v>0</v>
      </c>
      <c r="AW45" s="4">
        <f t="shared" si="88"/>
        <v>0</v>
      </c>
      <c r="AX45" s="4">
        <f t="shared" si="7"/>
        <v>0</v>
      </c>
      <c r="AY45" s="4">
        <f t="shared" si="8"/>
        <v>0</v>
      </c>
      <c r="AZ45" s="4">
        <f t="shared" si="9"/>
        <v>0</v>
      </c>
      <c r="BA45" s="4">
        <f t="shared" si="10"/>
        <v>0</v>
      </c>
      <c r="BB45" s="4">
        <f t="shared" si="11"/>
        <v>0</v>
      </c>
      <c r="BC45" s="4">
        <f t="shared" si="12"/>
        <v>0</v>
      </c>
      <c r="BD45" s="4">
        <f t="shared" si="13"/>
        <v>0</v>
      </c>
      <c r="BE45" s="4">
        <f t="shared" si="14"/>
        <v>0</v>
      </c>
      <c r="BF45" s="4">
        <f t="shared" si="15"/>
        <v>0</v>
      </c>
      <c r="BG45" s="4">
        <f t="shared" si="16"/>
        <v>0</v>
      </c>
      <c r="BH45" s="4">
        <f t="shared" si="17"/>
        <v>0</v>
      </c>
      <c r="BI45" s="4">
        <f t="shared" si="46"/>
        <v>0</v>
      </c>
      <c r="BJ45" s="4">
        <f t="shared" si="47"/>
        <v>0</v>
      </c>
      <c r="BK45" s="9">
        <f t="shared" si="88"/>
        <v>0</v>
      </c>
      <c r="BL45" s="4">
        <f t="shared" si="18"/>
        <v>0</v>
      </c>
      <c r="BM45" s="4">
        <f t="shared" si="19"/>
        <v>0</v>
      </c>
      <c r="BN45" s="4">
        <f t="shared" si="20"/>
        <v>0</v>
      </c>
      <c r="BO45" s="4">
        <f t="shared" si="21"/>
        <v>0</v>
      </c>
      <c r="BP45" s="4">
        <f t="shared" si="22"/>
        <v>0</v>
      </c>
      <c r="BQ45" s="4">
        <f t="shared" si="23"/>
        <v>0</v>
      </c>
      <c r="BR45" s="4">
        <f t="shared" si="24"/>
        <v>0</v>
      </c>
      <c r="BS45" s="4">
        <f t="shared" si="25"/>
        <v>0</v>
      </c>
      <c r="BT45" s="4">
        <f t="shared" si="26"/>
        <v>0</v>
      </c>
      <c r="BU45" s="4">
        <f t="shared" si="27"/>
        <v>0</v>
      </c>
      <c r="BV45" s="4">
        <f t="shared" si="28"/>
        <v>0</v>
      </c>
      <c r="BW45" s="4">
        <f t="shared" si="29"/>
        <v>0</v>
      </c>
      <c r="BX45" s="4">
        <f t="shared" si="30"/>
        <v>0</v>
      </c>
      <c r="BY45" s="4">
        <f t="shared" si="31"/>
        <v>0</v>
      </c>
      <c r="BZ45" s="4">
        <f t="shared" si="32"/>
        <v>0</v>
      </c>
      <c r="CA45" s="4">
        <f t="shared" si="33"/>
        <v>0</v>
      </c>
      <c r="CB45" s="4">
        <f t="shared" si="34"/>
        <v>0</v>
      </c>
      <c r="CC45" s="4">
        <f t="shared" si="35"/>
        <v>0</v>
      </c>
      <c r="CD45" s="4">
        <f t="shared" si="36"/>
        <v>0</v>
      </c>
      <c r="CE45" s="4">
        <f t="shared" si="37"/>
        <v>0</v>
      </c>
      <c r="CF45" s="4">
        <f t="shared" si="38"/>
        <v>0</v>
      </c>
      <c r="CG45" s="4">
        <f t="shared" si="39"/>
        <v>0</v>
      </c>
      <c r="CH45" s="4">
        <f t="shared" si="40"/>
        <v>0</v>
      </c>
      <c r="CI45" s="4">
        <f t="shared" si="41"/>
        <v>0</v>
      </c>
      <c r="CJ45" s="4">
        <f t="shared" si="88"/>
        <v>0</v>
      </c>
      <c r="CK45" s="4">
        <f t="shared" si="88"/>
        <v>0</v>
      </c>
      <c r="CL45" s="4">
        <f t="shared" si="88"/>
        <v>0</v>
      </c>
      <c r="CM45" s="4">
        <f t="shared" si="88"/>
        <v>0</v>
      </c>
      <c r="CN45" s="4">
        <f t="shared" si="88"/>
        <v>0</v>
      </c>
      <c r="CO45" s="4">
        <f t="shared" si="88"/>
        <v>0</v>
      </c>
      <c r="CP45" s="4">
        <f t="shared" si="88"/>
        <v>0</v>
      </c>
      <c r="CQ45" s="4">
        <f t="shared" si="88"/>
        <v>0</v>
      </c>
      <c r="CR45" s="4">
        <f t="shared" si="88"/>
        <v>0</v>
      </c>
      <c r="CS45" s="4">
        <f t="shared" si="88"/>
        <v>0</v>
      </c>
      <c r="CT45" s="4">
        <f t="shared" si="88"/>
        <v>0</v>
      </c>
      <c r="CU45" s="86"/>
      <c r="CV45" s="86"/>
    </row>
    <row r="46" spans="1:100" x14ac:dyDescent="0.25">
      <c r="A46" s="130">
        <v>42</v>
      </c>
      <c r="B46" s="57"/>
      <c r="C46" s="88"/>
      <c r="D46" s="89" t="str">
        <f t="shared" si="42"/>
        <v>-</v>
      </c>
      <c r="E46" s="89" t="str">
        <f t="shared" si="43"/>
        <v>-</v>
      </c>
      <c r="F46" s="74"/>
      <c r="G46" s="90" t="str">
        <f t="shared" si="44"/>
        <v>-</v>
      </c>
      <c r="H46" s="90" t="str">
        <f t="shared" si="0"/>
        <v>-</v>
      </c>
      <c r="I46" s="91" t="str">
        <f t="shared" si="1"/>
        <v>-</v>
      </c>
      <c r="J46" s="90" t="str">
        <f t="shared" si="2"/>
        <v>-</v>
      </c>
      <c r="K46" s="95" t="str">
        <f t="shared" si="58"/>
        <v>-</v>
      </c>
      <c r="L46" s="78"/>
      <c r="M46" s="78"/>
      <c r="N46" s="79"/>
      <c r="O46" s="92" t="str">
        <f t="shared" si="3"/>
        <v>-</v>
      </c>
      <c r="P46" s="81"/>
      <c r="Q46" s="78"/>
      <c r="R46" s="79"/>
      <c r="S46" s="78"/>
      <c r="T46" s="87"/>
      <c r="U46" s="93"/>
      <c r="V46" s="84"/>
      <c r="W46" s="84"/>
      <c r="X46" s="94">
        <f t="shared" si="4"/>
        <v>1</v>
      </c>
      <c r="Y46" s="86"/>
      <c r="Z46" s="86"/>
      <c r="AA46" s="4">
        <f t="shared" ref="AA46:CT46" si="89">IF(AND($W46&gt;=WORKDAY(AB$4,0),$V46&lt;=EOMONTH(AA$4,0)),EOMONTH(AA$4,0)-$V46+1,IF(AND($V46&lt;=EOMONTH(Z$4,0),WORKDAY(AA$4,0)&lt;=$W46),DAYS360(AA$4,$W46+1),IF(AND($W46&lt;=EOMONTH(AA$4,0),$W46&gt;=WORKDAY(AA$4,0)),$W46-$V46+1,0)))</f>
        <v>0</v>
      </c>
      <c r="AB46" s="4">
        <f t="shared" si="89"/>
        <v>0</v>
      </c>
      <c r="AC46" s="4">
        <f t="shared" si="89"/>
        <v>0</v>
      </c>
      <c r="AD46" s="4">
        <f t="shared" si="89"/>
        <v>0</v>
      </c>
      <c r="AE46" s="4">
        <f t="shared" si="89"/>
        <v>0</v>
      </c>
      <c r="AF46" s="4">
        <f t="shared" si="89"/>
        <v>0</v>
      </c>
      <c r="AG46" s="4">
        <f t="shared" si="89"/>
        <v>0</v>
      </c>
      <c r="AH46" s="4">
        <f t="shared" si="89"/>
        <v>0</v>
      </c>
      <c r="AI46" s="4">
        <f t="shared" si="89"/>
        <v>0</v>
      </c>
      <c r="AJ46" s="4">
        <f t="shared" si="89"/>
        <v>0</v>
      </c>
      <c r="AK46" s="4">
        <f t="shared" si="89"/>
        <v>0</v>
      </c>
      <c r="AL46" s="14">
        <f t="shared" si="89"/>
        <v>0</v>
      </c>
      <c r="AM46" s="9">
        <f t="shared" si="89"/>
        <v>0</v>
      </c>
      <c r="AN46" s="4">
        <f t="shared" si="89"/>
        <v>0</v>
      </c>
      <c r="AO46" s="4">
        <f t="shared" si="89"/>
        <v>0</v>
      </c>
      <c r="AP46" s="4">
        <f t="shared" si="89"/>
        <v>0</v>
      </c>
      <c r="AQ46" s="4">
        <f t="shared" si="89"/>
        <v>0</v>
      </c>
      <c r="AR46" s="4">
        <f t="shared" si="89"/>
        <v>0</v>
      </c>
      <c r="AS46" s="4">
        <f t="shared" si="89"/>
        <v>0</v>
      </c>
      <c r="AT46" s="4">
        <f t="shared" si="89"/>
        <v>0</v>
      </c>
      <c r="AU46" s="4">
        <f t="shared" si="89"/>
        <v>0</v>
      </c>
      <c r="AV46" s="4">
        <f t="shared" si="89"/>
        <v>0</v>
      </c>
      <c r="AW46" s="4">
        <f t="shared" si="89"/>
        <v>0</v>
      </c>
      <c r="AX46" s="4">
        <f t="shared" si="7"/>
        <v>0</v>
      </c>
      <c r="AY46" s="4">
        <f t="shared" si="8"/>
        <v>0</v>
      </c>
      <c r="AZ46" s="4">
        <f t="shared" si="9"/>
        <v>0</v>
      </c>
      <c r="BA46" s="4">
        <f t="shared" si="10"/>
        <v>0</v>
      </c>
      <c r="BB46" s="4">
        <f t="shared" si="11"/>
        <v>0</v>
      </c>
      <c r="BC46" s="4">
        <f t="shared" si="12"/>
        <v>0</v>
      </c>
      <c r="BD46" s="4">
        <f t="shared" si="13"/>
        <v>0</v>
      </c>
      <c r="BE46" s="4">
        <f t="shared" si="14"/>
        <v>0</v>
      </c>
      <c r="BF46" s="4">
        <f t="shared" si="15"/>
        <v>0</v>
      </c>
      <c r="BG46" s="4">
        <f t="shared" si="16"/>
        <v>0</v>
      </c>
      <c r="BH46" s="4">
        <f t="shared" si="17"/>
        <v>0</v>
      </c>
      <c r="BI46" s="4">
        <f t="shared" si="46"/>
        <v>0</v>
      </c>
      <c r="BJ46" s="4">
        <f t="shared" si="47"/>
        <v>0</v>
      </c>
      <c r="BK46" s="9">
        <f t="shared" si="89"/>
        <v>0</v>
      </c>
      <c r="BL46" s="4">
        <f t="shared" si="18"/>
        <v>0</v>
      </c>
      <c r="BM46" s="4">
        <f t="shared" si="19"/>
        <v>0</v>
      </c>
      <c r="BN46" s="4">
        <f t="shared" si="20"/>
        <v>0</v>
      </c>
      <c r="BO46" s="4">
        <f t="shared" si="21"/>
        <v>0</v>
      </c>
      <c r="BP46" s="4">
        <f t="shared" si="22"/>
        <v>0</v>
      </c>
      <c r="BQ46" s="4">
        <f t="shared" si="23"/>
        <v>0</v>
      </c>
      <c r="BR46" s="4">
        <f t="shared" si="24"/>
        <v>0</v>
      </c>
      <c r="BS46" s="4">
        <f t="shared" si="25"/>
        <v>0</v>
      </c>
      <c r="BT46" s="4">
        <f t="shared" si="26"/>
        <v>0</v>
      </c>
      <c r="BU46" s="4">
        <f t="shared" si="27"/>
        <v>0</v>
      </c>
      <c r="BV46" s="4">
        <f t="shared" si="28"/>
        <v>0</v>
      </c>
      <c r="BW46" s="4">
        <f t="shared" si="29"/>
        <v>0</v>
      </c>
      <c r="BX46" s="4">
        <f t="shared" si="30"/>
        <v>0</v>
      </c>
      <c r="BY46" s="4">
        <f t="shared" si="31"/>
        <v>0</v>
      </c>
      <c r="BZ46" s="4">
        <f t="shared" si="32"/>
        <v>0</v>
      </c>
      <c r="CA46" s="4">
        <f t="shared" si="33"/>
        <v>0</v>
      </c>
      <c r="CB46" s="4">
        <f t="shared" si="34"/>
        <v>0</v>
      </c>
      <c r="CC46" s="4">
        <f t="shared" si="35"/>
        <v>0</v>
      </c>
      <c r="CD46" s="4">
        <f t="shared" si="36"/>
        <v>0</v>
      </c>
      <c r="CE46" s="4">
        <f t="shared" si="37"/>
        <v>0</v>
      </c>
      <c r="CF46" s="4">
        <f t="shared" si="38"/>
        <v>0</v>
      </c>
      <c r="CG46" s="4">
        <f t="shared" si="39"/>
        <v>0</v>
      </c>
      <c r="CH46" s="4">
        <f t="shared" si="40"/>
        <v>0</v>
      </c>
      <c r="CI46" s="4">
        <f t="shared" si="41"/>
        <v>0</v>
      </c>
      <c r="CJ46" s="4">
        <f t="shared" si="89"/>
        <v>0</v>
      </c>
      <c r="CK46" s="4">
        <f t="shared" si="89"/>
        <v>0</v>
      </c>
      <c r="CL46" s="4">
        <f t="shared" si="89"/>
        <v>0</v>
      </c>
      <c r="CM46" s="4">
        <f t="shared" si="89"/>
        <v>0</v>
      </c>
      <c r="CN46" s="4">
        <f t="shared" si="89"/>
        <v>0</v>
      </c>
      <c r="CO46" s="4">
        <f t="shared" si="89"/>
        <v>0</v>
      </c>
      <c r="CP46" s="4">
        <f t="shared" si="89"/>
        <v>0</v>
      </c>
      <c r="CQ46" s="4">
        <f t="shared" si="89"/>
        <v>0</v>
      </c>
      <c r="CR46" s="4">
        <f t="shared" si="89"/>
        <v>0</v>
      </c>
      <c r="CS46" s="4">
        <f t="shared" si="89"/>
        <v>0</v>
      </c>
      <c r="CT46" s="4">
        <f t="shared" si="89"/>
        <v>0</v>
      </c>
      <c r="CU46" s="86"/>
      <c r="CV46" s="86"/>
    </row>
    <row r="47" spans="1:100" x14ac:dyDescent="0.25">
      <c r="A47" s="129">
        <v>43</v>
      </c>
      <c r="B47" s="57"/>
      <c r="C47" s="88"/>
      <c r="D47" s="89" t="str">
        <f t="shared" si="42"/>
        <v>-</v>
      </c>
      <c r="E47" s="89" t="str">
        <f t="shared" si="43"/>
        <v>-</v>
      </c>
      <c r="F47" s="74"/>
      <c r="G47" s="90" t="str">
        <f t="shared" si="44"/>
        <v>-</v>
      </c>
      <c r="H47" s="90" t="str">
        <f t="shared" si="0"/>
        <v>-</v>
      </c>
      <c r="I47" s="91" t="str">
        <f t="shared" si="1"/>
        <v>-</v>
      </c>
      <c r="J47" s="90" t="str">
        <f t="shared" si="2"/>
        <v>-</v>
      </c>
      <c r="K47" s="95" t="str">
        <f t="shared" si="58"/>
        <v>-</v>
      </c>
      <c r="L47" s="78"/>
      <c r="M47" s="78"/>
      <c r="N47" s="79"/>
      <c r="O47" s="92" t="str">
        <f t="shared" si="3"/>
        <v>-</v>
      </c>
      <c r="P47" s="81"/>
      <c r="Q47" s="78"/>
      <c r="R47" s="79"/>
      <c r="S47" s="78"/>
      <c r="T47" s="87"/>
      <c r="U47" s="93"/>
      <c r="V47" s="84"/>
      <c r="W47" s="84"/>
      <c r="X47" s="94">
        <f t="shared" si="4"/>
        <v>1</v>
      </c>
      <c r="Y47" s="86"/>
      <c r="Z47" s="86"/>
      <c r="AA47" s="4">
        <f t="shared" ref="AA47:CT47" si="90">IF(AND($W47&gt;=WORKDAY(AB$4,0),$V47&lt;=EOMONTH(AA$4,0)),EOMONTH(AA$4,0)-$V47+1,IF(AND($V47&lt;=EOMONTH(Z$4,0),WORKDAY(AA$4,0)&lt;=$W47),DAYS360(AA$4,$W47+1),IF(AND($W47&lt;=EOMONTH(AA$4,0),$W47&gt;=WORKDAY(AA$4,0)),$W47-$V47+1,0)))</f>
        <v>0</v>
      </c>
      <c r="AB47" s="4">
        <f t="shared" si="90"/>
        <v>0</v>
      </c>
      <c r="AC47" s="4">
        <f t="shared" si="90"/>
        <v>0</v>
      </c>
      <c r="AD47" s="4">
        <f t="shared" si="90"/>
        <v>0</v>
      </c>
      <c r="AE47" s="4">
        <f t="shared" si="90"/>
        <v>0</v>
      </c>
      <c r="AF47" s="4">
        <f t="shared" si="90"/>
        <v>0</v>
      </c>
      <c r="AG47" s="4">
        <f t="shared" si="90"/>
        <v>0</v>
      </c>
      <c r="AH47" s="4">
        <f t="shared" si="90"/>
        <v>0</v>
      </c>
      <c r="AI47" s="4">
        <f t="shared" si="90"/>
        <v>0</v>
      </c>
      <c r="AJ47" s="4">
        <f t="shared" si="90"/>
        <v>0</v>
      </c>
      <c r="AK47" s="4">
        <f t="shared" si="90"/>
        <v>0</v>
      </c>
      <c r="AL47" s="14">
        <f t="shared" si="90"/>
        <v>0</v>
      </c>
      <c r="AM47" s="9">
        <f t="shared" si="90"/>
        <v>0</v>
      </c>
      <c r="AN47" s="4">
        <f t="shared" si="90"/>
        <v>0</v>
      </c>
      <c r="AO47" s="4">
        <f t="shared" si="90"/>
        <v>0</v>
      </c>
      <c r="AP47" s="4">
        <f t="shared" si="90"/>
        <v>0</v>
      </c>
      <c r="AQ47" s="4">
        <f t="shared" si="90"/>
        <v>0</v>
      </c>
      <c r="AR47" s="4">
        <f t="shared" si="90"/>
        <v>0</v>
      </c>
      <c r="AS47" s="4">
        <f t="shared" si="90"/>
        <v>0</v>
      </c>
      <c r="AT47" s="4">
        <f t="shared" si="90"/>
        <v>0</v>
      </c>
      <c r="AU47" s="4">
        <f t="shared" si="90"/>
        <v>0</v>
      </c>
      <c r="AV47" s="4">
        <f t="shared" si="90"/>
        <v>0</v>
      </c>
      <c r="AW47" s="4">
        <f t="shared" si="90"/>
        <v>0</v>
      </c>
      <c r="AX47" s="4">
        <f t="shared" si="7"/>
        <v>0</v>
      </c>
      <c r="AY47" s="4">
        <f t="shared" si="8"/>
        <v>0</v>
      </c>
      <c r="AZ47" s="4">
        <f t="shared" si="9"/>
        <v>0</v>
      </c>
      <c r="BA47" s="4">
        <f t="shared" si="10"/>
        <v>0</v>
      </c>
      <c r="BB47" s="4">
        <f t="shared" si="11"/>
        <v>0</v>
      </c>
      <c r="BC47" s="4">
        <f t="shared" si="12"/>
        <v>0</v>
      </c>
      <c r="BD47" s="4">
        <f t="shared" si="13"/>
        <v>0</v>
      </c>
      <c r="BE47" s="4">
        <f t="shared" si="14"/>
        <v>0</v>
      </c>
      <c r="BF47" s="4">
        <f t="shared" si="15"/>
        <v>0</v>
      </c>
      <c r="BG47" s="4">
        <f t="shared" si="16"/>
        <v>0</v>
      </c>
      <c r="BH47" s="4">
        <f t="shared" si="17"/>
        <v>0</v>
      </c>
      <c r="BI47" s="4">
        <f t="shared" si="46"/>
        <v>0</v>
      </c>
      <c r="BJ47" s="4">
        <f t="shared" si="47"/>
        <v>0</v>
      </c>
      <c r="BK47" s="9">
        <f t="shared" si="90"/>
        <v>0</v>
      </c>
      <c r="BL47" s="4">
        <f t="shared" si="18"/>
        <v>0</v>
      </c>
      <c r="BM47" s="4">
        <f t="shared" si="19"/>
        <v>0</v>
      </c>
      <c r="BN47" s="4">
        <f t="shared" si="20"/>
        <v>0</v>
      </c>
      <c r="BO47" s="4">
        <f t="shared" si="21"/>
        <v>0</v>
      </c>
      <c r="BP47" s="4">
        <f t="shared" si="22"/>
        <v>0</v>
      </c>
      <c r="BQ47" s="4">
        <f t="shared" si="23"/>
        <v>0</v>
      </c>
      <c r="BR47" s="4">
        <f t="shared" si="24"/>
        <v>0</v>
      </c>
      <c r="BS47" s="4">
        <f t="shared" si="25"/>
        <v>0</v>
      </c>
      <c r="BT47" s="4">
        <f t="shared" si="26"/>
        <v>0</v>
      </c>
      <c r="BU47" s="4">
        <f t="shared" si="27"/>
        <v>0</v>
      </c>
      <c r="BV47" s="4">
        <f t="shared" si="28"/>
        <v>0</v>
      </c>
      <c r="BW47" s="4">
        <f t="shared" si="29"/>
        <v>0</v>
      </c>
      <c r="BX47" s="4">
        <f t="shared" si="30"/>
        <v>0</v>
      </c>
      <c r="BY47" s="4">
        <f t="shared" si="31"/>
        <v>0</v>
      </c>
      <c r="BZ47" s="4">
        <f t="shared" si="32"/>
        <v>0</v>
      </c>
      <c r="CA47" s="4">
        <f t="shared" si="33"/>
        <v>0</v>
      </c>
      <c r="CB47" s="4">
        <f t="shared" si="34"/>
        <v>0</v>
      </c>
      <c r="CC47" s="4">
        <f t="shared" si="35"/>
        <v>0</v>
      </c>
      <c r="CD47" s="4">
        <f t="shared" si="36"/>
        <v>0</v>
      </c>
      <c r="CE47" s="4">
        <f t="shared" si="37"/>
        <v>0</v>
      </c>
      <c r="CF47" s="4">
        <f t="shared" si="38"/>
        <v>0</v>
      </c>
      <c r="CG47" s="4">
        <f t="shared" si="39"/>
        <v>0</v>
      </c>
      <c r="CH47" s="4">
        <f t="shared" si="40"/>
        <v>0</v>
      </c>
      <c r="CI47" s="4">
        <f t="shared" si="41"/>
        <v>0</v>
      </c>
      <c r="CJ47" s="4">
        <f t="shared" si="90"/>
        <v>0</v>
      </c>
      <c r="CK47" s="4">
        <f t="shared" si="90"/>
        <v>0</v>
      </c>
      <c r="CL47" s="4">
        <f t="shared" si="90"/>
        <v>0</v>
      </c>
      <c r="CM47" s="4">
        <f t="shared" si="90"/>
        <v>0</v>
      </c>
      <c r="CN47" s="4">
        <f t="shared" si="90"/>
        <v>0</v>
      </c>
      <c r="CO47" s="4">
        <f t="shared" si="90"/>
        <v>0</v>
      </c>
      <c r="CP47" s="4">
        <f t="shared" si="90"/>
        <v>0</v>
      </c>
      <c r="CQ47" s="4">
        <f t="shared" si="90"/>
        <v>0</v>
      </c>
      <c r="CR47" s="4">
        <f t="shared" si="90"/>
        <v>0</v>
      </c>
      <c r="CS47" s="4">
        <f t="shared" si="90"/>
        <v>0</v>
      </c>
      <c r="CT47" s="4">
        <f t="shared" si="90"/>
        <v>0</v>
      </c>
      <c r="CU47" s="86"/>
      <c r="CV47" s="86"/>
    </row>
    <row r="48" spans="1:100" x14ac:dyDescent="0.25">
      <c r="A48" s="130">
        <v>44</v>
      </c>
      <c r="B48" s="57"/>
      <c r="C48" s="88"/>
      <c r="D48" s="89" t="str">
        <f t="shared" si="42"/>
        <v>-</v>
      </c>
      <c r="E48" s="89" t="str">
        <f t="shared" si="43"/>
        <v>-</v>
      </c>
      <c r="F48" s="74"/>
      <c r="G48" s="90" t="str">
        <f t="shared" si="44"/>
        <v>-</v>
      </c>
      <c r="H48" s="90" t="str">
        <f t="shared" si="0"/>
        <v>-</v>
      </c>
      <c r="I48" s="91" t="str">
        <f t="shared" si="1"/>
        <v>-</v>
      </c>
      <c r="J48" s="90" t="str">
        <f t="shared" si="2"/>
        <v>-</v>
      </c>
      <c r="K48" s="95" t="str">
        <f t="shared" si="58"/>
        <v>-</v>
      </c>
      <c r="L48" s="78"/>
      <c r="M48" s="78"/>
      <c r="N48" s="79"/>
      <c r="O48" s="92" t="str">
        <f t="shared" si="3"/>
        <v>-</v>
      </c>
      <c r="P48" s="81"/>
      <c r="Q48" s="78"/>
      <c r="R48" s="79"/>
      <c r="S48" s="78"/>
      <c r="T48" s="87"/>
      <c r="U48" s="93"/>
      <c r="V48" s="84"/>
      <c r="W48" s="84"/>
      <c r="X48" s="94">
        <f t="shared" si="4"/>
        <v>1</v>
      </c>
      <c r="Y48" s="86"/>
      <c r="Z48" s="86"/>
      <c r="AA48" s="4">
        <f t="shared" ref="AA48:CT48" si="91">IF(AND($W48&gt;=WORKDAY(AB$4,0),$V48&lt;=EOMONTH(AA$4,0)),EOMONTH(AA$4,0)-$V48+1,IF(AND($V48&lt;=EOMONTH(Z$4,0),WORKDAY(AA$4,0)&lt;=$W48),DAYS360(AA$4,$W48+1),IF(AND($W48&lt;=EOMONTH(AA$4,0),$W48&gt;=WORKDAY(AA$4,0)),$W48-$V48+1,0)))</f>
        <v>0</v>
      </c>
      <c r="AB48" s="4">
        <f t="shared" si="91"/>
        <v>0</v>
      </c>
      <c r="AC48" s="4">
        <f t="shared" si="91"/>
        <v>0</v>
      </c>
      <c r="AD48" s="4">
        <f t="shared" si="91"/>
        <v>0</v>
      </c>
      <c r="AE48" s="4">
        <f t="shared" si="91"/>
        <v>0</v>
      </c>
      <c r="AF48" s="4">
        <f t="shared" si="91"/>
        <v>0</v>
      </c>
      <c r="AG48" s="4">
        <f t="shared" si="91"/>
        <v>0</v>
      </c>
      <c r="AH48" s="4">
        <f t="shared" si="91"/>
        <v>0</v>
      </c>
      <c r="AI48" s="4">
        <f t="shared" si="91"/>
        <v>0</v>
      </c>
      <c r="AJ48" s="4">
        <f t="shared" si="91"/>
        <v>0</v>
      </c>
      <c r="AK48" s="4">
        <f t="shared" si="91"/>
        <v>0</v>
      </c>
      <c r="AL48" s="14">
        <f t="shared" si="91"/>
        <v>0</v>
      </c>
      <c r="AM48" s="9">
        <f t="shared" si="91"/>
        <v>0</v>
      </c>
      <c r="AN48" s="4">
        <f t="shared" si="91"/>
        <v>0</v>
      </c>
      <c r="AO48" s="4">
        <f t="shared" si="91"/>
        <v>0</v>
      </c>
      <c r="AP48" s="4">
        <f t="shared" si="91"/>
        <v>0</v>
      </c>
      <c r="AQ48" s="4">
        <f t="shared" si="91"/>
        <v>0</v>
      </c>
      <c r="AR48" s="4">
        <f t="shared" si="91"/>
        <v>0</v>
      </c>
      <c r="AS48" s="4">
        <f t="shared" si="91"/>
        <v>0</v>
      </c>
      <c r="AT48" s="4">
        <f t="shared" si="91"/>
        <v>0</v>
      </c>
      <c r="AU48" s="4">
        <f t="shared" si="91"/>
        <v>0</v>
      </c>
      <c r="AV48" s="4">
        <f t="shared" si="91"/>
        <v>0</v>
      </c>
      <c r="AW48" s="4">
        <f t="shared" si="91"/>
        <v>0</v>
      </c>
      <c r="AX48" s="4">
        <f t="shared" si="7"/>
        <v>0</v>
      </c>
      <c r="AY48" s="4">
        <f t="shared" si="8"/>
        <v>0</v>
      </c>
      <c r="AZ48" s="4">
        <f t="shared" si="9"/>
        <v>0</v>
      </c>
      <c r="BA48" s="4">
        <f t="shared" si="10"/>
        <v>0</v>
      </c>
      <c r="BB48" s="4">
        <f t="shared" si="11"/>
        <v>0</v>
      </c>
      <c r="BC48" s="4">
        <f t="shared" si="12"/>
        <v>0</v>
      </c>
      <c r="BD48" s="4">
        <f t="shared" si="13"/>
        <v>0</v>
      </c>
      <c r="BE48" s="4">
        <f t="shared" si="14"/>
        <v>0</v>
      </c>
      <c r="BF48" s="4">
        <f t="shared" si="15"/>
        <v>0</v>
      </c>
      <c r="BG48" s="4">
        <f t="shared" si="16"/>
        <v>0</v>
      </c>
      <c r="BH48" s="4">
        <f t="shared" si="17"/>
        <v>0</v>
      </c>
      <c r="BI48" s="4">
        <f t="shared" si="46"/>
        <v>0</v>
      </c>
      <c r="BJ48" s="4">
        <f t="shared" si="47"/>
        <v>0</v>
      </c>
      <c r="BK48" s="9">
        <f t="shared" si="91"/>
        <v>0</v>
      </c>
      <c r="BL48" s="4">
        <f t="shared" si="18"/>
        <v>0</v>
      </c>
      <c r="BM48" s="4">
        <f t="shared" si="19"/>
        <v>0</v>
      </c>
      <c r="BN48" s="4">
        <f t="shared" si="20"/>
        <v>0</v>
      </c>
      <c r="BO48" s="4">
        <f t="shared" si="21"/>
        <v>0</v>
      </c>
      <c r="BP48" s="4">
        <f t="shared" si="22"/>
        <v>0</v>
      </c>
      <c r="BQ48" s="4">
        <f t="shared" si="23"/>
        <v>0</v>
      </c>
      <c r="BR48" s="4">
        <f t="shared" si="24"/>
        <v>0</v>
      </c>
      <c r="BS48" s="4">
        <f t="shared" si="25"/>
        <v>0</v>
      </c>
      <c r="BT48" s="4">
        <f t="shared" si="26"/>
        <v>0</v>
      </c>
      <c r="BU48" s="4">
        <f t="shared" si="27"/>
        <v>0</v>
      </c>
      <c r="BV48" s="4">
        <f t="shared" si="28"/>
        <v>0</v>
      </c>
      <c r="BW48" s="4">
        <f t="shared" si="29"/>
        <v>0</v>
      </c>
      <c r="BX48" s="4">
        <f t="shared" si="30"/>
        <v>0</v>
      </c>
      <c r="BY48" s="4">
        <f t="shared" si="31"/>
        <v>0</v>
      </c>
      <c r="BZ48" s="4">
        <f t="shared" si="32"/>
        <v>0</v>
      </c>
      <c r="CA48" s="4">
        <f t="shared" si="33"/>
        <v>0</v>
      </c>
      <c r="CB48" s="4">
        <f t="shared" si="34"/>
        <v>0</v>
      </c>
      <c r="CC48" s="4">
        <f t="shared" si="35"/>
        <v>0</v>
      </c>
      <c r="CD48" s="4">
        <f t="shared" si="36"/>
        <v>0</v>
      </c>
      <c r="CE48" s="4">
        <f t="shared" si="37"/>
        <v>0</v>
      </c>
      <c r="CF48" s="4">
        <f t="shared" si="38"/>
        <v>0</v>
      </c>
      <c r="CG48" s="4">
        <f t="shared" si="39"/>
        <v>0</v>
      </c>
      <c r="CH48" s="4">
        <f t="shared" si="40"/>
        <v>0</v>
      </c>
      <c r="CI48" s="4">
        <f t="shared" si="41"/>
        <v>0</v>
      </c>
      <c r="CJ48" s="4">
        <f t="shared" si="91"/>
        <v>0</v>
      </c>
      <c r="CK48" s="4">
        <f t="shared" si="91"/>
        <v>0</v>
      </c>
      <c r="CL48" s="4">
        <f t="shared" si="91"/>
        <v>0</v>
      </c>
      <c r="CM48" s="4">
        <f t="shared" si="91"/>
        <v>0</v>
      </c>
      <c r="CN48" s="4">
        <f t="shared" si="91"/>
        <v>0</v>
      </c>
      <c r="CO48" s="4">
        <f t="shared" si="91"/>
        <v>0</v>
      </c>
      <c r="CP48" s="4">
        <f t="shared" si="91"/>
        <v>0</v>
      </c>
      <c r="CQ48" s="4">
        <f t="shared" si="91"/>
        <v>0</v>
      </c>
      <c r="CR48" s="4">
        <f t="shared" si="91"/>
        <v>0</v>
      </c>
      <c r="CS48" s="4">
        <f t="shared" si="91"/>
        <v>0</v>
      </c>
      <c r="CT48" s="4">
        <f t="shared" si="91"/>
        <v>0</v>
      </c>
      <c r="CU48" s="86"/>
      <c r="CV48" s="86"/>
    </row>
    <row r="49" spans="1:100" x14ac:dyDescent="0.25">
      <c r="A49" s="129">
        <v>45</v>
      </c>
      <c r="B49" s="57"/>
      <c r="C49" s="88"/>
      <c r="D49" s="89" t="str">
        <f t="shared" si="42"/>
        <v>-</v>
      </c>
      <c r="E49" s="89" t="str">
        <f>IF($V49&gt;0,MONTH($V49),"-")</f>
        <v>-</v>
      </c>
      <c r="F49" s="74"/>
      <c r="G49" s="90" t="str">
        <f t="shared" si="44"/>
        <v>-</v>
      </c>
      <c r="H49" s="90" t="str">
        <f t="shared" si="0"/>
        <v>-</v>
      </c>
      <c r="I49" s="91" t="str">
        <f t="shared" si="1"/>
        <v>-</v>
      </c>
      <c r="J49" s="90" t="str">
        <f t="shared" si="2"/>
        <v>-</v>
      </c>
      <c r="K49" s="95" t="str">
        <f t="shared" si="58"/>
        <v>-</v>
      </c>
      <c r="L49" s="78"/>
      <c r="M49" s="78"/>
      <c r="N49" s="79"/>
      <c r="O49" s="92" t="str">
        <f t="shared" si="3"/>
        <v>-</v>
      </c>
      <c r="P49" s="81"/>
      <c r="Q49" s="78"/>
      <c r="R49" s="79"/>
      <c r="S49" s="78"/>
      <c r="T49" s="87"/>
      <c r="U49" s="93"/>
      <c r="V49" s="84"/>
      <c r="W49" s="84"/>
      <c r="X49" s="94">
        <f t="shared" si="4"/>
        <v>1</v>
      </c>
      <c r="Y49" s="86"/>
      <c r="Z49" s="86"/>
      <c r="AA49" s="4">
        <f t="shared" ref="AA49:CT49" si="92">IF(AND($W49&gt;=WORKDAY(AB$4,0),$V49&lt;=EOMONTH(AA$4,0)),EOMONTH(AA$4,0)-$V49+1,IF(AND($V49&lt;=EOMONTH(Z$4,0),WORKDAY(AA$4,0)&lt;=$W49),DAYS360(AA$4,$W49+1),IF(AND($W49&lt;=EOMONTH(AA$4,0),$W49&gt;=WORKDAY(AA$4,0)),$W49-$V49+1,0)))</f>
        <v>0</v>
      </c>
      <c r="AB49" s="4">
        <f t="shared" si="92"/>
        <v>0</v>
      </c>
      <c r="AC49" s="4">
        <f t="shared" si="92"/>
        <v>0</v>
      </c>
      <c r="AD49" s="4">
        <f t="shared" si="92"/>
        <v>0</v>
      </c>
      <c r="AE49" s="4">
        <f t="shared" si="92"/>
        <v>0</v>
      </c>
      <c r="AF49" s="4">
        <f t="shared" si="92"/>
        <v>0</v>
      </c>
      <c r="AG49" s="4">
        <f t="shared" si="92"/>
        <v>0</v>
      </c>
      <c r="AH49" s="4">
        <f t="shared" si="92"/>
        <v>0</v>
      </c>
      <c r="AI49" s="4">
        <f t="shared" si="92"/>
        <v>0</v>
      </c>
      <c r="AJ49" s="4">
        <f t="shared" si="92"/>
        <v>0</v>
      </c>
      <c r="AK49" s="4">
        <f t="shared" si="92"/>
        <v>0</v>
      </c>
      <c r="AL49" s="14">
        <f t="shared" si="92"/>
        <v>0</v>
      </c>
      <c r="AM49" s="9">
        <f t="shared" si="92"/>
        <v>0</v>
      </c>
      <c r="AN49" s="4">
        <f t="shared" si="92"/>
        <v>0</v>
      </c>
      <c r="AO49" s="4">
        <f t="shared" si="92"/>
        <v>0</v>
      </c>
      <c r="AP49" s="4">
        <f t="shared" si="92"/>
        <v>0</v>
      </c>
      <c r="AQ49" s="4">
        <f t="shared" si="92"/>
        <v>0</v>
      </c>
      <c r="AR49" s="4">
        <f t="shared" si="92"/>
        <v>0</v>
      </c>
      <c r="AS49" s="4">
        <f t="shared" si="92"/>
        <v>0</v>
      </c>
      <c r="AT49" s="4">
        <f t="shared" si="92"/>
        <v>0</v>
      </c>
      <c r="AU49" s="4">
        <f t="shared" si="92"/>
        <v>0</v>
      </c>
      <c r="AV49" s="4">
        <f t="shared" si="92"/>
        <v>0</v>
      </c>
      <c r="AW49" s="4">
        <f t="shared" si="92"/>
        <v>0</v>
      </c>
      <c r="AX49" s="4">
        <f t="shared" si="7"/>
        <v>0</v>
      </c>
      <c r="AY49" s="4">
        <f t="shared" si="8"/>
        <v>0</v>
      </c>
      <c r="AZ49" s="4">
        <f t="shared" si="9"/>
        <v>0</v>
      </c>
      <c r="BA49" s="4">
        <f t="shared" si="10"/>
        <v>0</v>
      </c>
      <c r="BB49" s="4">
        <f t="shared" si="11"/>
        <v>0</v>
      </c>
      <c r="BC49" s="4">
        <f t="shared" si="12"/>
        <v>0</v>
      </c>
      <c r="BD49" s="4">
        <f t="shared" si="13"/>
        <v>0</v>
      </c>
      <c r="BE49" s="4">
        <f t="shared" si="14"/>
        <v>0</v>
      </c>
      <c r="BF49" s="4">
        <f t="shared" si="15"/>
        <v>0</v>
      </c>
      <c r="BG49" s="4">
        <f t="shared" si="16"/>
        <v>0</v>
      </c>
      <c r="BH49" s="4">
        <f t="shared" si="17"/>
        <v>0</v>
      </c>
      <c r="BI49" s="4">
        <f t="shared" si="46"/>
        <v>0</v>
      </c>
      <c r="BJ49" s="4">
        <f t="shared" si="47"/>
        <v>0</v>
      </c>
      <c r="BK49" s="9">
        <f t="shared" si="92"/>
        <v>0</v>
      </c>
      <c r="BL49" s="4">
        <f t="shared" si="18"/>
        <v>0</v>
      </c>
      <c r="BM49" s="4">
        <f t="shared" si="19"/>
        <v>0</v>
      </c>
      <c r="BN49" s="4">
        <f t="shared" si="20"/>
        <v>0</v>
      </c>
      <c r="BO49" s="4">
        <f t="shared" si="21"/>
        <v>0</v>
      </c>
      <c r="BP49" s="4">
        <f t="shared" si="22"/>
        <v>0</v>
      </c>
      <c r="BQ49" s="4">
        <f t="shared" si="23"/>
        <v>0</v>
      </c>
      <c r="BR49" s="4">
        <f t="shared" si="24"/>
        <v>0</v>
      </c>
      <c r="BS49" s="4">
        <f t="shared" si="25"/>
        <v>0</v>
      </c>
      <c r="BT49" s="4">
        <f t="shared" si="26"/>
        <v>0</v>
      </c>
      <c r="BU49" s="4">
        <f t="shared" si="27"/>
        <v>0</v>
      </c>
      <c r="BV49" s="4">
        <f t="shared" si="28"/>
        <v>0</v>
      </c>
      <c r="BW49" s="4">
        <f t="shared" si="29"/>
        <v>0</v>
      </c>
      <c r="BX49" s="4">
        <f t="shared" si="30"/>
        <v>0</v>
      </c>
      <c r="BY49" s="4">
        <f t="shared" si="31"/>
        <v>0</v>
      </c>
      <c r="BZ49" s="4">
        <f t="shared" si="32"/>
        <v>0</v>
      </c>
      <c r="CA49" s="4">
        <f t="shared" si="33"/>
        <v>0</v>
      </c>
      <c r="CB49" s="4">
        <f t="shared" si="34"/>
        <v>0</v>
      </c>
      <c r="CC49" s="4">
        <f t="shared" si="35"/>
        <v>0</v>
      </c>
      <c r="CD49" s="4">
        <f t="shared" si="36"/>
        <v>0</v>
      </c>
      <c r="CE49" s="4">
        <f t="shared" si="37"/>
        <v>0</v>
      </c>
      <c r="CF49" s="4">
        <f t="shared" si="38"/>
        <v>0</v>
      </c>
      <c r="CG49" s="4">
        <f t="shared" si="39"/>
        <v>0</v>
      </c>
      <c r="CH49" s="4">
        <f t="shared" si="40"/>
        <v>0</v>
      </c>
      <c r="CI49" s="4">
        <f t="shared" si="41"/>
        <v>0</v>
      </c>
      <c r="CJ49" s="4">
        <f t="shared" si="92"/>
        <v>0</v>
      </c>
      <c r="CK49" s="4">
        <f t="shared" si="92"/>
        <v>0</v>
      </c>
      <c r="CL49" s="4">
        <f t="shared" si="92"/>
        <v>0</v>
      </c>
      <c r="CM49" s="4">
        <f t="shared" si="92"/>
        <v>0</v>
      </c>
      <c r="CN49" s="4">
        <f t="shared" si="92"/>
        <v>0</v>
      </c>
      <c r="CO49" s="4">
        <f t="shared" si="92"/>
        <v>0</v>
      </c>
      <c r="CP49" s="4">
        <f t="shared" si="92"/>
        <v>0</v>
      </c>
      <c r="CQ49" s="4">
        <f t="shared" si="92"/>
        <v>0</v>
      </c>
      <c r="CR49" s="4">
        <f t="shared" si="92"/>
        <v>0</v>
      </c>
      <c r="CS49" s="4">
        <f t="shared" si="92"/>
        <v>0</v>
      </c>
      <c r="CT49" s="4">
        <f t="shared" si="92"/>
        <v>0</v>
      </c>
      <c r="CU49" s="86"/>
      <c r="CV49" s="86"/>
    </row>
    <row r="50" spans="1:100" x14ac:dyDescent="0.25">
      <c r="A50" s="130">
        <v>46</v>
      </c>
      <c r="B50" s="57"/>
      <c r="C50" s="88"/>
      <c r="D50" s="89" t="str">
        <f t="shared" si="42"/>
        <v>-</v>
      </c>
      <c r="E50" s="89" t="str">
        <f t="shared" si="43"/>
        <v>-</v>
      </c>
      <c r="F50" s="74"/>
      <c r="G50" s="90" t="str">
        <f t="shared" si="44"/>
        <v>-</v>
      </c>
      <c r="H50" s="90" t="str">
        <f t="shared" si="0"/>
        <v>-</v>
      </c>
      <c r="I50" s="91" t="str">
        <f t="shared" si="1"/>
        <v>-</v>
      </c>
      <c r="J50" s="90" t="str">
        <f t="shared" si="2"/>
        <v>-</v>
      </c>
      <c r="K50" s="95" t="str">
        <f t="shared" si="58"/>
        <v>-</v>
      </c>
      <c r="L50" s="78"/>
      <c r="M50" s="78"/>
      <c r="N50" s="79"/>
      <c r="O50" s="92" t="str">
        <f t="shared" si="3"/>
        <v>-</v>
      </c>
      <c r="P50" s="81"/>
      <c r="Q50" s="78"/>
      <c r="R50" s="79"/>
      <c r="S50" s="78"/>
      <c r="T50" s="87"/>
      <c r="U50" s="93"/>
      <c r="V50" s="84"/>
      <c r="W50" s="84"/>
      <c r="X50" s="94">
        <f t="shared" si="4"/>
        <v>1</v>
      </c>
      <c r="Y50" s="86"/>
      <c r="Z50" s="86"/>
      <c r="AA50" s="4">
        <f t="shared" ref="AA50:CT50" si="93">IF(AND($W50&gt;=WORKDAY(AB$4,0),$V50&lt;=EOMONTH(AA$4,0)),EOMONTH(AA$4,0)-$V50+1,IF(AND($V50&lt;=EOMONTH(Z$4,0),WORKDAY(AA$4,0)&lt;=$W50),DAYS360(AA$4,$W50+1),IF(AND($W50&lt;=EOMONTH(AA$4,0),$W50&gt;=WORKDAY(AA$4,0)),$W50-$V50+1,0)))</f>
        <v>0</v>
      </c>
      <c r="AB50" s="4">
        <f t="shared" si="93"/>
        <v>0</v>
      </c>
      <c r="AC50" s="4">
        <f t="shared" si="93"/>
        <v>0</v>
      </c>
      <c r="AD50" s="4">
        <f t="shared" si="93"/>
        <v>0</v>
      </c>
      <c r="AE50" s="4">
        <f t="shared" si="93"/>
        <v>0</v>
      </c>
      <c r="AF50" s="4">
        <f t="shared" si="93"/>
        <v>0</v>
      </c>
      <c r="AG50" s="4">
        <f t="shared" si="93"/>
        <v>0</v>
      </c>
      <c r="AH50" s="4">
        <f t="shared" si="93"/>
        <v>0</v>
      </c>
      <c r="AI50" s="4">
        <f t="shared" si="93"/>
        <v>0</v>
      </c>
      <c r="AJ50" s="4">
        <f t="shared" si="93"/>
        <v>0</v>
      </c>
      <c r="AK50" s="4">
        <f t="shared" si="93"/>
        <v>0</v>
      </c>
      <c r="AL50" s="14">
        <f t="shared" si="93"/>
        <v>0</v>
      </c>
      <c r="AM50" s="9">
        <f t="shared" si="93"/>
        <v>0</v>
      </c>
      <c r="AN50" s="4">
        <f t="shared" si="93"/>
        <v>0</v>
      </c>
      <c r="AO50" s="4">
        <f t="shared" si="93"/>
        <v>0</v>
      </c>
      <c r="AP50" s="4">
        <f t="shared" si="93"/>
        <v>0</v>
      </c>
      <c r="AQ50" s="4">
        <f t="shared" si="93"/>
        <v>0</v>
      </c>
      <c r="AR50" s="4">
        <f t="shared" si="93"/>
        <v>0</v>
      </c>
      <c r="AS50" s="4">
        <f t="shared" si="93"/>
        <v>0</v>
      </c>
      <c r="AT50" s="4">
        <f t="shared" si="93"/>
        <v>0</v>
      </c>
      <c r="AU50" s="4">
        <f t="shared" si="93"/>
        <v>0</v>
      </c>
      <c r="AV50" s="4">
        <f t="shared" si="93"/>
        <v>0</v>
      </c>
      <c r="AW50" s="4">
        <f t="shared" si="93"/>
        <v>0</v>
      </c>
      <c r="AX50" s="4">
        <f t="shared" si="7"/>
        <v>0</v>
      </c>
      <c r="AY50" s="4">
        <f t="shared" si="8"/>
        <v>0</v>
      </c>
      <c r="AZ50" s="4">
        <f t="shared" si="9"/>
        <v>0</v>
      </c>
      <c r="BA50" s="4">
        <f t="shared" si="10"/>
        <v>0</v>
      </c>
      <c r="BB50" s="4">
        <f t="shared" si="11"/>
        <v>0</v>
      </c>
      <c r="BC50" s="4">
        <f t="shared" si="12"/>
        <v>0</v>
      </c>
      <c r="BD50" s="4">
        <f t="shared" si="13"/>
        <v>0</v>
      </c>
      <c r="BE50" s="4">
        <f t="shared" si="14"/>
        <v>0</v>
      </c>
      <c r="BF50" s="4">
        <f t="shared" si="15"/>
        <v>0</v>
      </c>
      <c r="BG50" s="4">
        <f t="shared" si="16"/>
        <v>0</v>
      </c>
      <c r="BH50" s="4">
        <f t="shared" si="17"/>
        <v>0</v>
      </c>
      <c r="BI50" s="4">
        <f t="shared" si="46"/>
        <v>0</v>
      </c>
      <c r="BJ50" s="4">
        <f t="shared" si="47"/>
        <v>0</v>
      </c>
      <c r="BK50" s="9">
        <f t="shared" si="93"/>
        <v>0</v>
      </c>
      <c r="BL50" s="4">
        <f t="shared" si="18"/>
        <v>0</v>
      </c>
      <c r="BM50" s="4">
        <f t="shared" si="19"/>
        <v>0</v>
      </c>
      <c r="BN50" s="4">
        <f t="shared" si="20"/>
        <v>0</v>
      </c>
      <c r="BO50" s="4">
        <f t="shared" si="21"/>
        <v>0</v>
      </c>
      <c r="BP50" s="4">
        <f t="shared" si="22"/>
        <v>0</v>
      </c>
      <c r="BQ50" s="4">
        <f t="shared" si="23"/>
        <v>0</v>
      </c>
      <c r="BR50" s="4">
        <f t="shared" si="24"/>
        <v>0</v>
      </c>
      <c r="BS50" s="4">
        <f t="shared" si="25"/>
        <v>0</v>
      </c>
      <c r="BT50" s="4">
        <f t="shared" si="26"/>
        <v>0</v>
      </c>
      <c r="BU50" s="4">
        <f t="shared" si="27"/>
        <v>0</v>
      </c>
      <c r="BV50" s="4">
        <f t="shared" si="28"/>
        <v>0</v>
      </c>
      <c r="BW50" s="4">
        <f t="shared" si="29"/>
        <v>0</v>
      </c>
      <c r="BX50" s="4">
        <f t="shared" si="30"/>
        <v>0</v>
      </c>
      <c r="BY50" s="4">
        <f t="shared" si="31"/>
        <v>0</v>
      </c>
      <c r="BZ50" s="4">
        <f t="shared" si="32"/>
        <v>0</v>
      </c>
      <c r="CA50" s="4">
        <f t="shared" si="33"/>
        <v>0</v>
      </c>
      <c r="CB50" s="4">
        <f t="shared" si="34"/>
        <v>0</v>
      </c>
      <c r="CC50" s="4">
        <f t="shared" si="35"/>
        <v>0</v>
      </c>
      <c r="CD50" s="4">
        <f t="shared" si="36"/>
        <v>0</v>
      </c>
      <c r="CE50" s="4">
        <f t="shared" si="37"/>
        <v>0</v>
      </c>
      <c r="CF50" s="4">
        <f t="shared" si="38"/>
        <v>0</v>
      </c>
      <c r="CG50" s="4">
        <f t="shared" si="39"/>
        <v>0</v>
      </c>
      <c r="CH50" s="4">
        <f t="shared" si="40"/>
        <v>0</v>
      </c>
      <c r="CI50" s="4">
        <f t="shared" si="41"/>
        <v>0</v>
      </c>
      <c r="CJ50" s="4">
        <f t="shared" si="93"/>
        <v>0</v>
      </c>
      <c r="CK50" s="4">
        <f t="shared" si="93"/>
        <v>0</v>
      </c>
      <c r="CL50" s="4">
        <f t="shared" si="93"/>
        <v>0</v>
      </c>
      <c r="CM50" s="4">
        <f t="shared" si="93"/>
        <v>0</v>
      </c>
      <c r="CN50" s="4">
        <f t="shared" si="93"/>
        <v>0</v>
      </c>
      <c r="CO50" s="4">
        <f t="shared" si="93"/>
        <v>0</v>
      </c>
      <c r="CP50" s="4">
        <f t="shared" si="93"/>
        <v>0</v>
      </c>
      <c r="CQ50" s="4">
        <f t="shared" si="93"/>
        <v>0</v>
      </c>
      <c r="CR50" s="4">
        <f t="shared" si="93"/>
        <v>0</v>
      </c>
      <c r="CS50" s="4">
        <f t="shared" si="93"/>
        <v>0</v>
      </c>
      <c r="CT50" s="4">
        <f t="shared" si="93"/>
        <v>0</v>
      </c>
      <c r="CU50" s="86"/>
      <c r="CV50" s="86"/>
    </row>
    <row r="51" spans="1:100" x14ac:dyDescent="0.25">
      <c r="A51" s="129">
        <v>47</v>
      </c>
      <c r="B51" s="57"/>
      <c r="C51" s="88"/>
      <c r="D51" s="89" t="str">
        <f t="shared" si="42"/>
        <v>-</v>
      </c>
      <c r="E51" s="89" t="str">
        <f t="shared" si="43"/>
        <v>-</v>
      </c>
      <c r="F51" s="74"/>
      <c r="G51" s="90" t="str">
        <f t="shared" si="44"/>
        <v>-</v>
      </c>
      <c r="H51" s="90" t="str">
        <f t="shared" si="0"/>
        <v>-</v>
      </c>
      <c r="I51" s="91" t="str">
        <f t="shared" si="1"/>
        <v>-</v>
      </c>
      <c r="J51" s="90" t="str">
        <f t="shared" si="2"/>
        <v>-</v>
      </c>
      <c r="K51" s="95" t="str">
        <f t="shared" si="58"/>
        <v>-</v>
      </c>
      <c r="L51" s="78"/>
      <c r="M51" s="78"/>
      <c r="N51" s="79"/>
      <c r="O51" s="92" t="str">
        <f t="shared" si="3"/>
        <v>-</v>
      </c>
      <c r="P51" s="81"/>
      <c r="Q51" s="78"/>
      <c r="R51" s="79"/>
      <c r="S51" s="78"/>
      <c r="T51" s="87"/>
      <c r="U51" s="93"/>
      <c r="V51" s="84"/>
      <c r="W51" s="84"/>
      <c r="X51" s="94">
        <f t="shared" si="4"/>
        <v>1</v>
      </c>
      <c r="Y51" s="86"/>
      <c r="Z51" s="86"/>
      <c r="AA51" s="4">
        <f t="shared" ref="AA51:CT51" si="94">IF(AND($W51&gt;=WORKDAY(AB$4,0),$V51&lt;=EOMONTH(AA$4,0)),EOMONTH(AA$4,0)-$V51+1,IF(AND($V51&lt;=EOMONTH(Z$4,0),WORKDAY(AA$4,0)&lt;=$W51),DAYS360(AA$4,$W51+1),IF(AND($W51&lt;=EOMONTH(AA$4,0),$W51&gt;=WORKDAY(AA$4,0)),$W51-$V51+1,0)))</f>
        <v>0</v>
      </c>
      <c r="AB51" s="4">
        <f t="shared" si="94"/>
        <v>0</v>
      </c>
      <c r="AC51" s="4">
        <f t="shared" si="94"/>
        <v>0</v>
      </c>
      <c r="AD51" s="4">
        <f t="shared" si="94"/>
        <v>0</v>
      </c>
      <c r="AE51" s="4">
        <f t="shared" si="94"/>
        <v>0</v>
      </c>
      <c r="AF51" s="4">
        <f t="shared" si="94"/>
        <v>0</v>
      </c>
      <c r="AG51" s="4">
        <f t="shared" si="94"/>
        <v>0</v>
      </c>
      <c r="AH51" s="4">
        <f t="shared" si="94"/>
        <v>0</v>
      </c>
      <c r="AI51" s="4">
        <f t="shared" si="94"/>
        <v>0</v>
      </c>
      <c r="AJ51" s="4">
        <f t="shared" si="94"/>
        <v>0</v>
      </c>
      <c r="AK51" s="4">
        <f t="shared" si="94"/>
        <v>0</v>
      </c>
      <c r="AL51" s="14">
        <f t="shared" si="94"/>
        <v>0</v>
      </c>
      <c r="AM51" s="9">
        <f t="shared" si="94"/>
        <v>0</v>
      </c>
      <c r="AN51" s="4">
        <f t="shared" si="94"/>
        <v>0</v>
      </c>
      <c r="AO51" s="4">
        <f t="shared" si="94"/>
        <v>0</v>
      </c>
      <c r="AP51" s="4">
        <f t="shared" si="94"/>
        <v>0</v>
      </c>
      <c r="AQ51" s="4">
        <f t="shared" si="94"/>
        <v>0</v>
      </c>
      <c r="AR51" s="4">
        <f t="shared" si="94"/>
        <v>0</v>
      </c>
      <c r="AS51" s="4">
        <f t="shared" si="94"/>
        <v>0</v>
      </c>
      <c r="AT51" s="4">
        <f t="shared" si="94"/>
        <v>0</v>
      </c>
      <c r="AU51" s="4">
        <f t="shared" si="94"/>
        <v>0</v>
      </c>
      <c r="AV51" s="4">
        <f t="shared" si="94"/>
        <v>0</v>
      </c>
      <c r="AW51" s="4">
        <f t="shared" si="94"/>
        <v>0</v>
      </c>
      <c r="AX51" s="4">
        <f t="shared" si="7"/>
        <v>0</v>
      </c>
      <c r="AY51" s="4">
        <f t="shared" si="8"/>
        <v>0</v>
      </c>
      <c r="AZ51" s="4">
        <f t="shared" si="9"/>
        <v>0</v>
      </c>
      <c r="BA51" s="4">
        <f t="shared" si="10"/>
        <v>0</v>
      </c>
      <c r="BB51" s="4">
        <f t="shared" si="11"/>
        <v>0</v>
      </c>
      <c r="BC51" s="4">
        <f t="shared" si="12"/>
        <v>0</v>
      </c>
      <c r="BD51" s="4">
        <f t="shared" si="13"/>
        <v>0</v>
      </c>
      <c r="BE51" s="4">
        <f t="shared" si="14"/>
        <v>0</v>
      </c>
      <c r="BF51" s="4">
        <f t="shared" si="15"/>
        <v>0</v>
      </c>
      <c r="BG51" s="4">
        <f t="shared" si="16"/>
        <v>0</v>
      </c>
      <c r="BH51" s="4">
        <f t="shared" si="17"/>
        <v>0</v>
      </c>
      <c r="BI51" s="4">
        <f t="shared" si="46"/>
        <v>0</v>
      </c>
      <c r="BJ51" s="4">
        <f t="shared" si="47"/>
        <v>0</v>
      </c>
      <c r="BK51" s="9">
        <f t="shared" si="94"/>
        <v>0</v>
      </c>
      <c r="BL51" s="4">
        <f t="shared" si="18"/>
        <v>0</v>
      </c>
      <c r="BM51" s="4">
        <f t="shared" si="19"/>
        <v>0</v>
      </c>
      <c r="BN51" s="4">
        <f t="shared" si="20"/>
        <v>0</v>
      </c>
      <c r="BO51" s="4">
        <f t="shared" si="21"/>
        <v>0</v>
      </c>
      <c r="BP51" s="4">
        <f t="shared" si="22"/>
        <v>0</v>
      </c>
      <c r="BQ51" s="4">
        <f t="shared" si="23"/>
        <v>0</v>
      </c>
      <c r="BR51" s="4">
        <f t="shared" si="24"/>
        <v>0</v>
      </c>
      <c r="BS51" s="4">
        <f t="shared" si="25"/>
        <v>0</v>
      </c>
      <c r="BT51" s="4">
        <f t="shared" si="26"/>
        <v>0</v>
      </c>
      <c r="BU51" s="4">
        <f t="shared" si="27"/>
        <v>0</v>
      </c>
      <c r="BV51" s="4">
        <f t="shared" si="28"/>
        <v>0</v>
      </c>
      <c r="BW51" s="4">
        <f t="shared" si="29"/>
        <v>0</v>
      </c>
      <c r="BX51" s="4">
        <f t="shared" si="30"/>
        <v>0</v>
      </c>
      <c r="BY51" s="4">
        <f t="shared" si="31"/>
        <v>0</v>
      </c>
      <c r="BZ51" s="4">
        <f t="shared" si="32"/>
        <v>0</v>
      </c>
      <c r="CA51" s="4">
        <f t="shared" si="33"/>
        <v>0</v>
      </c>
      <c r="CB51" s="4">
        <f t="shared" si="34"/>
        <v>0</v>
      </c>
      <c r="CC51" s="4">
        <f t="shared" si="35"/>
        <v>0</v>
      </c>
      <c r="CD51" s="4">
        <f t="shared" si="36"/>
        <v>0</v>
      </c>
      <c r="CE51" s="4">
        <f t="shared" si="37"/>
        <v>0</v>
      </c>
      <c r="CF51" s="4">
        <f t="shared" si="38"/>
        <v>0</v>
      </c>
      <c r="CG51" s="4">
        <f t="shared" si="39"/>
        <v>0</v>
      </c>
      <c r="CH51" s="4">
        <f t="shared" si="40"/>
        <v>0</v>
      </c>
      <c r="CI51" s="4">
        <f t="shared" si="41"/>
        <v>0</v>
      </c>
      <c r="CJ51" s="4">
        <f t="shared" si="94"/>
        <v>0</v>
      </c>
      <c r="CK51" s="4">
        <f t="shared" si="94"/>
        <v>0</v>
      </c>
      <c r="CL51" s="4">
        <f t="shared" si="94"/>
        <v>0</v>
      </c>
      <c r="CM51" s="4">
        <f t="shared" si="94"/>
        <v>0</v>
      </c>
      <c r="CN51" s="4">
        <f t="shared" si="94"/>
        <v>0</v>
      </c>
      <c r="CO51" s="4">
        <f t="shared" si="94"/>
        <v>0</v>
      </c>
      <c r="CP51" s="4">
        <f t="shared" si="94"/>
        <v>0</v>
      </c>
      <c r="CQ51" s="4">
        <f t="shared" si="94"/>
        <v>0</v>
      </c>
      <c r="CR51" s="4">
        <f t="shared" si="94"/>
        <v>0</v>
      </c>
      <c r="CS51" s="4">
        <f t="shared" si="94"/>
        <v>0</v>
      </c>
      <c r="CT51" s="4">
        <f t="shared" si="94"/>
        <v>0</v>
      </c>
      <c r="CU51" s="86"/>
      <c r="CV51" s="86"/>
    </row>
    <row r="52" spans="1:100" x14ac:dyDescent="0.25">
      <c r="A52" s="130">
        <v>48</v>
      </c>
      <c r="B52" s="57"/>
      <c r="C52" s="88"/>
      <c r="D52" s="89" t="str">
        <f t="shared" si="42"/>
        <v>-</v>
      </c>
      <c r="E52" s="89" t="str">
        <f t="shared" si="43"/>
        <v>-</v>
      </c>
      <c r="F52" s="74"/>
      <c r="G52" s="90" t="str">
        <f t="shared" si="44"/>
        <v>-</v>
      </c>
      <c r="H52" s="90" t="str">
        <f t="shared" si="0"/>
        <v>-</v>
      </c>
      <c r="I52" s="91" t="str">
        <f t="shared" si="1"/>
        <v>-</v>
      </c>
      <c r="J52" s="90" t="str">
        <f t="shared" si="2"/>
        <v>-</v>
      </c>
      <c r="K52" s="95" t="str">
        <f t="shared" si="58"/>
        <v>-</v>
      </c>
      <c r="L52" s="78"/>
      <c r="M52" s="78"/>
      <c r="N52" s="79"/>
      <c r="O52" s="92" t="str">
        <f t="shared" si="3"/>
        <v>-</v>
      </c>
      <c r="P52" s="81"/>
      <c r="Q52" s="78"/>
      <c r="R52" s="79"/>
      <c r="S52" s="78"/>
      <c r="T52" s="87"/>
      <c r="U52" s="93"/>
      <c r="V52" s="84"/>
      <c r="W52" s="84"/>
      <c r="X52" s="94">
        <f t="shared" si="4"/>
        <v>1</v>
      </c>
      <c r="Y52" s="86"/>
      <c r="Z52" s="86"/>
      <c r="AA52" s="4">
        <f t="shared" ref="AA52:CT52" si="95">IF(AND($W52&gt;=WORKDAY(AB$4,0),$V52&lt;=EOMONTH(AA$4,0)),EOMONTH(AA$4,0)-$V52+1,IF(AND($V52&lt;=EOMONTH(Z$4,0),WORKDAY(AA$4,0)&lt;=$W52),DAYS360(AA$4,$W52+1),IF(AND($W52&lt;=EOMONTH(AA$4,0),$W52&gt;=WORKDAY(AA$4,0)),$W52-$V52+1,0)))</f>
        <v>0</v>
      </c>
      <c r="AB52" s="4">
        <f t="shared" si="95"/>
        <v>0</v>
      </c>
      <c r="AC52" s="4">
        <f t="shared" si="95"/>
        <v>0</v>
      </c>
      <c r="AD52" s="4">
        <f t="shared" si="95"/>
        <v>0</v>
      </c>
      <c r="AE52" s="4">
        <f t="shared" si="95"/>
        <v>0</v>
      </c>
      <c r="AF52" s="4">
        <f t="shared" si="95"/>
        <v>0</v>
      </c>
      <c r="AG52" s="4">
        <f t="shared" si="95"/>
        <v>0</v>
      </c>
      <c r="AH52" s="4">
        <f t="shared" si="95"/>
        <v>0</v>
      </c>
      <c r="AI52" s="4">
        <f t="shared" si="95"/>
        <v>0</v>
      </c>
      <c r="AJ52" s="4">
        <f t="shared" si="95"/>
        <v>0</v>
      </c>
      <c r="AK52" s="4">
        <f t="shared" si="95"/>
        <v>0</v>
      </c>
      <c r="AL52" s="14">
        <f t="shared" si="95"/>
        <v>0</v>
      </c>
      <c r="AM52" s="9">
        <f t="shared" si="95"/>
        <v>0</v>
      </c>
      <c r="AN52" s="4">
        <f t="shared" si="95"/>
        <v>0</v>
      </c>
      <c r="AO52" s="4">
        <f t="shared" si="95"/>
        <v>0</v>
      </c>
      <c r="AP52" s="4">
        <f t="shared" si="95"/>
        <v>0</v>
      </c>
      <c r="AQ52" s="4">
        <f t="shared" si="95"/>
        <v>0</v>
      </c>
      <c r="AR52" s="4">
        <f t="shared" si="95"/>
        <v>0</v>
      </c>
      <c r="AS52" s="4">
        <f t="shared" si="95"/>
        <v>0</v>
      </c>
      <c r="AT52" s="4">
        <f t="shared" si="95"/>
        <v>0</v>
      </c>
      <c r="AU52" s="4">
        <f t="shared" si="95"/>
        <v>0</v>
      </c>
      <c r="AV52" s="4">
        <f t="shared" si="95"/>
        <v>0</v>
      </c>
      <c r="AW52" s="4">
        <f t="shared" si="95"/>
        <v>0</v>
      </c>
      <c r="AX52" s="4">
        <f t="shared" si="7"/>
        <v>0</v>
      </c>
      <c r="AY52" s="4">
        <f t="shared" si="8"/>
        <v>0</v>
      </c>
      <c r="AZ52" s="4">
        <f t="shared" si="9"/>
        <v>0</v>
      </c>
      <c r="BA52" s="4">
        <f t="shared" si="10"/>
        <v>0</v>
      </c>
      <c r="BB52" s="4">
        <f t="shared" si="11"/>
        <v>0</v>
      </c>
      <c r="BC52" s="4">
        <f t="shared" si="12"/>
        <v>0</v>
      </c>
      <c r="BD52" s="4">
        <f t="shared" si="13"/>
        <v>0</v>
      </c>
      <c r="BE52" s="4">
        <f t="shared" si="14"/>
        <v>0</v>
      </c>
      <c r="BF52" s="4">
        <f t="shared" si="15"/>
        <v>0</v>
      </c>
      <c r="BG52" s="4">
        <f t="shared" si="16"/>
        <v>0</v>
      </c>
      <c r="BH52" s="4">
        <f t="shared" si="17"/>
        <v>0</v>
      </c>
      <c r="BI52" s="4">
        <f t="shared" si="46"/>
        <v>0</v>
      </c>
      <c r="BJ52" s="4">
        <f t="shared" si="47"/>
        <v>0</v>
      </c>
      <c r="BK52" s="9">
        <f t="shared" si="95"/>
        <v>0</v>
      </c>
      <c r="BL52" s="4">
        <f t="shared" si="18"/>
        <v>0</v>
      </c>
      <c r="BM52" s="4">
        <f t="shared" si="19"/>
        <v>0</v>
      </c>
      <c r="BN52" s="4">
        <f t="shared" si="20"/>
        <v>0</v>
      </c>
      <c r="BO52" s="4">
        <f t="shared" si="21"/>
        <v>0</v>
      </c>
      <c r="BP52" s="4">
        <f t="shared" si="22"/>
        <v>0</v>
      </c>
      <c r="BQ52" s="4">
        <f t="shared" si="23"/>
        <v>0</v>
      </c>
      <c r="BR52" s="4">
        <f t="shared" si="24"/>
        <v>0</v>
      </c>
      <c r="BS52" s="4">
        <f t="shared" si="25"/>
        <v>0</v>
      </c>
      <c r="BT52" s="4">
        <f t="shared" si="26"/>
        <v>0</v>
      </c>
      <c r="BU52" s="4">
        <f t="shared" si="27"/>
        <v>0</v>
      </c>
      <c r="BV52" s="4">
        <f t="shared" si="28"/>
        <v>0</v>
      </c>
      <c r="BW52" s="4">
        <f t="shared" si="29"/>
        <v>0</v>
      </c>
      <c r="BX52" s="4">
        <f t="shared" si="30"/>
        <v>0</v>
      </c>
      <c r="BY52" s="4">
        <f t="shared" si="31"/>
        <v>0</v>
      </c>
      <c r="BZ52" s="4">
        <f t="shared" si="32"/>
        <v>0</v>
      </c>
      <c r="CA52" s="4">
        <f t="shared" si="33"/>
        <v>0</v>
      </c>
      <c r="CB52" s="4">
        <f t="shared" si="34"/>
        <v>0</v>
      </c>
      <c r="CC52" s="4">
        <f t="shared" si="35"/>
        <v>0</v>
      </c>
      <c r="CD52" s="4">
        <f t="shared" si="36"/>
        <v>0</v>
      </c>
      <c r="CE52" s="4">
        <f t="shared" si="37"/>
        <v>0</v>
      </c>
      <c r="CF52" s="4">
        <f t="shared" si="38"/>
        <v>0</v>
      </c>
      <c r="CG52" s="4">
        <f t="shared" si="39"/>
        <v>0</v>
      </c>
      <c r="CH52" s="4">
        <f t="shared" si="40"/>
        <v>0</v>
      </c>
      <c r="CI52" s="4">
        <f t="shared" si="41"/>
        <v>0</v>
      </c>
      <c r="CJ52" s="4">
        <f t="shared" si="95"/>
        <v>0</v>
      </c>
      <c r="CK52" s="4">
        <f t="shared" si="95"/>
        <v>0</v>
      </c>
      <c r="CL52" s="4">
        <f t="shared" si="95"/>
        <v>0</v>
      </c>
      <c r="CM52" s="4">
        <f t="shared" si="95"/>
        <v>0</v>
      </c>
      <c r="CN52" s="4">
        <f t="shared" si="95"/>
        <v>0</v>
      </c>
      <c r="CO52" s="4">
        <f t="shared" si="95"/>
        <v>0</v>
      </c>
      <c r="CP52" s="4">
        <f t="shared" si="95"/>
        <v>0</v>
      </c>
      <c r="CQ52" s="4">
        <f t="shared" si="95"/>
        <v>0</v>
      </c>
      <c r="CR52" s="4">
        <f t="shared" si="95"/>
        <v>0</v>
      </c>
      <c r="CS52" s="4">
        <f t="shared" si="95"/>
        <v>0</v>
      </c>
      <c r="CT52" s="4">
        <f t="shared" si="95"/>
        <v>0</v>
      </c>
      <c r="CU52" s="86"/>
      <c r="CV52" s="86"/>
    </row>
    <row r="53" spans="1:100" x14ac:dyDescent="0.25">
      <c r="A53" s="129">
        <v>49</v>
      </c>
      <c r="B53" s="57"/>
      <c r="C53" s="88"/>
      <c r="D53" s="89" t="str">
        <f t="shared" si="42"/>
        <v>-</v>
      </c>
      <c r="E53" s="89" t="str">
        <f t="shared" si="43"/>
        <v>-</v>
      </c>
      <c r="F53" s="74"/>
      <c r="G53" s="90" t="str">
        <f t="shared" si="44"/>
        <v>-</v>
      </c>
      <c r="H53" s="90" t="str">
        <f t="shared" si="0"/>
        <v>-</v>
      </c>
      <c r="I53" s="91" t="str">
        <f t="shared" si="1"/>
        <v>-</v>
      </c>
      <c r="J53" s="90" t="str">
        <f t="shared" si="2"/>
        <v>-</v>
      </c>
      <c r="K53" s="95" t="str">
        <f t="shared" si="58"/>
        <v>-</v>
      </c>
      <c r="L53" s="78"/>
      <c r="M53" s="78"/>
      <c r="N53" s="79"/>
      <c r="O53" s="92" t="str">
        <f t="shared" si="3"/>
        <v>-</v>
      </c>
      <c r="P53" s="81"/>
      <c r="Q53" s="78"/>
      <c r="R53" s="79"/>
      <c r="S53" s="78"/>
      <c r="T53" s="87"/>
      <c r="U53" s="93"/>
      <c r="V53" s="84"/>
      <c r="W53" s="84"/>
      <c r="X53" s="94">
        <f t="shared" si="4"/>
        <v>1</v>
      </c>
      <c r="Y53" s="86"/>
      <c r="Z53" s="86"/>
      <c r="AA53" s="4">
        <f t="shared" ref="AA53:CT53" si="96">IF(AND($W53&gt;=WORKDAY(AB$4,0),$V53&lt;=EOMONTH(AA$4,0)),EOMONTH(AA$4,0)-$V53+1,IF(AND($V53&lt;=EOMONTH(Z$4,0),WORKDAY(AA$4,0)&lt;=$W53),DAYS360(AA$4,$W53+1),IF(AND($W53&lt;=EOMONTH(AA$4,0),$W53&gt;=WORKDAY(AA$4,0)),$W53-$V53+1,0)))</f>
        <v>0</v>
      </c>
      <c r="AB53" s="4">
        <f t="shared" si="96"/>
        <v>0</v>
      </c>
      <c r="AC53" s="4">
        <f t="shared" si="96"/>
        <v>0</v>
      </c>
      <c r="AD53" s="4">
        <f t="shared" si="96"/>
        <v>0</v>
      </c>
      <c r="AE53" s="4">
        <f t="shared" si="96"/>
        <v>0</v>
      </c>
      <c r="AF53" s="4">
        <f t="shared" si="96"/>
        <v>0</v>
      </c>
      <c r="AG53" s="4">
        <f t="shared" si="96"/>
        <v>0</v>
      </c>
      <c r="AH53" s="4">
        <f t="shared" si="96"/>
        <v>0</v>
      </c>
      <c r="AI53" s="4">
        <f t="shared" si="96"/>
        <v>0</v>
      </c>
      <c r="AJ53" s="4">
        <f t="shared" si="96"/>
        <v>0</v>
      </c>
      <c r="AK53" s="4">
        <f t="shared" si="96"/>
        <v>0</v>
      </c>
      <c r="AL53" s="14">
        <f t="shared" si="96"/>
        <v>0</v>
      </c>
      <c r="AM53" s="9">
        <f t="shared" si="96"/>
        <v>0</v>
      </c>
      <c r="AN53" s="4">
        <f t="shared" si="96"/>
        <v>0</v>
      </c>
      <c r="AO53" s="4">
        <f t="shared" si="96"/>
        <v>0</v>
      </c>
      <c r="AP53" s="4">
        <f t="shared" si="96"/>
        <v>0</v>
      </c>
      <c r="AQ53" s="4">
        <f t="shared" si="96"/>
        <v>0</v>
      </c>
      <c r="AR53" s="4">
        <f t="shared" si="96"/>
        <v>0</v>
      </c>
      <c r="AS53" s="4">
        <f t="shared" si="96"/>
        <v>0</v>
      </c>
      <c r="AT53" s="4">
        <f t="shared" si="96"/>
        <v>0</v>
      </c>
      <c r="AU53" s="4">
        <f t="shared" si="96"/>
        <v>0</v>
      </c>
      <c r="AV53" s="4">
        <f t="shared" si="96"/>
        <v>0</v>
      </c>
      <c r="AW53" s="4">
        <f t="shared" si="96"/>
        <v>0</v>
      </c>
      <c r="AX53" s="4">
        <f t="shared" si="7"/>
        <v>0</v>
      </c>
      <c r="AY53" s="4">
        <f t="shared" si="8"/>
        <v>0</v>
      </c>
      <c r="AZ53" s="4">
        <f t="shared" si="9"/>
        <v>0</v>
      </c>
      <c r="BA53" s="4">
        <f t="shared" si="10"/>
        <v>0</v>
      </c>
      <c r="BB53" s="4">
        <f t="shared" si="11"/>
        <v>0</v>
      </c>
      <c r="BC53" s="4">
        <f t="shared" si="12"/>
        <v>0</v>
      </c>
      <c r="BD53" s="4">
        <f t="shared" si="13"/>
        <v>0</v>
      </c>
      <c r="BE53" s="4">
        <f t="shared" si="14"/>
        <v>0</v>
      </c>
      <c r="BF53" s="4">
        <f t="shared" si="15"/>
        <v>0</v>
      </c>
      <c r="BG53" s="4">
        <f t="shared" si="16"/>
        <v>0</v>
      </c>
      <c r="BH53" s="4">
        <f t="shared" si="17"/>
        <v>0</v>
      </c>
      <c r="BI53" s="4">
        <f t="shared" si="46"/>
        <v>0</v>
      </c>
      <c r="BJ53" s="4">
        <f t="shared" si="47"/>
        <v>0</v>
      </c>
      <c r="BK53" s="9">
        <f t="shared" si="96"/>
        <v>0</v>
      </c>
      <c r="BL53" s="4">
        <f t="shared" si="18"/>
        <v>0</v>
      </c>
      <c r="BM53" s="4">
        <f t="shared" si="19"/>
        <v>0</v>
      </c>
      <c r="BN53" s="4">
        <f t="shared" si="20"/>
        <v>0</v>
      </c>
      <c r="BO53" s="4">
        <f t="shared" si="21"/>
        <v>0</v>
      </c>
      <c r="BP53" s="4">
        <f t="shared" si="22"/>
        <v>0</v>
      </c>
      <c r="BQ53" s="4">
        <f t="shared" si="23"/>
        <v>0</v>
      </c>
      <c r="BR53" s="4">
        <f t="shared" si="24"/>
        <v>0</v>
      </c>
      <c r="BS53" s="4">
        <f t="shared" si="25"/>
        <v>0</v>
      </c>
      <c r="BT53" s="4">
        <f t="shared" si="26"/>
        <v>0</v>
      </c>
      <c r="BU53" s="4">
        <f t="shared" si="27"/>
        <v>0</v>
      </c>
      <c r="BV53" s="4">
        <f t="shared" si="28"/>
        <v>0</v>
      </c>
      <c r="BW53" s="4">
        <f t="shared" si="29"/>
        <v>0</v>
      </c>
      <c r="BX53" s="4">
        <f t="shared" si="30"/>
        <v>0</v>
      </c>
      <c r="BY53" s="4">
        <f t="shared" si="31"/>
        <v>0</v>
      </c>
      <c r="BZ53" s="4">
        <f t="shared" si="32"/>
        <v>0</v>
      </c>
      <c r="CA53" s="4">
        <f t="shared" si="33"/>
        <v>0</v>
      </c>
      <c r="CB53" s="4">
        <f t="shared" si="34"/>
        <v>0</v>
      </c>
      <c r="CC53" s="4">
        <f t="shared" si="35"/>
        <v>0</v>
      </c>
      <c r="CD53" s="4">
        <f t="shared" si="36"/>
        <v>0</v>
      </c>
      <c r="CE53" s="4">
        <f t="shared" si="37"/>
        <v>0</v>
      </c>
      <c r="CF53" s="4">
        <f t="shared" si="38"/>
        <v>0</v>
      </c>
      <c r="CG53" s="4">
        <f t="shared" si="39"/>
        <v>0</v>
      </c>
      <c r="CH53" s="4">
        <f t="shared" si="40"/>
        <v>0</v>
      </c>
      <c r="CI53" s="4">
        <f t="shared" si="41"/>
        <v>0</v>
      </c>
      <c r="CJ53" s="4">
        <f t="shared" si="96"/>
        <v>0</v>
      </c>
      <c r="CK53" s="4">
        <f t="shared" si="96"/>
        <v>0</v>
      </c>
      <c r="CL53" s="4">
        <f t="shared" si="96"/>
        <v>0</v>
      </c>
      <c r="CM53" s="4">
        <f t="shared" si="96"/>
        <v>0</v>
      </c>
      <c r="CN53" s="4">
        <f t="shared" si="96"/>
        <v>0</v>
      </c>
      <c r="CO53" s="4">
        <f t="shared" si="96"/>
        <v>0</v>
      </c>
      <c r="CP53" s="4">
        <f t="shared" si="96"/>
        <v>0</v>
      </c>
      <c r="CQ53" s="4">
        <f t="shared" si="96"/>
        <v>0</v>
      </c>
      <c r="CR53" s="4">
        <f t="shared" si="96"/>
        <v>0</v>
      </c>
      <c r="CS53" s="4">
        <f t="shared" si="96"/>
        <v>0</v>
      </c>
      <c r="CT53" s="4">
        <f t="shared" si="96"/>
        <v>0</v>
      </c>
      <c r="CU53" s="86"/>
      <c r="CV53" s="86"/>
    </row>
    <row r="54" spans="1:100" x14ac:dyDescent="0.25">
      <c r="A54" s="130">
        <v>50</v>
      </c>
      <c r="B54" s="57"/>
      <c r="C54" s="88"/>
      <c r="D54" s="89" t="str">
        <f t="shared" si="42"/>
        <v>-</v>
      </c>
      <c r="E54" s="89" t="str">
        <f t="shared" si="43"/>
        <v>-</v>
      </c>
      <c r="F54" s="74"/>
      <c r="G54" s="90" t="str">
        <f t="shared" si="44"/>
        <v>-</v>
      </c>
      <c r="H54" s="90" t="str">
        <f t="shared" si="0"/>
        <v>-</v>
      </c>
      <c r="I54" s="91" t="str">
        <f t="shared" si="1"/>
        <v>-</v>
      </c>
      <c r="J54" s="90" t="str">
        <f t="shared" si="2"/>
        <v>-</v>
      </c>
      <c r="K54" s="95" t="str">
        <f t="shared" si="58"/>
        <v>-</v>
      </c>
      <c r="L54" s="78"/>
      <c r="M54" s="78"/>
      <c r="N54" s="79"/>
      <c r="O54" s="92" t="str">
        <f t="shared" si="3"/>
        <v>-</v>
      </c>
      <c r="P54" s="81"/>
      <c r="Q54" s="78"/>
      <c r="R54" s="79"/>
      <c r="S54" s="78"/>
      <c r="T54" s="87"/>
      <c r="U54" s="93"/>
      <c r="V54" s="84"/>
      <c r="W54" s="84"/>
      <c r="X54" s="94">
        <f t="shared" si="4"/>
        <v>1</v>
      </c>
      <c r="Y54" s="86"/>
      <c r="Z54" s="86"/>
      <c r="AA54" s="4">
        <f t="shared" ref="AA54:CT54" si="97">IF(AND($W54&gt;=WORKDAY(AB$4,0),$V54&lt;=EOMONTH(AA$4,0)),EOMONTH(AA$4,0)-$V54+1,IF(AND($V54&lt;=EOMONTH(Z$4,0),WORKDAY(AA$4,0)&lt;=$W54),DAYS360(AA$4,$W54+1),IF(AND($W54&lt;=EOMONTH(AA$4,0),$W54&gt;=WORKDAY(AA$4,0)),$W54-$V54+1,0)))</f>
        <v>0</v>
      </c>
      <c r="AB54" s="4">
        <f t="shared" si="97"/>
        <v>0</v>
      </c>
      <c r="AC54" s="4">
        <f t="shared" si="97"/>
        <v>0</v>
      </c>
      <c r="AD54" s="4">
        <f t="shared" si="97"/>
        <v>0</v>
      </c>
      <c r="AE54" s="4">
        <f t="shared" si="97"/>
        <v>0</v>
      </c>
      <c r="AF54" s="4">
        <f t="shared" si="97"/>
        <v>0</v>
      </c>
      <c r="AG54" s="4">
        <f t="shared" si="97"/>
        <v>0</v>
      </c>
      <c r="AH54" s="4">
        <f t="shared" si="97"/>
        <v>0</v>
      </c>
      <c r="AI54" s="4">
        <f t="shared" si="97"/>
        <v>0</v>
      </c>
      <c r="AJ54" s="4">
        <f t="shared" si="97"/>
        <v>0</v>
      </c>
      <c r="AK54" s="4">
        <f t="shared" si="97"/>
        <v>0</v>
      </c>
      <c r="AL54" s="14">
        <f t="shared" si="97"/>
        <v>0</v>
      </c>
      <c r="AM54" s="9">
        <f t="shared" si="97"/>
        <v>0</v>
      </c>
      <c r="AN54" s="4">
        <f t="shared" si="97"/>
        <v>0</v>
      </c>
      <c r="AO54" s="4">
        <f t="shared" si="97"/>
        <v>0</v>
      </c>
      <c r="AP54" s="4">
        <f t="shared" si="97"/>
        <v>0</v>
      </c>
      <c r="AQ54" s="4">
        <f t="shared" si="97"/>
        <v>0</v>
      </c>
      <c r="AR54" s="4">
        <f t="shared" si="97"/>
        <v>0</v>
      </c>
      <c r="AS54" s="4">
        <f t="shared" si="97"/>
        <v>0</v>
      </c>
      <c r="AT54" s="4">
        <f t="shared" si="97"/>
        <v>0</v>
      </c>
      <c r="AU54" s="4">
        <f t="shared" si="97"/>
        <v>0</v>
      </c>
      <c r="AV54" s="4">
        <f t="shared" si="97"/>
        <v>0</v>
      </c>
      <c r="AW54" s="4">
        <f t="shared" si="97"/>
        <v>0</v>
      </c>
      <c r="AX54" s="4">
        <f t="shared" si="7"/>
        <v>0</v>
      </c>
      <c r="AY54" s="4">
        <f t="shared" si="8"/>
        <v>0</v>
      </c>
      <c r="AZ54" s="4">
        <f t="shared" si="9"/>
        <v>0</v>
      </c>
      <c r="BA54" s="4">
        <f t="shared" si="10"/>
        <v>0</v>
      </c>
      <c r="BB54" s="4">
        <f t="shared" si="11"/>
        <v>0</v>
      </c>
      <c r="BC54" s="4">
        <f t="shared" si="12"/>
        <v>0</v>
      </c>
      <c r="BD54" s="4">
        <f t="shared" si="13"/>
        <v>0</v>
      </c>
      <c r="BE54" s="4">
        <f t="shared" si="14"/>
        <v>0</v>
      </c>
      <c r="BF54" s="4">
        <f t="shared" si="15"/>
        <v>0</v>
      </c>
      <c r="BG54" s="4">
        <f t="shared" si="16"/>
        <v>0</v>
      </c>
      <c r="BH54" s="4">
        <f t="shared" si="17"/>
        <v>0</v>
      </c>
      <c r="BI54" s="4">
        <f t="shared" si="46"/>
        <v>0</v>
      </c>
      <c r="BJ54" s="4">
        <f t="shared" si="47"/>
        <v>0</v>
      </c>
      <c r="BK54" s="9">
        <f t="shared" si="97"/>
        <v>0</v>
      </c>
      <c r="BL54" s="4">
        <f t="shared" si="18"/>
        <v>0</v>
      </c>
      <c r="BM54" s="4">
        <f t="shared" si="19"/>
        <v>0</v>
      </c>
      <c r="BN54" s="4">
        <f t="shared" si="20"/>
        <v>0</v>
      </c>
      <c r="BO54" s="4">
        <f t="shared" si="21"/>
        <v>0</v>
      </c>
      <c r="BP54" s="4">
        <f t="shared" si="22"/>
        <v>0</v>
      </c>
      <c r="BQ54" s="4">
        <f t="shared" si="23"/>
        <v>0</v>
      </c>
      <c r="BR54" s="4">
        <f t="shared" si="24"/>
        <v>0</v>
      </c>
      <c r="BS54" s="4">
        <f t="shared" si="25"/>
        <v>0</v>
      </c>
      <c r="BT54" s="4">
        <f t="shared" si="26"/>
        <v>0</v>
      </c>
      <c r="BU54" s="4">
        <f t="shared" si="27"/>
        <v>0</v>
      </c>
      <c r="BV54" s="4">
        <f t="shared" si="28"/>
        <v>0</v>
      </c>
      <c r="BW54" s="4">
        <f t="shared" si="29"/>
        <v>0</v>
      </c>
      <c r="BX54" s="4">
        <f t="shared" si="30"/>
        <v>0</v>
      </c>
      <c r="BY54" s="4">
        <f t="shared" si="31"/>
        <v>0</v>
      </c>
      <c r="BZ54" s="4">
        <f t="shared" si="32"/>
        <v>0</v>
      </c>
      <c r="CA54" s="4">
        <f t="shared" si="33"/>
        <v>0</v>
      </c>
      <c r="CB54" s="4">
        <f t="shared" si="34"/>
        <v>0</v>
      </c>
      <c r="CC54" s="4">
        <f t="shared" si="35"/>
        <v>0</v>
      </c>
      <c r="CD54" s="4">
        <f t="shared" si="36"/>
        <v>0</v>
      </c>
      <c r="CE54" s="4">
        <f t="shared" si="37"/>
        <v>0</v>
      </c>
      <c r="CF54" s="4">
        <f t="shared" si="38"/>
        <v>0</v>
      </c>
      <c r="CG54" s="4">
        <f t="shared" si="39"/>
        <v>0</v>
      </c>
      <c r="CH54" s="4">
        <f t="shared" si="40"/>
        <v>0</v>
      </c>
      <c r="CI54" s="4">
        <f t="shared" si="41"/>
        <v>0</v>
      </c>
      <c r="CJ54" s="4">
        <f t="shared" si="97"/>
        <v>0</v>
      </c>
      <c r="CK54" s="4">
        <f t="shared" si="97"/>
        <v>0</v>
      </c>
      <c r="CL54" s="4">
        <f t="shared" si="97"/>
        <v>0</v>
      </c>
      <c r="CM54" s="4">
        <f t="shared" si="97"/>
        <v>0</v>
      </c>
      <c r="CN54" s="4">
        <f t="shared" si="97"/>
        <v>0</v>
      </c>
      <c r="CO54" s="4">
        <f t="shared" si="97"/>
        <v>0</v>
      </c>
      <c r="CP54" s="4">
        <f t="shared" si="97"/>
        <v>0</v>
      </c>
      <c r="CQ54" s="4">
        <f t="shared" si="97"/>
        <v>0</v>
      </c>
      <c r="CR54" s="4">
        <f t="shared" si="97"/>
        <v>0</v>
      </c>
      <c r="CS54" s="4">
        <f t="shared" si="97"/>
        <v>0</v>
      </c>
      <c r="CT54" s="4">
        <f t="shared" si="97"/>
        <v>0</v>
      </c>
      <c r="CU54" s="86"/>
      <c r="CV54" s="86"/>
    </row>
    <row r="55" spans="1:100" x14ac:dyDescent="0.25">
      <c r="A55" s="129">
        <v>51</v>
      </c>
      <c r="B55" s="57"/>
      <c r="C55" s="88"/>
      <c r="D55" s="89" t="str">
        <f t="shared" si="42"/>
        <v>-</v>
      </c>
      <c r="E55" s="89" t="str">
        <f t="shared" si="43"/>
        <v>-</v>
      </c>
      <c r="F55" s="74"/>
      <c r="G55" s="90" t="str">
        <f t="shared" si="44"/>
        <v>-</v>
      </c>
      <c r="H55" s="90" t="str">
        <f t="shared" si="0"/>
        <v>-</v>
      </c>
      <c r="I55" s="91" t="str">
        <f t="shared" si="1"/>
        <v>-</v>
      </c>
      <c r="J55" s="90" t="str">
        <f t="shared" si="2"/>
        <v>-</v>
      </c>
      <c r="K55" s="95" t="str">
        <f t="shared" si="58"/>
        <v>-</v>
      </c>
      <c r="L55" s="78"/>
      <c r="M55" s="78"/>
      <c r="N55" s="79"/>
      <c r="O55" s="92" t="str">
        <f t="shared" si="3"/>
        <v>-</v>
      </c>
      <c r="P55" s="81"/>
      <c r="Q55" s="78"/>
      <c r="R55" s="79"/>
      <c r="S55" s="78"/>
      <c r="T55" s="87"/>
      <c r="U55" s="93"/>
      <c r="V55" s="84"/>
      <c r="W55" s="84"/>
      <c r="X55" s="94">
        <f t="shared" si="4"/>
        <v>1</v>
      </c>
      <c r="Y55" s="86"/>
      <c r="Z55" s="86"/>
      <c r="AA55" s="4">
        <f t="shared" ref="AA55:CT55" si="98">IF(AND($W55&gt;=WORKDAY(AB$4,0),$V55&lt;=EOMONTH(AA$4,0)),EOMONTH(AA$4,0)-$V55+1,IF(AND($V55&lt;=EOMONTH(Z$4,0),WORKDAY(AA$4,0)&lt;=$W55),DAYS360(AA$4,$W55+1),IF(AND($W55&lt;=EOMONTH(AA$4,0),$W55&gt;=WORKDAY(AA$4,0)),$W55-$V55+1,0)))</f>
        <v>0</v>
      </c>
      <c r="AB55" s="4">
        <f t="shared" si="98"/>
        <v>0</v>
      </c>
      <c r="AC55" s="4">
        <f t="shared" si="98"/>
        <v>0</v>
      </c>
      <c r="AD55" s="4">
        <f t="shared" si="98"/>
        <v>0</v>
      </c>
      <c r="AE55" s="4">
        <f t="shared" si="98"/>
        <v>0</v>
      </c>
      <c r="AF55" s="4">
        <f t="shared" si="98"/>
        <v>0</v>
      </c>
      <c r="AG55" s="4">
        <f t="shared" si="98"/>
        <v>0</v>
      </c>
      <c r="AH55" s="4">
        <f t="shared" si="98"/>
        <v>0</v>
      </c>
      <c r="AI55" s="4">
        <f t="shared" si="98"/>
        <v>0</v>
      </c>
      <c r="AJ55" s="4">
        <f t="shared" si="98"/>
        <v>0</v>
      </c>
      <c r="AK55" s="4">
        <f t="shared" si="98"/>
        <v>0</v>
      </c>
      <c r="AL55" s="14">
        <f t="shared" si="98"/>
        <v>0</v>
      </c>
      <c r="AM55" s="9">
        <f t="shared" si="98"/>
        <v>0</v>
      </c>
      <c r="AN55" s="4">
        <f t="shared" si="98"/>
        <v>0</v>
      </c>
      <c r="AO55" s="4">
        <f t="shared" si="98"/>
        <v>0</v>
      </c>
      <c r="AP55" s="4">
        <f t="shared" si="98"/>
        <v>0</v>
      </c>
      <c r="AQ55" s="4">
        <f t="shared" si="98"/>
        <v>0</v>
      </c>
      <c r="AR55" s="4">
        <f t="shared" si="98"/>
        <v>0</v>
      </c>
      <c r="AS55" s="4">
        <f t="shared" si="98"/>
        <v>0</v>
      </c>
      <c r="AT55" s="4">
        <f t="shared" si="98"/>
        <v>0</v>
      </c>
      <c r="AU55" s="4">
        <f t="shared" si="98"/>
        <v>0</v>
      </c>
      <c r="AV55" s="4">
        <f t="shared" si="98"/>
        <v>0</v>
      </c>
      <c r="AW55" s="4">
        <f t="shared" si="98"/>
        <v>0</v>
      </c>
      <c r="AX55" s="4">
        <f t="shared" si="7"/>
        <v>0</v>
      </c>
      <c r="AY55" s="4">
        <f t="shared" si="8"/>
        <v>0</v>
      </c>
      <c r="AZ55" s="4">
        <f t="shared" si="9"/>
        <v>0</v>
      </c>
      <c r="BA55" s="4">
        <f t="shared" si="10"/>
        <v>0</v>
      </c>
      <c r="BB55" s="4">
        <f t="shared" si="11"/>
        <v>0</v>
      </c>
      <c r="BC55" s="4">
        <f t="shared" si="12"/>
        <v>0</v>
      </c>
      <c r="BD55" s="4">
        <f t="shared" si="13"/>
        <v>0</v>
      </c>
      <c r="BE55" s="4">
        <f t="shared" si="14"/>
        <v>0</v>
      </c>
      <c r="BF55" s="4">
        <f t="shared" si="15"/>
        <v>0</v>
      </c>
      <c r="BG55" s="4">
        <f t="shared" si="16"/>
        <v>0</v>
      </c>
      <c r="BH55" s="4">
        <f t="shared" si="17"/>
        <v>0</v>
      </c>
      <c r="BI55" s="4">
        <f t="shared" si="46"/>
        <v>0</v>
      </c>
      <c r="BJ55" s="4">
        <f t="shared" si="47"/>
        <v>0</v>
      </c>
      <c r="BK55" s="9">
        <f t="shared" si="98"/>
        <v>0</v>
      </c>
      <c r="BL55" s="4">
        <f t="shared" si="18"/>
        <v>0</v>
      </c>
      <c r="BM55" s="4">
        <f t="shared" si="19"/>
        <v>0</v>
      </c>
      <c r="BN55" s="4">
        <f t="shared" si="20"/>
        <v>0</v>
      </c>
      <c r="BO55" s="4">
        <f t="shared" si="21"/>
        <v>0</v>
      </c>
      <c r="BP55" s="4">
        <f t="shared" si="22"/>
        <v>0</v>
      </c>
      <c r="BQ55" s="4">
        <f t="shared" si="23"/>
        <v>0</v>
      </c>
      <c r="BR55" s="4">
        <f t="shared" si="24"/>
        <v>0</v>
      </c>
      <c r="BS55" s="4">
        <f t="shared" si="25"/>
        <v>0</v>
      </c>
      <c r="BT55" s="4">
        <f t="shared" si="26"/>
        <v>0</v>
      </c>
      <c r="BU55" s="4">
        <f t="shared" si="27"/>
        <v>0</v>
      </c>
      <c r="BV55" s="4">
        <f t="shared" si="28"/>
        <v>0</v>
      </c>
      <c r="BW55" s="4">
        <f t="shared" si="29"/>
        <v>0</v>
      </c>
      <c r="BX55" s="4">
        <f t="shared" si="30"/>
        <v>0</v>
      </c>
      <c r="BY55" s="4">
        <f t="shared" si="31"/>
        <v>0</v>
      </c>
      <c r="BZ55" s="4">
        <f t="shared" si="32"/>
        <v>0</v>
      </c>
      <c r="CA55" s="4">
        <f t="shared" si="33"/>
        <v>0</v>
      </c>
      <c r="CB55" s="4">
        <f t="shared" si="34"/>
        <v>0</v>
      </c>
      <c r="CC55" s="4">
        <f t="shared" si="35"/>
        <v>0</v>
      </c>
      <c r="CD55" s="4">
        <f t="shared" si="36"/>
        <v>0</v>
      </c>
      <c r="CE55" s="4">
        <f t="shared" si="37"/>
        <v>0</v>
      </c>
      <c r="CF55" s="4">
        <f t="shared" si="38"/>
        <v>0</v>
      </c>
      <c r="CG55" s="4">
        <f t="shared" si="39"/>
        <v>0</v>
      </c>
      <c r="CH55" s="4">
        <f t="shared" si="40"/>
        <v>0</v>
      </c>
      <c r="CI55" s="4">
        <f t="shared" si="41"/>
        <v>0</v>
      </c>
      <c r="CJ55" s="4">
        <f t="shared" si="98"/>
        <v>0</v>
      </c>
      <c r="CK55" s="4">
        <f t="shared" si="98"/>
        <v>0</v>
      </c>
      <c r="CL55" s="4">
        <f t="shared" si="98"/>
        <v>0</v>
      </c>
      <c r="CM55" s="4">
        <f t="shared" si="98"/>
        <v>0</v>
      </c>
      <c r="CN55" s="4">
        <f t="shared" si="98"/>
        <v>0</v>
      </c>
      <c r="CO55" s="4">
        <f t="shared" si="98"/>
        <v>0</v>
      </c>
      <c r="CP55" s="4">
        <f t="shared" si="98"/>
        <v>0</v>
      </c>
      <c r="CQ55" s="4">
        <f t="shared" si="98"/>
        <v>0</v>
      </c>
      <c r="CR55" s="4">
        <f t="shared" si="98"/>
        <v>0</v>
      </c>
      <c r="CS55" s="4">
        <f t="shared" si="98"/>
        <v>0</v>
      </c>
      <c r="CT55" s="4">
        <f t="shared" si="98"/>
        <v>0</v>
      </c>
      <c r="CU55" s="86"/>
      <c r="CV55" s="86"/>
    </row>
    <row r="56" spans="1:100" x14ac:dyDescent="0.25">
      <c r="A56" s="130">
        <v>52</v>
      </c>
      <c r="B56" s="57"/>
      <c r="C56" s="88"/>
      <c r="D56" s="89" t="str">
        <f t="shared" si="42"/>
        <v>-</v>
      </c>
      <c r="E56" s="89" t="str">
        <f t="shared" si="43"/>
        <v>-</v>
      </c>
      <c r="F56" s="74"/>
      <c r="G56" s="90" t="str">
        <f t="shared" si="44"/>
        <v>-</v>
      </c>
      <c r="H56" s="90" t="str">
        <f t="shared" si="0"/>
        <v>-</v>
      </c>
      <c r="I56" s="91" t="str">
        <f t="shared" si="1"/>
        <v>-</v>
      </c>
      <c r="J56" s="90" t="str">
        <f t="shared" si="2"/>
        <v>-</v>
      </c>
      <c r="K56" s="95" t="str">
        <f t="shared" si="58"/>
        <v>-</v>
      </c>
      <c r="L56" s="78"/>
      <c r="M56" s="78"/>
      <c r="N56" s="79"/>
      <c r="O56" s="92" t="str">
        <f t="shared" si="3"/>
        <v>-</v>
      </c>
      <c r="P56" s="81"/>
      <c r="Q56" s="78"/>
      <c r="R56" s="79"/>
      <c r="S56" s="78"/>
      <c r="T56" s="87"/>
      <c r="U56" s="93"/>
      <c r="V56" s="84"/>
      <c r="W56" s="84"/>
      <c r="X56" s="94">
        <f t="shared" si="4"/>
        <v>1</v>
      </c>
      <c r="Y56" s="86"/>
      <c r="Z56" s="86"/>
      <c r="AA56" s="4">
        <f t="shared" ref="AA56:CT56" si="99">IF(AND($W56&gt;=WORKDAY(AB$4,0),$V56&lt;=EOMONTH(AA$4,0)),EOMONTH(AA$4,0)-$V56+1,IF(AND($V56&lt;=EOMONTH(Z$4,0),WORKDAY(AA$4,0)&lt;=$W56),DAYS360(AA$4,$W56+1),IF(AND($W56&lt;=EOMONTH(AA$4,0),$W56&gt;=WORKDAY(AA$4,0)),$W56-$V56+1,0)))</f>
        <v>0</v>
      </c>
      <c r="AB56" s="4">
        <f t="shared" si="99"/>
        <v>0</v>
      </c>
      <c r="AC56" s="4">
        <f t="shared" si="99"/>
        <v>0</v>
      </c>
      <c r="AD56" s="4">
        <f t="shared" si="99"/>
        <v>0</v>
      </c>
      <c r="AE56" s="4">
        <f t="shared" si="99"/>
        <v>0</v>
      </c>
      <c r="AF56" s="4">
        <f t="shared" si="99"/>
        <v>0</v>
      </c>
      <c r="AG56" s="4">
        <f t="shared" si="99"/>
        <v>0</v>
      </c>
      <c r="AH56" s="4">
        <f t="shared" si="99"/>
        <v>0</v>
      </c>
      <c r="AI56" s="4">
        <f t="shared" si="99"/>
        <v>0</v>
      </c>
      <c r="AJ56" s="4">
        <f t="shared" si="99"/>
        <v>0</v>
      </c>
      <c r="AK56" s="4">
        <f t="shared" si="99"/>
        <v>0</v>
      </c>
      <c r="AL56" s="14">
        <f t="shared" si="99"/>
        <v>0</v>
      </c>
      <c r="AM56" s="9">
        <f t="shared" si="99"/>
        <v>0</v>
      </c>
      <c r="AN56" s="4">
        <f t="shared" si="99"/>
        <v>0</v>
      </c>
      <c r="AO56" s="4">
        <f t="shared" si="99"/>
        <v>0</v>
      </c>
      <c r="AP56" s="4">
        <f t="shared" si="99"/>
        <v>0</v>
      </c>
      <c r="AQ56" s="4">
        <f t="shared" si="99"/>
        <v>0</v>
      </c>
      <c r="AR56" s="4">
        <f t="shared" si="99"/>
        <v>0</v>
      </c>
      <c r="AS56" s="4">
        <f t="shared" si="99"/>
        <v>0</v>
      </c>
      <c r="AT56" s="4">
        <f t="shared" si="99"/>
        <v>0</v>
      </c>
      <c r="AU56" s="4">
        <f t="shared" si="99"/>
        <v>0</v>
      </c>
      <c r="AV56" s="4">
        <f t="shared" si="99"/>
        <v>0</v>
      </c>
      <c r="AW56" s="4">
        <f t="shared" si="99"/>
        <v>0</v>
      </c>
      <c r="AX56" s="4">
        <f t="shared" si="7"/>
        <v>0</v>
      </c>
      <c r="AY56" s="4">
        <f t="shared" si="8"/>
        <v>0</v>
      </c>
      <c r="AZ56" s="4">
        <f t="shared" si="9"/>
        <v>0</v>
      </c>
      <c r="BA56" s="4">
        <f t="shared" si="10"/>
        <v>0</v>
      </c>
      <c r="BB56" s="4">
        <f t="shared" si="11"/>
        <v>0</v>
      </c>
      <c r="BC56" s="4">
        <f t="shared" si="12"/>
        <v>0</v>
      </c>
      <c r="BD56" s="4">
        <f t="shared" si="13"/>
        <v>0</v>
      </c>
      <c r="BE56" s="4">
        <f t="shared" si="14"/>
        <v>0</v>
      </c>
      <c r="BF56" s="4">
        <f t="shared" si="15"/>
        <v>0</v>
      </c>
      <c r="BG56" s="4">
        <f t="shared" si="16"/>
        <v>0</v>
      </c>
      <c r="BH56" s="4">
        <f t="shared" si="17"/>
        <v>0</v>
      </c>
      <c r="BI56" s="4">
        <f t="shared" si="46"/>
        <v>0</v>
      </c>
      <c r="BJ56" s="4">
        <f t="shared" si="47"/>
        <v>0</v>
      </c>
      <c r="BK56" s="9">
        <f t="shared" si="99"/>
        <v>0</v>
      </c>
      <c r="BL56" s="4">
        <f t="shared" si="18"/>
        <v>0</v>
      </c>
      <c r="BM56" s="4">
        <f t="shared" si="19"/>
        <v>0</v>
      </c>
      <c r="BN56" s="4">
        <f t="shared" si="20"/>
        <v>0</v>
      </c>
      <c r="BO56" s="4">
        <f t="shared" si="21"/>
        <v>0</v>
      </c>
      <c r="BP56" s="4">
        <f t="shared" si="22"/>
        <v>0</v>
      </c>
      <c r="BQ56" s="4">
        <f t="shared" si="23"/>
        <v>0</v>
      </c>
      <c r="BR56" s="4">
        <f t="shared" si="24"/>
        <v>0</v>
      </c>
      <c r="BS56" s="4">
        <f t="shared" si="25"/>
        <v>0</v>
      </c>
      <c r="BT56" s="4">
        <f t="shared" si="26"/>
        <v>0</v>
      </c>
      <c r="BU56" s="4">
        <f t="shared" si="27"/>
        <v>0</v>
      </c>
      <c r="BV56" s="4">
        <f t="shared" si="28"/>
        <v>0</v>
      </c>
      <c r="BW56" s="4">
        <f t="shared" si="29"/>
        <v>0</v>
      </c>
      <c r="BX56" s="4">
        <f t="shared" si="30"/>
        <v>0</v>
      </c>
      <c r="BY56" s="4">
        <f t="shared" si="31"/>
        <v>0</v>
      </c>
      <c r="BZ56" s="4">
        <f t="shared" si="32"/>
        <v>0</v>
      </c>
      <c r="CA56" s="4">
        <f t="shared" si="33"/>
        <v>0</v>
      </c>
      <c r="CB56" s="4">
        <f t="shared" si="34"/>
        <v>0</v>
      </c>
      <c r="CC56" s="4">
        <f t="shared" si="35"/>
        <v>0</v>
      </c>
      <c r="CD56" s="4">
        <f t="shared" si="36"/>
        <v>0</v>
      </c>
      <c r="CE56" s="4">
        <f t="shared" si="37"/>
        <v>0</v>
      </c>
      <c r="CF56" s="4">
        <f t="shared" si="38"/>
        <v>0</v>
      </c>
      <c r="CG56" s="4">
        <f t="shared" si="39"/>
        <v>0</v>
      </c>
      <c r="CH56" s="4">
        <f t="shared" si="40"/>
        <v>0</v>
      </c>
      <c r="CI56" s="4">
        <f t="shared" si="41"/>
        <v>0</v>
      </c>
      <c r="CJ56" s="4">
        <f t="shared" si="99"/>
        <v>0</v>
      </c>
      <c r="CK56" s="4">
        <f t="shared" si="99"/>
        <v>0</v>
      </c>
      <c r="CL56" s="4">
        <f t="shared" si="99"/>
        <v>0</v>
      </c>
      <c r="CM56" s="4">
        <f t="shared" si="99"/>
        <v>0</v>
      </c>
      <c r="CN56" s="4">
        <f t="shared" si="99"/>
        <v>0</v>
      </c>
      <c r="CO56" s="4">
        <f t="shared" si="99"/>
        <v>0</v>
      </c>
      <c r="CP56" s="4">
        <f t="shared" si="99"/>
        <v>0</v>
      </c>
      <c r="CQ56" s="4">
        <f t="shared" si="99"/>
        <v>0</v>
      </c>
      <c r="CR56" s="4">
        <f t="shared" si="99"/>
        <v>0</v>
      </c>
      <c r="CS56" s="4">
        <f t="shared" si="99"/>
        <v>0</v>
      </c>
      <c r="CT56" s="4">
        <f t="shared" si="99"/>
        <v>0</v>
      </c>
      <c r="CU56" s="86"/>
      <c r="CV56" s="86"/>
    </row>
    <row r="57" spans="1:100" x14ac:dyDescent="0.25">
      <c r="A57" s="129">
        <v>53</v>
      </c>
      <c r="B57" s="57"/>
      <c r="C57" s="88"/>
      <c r="D57" s="89" t="str">
        <f t="shared" si="42"/>
        <v>-</v>
      </c>
      <c r="E57" s="89" t="str">
        <f t="shared" si="43"/>
        <v>-</v>
      </c>
      <c r="F57" s="74"/>
      <c r="G57" s="90" t="str">
        <f t="shared" si="44"/>
        <v>-</v>
      </c>
      <c r="H57" s="90" t="str">
        <f t="shared" si="0"/>
        <v>-</v>
      </c>
      <c r="I57" s="91" t="str">
        <f t="shared" si="1"/>
        <v>-</v>
      </c>
      <c r="J57" s="90" t="str">
        <f t="shared" si="2"/>
        <v>-</v>
      </c>
      <c r="K57" s="95" t="str">
        <f t="shared" si="58"/>
        <v>-</v>
      </c>
      <c r="L57" s="78"/>
      <c r="M57" s="78"/>
      <c r="N57" s="79"/>
      <c r="O57" s="92" t="str">
        <f t="shared" si="3"/>
        <v>-</v>
      </c>
      <c r="P57" s="81"/>
      <c r="Q57" s="78"/>
      <c r="R57" s="79"/>
      <c r="S57" s="78"/>
      <c r="T57" s="87"/>
      <c r="U57" s="93"/>
      <c r="V57" s="84"/>
      <c r="W57" s="84"/>
      <c r="X57" s="94">
        <f t="shared" si="4"/>
        <v>1</v>
      </c>
      <c r="Y57" s="86"/>
      <c r="Z57" s="86"/>
      <c r="AA57" s="4">
        <f t="shared" ref="AA57:CT57" si="100">IF(AND($W57&gt;=WORKDAY(AB$4,0),$V57&lt;=EOMONTH(AA$4,0)),EOMONTH(AA$4,0)-$V57+1,IF(AND($V57&lt;=EOMONTH(Z$4,0),WORKDAY(AA$4,0)&lt;=$W57),DAYS360(AA$4,$W57+1),IF(AND($W57&lt;=EOMONTH(AA$4,0),$W57&gt;=WORKDAY(AA$4,0)),$W57-$V57+1,0)))</f>
        <v>0</v>
      </c>
      <c r="AB57" s="4">
        <f t="shared" si="100"/>
        <v>0</v>
      </c>
      <c r="AC57" s="4">
        <f t="shared" si="100"/>
        <v>0</v>
      </c>
      <c r="AD57" s="4">
        <f t="shared" si="100"/>
        <v>0</v>
      </c>
      <c r="AE57" s="4">
        <f t="shared" si="100"/>
        <v>0</v>
      </c>
      <c r="AF57" s="4">
        <f t="shared" si="100"/>
        <v>0</v>
      </c>
      <c r="AG57" s="4">
        <f t="shared" si="100"/>
        <v>0</v>
      </c>
      <c r="AH57" s="4">
        <f t="shared" si="100"/>
        <v>0</v>
      </c>
      <c r="AI57" s="4">
        <f t="shared" si="100"/>
        <v>0</v>
      </c>
      <c r="AJ57" s="4">
        <f t="shared" si="100"/>
        <v>0</v>
      </c>
      <c r="AK57" s="4">
        <f t="shared" si="100"/>
        <v>0</v>
      </c>
      <c r="AL57" s="14">
        <f t="shared" si="100"/>
        <v>0</v>
      </c>
      <c r="AM57" s="9">
        <f t="shared" si="100"/>
        <v>0</v>
      </c>
      <c r="AN57" s="4">
        <f t="shared" si="100"/>
        <v>0</v>
      </c>
      <c r="AO57" s="4">
        <f t="shared" si="100"/>
        <v>0</v>
      </c>
      <c r="AP57" s="4">
        <f t="shared" si="100"/>
        <v>0</v>
      </c>
      <c r="AQ57" s="4">
        <f t="shared" si="100"/>
        <v>0</v>
      </c>
      <c r="AR57" s="4">
        <f t="shared" si="100"/>
        <v>0</v>
      </c>
      <c r="AS57" s="4">
        <f t="shared" si="100"/>
        <v>0</v>
      </c>
      <c r="AT57" s="4">
        <f t="shared" si="100"/>
        <v>0</v>
      </c>
      <c r="AU57" s="4">
        <f t="shared" si="100"/>
        <v>0</v>
      </c>
      <c r="AV57" s="4">
        <f t="shared" si="100"/>
        <v>0</v>
      </c>
      <c r="AW57" s="4">
        <f t="shared" si="100"/>
        <v>0</v>
      </c>
      <c r="AX57" s="4">
        <f t="shared" si="7"/>
        <v>0</v>
      </c>
      <c r="AY57" s="4">
        <f t="shared" si="8"/>
        <v>0</v>
      </c>
      <c r="AZ57" s="4">
        <f t="shared" si="9"/>
        <v>0</v>
      </c>
      <c r="BA57" s="4">
        <f t="shared" si="10"/>
        <v>0</v>
      </c>
      <c r="BB57" s="4">
        <f t="shared" si="11"/>
        <v>0</v>
      </c>
      <c r="BC57" s="4">
        <f t="shared" si="12"/>
        <v>0</v>
      </c>
      <c r="BD57" s="4">
        <f t="shared" si="13"/>
        <v>0</v>
      </c>
      <c r="BE57" s="4">
        <f t="shared" si="14"/>
        <v>0</v>
      </c>
      <c r="BF57" s="4">
        <f t="shared" si="15"/>
        <v>0</v>
      </c>
      <c r="BG57" s="4">
        <f t="shared" si="16"/>
        <v>0</v>
      </c>
      <c r="BH57" s="4">
        <f t="shared" si="17"/>
        <v>0</v>
      </c>
      <c r="BI57" s="4">
        <f t="shared" si="46"/>
        <v>0</v>
      </c>
      <c r="BJ57" s="4">
        <f t="shared" si="47"/>
        <v>0</v>
      </c>
      <c r="BK57" s="9">
        <f t="shared" si="100"/>
        <v>0</v>
      </c>
      <c r="BL57" s="4">
        <f t="shared" si="18"/>
        <v>0</v>
      </c>
      <c r="BM57" s="4">
        <f t="shared" si="19"/>
        <v>0</v>
      </c>
      <c r="BN57" s="4">
        <f t="shared" si="20"/>
        <v>0</v>
      </c>
      <c r="BO57" s="4">
        <f t="shared" si="21"/>
        <v>0</v>
      </c>
      <c r="BP57" s="4">
        <f t="shared" si="22"/>
        <v>0</v>
      </c>
      <c r="BQ57" s="4">
        <f t="shared" si="23"/>
        <v>0</v>
      </c>
      <c r="BR57" s="4">
        <f t="shared" si="24"/>
        <v>0</v>
      </c>
      <c r="BS57" s="4">
        <f t="shared" si="25"/>
        <v>0</v>
      </c>
      <c r="BT57" s="4">
        <f t="shared" si="26"/>
        <v>0</v>
      </c>
      <c r="BU57" s="4">
        <f t="shared" si="27"/>
        <v>0</v>
      </c>
      <c r="BV57" s="4">
        <f t="shared" si="28"/>
        <v>0</v>
      </c>
      <c r="BW57" s="4">
        <f t="shared" si="29"/>
        <v>0</v>
      </c>
      <c r="BX57" s="4">
        <f t="shared" si="30"/>
        <v>0</v>
      </c>
      <c r="BY57" s="4">
        <f t="shared" si="31"/>
        <v>0</v>
      </c>
      <c r="BZ57" s="4">
        <f t="shared" si="32"/>
        <v>0</v>
      </c>
      <c r="CA57" s="4">
        <f t="shared" si="33"/>
        <v>0</v>
      </c>
      <c r="CB57" s="4">
        <f t="shared" si="34"/>
        <v>0</v>
      </c>
      <c r="CC57" s="4">
        <f t="shared" si="35"/>
        <v>0</v>
      </c>
      <c r="CD57" s="4">
        <f t="shared" si="36"/>
        <v>0</v>
      </c>
      <c r="CE57" s="4">
        <f t="shared" si="37"/>
        <v>0</v>
      </c>
      <c r="CF57" s="4">
        <f t="shared" si="38"/>
        <v>0</v>
      </c>
      <c r="CG57" s="4">
        <f t="shared" si="39"/>
        <v>0</v>
      </c>
      <c r="CH57" s="4">
        <f t="shared" si="40"/>
        <v>0</v>
      </c>
      <c r="CI57" s="4">
        <f t="shared" si="41"/>
        <v>0</v>
      </c>
      <c r="CJ57" s="4">
        <f t="shared" si="100"/>
        <v>0</v>
      </c>
      <c r="CK57" s="4">
        <f t="shared" si="100"/>
        <v>0</v>
      </c>
      <c r="CL57" s="4">
        <f t="shared" si="100"/>
        <v>0</v>
      </c>
      <c r="CM57" s="4">
        <f t="shared" si="100"/>
        <v>0</v>
      </c>
      <c r="CN57" s="4">
        <f t="shared" si="100"/>
        <v>0</v>
      </c>
      <c r="CO57" s="4">
        <f t="shared" si="100"/>
        <v>0</v>
      </c>
      <c r="CP57" s="4">
        <f t="shared" si="100"/>
        <v>0</v>
      </c>
      <c r="CQ57" s="4">
        <f t="shared" si="100"/>
        <v>0</v>
      </c>
      <c r="CR57" s="4">
        <f t="shared" si="100"/>
        <v>0</v>
      </c>
      <c r="CS57" s="4">
        <f t="shared" si="100"/>
        <v>0</v>
      </c>
      <c r="CT57" s="4">
        <f t="shared" si="100"/>
        <v>0</v>
      </c>
      <c r="CU57" s="86"/>
      <c r="CV57" s="86"/>
    </row>
    <row r="58" spans="1:100" x14ac:dyDescent="0.25">
      <c r="A58" s="130">
        <v>54</v>
      </c>
      <c r="B58" s="57"/>
      <c r="C58" s="88"/>
      <c r="D58" s="89" t="str">
        <f t="shared" si="42"/>
        <v>-</v>
      </c>
      <c r="E58" s="89" t="str">
        <f t="shared" si="43"/>
        <v>-</v>
      </c>
      <c r="F58" s="74"/>
      <c r="G58" s="90" t="str">
        <f t="shared" si="44"/>
        <v>-</v>
      </c>
      <c r="H58" s="90" t="str">
        <f t="shared" si="0"/>
        <v>-</v>
      </c>
      <c r="I58" s="91" t="str">
        <f t="shared" si="1"/>
        <v>-</v>
      </c>
      <c r="J58" s="90" t="str">
        <f t="shared" si="2"/>
        <v>-</v>
      </c>
      <c r="K58" s="95" t="str">
        <f t="shared" si="58"/>
        <v>-</v>
      </c>
      <c r="L58" s="78"/>
      <c r="M58" s="78"/>
      <c r="N58" s="79"/>
      <c r="O58" s="92" t="str">
        <f t="shared" si="3"/>
        <v>-</v>
      </c>
      <c r="P58" s="81"/>
      <c r="Q58" s="78"/>
      <c r="R58" s="79"/>
      <c r="S58" s="78"/>
      <c r="T58" s="87"/>
      <c r="U58" s="93"/>
      <c r="V58" s="84"/>
      <c r="W58" s="84"/>
      <c r="X58" s="94">
        <f t="shared" si="4"/>
        <v>1</v>
      </c>
      <c r="Y58" s="86"/>
      <c r="Z58" s="86"/>
      <c r="AA58" s="4">
        <f t="shared" ref="AA58:CT58" si="101">IF(AND($W58&gt;=WORKDAY(AB$4,0),$V58&lt;=EOMONTH(AA$4,0)),EOMONTH(AA$4,0)-$V58+1,IF(AND($V58&lt;=EOMONTH(Z$4,0),WORKDAY(AA$4,0)&lt;=$W58),DAYS360(AA$4,$W58+1),IF(AND($W58&lt;=EOMONTH(AA$4,0),$W58&gt;=WORKDAY(AA$4,0)),$W58-$V58+1,0)))</f>
        <v>0</v>
      </c>
      <c r="AB58" s="4">
        <f t="shared" si="101"/>
        <v>0</v>
      </c>
      <c r="AC58" s="4">
        <f t="shared" si="101"/>
        <v>0</v>
      </c>
      <c r="AD58" s="4">
        <f t="shared" si="101"/>
        <v>0</v>
      </c>
      <c r="AE58" s="4">
        <f t="shared" si="101"/>
        <v>0</v>
      </c>
      <c r="AF58" s="4">
        <f t="shared" si="101"/>
        <v>0</v>
      </c>
      <c r="AG58" s="4">
        <f t="shared" si="101"/>
        <v>0</v>
      </c>
      <c r="AH58" s="4">
        <f t="shared" si="101"/>
        <v>0</v>
      </c>
      <c r="AI58" s="4">
        <f t="shared" si="101"/>
        <v>0</v>
      </c>
      <c r="AJ58" s="4">
        <f t="shared" si="101"/>
        <v>0</v>
      </c>
      <c r="AK58" s="4">
        <f t="shared" si="101"/>
        <v>0</v>
      </c>
      <c r="AL58" s="14">
        <f t="shared" si="101"/>
        <v>0</v>
      </c>
      <c r="AM58" s="9">
        <f t="shared" si="101"/>
        <v>0</v>
      </c>
      <c r="AN58" s="4">
        <f t="shared" si="101"/>
        <v>0</v>
      </c>
      <c r="AO58" s="4">
        <f t="shared" si="101"/>
        <v>0</v>
      </c>
      <c r="AP58" s="4">
        <f t="shared" si="101"/>
        <v>0</v>
      </c>
      <c r="AQ58" s="4">
        <f t="shared" si="101"/>
        <v>0</v>
      </c>
      <c r="AR58" s="4">
        <f t="shared" si="101"/>
        <v>0</v>
      </c>
      <c r="AS58" s="4">
        <f t="shared" si="101"/>
        <v>0</v>
      </c>
      <c r="AT58" s="4">
        <f t="shared" si="101"/>
        <v>0</v>
      </c>
      <c r="AU58" s="4">
        <f t="shared" si="101"/>
        <v>0</v>
      </c>
      <c r="AV58" s="4">
        <f t="shared" si="101"/>
        <v>0</v>
      </c>
      <c r="AW58" s="4">
        <f t="shared" si="101"/>
        <v>0</v>
      </c>
      <c r="AX58" s="4">
        <f t="shared" si="7"/>
        <v>0</v>
      </c>
      <c r="AY58" s="4">
        <f t="shared" si="8"/>
        <v>0</v>
      </c>
      <c r="AZ58" s="4">
        <f t="shared" si="9"/>
        <v>0</v>
      </c>
      <c r="BA58" s="4">
        <f t="shared" si="10"/>
        <v>0</v>
      </c>
      <c r="BB58" s="4">
        <f t="shared" si="11"/>
        <v>0</v>
      </c>
      <c r="BC58" s="4">
        <f t="shared" si="12"/>
        <v>0</v>
      </c>
      <c r="BD58" s="4">
        <f t="shared" si="13"/>
        <v>0</v>
      </c>
      <c r="BE58" s="4">
        <f t="shared" si="14"/>
        <v>0</v>
      </c>
      <c r="BF58" s="4">
        <f t="shared" si="15"/>
        <v>0</v>
      </c>
      <c r="BG58" s="4">
        <f t="shared" si="16"/>
        <v>0</v>
      </c>
      <c r="BH58" s="4">
        <f t="shared" si="17"/>
        <v>0</v>
      </c>
      <c r="BI58" s="4">
        <f t="shared" si="46"/>
        <v>0</v>
      </c>
      <c r="BJ58" s="4">
        <f t="shared" si="47"/>
        <v>0</v>
      </c>
      <c r="BK58" s="9">
        <f t="shared" si="101"/>
        <v>0</v>
      </c>
      <c r="BL58" s="4">
        <f t="shared" si="18"/>
        <v>0</v>
      </c>
      <c r="BM58" s="4">
        <f t="shared" si="19"/>
        <v>0</v>
      </c>
      <c r="BN58" s="4">
        <f t="shared" si="20"/>
        <v>0</v>
      </c>
      <c r="BO58" s="4">
        <f t="shared" si="21"/>
        <v>0</v>
      </c>
      <c r="BP58" s="4">
        <f t="shared" si="22"/>
        <v>0</v>
      </c>
      <c r="BQ58" s="4">
        <f t="shared" si="23"/>
        <v>0</v>
      </c>
      <c r="BR58" s="4">
        <f t="shared" si="24"/>
        <v>0</v>
      </c>
      <c r="BS58" s="4">
        <f t="shared" si="25"/>
        <v>0</v>
      </c>
      <c r="BT58" s="4">
        <f t="shared" si="26"/>
        <v>0</v>
      </c>
      <c r="BU58" s="4">
        <f t="shared" si="27"/>
        <v>0</v>
      </c>
      <c r="BV58" s="4">
        <f t="shared" si="28"/>
        <v>0</v>
      </c>
      <c r="BW58" s="4">
        <f t="shared" si="29"/>
        <v>0</v>
      </c>
      <c r="BX58" s="4">
        <f t="shared" si="30"/>
        <v>0</v>
      </c>
      <c r="BY58" s="4">
        <f t="shared" si="31"/>
        <v>0</v>
      </c>
      <c r="BZ58" s="4">
        <f t="shared" si="32"/>
        <v>0</v>
      </c>
      <c r="CA58" s="4">
        <f t="shared" si="33"/>
        <v>0</v>
      </c>
      <c r="CB58" s="4">
        <f t="shared" si="34"/>
        <v>0</v>
      </c>
      <c r="CC58" s="4">
        <f t="shared" si="35"/>
        <v>0</v>
      </c>
      <c r="CD58" s="4">
        <f t="shared" si="36"/>
        <v>0</v>
      </c>
      <c r="CE58" s="4">
        <f t="shared" si="37"/>
        <v>0</v>
      </c>
      <c r="CF58" s="4">
        <f t="shared" si="38"/>
        <v>0</v>
      </c>
      <c r="CG58" s="4">
        <f t="shared" si="39"/>
        <v>0</v>
      </c>
      <c r="CH58" s="4">
        <f t="shared" si="40"/>
        <v>0</v>
      </c>
      <c r="CI58" s="4">
        <f t="shared" si="41"/>
        <v>0</v>
      </c>
      <c r="CJ58" s="4">
        <f t="shared" si="101"/>
        <v>0</v>
      </c>
      <c r="CK58" s="4">
        <f t="shared" si="101"/>
        <v>0</v>
      </c>
      <c r="CL58" s="4">
        <f t="shared" si="101"/>
        <v>0</v>
      </c>
      <c r="CM58" s="4">
        <f t="shared" si="101"/>
        <v>0</v>
      </c>
      <c r="CN58" s="4">
        <f t="shared" si="101"/>
        <v>0</v>
      </c>
      <c r="CO58" s="4">
        <f t="shared" si="101"/>
        <v>0</v>
      </c>
      <c r="CP58" s="4">
        <f t="shared" si="101"/>
        <v>0</v>
      </c>
      <c r="CQ58" s="4">
        <f t="shared" si="101"/>
        <v>0</v>
      </c>
      <c r="CR58" s="4">
        <f t="shared" si="101"/>
        <v>0</v>
      </c>
      <c r="CS58" s="4">
        <f t="shared" si="101"/>
        <v>0</v>
      </c>
      <c r="CT58" s="4">
        <f t="shared" si="101"/>
        <v>0</v>
      </c>
      <c r="CU58" s="86"/>
      <c r="CV58" s="86"/>
    </row>
    <row r="59" spans="1:100" x14ac:dyDescent="0.25">
      <c r="A59" s="129">
        <v>55</v>
      </c>
      <c r="B59" s="57"/>
      <c r="C59" s="88"/>
      <c r="D59" s="89" t="str">
        <f t="shared" si="42"/>
        <v>-</v>
      </c>
      <c r="E59" s="89" t="str">
        <f t="shared" si="43"/>
        <v>-</v>
      </c>
      <c r="F59" s="74"/>
      <c r="G59" s="90" t="str">
        <f t="shared" si="44"/>
        <v>-</v>
      </c>
      <c r="H59" s="90" t="str">
        <f t="shared" si="0"/>
        <v>-</v>
      </c>
      <c r="I59" s="91" t="str">
        <f t="shared" si="1"/>
        <v>-</v>
      </c>
      <c r="J59" s="90" t="str">
        <f t="shared" si="2"/>
        <v>-</v>
      </c>
      <c r="K59" s="95" t="str">
        <f t="shared" si="58"/>
        <v>-</v>
      </c>
      <c r="L59" s="78"/>
      <c r="M59" s="78"/>
      <c r="N59" s="79"/>
      <c r="O59" s="92" t="str">
        <f t="shared" si="3"/>
        <v>-</v>
      </c>
      <c r="P59" s="81"/>
      <c r="Q59" s="78"/>
      <c r="R59" s="79"/>
      <c r="S59" s="78"/>
      <c r="T59" s="87"/>
      <c r="U59" s="93"/>
      <c r="V59" s="84"/>
      <c r="W59" s="84"/>
      <c r="X59" s="94">
        <f t="shared" si="4"/>
        <v>1</v>
      </c>
      <c r="Y59" s="86"/>
      <c r="Z59" s="86"/>
      <c r="AA59" s="4">
        <f t="shared" ref="AA59:CT59" si="102">IF(AND($W59&gt;=WORKDAY(AB$4,0),$V59&lt;=EOMONTH(AA$4,0)),EOMONTH(AA$4,0)-$V59+1,IF(AND($V59&lt;=EOMONTH(Z$4,0),WORKDAY(AA$4,0)&lt;=$W59),DAYS360(AA$4,$W59+1),IF(AND($W59&lt;=EOMONTH(AA$4,0),$W59&gt;=WORKDAY(AA$4,0)),$W59-$V59+1,0)))</f>
        <v>0</v>
      </c>
      <c r="AB59" s="4">
        <f t="shared" si="102"/>
        <v>0</v>
      </c>
      <c r="AC59" s="4">
        <f t="shared" si="102"/>
        <v>0</v>
      </c>
      <c r="AD59" s="4">
        <f t="shared" si="102"/>
        <v>0</v>
      </c>
      <c r="AE59" s="4">
        <f t="shared" si="102"/>
        <v>0</v>
      </c>
      <c r="AF59" s="4">
        <f t="shared" si="102"/>
        <v>0</v>
      </c>
      <c r="AG59" s="4">
        <f t="shared" si="102"/>
        <v>0</v>
      </c>
      <c r="AH59" s="4">
        <f t="shared" si="102"/>
        <v>0</v>
      </c>
      <c r="AI59" s="4">
        <f t="shared" si="102"/>
        <v>0</v>
      </c>
      <c r="AJ59" s="4">
        <f t="shared" si="102"/>
        <v>0</v>
      </c>
      <c r="AK59" s="4">
        <f t="shared" si="102"/>
        <v>0</v>
      </c>
      <c r="AL59" s="14">
        <f t="shared" si="102"/>
        <v>0</v>
      </c>
      <c r="AM59" s="9">
        <f t="shared" si="102"/>
        <v>0</v>
      </c>
      <c r="AN59" s="4">
        <f t="shared" si="102"/>
        <v>0</v>
      </c>
      <c r="AO59" s="4">
        <f t="shared" si="102"/>
        <v>0</v>
      </c>
      <c r="AP59" s="4">
        <f t="shared" si="102"/>
        <v>0</v>
      </c>
      <c r="AQ59" s="4">
        <f t="shared" si="102"/>
        <v>0</v>
      </c>
      <c r="AR59" s="4">
        <f t="shared" si="102"/>
        <v>0</v>
      </c>
      <c r="AS59" s="4">
        <f t="shared" si="102"/>
        <v>0</v>
      </c>
      <c r="AT59" s="4">
        <f t="shared" si="102"/>
        <v>0</v>
      </c>
      <c r="AU59" s="4">
        <f t="shared" si="102"/>
        <v>0</v>
      </c>
      <c r="AV59" s="4">
        <f t="shared" si="102"/>
        <v>0</v>
      </c>
      <c r="AW59" s="4">
        <f t="shared" si="102"/>
        <v>0</v>
      </c>
      <c r="AX59" s="4">
        <f t="shared" si="7"/>
        <v>0</v>
      </c>
      <c r="AY59" s="4">
        <f t="shared" si="8"/>
        <v>0</v>
      </c>
      <c r="AZ59" s="4">
        <f t="shared" si="9"/>
        <v>0</v>
      </c>
      <c r="BA59" s="4">
        <f t="shared" si="10"/>
        <v>0</v>
      </c>
      <c r="BB59" s="4">
        <f t="shared" si="11"/>
        <v>0</v>
      </c>
      <c r="BC59" s="4">
        <f t="shared" si="12"/>
        <v>0</v>
      </c>
      <c r="BD59" s="4">
        <f t="shared" si="13"/>
        <v>0</v>
      </c>
      <c r="BE59" s="4">
        <f t="shared" si="14"/>
        <v>0</v>
      </c>
      <c r="BF59" s="4">
        <f t="shared" si="15"/>
        <v>0</v>
      </c>
      <c r="BG59" s="4">
        <f t="shared" si="16"/>
        <v>0</v>
      </c>
      <c r="BH59" s="4">
        <f t="shared" si="17"/>
        <v>0</v>
      </c>
      <c r="BI59" s="4">
        <f t="shared" si="46"/>
        <v>0</v>
      </c>
      <c r="BJ59" s="4">
        <f t="shared" si="47"/>
        <v>0</v>
      </c>
      <c r="BK59" s="9">
        <f t="shared" si="102"/>
        <v>0</v>
      </c>
      <c r="BL59" s="4">
        <f t="shared" si="18"/>
        <v>0</v>
      </c>
      <c r="BM59" s="4">
        <f t="shared" si="19"/>
        <v>0</v>
      </c>
      <c r="BN59" s="4">
        <f t="shared" si="20"/>
        <v>0</v>
      </c>
      <c r="BO59" s="4">
        <f t="shared" si="21"/>
        <v>0</v>
      </c>
      <c r="BP59" s="4">
        <f t="shared" si="22"/>
        <v>0</v>
      </c>
      <c r="BQ59" s="4">
        <f t="shared" si="23"/>
        <v>0</v>
      </c>
      <c r="BR59" s="4">
        <f t="shared" si="24"/>
        <v>0</v>
      </c>
      <c r="BS59" s="4">
        <f t="shared" si="25"/>
        <v>0</v>
      </c>
      <c r="BT59" s="4">
        <f t="shared" si="26"/>
        <v>0</v>
      </c>
      <c r="BU59" s="4">
        <f t="shared" si="27"/>
        <v>0</v>
      </c>
      <c r="BV59" s="4">
        <f t="shared" si="28"/>
        <v>0</v>
      </c>
      <c r="BW59" s="4">
        <f t="shared" si="29"/>
        <v>0</v>
      </c>
      <c r="BX59" s="4">
        <f t="shared" si="30"/>
        <v>0</v>
      </c>
      <c r="BY59" s="4">
        <f t="shared" si="31"/>
        <v>0</v>
      </c>
      <c r="BZ59" s="4">
        <f t="shared" si="32"/>
        <v>0</v>
      </c>
      <c r="CA59" s="4">
        <f t="shared" si="33"/>
        <v>0</v>
      </c>
      <c r="CB59" s="4">
        <f t="shared" si="34"/>
        <v>0</v>
      </c>
      <c r="CC59" s="4">
        <f t="shared" si="35"/>
        <v>0</v>
      </c>
      <c r="CD59" s="4">
        <f t="shared" si="36"/>
        <v>0</v>
      </c>
      <c r="CE59" s="4">
        <f t="shared" si="37"/>
        <v>0</v>
      </c>
      <c r="CF59" s="4">
        <f t="shared" si="38"/>
        <v>0</v>
      </c>
      <c r="CG59" s="4">
        <f t="shared" si="39"/>
        <v>0</v>
      </c>
      <c r="CH59" s="4">
        <f t="shared" si="40"/>
        <v>0</v>
      </c>
      <c r="CI59" s="4">
        <f t="shared" si="41"/>
        <v>0</v>
      </c>
      <c r="CJ59" s="4">
        <f t="shared" si="102"/>
        <v>0</v>
      </c>
      <c r="CK59" s="4">
        <f t="shared" si="102"/>
        <v>0</v>
      </c>
      <c r="CL59" s="4">
        <f t="shared" si="102"/>
        <v>0</v>
      </c>
      <c r="CM59" s="4">
        <f t="shared" si="102"/>
        <v>0</v>
      </c>
      <c r="CN59" s="4">
        <f t="shared" si="102"/>
        <v>0</v>
      </c>
      <c r="CO59" s="4">
        <f t="shared" si="102"/>
        <v>0</v>
      </c>
      <c r="CP59" s="4">
        <f t="shared" si="102"/>
        <v>0</v>
      </c>
      <c r="CQ59" s="4">
        <f t="shared" si="102"/>
        <v>0</v>
      </c>
      <c r="CR59" s="4">
        <f t="shared" si="102"/>
        <v>0</v>
      </c>
      <c r="CS59" s="4">
        <f t="shared" si="102"/>
        <v>0</v>
      </c>
      <c r="CT59" s="4">
        <f t="shared" si="102"/>
        <v>0</v>
      </c>
      <c r="CU59" s="86"/>
      <c r="CV59" s="86"/>
    </row>
    <row r="60" spans="1:100" x14ac:dyDescent="0.25">
      <c r="A60" s="130">
        <v>56</v>
      </c>
      <c r="B60" s="57"/>
      <c r="C60" s="88"/>
      <c r="D60" s="89" t="str">
        <f t="shared" si="42"/>
        <v>-</v>
      </c>
      <c r="E60" s="89" t="str">
        <f t="shared" si="43"/>
        <v>-</v>
      </c>
      <c r="F60" s="74"/>
      <c r="G60" s="90" t="str">
        <f t="shared" si="44"/>
        <v>-</v>
      </c>
      <c r="H60" s="90" t="str">
        <f t="shared" si="0"/>
        <v>-</v>
      </c>
      <c r="I60" s="91" t="str">
        <f t="shared" si="1"/>
        <v>-</v>
      </c>
      <c r="J60" s="90" t="str">
        <f t="shared" si="2"/>
        <v>-</v>
      </c>
      <c r="K60" s="95" t="str">
        <f t="shared" si="58"/>
        <v>-</v>
      </c>
      <c r="L60" s="78"/>
      <c r="M60" s="78"/>
      <c r="N60" s="79"/>
      <c r="O60" s="92" t="str">
        <f t="shared" si="3"/>
        <v>-</v>
      </c>
      <c r="P60" s="81"/>
      <c r="Q60" s="78"/>
      <c r="R60" s="79"/>
      <c r="S60" s="78"/>
      <c r="T60" s="87"/>
      <c r="U60" s="93"/>
      <c r="V60" s="84"/>
      <c r="W60" s="84"/>
      <c r="X60" s="94">
        <f t="shared" si="4"/>
        <v>1</v>
      </c>
      <c r="Y60" s="86"/>
      <c r="Z60" s="86"/>
      <c r="AA60" s="4">
        <f t="shared" ref="AA60:CT60" si="103">IF(AND($W60&gt;=WORKDAY(AB$4,0),$V60&lt;=EOMONTH(AA$4,0)),EOMONTH(AA$4,0)-$V60+1,IF(AND($V60&lt;=EOMONTH(Z$4,0),WORKDAY(AA$4,0)&lt;=$W60),DAYS360(AA$4,$W60+1),IF(AND($W60&lt;=EOMONTH(AA$4,0),$W60&gt;=WORKDAY(AA$4,0)),$W60-$V60+1,0)))</f>
        <v>0</v>
      </c>
      <c r="AB60" s="4">
        <f t="shared" si="103"/>
        <v>0</v>
      </c>
      <c r="AC60" s="4">
        <f t="shared" si="103"/>
        <v>0</v>
      </c>
      <c r="AD60" s="4">
        <f t="shared" si="103"/>
        <v>0</v>
      </c>
      <c r="AE60" s="4">
        <f t="shared" si="103"/>
        <v>0</v>
      </c>
      <c r="AF60" s="4">
        <f t="shared" si="103"/>
        <v>0</v>
      </c>
      <c r="AG60" s="4">
        <f t="shared" si="103"/>
        <v>0</v>
      </c>
      <c r="AH60" s="4">
        <f t="shared" si="103"/>
        <v>0</v>
      </c>
      <c r="AI60" s="4">
        <f t="shared" si="103"/>
        <v>0</v>
      </c>
      <c r="AJ60" s="4">
        <f t="shared" si="103"/>
        <v>0</v>
      </c>
      <c r="AK60" s="4">
        <f t="shared" si="103"/>
        <v>0</v>
      </c>
      <c r="AL60" s="14">
        <f t="shared" si="103"/>
        <v>0</v>
      </c>
      <c r="AM60" s="9">
        <f t="shared" si="103"/>
        <v>0</v>
      </c>
      <c r="AN60" s="4">
        <f t="shared" si="103"/>
        <v>0</v>
      </c>
      <c r="AO60" s="4">
        <f t="shared" si="103"/>
        <v>0</v>
      </c>
      <c r="AP60" s="4">
        <f t="shared" si="103"/>
        <v>0</v>
      </c>
      <c r="AQ60" s="4">
        <f t="shared" si="103"/>
        <v>0</v>
      </c>
      <c r="AR60" s="4">
        <f t="shared" si="103"/>
        <v>0</v>
      </c>
      <c r="AS60" s="4">
        <f t="shared" si="103"/>
        <v>0</v>
      </c>
      <c r="AT60" s="4">
        <f t="shared" si="103"/>
        <v>0</v>
      </c>
      <c r="AU60" s="4">
        <f t="shared" si="103"/>
        <v>0</v>
      </c>
      <c r="AV60" s="4">
        <f t="shared" si="103"/>
        <v>0</v>
      </c>
      <c r="AW60" s="4">
        <f t="shared" si="103"/>
        <v>0</v>
      </c>
      <c r="AX60" s="4">
        <f t="shared" si="7"/>
        <v>0</v>
      </c>
      <c r="AY60" s="4">
        <f t="shared" si="8"/>
        <v>0</v>
      </c>
      <c r="AZ60" s="4">
        <f t="shared" si="9"/>
        <v>0</v>
      </c>
      <c r="BA60" s="4">
        <f t="shared" si="10"/>
        <v>0</v>
      </c>
      <c r="BB60" s="4">
        <f t="shared" si="11"/>
        <v>0</v>
      </c>
      <c r="BC60" s="4">
        <f t="shared" si="12"/>
        <v>0</v>
      </c>
      <c r="BD60" s="4">
        <f t="shared" si="13"/>
        <v>0</v>
      </c>
      <c r="BE60" s="4">
        <f t="shared" si="14"/>
        <v>0</v>
      </c>
      <c r="BF60" s="4">
        <f t="shared" si="15"/>
        <v>0</v>
      </c>
      <c r="BG60" s="4">
        <f t="shared" si="16"/>
        <v>0</v>
      </c>
      <c r="BH60" s="4">
        <f t="shared" si="17"/>
        <v>0</v>
      </c>
      <c r="BI60" s="4">
        <f t="shared" si="46"/>
        <v>0</v>
      </c>
      <c r="BJ60" s="4">
        <f t="shared" si="47"/>
        <v>0</v>
      </c>
      <c r="BK60" s="9">
        <f t="shared" si="103"/>
        <v>0</v>
      </c>
      <c r="BL60" s="4">
        <f t="shared" si="18"/>
        <v>0</v>
      </c>
      <c r="BM60" s="4">
        <f t="shared" si="19"/>
        <v>0</v>
      </c>
      <c r="BN60" s="4">
        <f t="shared" si="20"/>
        <v>0</v>
      </c>
      <c r="BO60" s="4">
        <f t="shared" si="21"/>
        <v>0</v>
      </c>
      <c r="BP60" s="4">
        <f t="shared" si="22"/>
        <v>0</v>
      </c>
      <c r="BQ60" s="4">
        <f t="shared" si="23"/>
        <v>0</v>
      </c>
      <c r="BR60" s="4">
        <f t="shared" si="24"/>
        <v>0</v>
      </c>
      <c r="BS60" s="4">
        <f t="shared" si="25"/>
        <v>0</v>
      </c>
      <c r="BT60" s="4">
        <f t="shared" si="26"/>
        <v>0</v>
      </c>
      <c r="BU60" s="4">
        <f t="shared" si="27"/>
        <v>0</v>
      </c>
      <c r="BV60" s="4">
        <f t="shared" si="28"/>
        <v>0</v>
      </c>
      <c r="BW60" s="4">
        <f t="shared" si="29"/>
        <v>0</v>
      </c>
      <c r="BX60" s="4">
        <f t="shared" si="30"/>
        <v>0</v>
      </c>
      <c r="BY60" s="4">
        <f t="shared" si="31"/>
        <v>0</v>
      </c>
      <c r="BZ60" s="4">
        <f t="shared" si="32"/>
        <v>0</v>
      </c>
      <c r="CA60" s="4">
        <f t="shared" si="33"/>
        <v>0</v>
      </c>
      <c r="CB60" s="4">
        <f t="shared" si="34"/>
        <v>0</v>
      </c>
      <c r="CC60" s="4">
        <f t="shared" si="35"/>
        <v>0</v>
      </c>
      <c r="CD60" s="4">
        <f t="shared" si="36"/>
        <v>0</v>
      </c>
      <c r="CE60" s="4">
        <f t="shared" si="37"/>
        <v>0</v>
      </c>
      <c r="CF60" s="4">
        <f t="shared" si="38"/>
        <v>0</v>
      </c>
      <c r="CG60" s="4">
        <f t="shared" si="39"/>
        <v>0</v>
      </c>
      <c r="CH60" s="4">
        <f t="shared" si="40"/>
        <v>0</v>
      </c>
      <c r="CI60" s="4">
        <f t="shared" si="41"/>
        <v>0</v>
      </c>
      <c r="CJ60" s="4">
        <f t="shared" si="103"/>
        <v>0</v>
      </c>
      <c r="CK60" s="4">
        <f t="shared" si="103"/>
        <v>0</v>
      </c>
      <c r="CL60" s="4">
        <f t="shared" si="103"/>
        <v>0</v>
      </c>
      <c r="CM60" s="4">
        <f t="shared" si="103"/>
        <v>0</v>
      </c>
      <c r="CN60" s="4">
        <f t="shared" si="103"/>
        <v>0</v>
      </c>
      <c r="CO60" s="4">
        <f t="shared" si="103"/>
        <v>0</v>
      </c>
      <c r="CP60" s="4">
        <f t="shared" si="103"/>
        <v>0</v>
      </c>
      <c r="CQ60" s="4">
        <f t="shared" si="103"/>
        <v>0</v>
      </c>
      <c r="CR60" s="4">
        <f t="shared" si="103"/>
        <v>0</v>
      </c>
      <c r="CS60" s="4">
        <f t="shared" si="103"/>
        <v>0</v>
      </c>
      <c r="CT60" s="4">
        <f t="shared" si="103"/>
        <v>0</v>
      </c>
      <c r="CU60" s="86"/>
      <c r="CV60" s="86"/>
    </row>
    <row r="61" spans="1:100" x14ac:dyDescent="0.25">
      <c r="A61" s="129">
        <v>57</v>
      </c>
      <c r="B61" s="57"/>
      <c r="C61" s="88"/>
      <c r="D61" s="89" t="str">
        <f t="shared" si="42"/>
        <v>-</v>
      </c>
      <c r="E61" s="89" t="str">
        <f t="shared" si="43"/>
        <v>-</v>
      </c>
      <c r="F61" s="74"/>
      <c r="G61" s="90" t="str">
        <f t="shared" si="44"/>
        <v>-</v>
      </c>
      <c r="H61" s="90" t="str">
        <f t="shared" si="0"/>
        <v>-</v>
      </c>
      <c r="I61" s="91" t="str">
        <f t="shared" si="1"/>
        <v>-</v>
      </c>
      <c r="J61" s="90" t="str">
        <f t="shared" si="2"/>
        <v>-</v>
      </c>
      <c r="K61" s="95" t="str">
        <f t="shared" si="58"/>
        <v>-</v>
      </c>
      <c r="L61" s="78"/>
      <c r="M61" s="78"/>
      <c r="N61" s="79"/>
      <c r="O61" s="92" t="str">
        <f t="shared" si="3"/>
        <v>-</v>
      </c>
      <c r="P61" s="81"/>
      <c r="Q61" s="78"/>
      <c r="R61" s="79"/>
      <c r="S61" s="78"/>
      <c r="T61" s="87"/>
      <c r="U61" s="93"/>
      <c r="V61" s="84"/>
      <c r="W61" s="84"/>
      <c r="X61" s="94">
        <f t="shared" si="4"/>
        <v>1</v>
      </c>
      <c r="Y61" s="86"/>
      <c r="Z61" s="86"/>
      <c r="AA61" s="4">
        <f t="shared" ref="AA61:CT61" si="104">IF(AND($W61&gt;=WORKDAY(AB$4,0),$V61&lt;=EOMONTH(AA$4,0)),EOMONTH(AA$4,0)-$V61+1,IF(AND($V61&lt;=EOMONTH(Z$4,0),WORKDAY(AA$4,0)&lt;=$W61),DAYS360(AA$4,$W61+1),IF(AND($W61&lt;=EOMONTH(AA$4,0),$W61&gt;=WORKDAY(AA$4,0)),$W61-$V61+1,0)))</f>
        <v>0</v>
      </c>
      <c r="AB61" s="4">
        <f t="shared" si="104"/>
        <v>0</v>
      </c>
      <c r="AC61" s="4">
        <f t="shared" si="104"/>
        <v>0</v>
      </c>
      <c r="AD61" s="4">
        <f t="shared" si="104"/>
        <v>0</v>
      </c>
      <c r="AE61" s="4">
        <f t="shared" si="104"/>
        <v>0</v>
      </c>
      <c r="AF61" s="4">
        <f t="shared" si="104"/>
        <v>0</v>
      </c>
      <c r="AG61" s="4">
        <f t="shared" si="104"/>
        <v>0</v>
      </c>
      <c r="AH61" s="4">
        <f t="shared" si="104"/>
        <v>0</v>
      </c>
      <c r="AI61" s="4">
        <f t="shared" si="104"/>
        <v>0</v>
      </c>
      <c r="AJ61" s="4">
        <f t="shared" si="104"/>
        <v>0</v>
      </c>
      <c r="AK61" s="4">
        <f t="shared" si="104"/>
        <v>0</v>
      </c>
      <c r="AL61" s="14">
        <f t="shared" si="104"/>
        <v>0</v>
      </c>
      <c r="AM61" s="9">
        <f t="shared" si="104"/>
        <v>0</v>
      </c>
      <c r="AN61" s="4">
        <f t="shared" si="104"/>
        <v>0</v>
      </c>
      <c r="AO61" s="4">
        <f t="shared" si="104"/>
        <v>0</v>
      </c>
      <c r="AP61" s="4">
        <f t="shared" si="104"/>
        <v>0</v>
      </c>
      <c r="AQ61" s="4">
        <f t="shared" si="104"/>
        <v>0</v>
      </c>
      <c r="AR61" s="4">
        <f t="shared" si="104"/>
        <v>0</v>
      </c>
      <c r="AS61" s="4">
        <f t="shared" si="104"/>
        <v>0</v>
      </c>
      <c r="AT61" s="4">
        <f t="shared" si="104"/>
        <v>0</v>
      </c>
      <c r="AU61" s="4">
        <f t="shared" si="104"/>
        <v>0</v>
      </c>
      <c r="AV61" s="4">
        <f t="shared" si="104"/>
        <v>0</v>
      </c>
      <c r="AW61" s="4">
        <f t="shared" si="104"/>
        <v>0</v>
      </c>
      <c r="AX61" s="4">
        <f t="shared" si="7"/>
        <v>0</v>
      </c>
      <c r="AY61" s="4">
        <f t="shared" si="8"/>
        <v>0</v>
      </c>
      <c r="AZ61" s="4">
        <f t="shared" si="9"/>
        <v>0</v>
      </c>
      <c r="BA61" s="4">
        <f t="shared" si="10"/>
        <v>0</v>
      </c>
      <c r="BB61" s="4">
        <f t="shared" si="11"/>
        <v>0</v>
      </c>
      <c r="BC61" s="4">
        <f t="shared" si="12"/>
        <v>0</v>
      </c>
      <c r="BD61" s="4">
        <f t="shared" si="13"/>
        <v>0</v>
      </c>
      <c r="BE61" s="4">
        <f t="shared" si="14"/>
        <v>0</v>
      </c>
      <c r="BF61" s="4">
        <f t="shared" si="15"/>
        <v>0</v>
      </c>
      <c r="BG61" s="4">
        <f t="shared" si="16"/>
        <v>0</v>
      </c>
      <c r="BH61" s="4">
        <f t="shared" si="17"/>
        <v>0</v>
      </c>
      <c r="BI61" s="4">
        <f t="shared" si="46"/>
        <v>0</v>
      </c>
      <c r="BJ61" s="4">
        <f t="shared" si="47"/>
        <v>0</v>
      </c>
      <c r="BK61" s="9">
        <f t="shared" si="104"/>
        <v>0</v>
      </c>
      <c r="BL61" s="4">
        <f t="shared" si="18"/>
        <v>0</v>
      </c>
      <c r="BM61" s="4">
        <f t="shared" si="19"/>
        <v>0</v>
      </c>
      <c r="BN61" s="4">
        <f t="shared" si="20"/>
        <v>0</v>
      </c>
      <c r="BO61" s="4">
        <f t="shared" si="21"/>
        <v>0</v>
      </c>
      <c r="BP61" s="4">
        <f t="shared" si="22"/>
        <v>0</v>
      </c>
      <c r="BQ61" s="4">
        <f t="shared" si="23"/>
        <v>0</v>
      </c>
      <c r="BR61" s="4">
        <f t="shared" si="24"/>
        <v>0</v>
      </c>
      <c r="BS61" s="4">
        <f t="shared" si="25"/>
        <v>0</v>
      </c>
      <c r="BT61" s="4">
        <f t="shared" si="26"/>
        <v>0</v>
      </c>
      <c r="BU61" s="4">
        <f t="shared" si="27"/>
        <v>0</v>
      </c>
      <c r="BV61" s="4">
        <f t="shared" si="28"/>
        <v>0</v>
      </c>
      <c r="BW61" s="4">
        <f t="shared" si="29"/>
        <v>0</v>
      </c>
      <c r="BX61" s="4">
        <f t="shared" si="30"/>
        <v>0</v>
      </c>
      <c r="BY61" s="4">
        <f t="shared" si="31"/>
        <v>0</v>
      </c>
      <c r="BZ61" s="4">
        <f t="shared" si="32"/>
        <v>0</v>
      </c>
      <c r="CA61" s="4">
        <f t="shared" si="33"/>
        <v>0</v>
      </c>
      <c r="CB61" s="4">
        <f t="shared" si="34"/>
        <v>0</v>
      </c>
      <c r="CC61" s="4">
        <f t="shared" si="35"/>
        <v>0</v>
      </c>
      <c r="CD61" s="4">
        <f t="shared" si="36"/>
        <v>0</v>
      </c>
      <c r="CE61" s="4">
        <f t="shared" si="37"/>
        <v>0</v>
      </c>
      <c r="CF61" s="4">
        <f t="shared" si="38"/>
        <v>0</v>
      </c>
      <c r="CG61" s="4">
        <f t="shared" si="39"/>
        <v>0</v>
      </c>
      <c r="CH61" s="4">
        <f t="shared" si="40"/>
        <v>0</v>
      </c>
      <c r="CI61" s="4">
        <f t="shared" si="41"/>
        <v>0</v>
      </c>
      <c r="CJ61" s="4">
        <f t="shared" si="104"/>
        <v>0</v>
      </c>
      <c r="CK61" s="4">
        <f t="shared" si="104"/>
        <v>0</v>
      </c>
      <c r="CL61" s="4">
        <f t="shared" si="104"/>
        <v>0</v>
      </c>
      <c r="CM61" s="4">
        <f t="shared" si="104"/>
        <v>0</v>
      </c>
      <c r="CN61" s="4">
        <f t="shared" si="104"/>
        <v>0</v>
      </c>
      <c r="CO61" s="4">
        <f t="shared" si="104"/>
        <v>0</v>
      </c>
      <c r="CP61" s="4">
        <f t="shared" si="104"/>
        <v>0</v>
      </c>
      <c r="CQ61" s="4">
        <f t="shared" si="104"/>
        <v>0</v>
      </c>
      <c r="CR61" s="4">
        <f t="shared" si="104"/>
        <v>0</v>
      </c>
      <c r="CS61" s="4">
        <f t="shared" si="104"/>
        <v>0</v>
      </c>
      <c r="CT61" s="4">
        <f t="shared" si="104"/>
        <v>0</v>
      </c>
      <c r="CU61" s="86"/>
      <c r="CV61" s="86"/>
    </row>
    <row r="62" spans="1:100" x14ac:dyDescent="0.25">
      <c r="A62" s="130">
        <v>58</v>
      </c>
      <c r="B62" s="57"/>
      <c r="C62" s="88"/>
      <c r="D62" s="89" t="str">
        <f t="shared" si="42"/>
        <v>-</v>
      </c>
      <c r="E62" s="89" t="str">
        <f t="shared" si="43"/>
        <v>-</v>
      </c>
      <c r="F62" s="74"/>
      <c r="G62" s="90" t="str">
        <f t="shared" si="44"/>
        <v>-</v>
      </c>
      <c r="H62" s="90" t="str">
        <f t="shared" si="0"/>
        <v>-</v>
      </c>
      <c r="I62" s="91" t="str">
        <f t="shared" si="1"/>
        <v>-</v>
      </c>
      <c r="J62" s="90" t="str">
        <f t="shared" si="2"/>
        <v>-</v>
      </c>
      <c r="K62" s="95" t="str">
        <f t="shared" si="58"/>
        <v>-</v>
      </c>
      <c r="L62" s="78"/>
      <c r="M62" s="78"/>
      <c r="N62" s="79"/>
      <c r="O62" s="92" t="str">
        <f t="shared" si="3"/>
        <v>-</v>
      </c>
      <c r="P62" s="81"/>
      <c r="Q62" s="78"/>
      <c r="R62" s="79"/>
      <c r="S62" s="78"/>
      <c r="T62" s="87"/>
      <c r="U62" s="93"/>
      <c r="V62" s="84"/>
      <c r="W62" s="84"/>
      <c r="X62" s="94">
        <f t="shared" si="4"/>
        <v>1</v>
      </c>
      <c r="Y62" s="86"/>
      <c r="Z62" s="86"/>
      <c r="AA62" s="4">
        <f t="shared" ref="AA62:CT62" si="105">IF(AND($W62&gt;=WORKDAY(AB$4,0),$V62&lt;=EOMONTH(AA$4,0)),EOMONTH(AA$4,0)-$V62+1,IF(AND($V62&lt;=EOMONTH(Z$4,0),WORKDAY(AA$4,0)&lt;=$W62),DAYS360(AA$4,$W62+1),IF(AND($W62&lt;=EOMONTH(AA$4,0),$W62&gt;=WORKDAY(AA$4,0)),$W62-$V62+1,0)))</f>
        <v>0</v>
      </c>
      <c r="AB62" s="4">
        <f t="shared" si="105"/>
        <v>0</v>
      </c>
      <c r="AC62" s="4">
        <f t="shared" si="105"/>
        <v>0</v>
      </c>
      <c r="AD62" s="4">
        <f t="shared" si="105"/>
        <v>0</v>
      </c>
      <c r="AE62" s="4">
        <f t="shared" si="105"/>
        <v>0</v>
      </c>
      <c r="AF62" s="4">
        <f t="shared" si="105"/>
        <v>0</v>
      </c>
      <c r="AG62" s="4">
        <f t="shared" si="105"/>
        <v>0</v>
      </c>
      <c r="AH62" s="4">
        <f t="shared" si="105"/>
        <v>0</v>
      </c>
      <c r="AI62" s="4">
        <f t="shared" si="105"/>
        <v>0</v>
      </c>
      <c r="AJ62" s="4">
        <f t="shared" si="105"/>
        <v>0</v>
      </c>
      <c r="AK62" s="4">
        <f t="shared" si="105"/>
        <v>0</v>
      </c>
      <c r="AL62" s="14">
        <f t="shared" si="105"/>
        <v>0</v>
      </c>
      <c r="AM62" s="9">
        <f t="shared" si="105"/>
        <v>0</v>
      </c>
      <c r="AN62" s="4">
        <f t="shared" si="105"/>
        <v>0</v>
      </c>
      <c r="AO62" s="4">
        <f t="shared" si="105"/>
        <v>0</v>
      </c>
      <c r="AP62" s="4">
        <f t="shared" si="105"/>
        <v>0</v>
      </c>
      <c r="AQ62" s="4">
        <f t="shared" si="105"/>
        <v>0</v>
      </c>
      <c r="AR62" s="4">
        <f t="shared" si="105"/>
        <v>0</v>
      </c>
      <c r="AS62" s="4">
        <f t="shared" si="105"/>
        <v>0</v>
      </c>
      <c r="AT62" s="4">
        <f t="shared" si="105"/>
        <v>0</v>
      </c>
      <c r="AU62" s="4">
        <f t="shared" si="105"/>
        <v>0</v>
      </c>
      <c r="AV62" s="4">
        <f t="shared" si="105"/>
        <v>0</v>
      </c>
      <c r="AW62" s="4">
        <f t="shared" si="105"/>
        <v>0</v>
      </c>
      <c r="AX62" s="4">
        <f t="shared" si="7"/>
        <v>0</v>
      </c>
      <c r="AY62" s="4">
        <f t="shared" si="8"/>
        <v>0</v>
      </c>
      <c r="AZ62" s="4">
        <f t="shared" si="9"/>
        <v>0</v>
      </c>
      <c r="BA62" s="4">
        <f t="shared" si="10"/>
        <v>0</v>
      </c>
      <c r="BB62" s="4">
        <f t="shared" si="11"/>
        <v>0</v>
      </c>
      <c r="BC62" s="4">
        <f t="shared" si="12"/>
        <v>0</v>
      </c>
      <c r="BD62" s="4">
        <f t="shared" si="13"/>
        <v>0</v>
      </c>
      <c r="BE62" s="4">
        <f t="shared" si="14"/>
        <v>0</v>
      </c>
      <c r="BF62" s="4">
        <f t="shared" si="15"/>
        <v>0</v>
      </c>
      <c r="BG62" s="4">
        <f t="shared" si="16"/>
        <v>0</v>
      </c>
      <c r="BH62" s="4">
        <f t="shared" si="17"/>
        <v>0</v>
      </c>
      <c r="BI62" s="4">
        <f t="shared" si="46"/>
        <v>0</v>
      </c>
      <c r="BJ62" s="4">
        <f t="shared" si="47"/>
        <v>0</v>
      </c>
      <c r="BK62" s="9">
        <f t="shared" si="105"/>
        <v>0</v>
      </c>
      <c r="BL62" s="4">
        <f t="shared" si="18"/>
        <v>0</v>
      </c>
      <c r="BM62" s="4">
        <f t="shared" si="19"/>
        <v>0</v>
      </c>
      <c r="BN62" s="4">
        <f t="shared" si="20"/>
        <v>0</v>
      </c>
      <c r="BO62" s="4">
        <f t="shared" si="21"/>
        <v>0</v>
      </c>
      <c r="BP62" s="4">
        <f t="shared" si="22"/>
        <v>0</v>
      </c>
      <c r="BQ62" s="4">
        <f t="shared" si="23"/>
        <v>0</v>
      </c>
      <c r="BR62" s="4">
        <f t="shared" si="24"/>
        <v>0</v>
      </c>
      <c r="BS62" s="4">
        <f t="shared" si="25"/>
        <v>0</v>
      </c>
      <c r="BT62" s="4">
        <f t="shared" si="26"/>
        <v>0</v>
      </c>
      <c r="BU62" s="4">
        <f t="shared" si="27"/>
        <v>0</v>
      </c>
      <c r="BV62" s="4">
        <f t="shared" si="28"/>
        <v>0</v>
      </c>
      <c r="BW62" s="4">
        <f t="shared" si="29"/>
        <v>0</v>
      </c>
      <c r="BX62" s="4">
        <f t="shared" si="30"/>
        <v>0</v>
      </c>
      <c r="BY62" s="4">
        <f t="shared" si="31"/>
        <v>0</v>
      </c>
      <c r="BZ62" s="4">
        <f t="shared" si="32"/>
        <v>0</v>
      </c>
      <c r="CA62" s="4">
        <f t="shared" si="33"/>
        <v>0</v>
      </c>
      <c r="CB62" s="4">
        <f t="shared" si="34"/>
        <v>0</v>
      </c>
      <c r="CC62" s="4">
        <f t="shared" si="35"/>
        <v>0</v>
      </c>
      <c r="CD62" s="4">
        <f t="shared" si="36"/>
        <v>0</v>
      </c>
      <c r="CE62" s="4">
        <f t="shared" si="37"/>
        <v>0</v>
      </c>
      <c r="CF62" s="4">
        <f t="shared" si="38"/>
        <v>0</v>
      </c>
      <c r="CG62" s="4">
        <f t="shared" si="39"/>
        <v>0</v>
      </c>
      <c r="CH62" s="4">
        <f t="shared" si="40"/>
        <v>0</v>
      </c>
      <c r="CI62" s="4">
        <f t="shared" si="41"/>
        <v>0</v>
      </c>
      <c r="CJ62" s="4">
        <f t="shared" si="105"/>
        <v>0</v>
      </c>
      <c r="CK62" s="4">
        <f t="shared" si="105"/>
        <v>0</v>
      </c>
      <c r="CL62" s="4">
        <f t="shared" si="105"/>
        <v>0</v>
      </c>
      <c r="CM62" s="4">
        <f t="shared" si="105"/>
        <v>0</v>
      </c>
      <c r="CN62" s="4">
        <f t="shared" si="105"/>
        <v>0</v>
      </c>
      <c r="CO62" s="4">
        <f t="shared" si="105"/>
        <v>0</v>
      </c>
      <c r="CP62" s="4">
        <f t="shared" si="105"/>
        <v>0</v>
      </c>
      <c r="CQ62" s="4">
        <f t="shared" si="105"/>
        <v>0</v>
      </c>
      <c r="CR62" s="4">
        <f t="shared" si="105"/>
        <v>0</v>
      </c>
      <c r="CS62" s="4">
        <f t="shared" si="105"/>
        <v>0</v>
      </c>
      <c r="CT62" s="4">
        <f t="shared" si="105"/>
        <v>0</v>
      </c>
      <c r="CU62" s="86"/>
      <c r="CV62" s="86"/>
    </row>
    <row r="63" spans="1:100" x14ac:dyDescent="0.25">
      <c r="A63" s="129">
        <v>59</v>
      </c>
      <c r="B63" s="57"/>
      <c r="C63" s="88"/>
      <c r="D63" s="89" t="str">
        <f t="shared" si="42"/>
        <v>-</v>
      </c>
      <c r="E63" s="89" t="str">
        <f t="shared" si="43"/>
        <v>-</v>
      </c>
      <c r="F63" s="74"/>
      <c r="G63" s="90" t="str">
        <f t="shared" si="44"/>
        <v>-</v>
      </c>
      <c r="H63" s="90" t="str">
        <f t="shared" si="0"/>
        <v>-</v>
      </c>
      <c r="I63" s="91" t="str">
        <f t="shared" si="1"/>
        <v>-</v>
      </c>
      <c r="J63" s="90" t="str">
        <f t="shared" si="2"/>
        <v>-</v>
      </c>
      <c r="K63" s="95" t="str">
        <f t="shared" si="58"/>
        <v>-</v>
      </c>
      <c r="L63" s="78"/>
      <c r="M63" s="78"/>
      <c r="N63" s="79"/>
      <c r="O63" s="92" t="str">
        <f t="shared" si="3"/>
        <v>-</v>
      </c>
      <c r="P63" s="81"/>
      <c r="Q63" s="78"/>
      <c r="R63" s="79"/>
      <c r="S63" s="78"/>
      <c r="T63" s="87"/>
      <c r="U63" s="93"/>
      <c r="V63" s="84"/>
      <c r="W63" s="84"/>
      <c r="X63" s="94">
        <f t="shared" si="4"/>
        <v>1</v>
      </c>
      <c r="Y63" s="86"/>
      <c r="Z63" s="86"/>
      <c r="AA63" s="4">
        <f t="shared" ref="AA63:CT63" si="106">IF(AND($W63&gt;=WORKDAY(AB$4,0),$V63&lt;=EOMONTH(AA$4,0)),EOMONTH(AA$4,0)-$V63+1,IF(AND($V63&lt;=EOMONTH(Z$4,0),WORKDAY(AA$4,0)&lt;=$W63),DAYS360(AA$4,$W63+1),IF(AND($W63&lt;=EOMONTH(AA$4,0),$W63&gt;=WORKDAY(AA$4,0)),$W63-$V63+1,0)))</f>
        <v>0</v>
      </c>
      <c r="AB63" s="4">
        <f t="shared" si="106"/>
        <v>0</v>
      </c>
      <c r="AC63" s="4">
        <f t="shared" si="106"/>
        <v>0</v>
      </c>
      <c r="AD63" s="4">
        <f t="shared" si="106"/>
        <v>0</v>
      </c>
      <c r="AE63" s="4">
        <f t="shared" si="106"/>
        <v>0</v>
      </c>
      <c r="AF63" s="4">
        <f t="shared" si="106"/>
        <v>0</v>
      </c>
      <c r="AG63" s="4">
        <f t="shared" si="106"/>
        <v>0</v>
      </c>
      <c r="AH63" s="4">
        <f t="shared" si="106"/>
        <v>0</v>
      </c>
      <c r="AI63" s="4">
        <f t="shared" si="106"/>
        <v>0</v>
      </c>
      <c r="AJ63" s="4">
        <f t="shared" si="106"/>
        <v>0</v>
      </c>
      <c r="AK63" s="4">
        <f t="shared" si="106"/>
        <v>0</v>
      </c>
      <c r="AL63" s="14">
        <f t="shared" si="106"/>
        <v>0</v>
      </c>
      <c r="AM63" s="9">
        <f t="shared" si="106"/>
        <v>0</v>
      </c>
      <c r="AN63" s="4">
        <f t="shared" si="106"/>
        <v>0</v>
      </c>
      <c r="AO63" s="4">
        <f t="shared" si="106"/>
        <v>0</v>
      </c>
      <c r="AP63" s="4">
        <f t="shared" si="106"/>
        <v>0</v>
      </c>
      <c r="AQ63" s="4">
        <f t="shared" si="106"/>
        <v>0</v>
      </c>
      <c r="AR63" s="4">
        <f t="shared" si="106"/>
        <v>0</v>
      </c>
      <c r="AS63" s="4">
        <f t="shared" si="106"/>
        <v>0</v>
      </c>
      <c r="AT63" s="4">
        <f t="shared" si="106"/>
        <v>0</v>
      </c>
      <c r="AU63" s="4">
        <f t="shared" si="106"/>
        <v>0</v>
      </c>
      <c r="AV63" s="4">
        <f t="shared" si="106"/>
        <v>0</v>
      </c>
      <c r="AW63" s="4">
        <f t="shared" si="106"/>
        <v>0</v>
      </c>
      <c r="AX63" s="4">
        <f t="shared" si="7"/>
        <v>0</v>
      </c>
      <c r="AY63" s="4">
        <f t="shared" si="8"/>
        <v>0</v>
      </c>
      <c r="AZ63" s="4">
        <f t="shared" si="9"/>
        <v>0</v>
      </c>
      <c r="BA63" s="4">
        <f t="shared" si="10"/>
        <v>0</v>
      </c>
      <c r="BB63" s="4">
        <f t="shared" si="11"/>
        <v>0</v>
      </c>
      <c r="BC63" s="4">
        <f t="shared" si="12"/>
        <v>0</v>
      </c>
      <c r="BD63" s="4">
        <f t="shared" si="13"/>
        <v>0</v>
      </c>
      <c r="BE63" s="4">
        <f t="shared" si="14"/>
        <v>0</v>
      </c>
      <c r="BF63" s="4">
        <f t="shared" si="15"/>
        <v>0</v>
      </c>
      <c r="BG63" s="4">
        <f t="shared" si="16"/>
        <v>0</v>
      </c>
      <c r="BH63" s="4">
        <f t="shared" si="17"/>
        <v>0</v>
      </c>
      <c r="BI63" s="4">
        <f t="shared" si="46"/>
        <v>0</v>
      </c>
      <c r="BJ63" s="4">
        <f t="shared" si="47"/>
        <v>0</v>
      </c>
      <c r="BK63" s="9">
        <f t="shared" si="106"/>
        <v>0</v>
      </c>
      <c r="BL63" s="4">
        <f t="shared" si="18"/>
        <v>0</v>
      </c>
      <c r="BM63" s="4">
        <f t="shared" si="19"/>
        <v>0</v>
      </c>
      <c r="BN63" s="4">
        <f t="shared" si="20"/>
        <v>0</v>
      </c>
      <c r="BO63" s="4">
        <f t="shared" si="21"/>
        <v>0</v>
      </c>
      <c r="BP63" s="4">
        <f t="shared" si="22"/>
        <v>0</v>
      </c>
      <c r="BQ63" s="4">
        <f t="shared" si="23"/>
        <v>0</v>
      </c>
      <c r="BR63" s="4">
        <f t="shared" si="24"/>
        <v>0</v>
      </c>
      <c r="BS63" s="4">
        <f t="shared" si="25"/>
        <v>0</v>
      </c>
      <c r="BT63" s="4">
        <f t="shared" si="26"/>
        <v>0</v>
      </c>
      <c r="BU63" s="4">
        <f t="shared" si="27"/>
        <v>0</v>
      </c>
      <c r="BV63" s="4">
        <f t="shared" si="28"/>
        <v>0</v>
      </c>
      <c r="BW63" s="4">
        <f t="shared" si="29"/>
        <v>0</v>
      </c>
      <c r="BX63" s="4">
        <f t="shared" si="30"/>
        <v>0</v>
      </c>
      <c r="BY63" s="4">
        <f t="shared" si="31"/>
        <v>0</v>
      </c>
      <c r="BZ63" s="4">
        <f t="shared" si="32"/>
        <v>0</v>
      </c>
      <c r="CA63" s="4">
        <f t="shared" si="33"/>
        <v>0</v>
      </c>
      <c r="CB63" s="4">
        <f t="shared" si="34"/>
        <v>0</v>
      </c>
      <c r="CC63" s="4">
        <f t="shared" si="35"/>
        <v>0</v>
      </c>
      <c r="CD63" s="4">
        <f t="shared" si="36"/>
        <v>0</v>
      </c>
      <c r="CE63" s="4">
        <f t="shared" si="37"/>
        <v>0</v>
      </c>
      <c r="CF63" s="4">
        <f t="shared" si="38"/>
        <v>0</v>
      </c>
      <c r="CG63" s="4">
        <f t="shared" si="39"/>
        <v>0</v>
      </c>
      <c r="CH63" s="4">
        <f t="shared" si="40"/>
        <v>0</v>
      </c>
      <c r="CI63" s="4">
        <f t="shared" si="41"/>
        <v>0</v>
      </c>
      <c r="CJ63" s="4">
        <f t="shared" si="106"/>
        <v>0</v>
      </c>
      <c r="CK63" s="4">
        <f t="shared" si="106"/>
        <v>0</v>
      </c>
      <c r="CL63" s="4">
        <f t="shared" si="106"/>
        <v>0</v>
      </c>
      <c r="CM63" s="4">
        <f t="shared" si="106"/>
        <v>0</v>
      </c>
      <c r="CN63" s="4">
        <f t="shared" si="106"/>
        <v>0</v>
      </c>
      <c r="CO63" s="4">
        <f t="shared" si="106"/>
        <v>0</v>
      </c>
      <c r="CP63" s="4">
        <f t="shared" si="106"/>
        <v>0</v>
      </c>
      <c r="CQ63" s="4">
        <f t="shared" si="106"/>
        <v>0</v>
      </c>
      <c r="CR63" s="4">
        <f t="shared" si="106"/>
        <v>0</v>
      </c>
      <c r="CS63" s="4">
        <f t="shared" si="106"/>
        <v>0</v>
      </c>
      <c r="CT63" s="4">
        <f t="shared" si="106"/>
        <v>0</v>
      </c>
      <c r="CU63" s="86"/>
      <c r="CV63" s="86"/>
    </row>
    <row r="64" spans="1:100" x14ac:dyDescent="0.25">
      <c r="A64" s="130">
        <v>60</v>
      </c>
      <c r="B64" s="57"/>
      <c r="C64" s="88"/>
      <c r="D64" s="89" t="str">
        <f t="shared" si="42"/>
        <v>-</v>
      </c>
      <c r="E64" s="89" t="str">
        <f t="shared" si="43"/>
        <v>-</v>
      </c>
      <c r="F64" s="74"/>
      <c r="G64" s="90" t="str">
        <f t="shared" si="44"/>
        <v>-</v>
      </c>
      <c r="H64" s="90" t="str">
        <f t="shared" si="0"/>
        <v>-</v>
      </c>
      <c r="I64" s="91" t="str">
        <f t="shared" si="1"/>
        <v>-</v>
      </c>
      <c r="J64" s="90" t="str">
        <f t="shared" si="2"/>
        <v>-</v>
      </c>
      <c r="K64" s="95" t="str">
        <f t="shared" si="58"/>
        <v>-</v>
      </c>
      <c r="L64" s="78"/>
      <c r="M64" s="78"/>
      <c r="N64" s="79"/>
      <c r="O64" s="92" t="str">
        <f t="shared" si="3"/>
        <v>-</v>
      </c>
      <c r="P64" s="81"/>
      <c r="Q64" s="78"/>
      <c r="R64" s="79"/>
      <c r="S64" s="78"/>
      <c r="T64" s="87"/>
      <c r="U64" s="93"/>
      <c r="V64" s="84"/>
      <c r="W64" s="84"/>
      <c r="X64" s="94">
        <f t="shared" si="4"/>
        <v>1</v>
      </c>
      <c r="Y64" s="86"/>
      <c r="Z64" s="86"/>
      <c r="AA64" s="4">
        <f t="shared" ref="AA64:CT64" si="107">IF(AND($W64&gt;=WORKDAY(AB$4,0),$V64&lt;=EOMONTH(AA$4,0)),EOMONTH(AA$4,0)-$V64+1,IF(AND($V64&lt;=EOMONTH(Z$4,0),WORKDAY(AA$4,0)&lt;=$W64),DAYS360(AA$4,$W64+1),IF(AND($W64&lt;=EOMONTH(AA$4,0),$W64&gt;=WORKDAY(AA$4,0)),$W64-$V64+1,0)))</f>
        <v>0</v>
      </c>
      <c r="AB64" s="4">
        <f t="shared" si="107"/>
        <v>0</v>
      </c>
      <c r="AC64" s="4">
        <f t="shared" si="107"/>
        <v>0</v>
      </c>
      <c r="AD64" s="4">
        <f t="shared" si="107"/>
        <v>0</v>
      </c>
      <c r="AE64" s="4">
        <f t="shared" si="107"/>
        <v>0</v>
      </c>
      <c r="AF64" s="4">
        <f t="shared" si="107"/>
        <v>0</v>
      </c>
      <c r="AG64" s="4">
        <f t="shared" si="107"/>
        <v>0</v>
      </c>
      <c r="AH64" s="4">
        <f t="shared" si="107"/>
        <v>0</v>
      </c>
      <c r="AI64" s="4">
        <f t="shared" si="107"/>
        <v>0</v>
      </c>
      <c r="AJ64" s="4">
        <f t="shared" si="107"/>
        <v>0</v>
      </c>
      <c r="AK64" s="4">
        <f t="shared" si="107"/>
        <v>0</v>
      </c>
      <c r="AL64" s="14">
        <f t="shared" si="107"/>
        <v>0</v>
      </c>
      <c r="AM64" s="9">
        <f t="shared" si="107"/>
        <v>0</v>
      </c>
      <c r="AN64" s="4">
        <f t="shared" si="107"/>
        <v>0</v>
      </c>
      <c r="AO64" s="4">
        <f t="shared" si="107"/>
        <v>0</v>
      </c>
      <c r="AP64" s="4">
        <f t="shared" si="107"/>
        <v>0</v>
      </c>
      <c r="AQ64" s="4">
        <f t="shared" si="107"/>
        <v>0</v>
      </c>
      <c r="AR64" s="4">
        <f t="shared" si="107"/>
        <v>0</v>
      </c>
      <c r="AS64" s="4">
        <f t="shared" si="107"/>
        <v>0</v>
      </c>
      <c r="AT64" s="4">
        <f t="shared" si="107"/>
        <v>0</v>
      </c>
      <c r="AU64" s="4">
        <f t="shared" si="107"/>
        <v>0</v>
      </c>
      <c r="AV64" s="4">
        <f t="shared" si="107"/>
        <v>0</v>
      </c>
      <c r="AW64" s="4">
        <f t="shared" si="107"/>
        <v>0</v>
      </c>
      <c r="AX64" s="4">
        <f t="shared" si="7"/>
        <v>0</v>
      </c>
      <c r="AY64" s="4">
        <f t="shared" si="8"/>
        <v>0</v>
      </c>
      <c r="AZ64" s="4">
        <f t="shared" si="9"/>
        <v>0</v>
      </c>
      <c r="BA64" s="4">
        <f t="shared" si="10"/>
        <v>0</v>
      </c>
      <c r="BB64" s="4">
        <f t="shared" si="11"/>
        <v>0</v>
      </c>
      <c r="BC64" s="4">
        <f t="shared" si="12"/>
        <v>0</v>
      </c>
      <c r="BD64" s="4">
        <f t="shared" si="13"/>
        <v>0</v>
      </c>
      <c r="BE64" s="4">
        <f t="shared" si="14"/>
        <v>0</v>
      </c>
      <c r="BF64" s="4">
        <f t="shared" si="15"/>
        <v>0</v>
      </c>
      <c r="BG64" s="4">
        <f t="shared" si="16"/>
        <v>0</v>
      </c>
      <c r="BH64" s="4">
        <f t="shared" si="17"/>
        <v>0</v>
      </c>
      <c r="BI64" s="4">
        <f t="shared" si="46"/>
        <v>0</v>
      </c>
      <c r="BJ64" s="4">
        <f t="shared" si="47"/>
        <v>0</v>
      </c>
      <c r="BK64" s="9">
        <f t="shared" si="107"/>
        <v>0</v>
      </c>
      <c r="BL64" s="4">
        <f t="shared" si="18"/>
        <v>0</v>
      </c>
      <c r="BM64" s="4">
        <f t="shared" si="19"/>
        <v>0</v>
      </c>
      <c r="BN64" s="4">
        <f t="shared" si="20"/>
        <v>0</v>
      </c>
      <c r="BO64" s="4">
        <f t="shared" si="21"/>
        <v>0</v>
      </c>
      <c r="BP64" s="4">
        <f t="shared" si="22"/>
        <v>0</v>
      </c>
      <c r="BQ64" s="4">
        <f t="shared" si="23"/>
        <v>0</v>
      </c>
      <c r="BR64" s="4">
        <f t="shared" si="24"/>
        <v>0</v>
      </c>
      <c r="BS64" s="4">
        <f t="shared" si="25"/>
        <v>0</v>
      </c>
      <c r="BT64" s="4">
        <f t="shared" si="26"/>
        <v>0</v>
      </c>
      <c r="BU64" s="4">
        <f t="shared" si="27"/>
        <v>0</v>
      </c>
      <c r="BV64" s="4">
        <f t="shared" si="28"/>
        <v>0</v>
      </c>
      <c r="BW64" s="4">
        <f t="shared" si="29"/>
        <v>0</v>
      </c>
      <c r="BX64" s="4">
        <f t="shared" si="30"/>
        <v>0</v>
      </c>
      <c r="BY64" s="4">
        <f t="shared" si="31"/>
        <v>0</v>
      </c>
      <c r="BZ64" s="4">
        <f t="shared" si="32"/>
        <v>0</v>
      </c>
      <c r="CA64" s="4">
        <f t="shared" si="33"/>
        <v>0</v>
      </c>
      <c r="CB64" s="4">
        <f t="shared" si="34"/>
        <v>0</v>
      </c>
      <c r="CC64" s="4">
        <f t="shared" si="35"/>
        <v>0</v>
      </c>
      <c r="CD64" s="4">
        <f t="shared" si="36"/>
        <v>0</v>
      </c>
      <c r="CE64" s="4">
        <f t="shared" si="37"/>
        <v>0</v>
      </c>
      <c r="CF64" s="4">
        <f t="shared" si="38"/>
        <v>0</v>
      </c>
      <c r="CG64" s="4">
        <f t="shared" si="39"/>
        <v>0</v>
      </c>
      <c r="CH64" s="4">
        <f t="shared" si="40"/>
        <v>0</v>
      </c>
      <c r="CI64" s="4">
        <f t="shared" si="41"/>
        <v>0</v>
      </c>
      <c r="CJ64" s="4">
        <f t="shared" si="107"/>
        <v>0</v>
      </c>
      <c r="CK64" s="4">
        <f t="shared" si="107"/>
        <v>0</v>
      </c>
      <c r="CL64" s="4">
        <f t="shared" si="107"/>
        <v>0</v>
      </c>
      <c r="CM64" s="4">
        <f t="shared" si="107"/>
        <v>0</v>
      </c>
      <c r="CN64" s="4">
        <f t="shared" si="107"/>
        <v>0</v>
      </c>
      <c r="CO64" s="4">
        <f t="shared" si="107"/>
        <v>0</v>
      </c>
      <c r="CP64" s="4">
        <f t="shared" si="107"/>
        <v>0</v>
      </c>
      <c r="CQ64" s="4">
        <f t="shared" si="107"/>
        <v>0</v>
      </c>
      <c r="CR64" s="4">
        <f t="shared" si="107"/>
        <v>0</v>
      </c>
      <c r="CS64" s="4">
        <f t="shared" si="107"/>
        <v>0</v>
      </c>
      <c r="CT64" s="4">
        <f t="shared" si="107"/>
        <v>0</v>
      </c>
      <c r="CU64" s="86"/>
      <c r="CV64" s="86"/>
    </row>
    <row r="65" spans="1:100" x14ac:dyDescent="0.25">
      <c r="A65" s="129">
        <v>61</v>
      </c>
      <c r="B65" s="57"/>
      <c r="C65" s="88"/>
      <c r="D65" s="89" t="str">
        <f t="shared" si="42"/>
        <v>-</v>
      </c>
      <c r="E65" s="89" t="str">
        <f t="shared" si="43"/>
        <v>-</v>
      </c>
      <c r="F65" s="74"/>
      <c r="G65" s="90" t="str">
        <f t="shared" si="44"/>
        <v>-</v>
      </c>
      <c r="H65" s="90" t="str">
        <f t="shared" si="0"/>
        <v>-</v>
      </c>
      <c r="I65" s="91" t="str">
        <f t="shared" si="1"/>
        <v>-</v>
      </c>
      <c r="J65" s="90" t="str">
        <f t="shared" si="2"/>
        <v>-</v>
      </c>
      <c r="K65" s="95" t="str">
        <f t="shared" si="58"/>
        <v>-</v>
      </c>
      <c r="L65" s="78"/>
      <c r="M65" s="78"/>
      <c r="N65" s="79"/>
      <c r="O65" s="92" t="str">
        <f t="shared" si="3"/>
        <v>-</v>
      </c>
      <c r="P65" s="81"/>
      <c r="Q65" s="78"/>
      <c r="R65" s="79"/>
      <c r="S65" s="78"/>
      <c r="T65" s="87"/>
      <c r="U65" s="93"/>
      <c r="V65" s="84"/>
      <c r="W65" s="84"/>
      <c r="X65" s="94">
        <f t="shared" si="4"/>
        <v>1</v>
      </c>
      <c r="Y65" s="86"/>
      <c r="Z65" s="86"/>
      <c r="AA65" s="4">
        <f t="shared" ref="AA65:CT65" si="108">IF(AND($W65&gt;=WORKDAY(AB$4,0),$V65&lt;=EOMONTH(AA$4,0)),EOMONTH(AA$4,0)-$V65+1,IF(AND($V65&lt;=EOMONTH(Z$4,0),WORKDAY(AA$4,0)&lt;=$W65),DAYS360(AA$4,$W65+1),IF(AND($W65&lt;=EOMONTH(AA$4,0),$W65&gt;=WORKDAY(AA$4,0)),$W65-$V65+1,0)))</f>
        <v>0</v>
      </c>
      <c r="AB65" s="4">
        <f t="shared" si="108"/>
        <v>0</v>
      </c>
      <c r="AC65" s="4">
        <f t="shared" si="108"/>
        <v>0</v>
      </c>
      <c r="AD65" s="4">
        <f t="shared" si="108"/>
        <v>0</v>
      </c>
      <c r="AE65" s="4">
        <f t="shared" si="108"/>
        <v>0</v>
      </c>
      <c r="AF65" s="4">
        <f t="shared" si="108"/>
        <v>0</v>
      </c>
      <c r="AG65" s="4">
        <f t="shared" si="108"/>
        <v>0</v>
      </c>
      <c r="AH65" s="4">
        <f t="shared" si="108"/>
        <v>0</v>
      </c>
      <c r="AI65" s="4">
        <f t="shared" si="108"/>
        <v>0</v>
      </c>
      <c r="AJ65" s="4">
        <f t="shared" si="108"/>
        <v>0</v>
      </c>
      <c r="AK65" s="4">
        <f t="shared" si="108"/>
        <v>0</v>
      </c>
      <c r="AL65" s="14">
        <f t="shared" si="108"/>
        <v>0</v>
      </c>
      <c r="AM65" s="9">
        <f t="shared" si="108"/>
        <v>0</v>
      </c>
      <c r="AN65" s="4">
        <f t="shared" si="108"/>
        <v>0</v>
      </c>
      <c r="AO65" s="4">
        <f t="shared" si="108"/>
        <v>0</v>
      </c>
      <c r="AP65" s="4">
        <f t="shared" si="108"/>
        <v>0</v>
      </c>
      <c r="AQ65" s="4">
        <f t="shared" si="108"/>
        <v>0</v>
      </c>
      <c r="AR65" s="4">
        <f t="shared" si="108"/>
        <v>0</v>
      </c>
      <c r="AS65" s="4">
        <f t="shared" si="108"/>
        <v>0</v>
      </c>
      <c r="AT65" s="4">
        <f t="shared" si="108"/>
        <v>0</v>
      </c>
      <c r="AU65" s="4">
        <f t="shared" si="108"/>
        <v>0</v>
      </c>
      <c r="AV65" s="4">
        <f t="shared" si="108"/>
        <v>0</v>
      </c>
      <c r="AW65" s="4">
        <f t="shared" si="108"/>
        <v>0</v>
      </c>
      <c r="AX65" s="4">
        <f t="shared" si="7"/>
        <v>0</v>
      </c>
      <c r="AY65" s="4">
        <f t="shared" si="8"/>
        <v>0</v>
      </c>
      <c r="AZ65" s="4">
        <f t="shared" si="9"/>
        <v>0</v>
      </c>
      <c r="BA65" s="4">
        <f t="shared" si="10"/>
        <v>0</v>
      </c>
      <c r="BB65" s="4">
        <f t="shared" si="11"/>
        <v>0</v>
      </c>
      <c r="BC65" s="4">
        <f t="shared" si="12"/>
        <v>0</v>
      </c>
      <c r="BD65" s="4">
        <f t="shared" si="13"/>
        <v>0</v>
      </c>
      <c r="BE65" s="4">
        <f t="shared" si="14"/>
        <v>0</v>
      </c>
      <c r="BF65" s="4">
        <f t="shared" si="15"/>
        <v>0</v>
      </c>
      <c r="BG65" s="4">
        <f t="shared" si="16"/>
        <v>0</v>
      </c>
      <c r="BH65" s="4">
        <f t="shared" si="17"/>
        <v>0</v>
      </c>
      <c r="BI65" s="4">
        <f t="shared" si="46"/>
        <v>0</v>
      </c>
      <c r="BJ65" s="4">
        <f t="shared" si="47"/>
        <v>0</v>
      </c>
      <c r="BK65" s="9">
        <f t="shared" si="108"/>
        <v>0</v>
      </c>
      <c r="BL65" s="4">
        <f t="shared" si="18"/>
        <v>0</v>
      </c>
      <c r="BM65" s="4">
        <f t="shared" si="19"/>
        <v>0</v>
      </c>
      <c r="BN65" s="4">
        <f t="shared" si="20"/>
        <v>0</v>
      </c>
      <c r="BO65" s="4">
        <f t="shared" si="21"/>
        <v>0</v>
      </c>
      <c r="BP65" s="4">
        <f t="shared" si="22"/>
        <v>0</v>
      </c>
      <c r="BQ65" s="4">
        <f t="shared" si="23"/>
        <v>0</v>
      </c>
      <c r="BR65" s="4">
        <f t="shared" si="24"/>
        <v>0</v>
      </c>
      <c r="BS65" s="4">
        <f t="shared" si="25"/>
        <v>0</v>
      </c>
      <c r="BT65" s="4">
        <f t="shared" si="26"/>
        <v>0</v>
      </c>
      <c r="BU65" s="4">
        <f t="shared" si="27"/>
        <v>0</v>
      </c>
      <c r="BV65" s="4">
        <f t="shared" si="28"/>
        <v>0</v>
      </c>
      <c r="BW65" s="4">
        <f t="shared" si="29"/>
        <v>0</v>
      </c>
      <c r="BX65" s="4">
        <f t="shared" si="30"/>
        <v>0</v>
      </c>
      <c r="BY65" s="4">
        <f t="shared" si="31"/>
        <v>0</v>
      </c>
      <c r="BZ65" s="4">
        <f t="shared" si="32"/>
        <v>0</v>
      </c>
      <c r="CA65" s="4">
        <f t="shared" si="33"/>
        <v>0</v>
      </c>
      <c r="CB65" s="4">
        <f t="shared" si="34"/>
        <v>0</v>
      </c>
      <c r="CC65" s="4">
        <f t="shared" si="35"/>
        <v>0</v>
      </c>
      <c r="CD65" s="4">
        <f t="shared" si="36"/>
        <v>0</v>
      </c>
      <c r="CE65" s="4">
        <f t="shared" si="37"/>
        <v>0</v>
      </c>
      <c r="CF65" s="4">
        <f t="shared" si="38"/>
        <v>0</v>
      </c>
      <c r="CG65" s="4">
        <f t="shared" si="39"/>
        <v>0</v>
      </c>
      <c r="CH65" s="4">
        <f t="shared" si="40"/>
        <v>0</v>
      </c>
      <c r="CI65" s="4">
        <f t="shared" si="41"/>
        <v>0</v>
      </c>
      <c r="CJ65" s="4">
        <f t="shared" si="108"/>
        <v>0</v>
      </c>
      <c r="CK65" s="4">
        <f t="shared" si="108"/>
        <v>0</v>
      </c>
      <c r="CL65" s="4">
        <f t="shared" si="108"/>
        <v>0</v>
      </c>
      <c r="CM65" s="4">
        <f t="shared" si="108"/>
        <v>0</v>
      </c>
      <c r="CN65" s="4">
        <f t="shared" si="108"/>
        <v>0</v>
      </c>
      <c r="CO65" s="4">
        <f t="shared" si="108"/>
        <v>0</v>
      </c>
      <c r="CP65" s="4">
        <f t="shared" si="108"/>
        <v>0</v>
      </c>
      <c r="CQ65" s="4">
        <f t="shared" si="108"/>
        <v>0</v>
      </c>
      <c r="CR65" s="4">
        <f t="shared" si="108"/>
        <v>0</v>
      </c>
      <c r="CS65" s="4">
        <f t="shared" si="108"/>
        <v>0</v>
      </c>
      <c r="CT65" s="4">
        <f t="shared" si="108"/>
        <v>0</v>
      </c>
      <c r="CU65" s="86"/>
      <c r="CV65" s="86"/>
    </row>
    <row r="66" spans="1:100" x14ac:dyDescent="0.25">
      <c r="A66" s="130">
        <v>62</v>
      </c>
      <c r="B66" s="57"/>
      <c r="C66" s="88"/>
      <c r="D66" s="89" t="str">
        <f t="shared" si="42"/>
        <v>-</v>
      </c>
      <c r="E66" s="89" t="str">
        <f t="shared" si="43"/>
        <v>-</v>
      </c>
      <c r="F66" s="74"/>
      <c r="G66" s="90" t="str">
        <f t="shared" si="44"/>
        <v>-</v>
      </c>
      <c r="H66" s="90" t="str">
        <f t="shared" si="0"/>
        <v>-</v>
      </c>
      <c r="I66" s="91" t="str">
        <f t="shared" si="1"/>
        <v>-</v>
      </c>
      <c r="J66" s="90" t="str">
        <f t="shared" si="2"/>
        <v>-</v>
      </c>
      <c r="K66" s="95" t="str">
        <f t="shared" si="58"/>
        <v>-</v>
      </c>
      <c r="L66" s="78"/>
      <c r="M66" s="78"/>
      <c r="N66" s="79"/>
      <c r="O66" s="92" t="str">
        <f t="shared" si="3"/>
        <v>-</v>
      </c>
      <c r="P66" s="81"/>
      <c r="Q66" s="78"/>
      <c r="R66" s="79"/>
      <c r="S66" s="78"/>
      <c r="T66" s="87"/>
      <c r="U66" s="93"/>
      <c r="V66" s="84"/>
      <c r="W66" s="84"/>
      <c r="X66" s="94">
        <f t="shared" si="4"/>
        <v>1</v>
      </c>
      <c r="Y66" s="86"/>
      <c r="Z66" s="86"/>
      <c r="AA66" s="4">
        <f t="shared" ref="AA66:CT66" si="109">IF(AND($W66&gt;=WORKDAY(AB$4,0),$V66&lt;=EOMONTH(AA$4,0)),EOMONTH(AA$4,0)-$V66+1,IF(AND($V66&lt;=EOMONTH(Z$4,0),WORKDAY(AA$4,0)&lt;=$W66),DAYS360(AA$4,$W66+1),IF(AND($W66&lt;=EOMONTH(AA$4,0),$W66&gt;=WORKDAY(AA$4,0)),$W66-$V66+1,0)))</f>
        <v>0</v>
      </c>
      <c r="AB66" s="4">
        <f t="shared" si="109"/>
        <v>0</v>
      </c>
      <c r="AC66" s="4">
        <f t="shared" si="109"/>
        <v>0</v>
      </c>
      <c r="AD66" s="4">
        <f t="shared" si="109"/>
        <v>0</v>
      </c>
      <c r="AE66" s="4">
        <f t="shared" si="109"/>
        <v>0</v>
      </c>
      <c r="AF66" s="4">
        <f t="shared" si="109"/>
        <v>0</v>
      </c>
      <c r="AG66" s="4">
        <f t="shared" si="109"/>
        <v>0</v>
      </c>
      <c r="AH66" s="4">
        <f t="shared" si="109"/>
        <v>0</v>
      </c>
      <c r="AI66" s="4">
        <f t="shared" si="109"/>
        <v>0</v>
      </c>
      <c r="AJ66" s="4">
        <f t="shared" si="109"/>
        <v>0</v>
      </c>
      <c r="AK66" s="4">
        <f t="shared" si="109"/>
        <v>0</v>
      </c>
      <c r="AL66" s="14">
        <f t="shared" si="109"/>
        <v>0</v>
      </c>
      <c r="AM66" s="9">
        <f t="shared" si="109"/>
        <v>0</v>
      </c>
      <c r="AN66" s="4">
        <f t="shared" si="109"/>
        <v>0</v>
      </c>
      <c r="AO66" s="4">
        <f t="shared" si="109"/>
        <v>0</v>
      </c>
      <c r="AP66" s="4">
        <f t="shared" si="109"/>
        <v>0</v>
      </c>
      <c r="AQ66" s="4">
        <f t="shared" si="109"/>
        <v>0</v>
      </c>
      <c r="AR66" s="4">
        <f t="shared" si="109"/>
        <v>0</v>
      </c>
      <c r="AS66" s="4">
        <f t="shared" si="109"/>
        <v>0</v>
      </c>
      <c r="AT66" s="4">
        <f t="shared" si="109"/>
        <v>0</v>
      </c>
      <c r="AU66" s="4">
        <f t="shared" si="109"/>
        <v>0</v>
      </c>
      <c r="AV66" s="4">
        <f t="shared" si="109"/>
        <v>0</v>
      </c>
      <c r="AW66" s="4">
        <f t="shared" si="109"/>
        <v>0</v>
      </c>
      <c r="AX66" s="4">
        <f t="shared" si="7"/>
        <v>0</v>
      </c>
      <c r="AY66" s="4">
        <f t="shared" si="8"/>
        <v>0</v>
      </c>
      <c r="AZ66" s="4">
        <f t="shared" si="9"/>
        <v>0</v>
      </c>
      <c r="BA66" s="4">
        <f t="shared" si="10"/>
        <v>0</v>
      </c>
      <c r="BB66" s="4">
        <f t="shared" si="11"/>
        <v>0</v>
      </c>
      <c r="BC66" s="4">
        <f t="shared" si="12"/>
        <v>0</v>
      </c>
      <c r="BD66" s="4">
        <f t="shared" si="13"/>
        <v>0</v>
      </c>
      <c r="BE66" s="4">
        <f t="shared" si="14"/>
        <v>0</v>
      </c>
      <c r="BF66" s="4">
        <f t="shared" si="15"/>
        <v>0</v>
      </c>
      <c r="BG66" s="4">
        <f t="shared" si="16"/>
        <v>0</v>
      </c>
      <c r="BH66" s="4">
        <f t="shared" si="17"/>
        <v>0</v>
      </c>
      <c r="BI66" s="4">
        <f t="shared" si="46"/>
        <v>0</v>
      </c>
      <c r="BJ66" s="4">
        <f t="shared" si="47"/>
        <v>0</v>
      </c>
      <c r="BK66" s="9">
        <f t="shared" si="109"/>
        <v>0</v>
      </c>
      <c r="BL66" s="4">
        <f t="shared" si="18"/>
        <v>0</v>
      </c>
      <c r="BM66" s="4">
        <f t="shared" si="19"/>
        <v>0</v>
      </c>
      <c r="BN66" s="4">
        <f t="shared" si="20"/>
        <v>0</v>
      </c>
      <c r="BO66" s="4">
        <f t="shared" si="21"/>
        <v>0</v>
      </c>
      <c r="BP66" s="4">
        <f t="shared" si="22"/>
        <v>0</v>
      </c>
      <c r="BQ66" s="4">
        <f t="shared" si="23"/>
        <v>0</v>
      </c>
      <c r="BR66" s="4">
        <f t="shared" si="24"/>
        <v>0</v>
      </c>
      <c r="BS66" s="4">
        <f t="shared" si="25"/>
        <v>0</v>
      </c>
      <c r="BT66" s="4">
        <f t="shared" si="26"/>
        <v>0</v>
      </c>
      <c r="BU66" s="4">
        <f t="shared" si="27"/>
        <v>0</v>
      </c>
      <c r="BV66" s="4">
        <f t="shared" si="28"/>
        <v>0</v>
      </c>
      <c r="BW66" s="4">
        <f t="shared" si="29"/>
        <v>0</v>
      </c>
      <c r="BX66" s="4">
        <f t="shared" si="30"/>
        <v>0</v>
      </c>
      <c r="BY66" s="4">
        <f t="shared" si="31"/>
        <v>0</v>
      </c>
      <c r="BZ66" s="4">
        <f t="shared" si="32"/>
        <v>0</v>
      </c>
      <c r="CA66" s="4">
        <f t="shared" si="33"/>
        <v>0</v>
      </c>
      <c r="CB66" s="4">
        <f t="shared" si="34"/>
        <v>0</v>
      </c>
      <c r="CC66" s="4">
        <f t="shared" si="35"/>
        <v>0</v>
      </c>
      <c r="CD66" s="4">
        <f t="shared" si="36"/>
        <v>0</v>
      </c>
      <c r="CE66" s="4">
        <f t="shared" si="37"/>
        <v>0</v>
      </c>
      <c r="CF66" s="4">
        <f t="shared" si="38"/>
        <v>0</v>
      </c>
      <c r="CG66" s="4">
        <f t="shared" si="39"/>
        <v>0</v>
      </c>
      <c r="CH66" s="4">
        <f t="shared" si="40"/>
        <v>0</v>
      </c>
      <c r="CI66" s="4">
        <f t="shared" si="41"/>
        <v>0</v>
      </c>
      <c r="CJ66" s="4">
        <f t="shared" si="109"/>
        <v>0</v>
      </c>
      <c r="CK66" s="4">
        <f t="shared" si="109"/>
        <v>0</v>
      </c>
      <c r="CL66" s="4">
        <f t="shared" si="109"/>
        <v>0</v>
      </c>
      <c r="CM66" s="4">
        <f t="shared" si="109"/>
        <v>0</v>
      </c>
      <c r="CN66" s="4">
        <f t="shared" si="109"/>
        <v>0</v>
      </c>
      <c r="CO66" s="4">
        <f t="shared" si="109"/>
        <v>0</v>
      </c>
      <c r="CP66" s="4">
        <f t="shared" si="109"/>
        <v>0</v>
      </c>
      <c r="CQ66" s="4">
        <f t="shared" si="109"/>
        <v>0</v>
      </c>
      <c r="CR66" s="4">
        <f t="shared" si="109"/>
        <v>0</v>
      </c>
      <c r="CS66" s="4">
        <f t="shared" si="109"/>
        <v>0</v>
      </c>
      <c r="CT66" s="4">
        <f t="shared" si="109"/>
        <v>0</v>
      </c>
      <c r="CU66" s="86"/>
      <c r="CV66" s="86"/>
    </row>
    <row r="67" spans="1:100" x14ac:dyDescent="0.25">
      <c r="A67" s="129">
        <v>63</v>
      </c>
      <c r="B67" s="57"/>
      <c r="C67" s="88"/>
      <c r="D67" s="89" t="str">
        <f t="shared" si="42"/>
        <v>-</v>
      </c>
      <c r="E67" s="89" t="str">
        <f t="shared" si="43"/>
        <v>-</v>
      </c>
      <c r="F67" s="74"/>
      <c r="G67" s="90" t="str">
        <f t="shared" si="44"/>
        <v>-</v>
      </c>
      <c r="H67" s="90" t="str">
        <f t="shared" si="0"/>
        <v>-</v>
      </c>
      <c r="I67" s="91" t="str">
        <f t="shared" si="1"/>
        <v>-</v>
      </c>
      <c r="J67" s="90" t="str">
        <f t="shared" si="2"/>
        <v>-</v>
      </c>
      <c r="K67" s="95" t="str">
        <f t="shared" si="58"/>
        <v>-</v>
      </c>
      <c r="L67" s="78"/>
      <c r="M67" s="78"/>
      <c r="N67" s="79"/>
      <c r="O67" s="92" t="str">
        <f t="shared" si="3"/>
        <v>-</v>
      </c>
      <c r="P67" s="81"/>
      <c r="Q67" s="78"/>
      <c r="R67" s="79"/>
      <c r="S67" s="78"/>
      <c r="T67" s="87"/>
      <c r="U67" s="93"/>
      <c r="V67" s="84"/>
      <c r="W67" s="84"/>
      <c r="X67" s="94">
        <f t="shared" si="4"/>
        <v>1</v>
      </c>
      <c r="Y67" s="86"/>
      <c r="Z67" s="86"/>
      <c r="AA67" s="4">
        <f t="shared" ref="AA67:CT67" si="110">IF(AND($W67&gt;=WORKDAY(AB$4,0),$V67&lt;=EOMONTH(AA$4,0)),EOMONTH(AA$4,0)-$V67+1,IF(AND($V67&lt;=EOMONTH(Z$4,0),WORKDAY(AA$4,0)&lt;=$W67),DAYS360(AA$4,$W67+1),IF(AND($W67&lt;=EOMONTH(AA$4,0),$W67&gt;=WORKDAY(AA$4,0)),$W67-$V67+1,0)))</f>
        <v>0</v>
      </c>
      <c r="AB67" s="4">
        <f t="shared" si="110"/>
        <v>0</v>
      </c>
      <c r="AC67" s="4">
        <f t="shared" si="110"/>
        <v>0</v>
      </c>
      <c r="AD67" s="4">
        <f t="shared" si="110"/>
        <v>0</v>
      </c>
      <c r="AE67" s="4">
        <f t="shared" si="110"/>
        <v>0</v>
      </c>
      <c r="AF67" s="4">
        <f t="shared" si="110"/>
        <v>0</v>
      </c>
      <c r="AG67" s="4">
        <f t="shared" si="110"/>
        <v>0</v>
      </c>
      <c r="AH67" s="4">
        <f t="shared" si="110"/>
        <v>0</v>
      </c>
      <c r="AI67" s="4">
        <f t="shared" si="110"/>
        <v>0</v>
      </c>
      <c r="AJ67" s="4">
        <f t="shared" si="110"/>
        <v>0</v>
      </c>
      <c r="AK67" s="4">
        <f t="shared" si="110"/>
        <v>0</v>
      </c>
      <c r="AL67" s="14">
        <f t="shared" si="110"/>
        <v>0</v>
      </c>
      <c r="AM67" s="9">
        <f t="shared" si="110"/>
        <v>0</v>
      </c>
      <c r="AN67" s="4">
        <f t="shared" si="110"/>
        <v>0</v>
      </c>
      <c r="AO67" s="4">
        <f t="shared" si="110"/>
        <v>0</v>
      </c>
      <c r="AP67" s="4">
        <f t="shared" si="110"/>
        <v>0</v>
      </c>
      <c r="AQ67" s="4">
        <f t="shared" si="110"/>
        <v>0</v>
      </c>
      <c r="AR67" s="4">
        <f t="shared" si="110"/>
        <v>0</v>
      </c>
      <c r="AS67" s="4">
        <f t="shared" si="110"/>
        <v>0</v>
      </c>
      <c r="AT67" s="4">
        <f t="shared" si="110"/>
        <v>0</v>
      </c>
      <c r="AU67" s="4">
        <f t="shared" si="110"/>
        <v>0</v>
      </c>
      <c r="AV67" s="4">
        <f t="shared" si="110"/>
        <v>0</v>
      </c>
      <c r="AW67" s="4">
        <f t="shared" si="110"/>
        <v>0</v>
      </c>
      <c r="AX67" s="4">
        <f t="shared" si="7"/>
        <v>0</v>
      </c>
      <c r="AY67" s="4">
        <f t="shared" si="8"/>
        <v>0</v>
      </c>
      <c r="AZ67" s="4">
        <f t="shared" si="9"/>
        <v>0</v>
      </c>
      <c r="BA67" s="4">
        <f t="shared" si="10"/>
        <v>0</v>
      </c>
      <c r="BB67" s="4">
        <f t="shared" si="11"/>
        <v>0</v>
      </c>
      <c r="BC67" s="4">
        <f t="shared" si="12"/>
        <v>0</v>
      </c>
      <c r="BD67" s="4">
        <f t="shared" si="13"/>
        <v>0</v>
      </c>
      <c r="BE67" s="4">
        <f t="shared" si="14"/>
        <v>0</v>
      </c>
      <c r="BF67" s="4">
        <f t="shared" si="15"/>
        <v>0</v>
      </c>
      <c r="BG67" s="4">
        <f t="shared" si="16"/>
        <v>0</v>
      </c>
      <c r="BH67" s="4">
        <f t="shared" si="17"/>
        <v>0</v>
      </c>
      <c r="BI67" s="4">
        <f t="shared" si="46"/>
        <v>0</v>
      </c>
      <c r="BJ67" s="4">
        <f t="shared" si="47"/>
        <v>0</v>
      </c>
      <c r="BK67" s="9">
        <f t="shared" si="110"/>
        <v>0</v>
      </c>
      <c r="BL67" s="4">
        <f t="shared" si="18"/>
        <v>0</v>
      </c>
      <c r="BM67" s="4">
        <f t="shared" si="19"/>
        <v>0</v>
      </c>
      <c r="BN67" s="4">
        <f t="shared" si="20"/>
        <v>0</v>
      </c>
      <c r="BO67" s="4">
        <f t="shared" si="21"/>
        <v>0</v>
      </c>
      <c r="BP67" s="4">
        <f t="shared" si="22"/>
        <v>0</v>
      </c>
      <c r="BQ67" s="4">
        <f t="shared" si="23"/>
        <v>0</v>
      </c>
      <c r="BR67" s="4">
        <f t="shared" si="24"/>
        <v>0</v>
      </c>
      <c r="BS67" s="4">
        <f t="shared" si="25"/>
        <v>0</v>
      </c>
      <c r="BT67" s="4">
        <f t="shared" si="26"/>
        <v>0</v>
      </c>
      <c r="BU67" s="4">
        <f t="shared" si="27"/>
        <v>0</v>
      </c>
      <c r="BV67" s="4">
        <f t="shared" si="28"/>
        <v>0</v>
      </c>
      <c r="BW67" s="4">
        <f t="shared" si="29"/>
        <v>0</v>
      </c>
      <c r="BX67" s="4">
        <f t="shared" si="30"/>
        <v>0</v>
      </c>
      <c r="BY67" s="4">
        <f t="shared" si="31"/>
        <v>0</v>
      </c>
      <c r="BZ67" s="4">
        <f t="shared" si="32"/>
        <v>0</v>
      </c>
      <c r="CA67" s="4">
        <f t="shared" si="33"/>
        <v>0</v>
      </c>
      <c r="CB67" s="4">
        <f t="shared" si="34"/>
        <v>0</v>
      </c>
      <c r="CC67" s="4">
        <f t="shared" si="35"/>
        <v>0</v>
      </c>
      <c r="CD67" s="4">
        <f t="shared" si="36"/>
        <v>0</v>
      </c>
      <c r="CE67" s="4">
        <f t="shared" si="37"/>
        <v>0</v>
      </c>
      <c r="CF67" s="4">
        <f t="shared" si="38"/>
        <v>0</v>
      </c>
      <c r="CG67" s="4">
        <f t="shared" si="39"/>
        <v>0</v>
      </c>
      <c r="CH67" s="4">
        <f t="shared" si="40"/>
        <v>0</v>
      </c>
      <c r="CI67" s="4">
        <f t="shared" si="41"/>
        <v>0</v>
      </c>
      <c r="CJ67" s="4">
        <f t="shared" si="110"/>
        <v>0</v>
      </c>
      <c r="CK67" s="4">
        <f t="shared" si="110"/>
        <v>0</v>
      </c>
      <c r="CL67" s="4">
        <f t="shared" si="110"/>
        <v>0</v>
      </c>
      <c r="CM67" s="4">
        <f t="shared" si="110"/>
        <v>0</v>
      </c>
      <c r="CN67" s="4">
        <f t="shared" si="110"/>
        <v>0</v>
      </c>
      <c r="CO67" s="4">
        <f t="shared" si="110"/>
        <v>0</v>
      </c>
      <c r="CP67" s="4">
        <f t="shared" si="110"/>
        <v>0</v>
      </c>
      <c r="CQ67" s="4">
        <f t="shared" si="110"/>
        <v>0</v>
      </c>
      <c r="CR67" s="4">
        <f t="shared" si="110"/>
        <v>0</v>
      </c>
      <c r="CS67" s="4">
        <f t="shared" si="110"/>
        <v>0</v>
      </c>
      <c r="CT67" s="4">
        <f t="shared" si="110"/>
        <v>0</v>
      </c>
      <c r="CU67" s="86"/>
      <c r="CV67" s="86"/>
    </row>
    <row r="68" spans="1:100" x14ac:dyDescent="0.25">
      <c r="A68" s="130">
        <v>64</v>
      </c>
      <c r="B68" s="57"/>
      <c r="C68" s="88"/>
      <c r="D68" s="89" t="str">
        <f t="shared" si="42"/>
        <v>-</v>
      </c>
      <c r="E68" s="89" t="str">
        <f t="shared" si="43"/>
        <v>-</v>
      </c>
      <c r="F68" s="74"/>
      <c r="G68" s="90" t="str">
        <f t="shared" si="44"/>
        <v>-</v>
      </c>
      <c r="H68" s="90" t="str">
        <f t="shared" si="0"/>
        <v>-</v>
      </c>
      <c r="I68" s="91" t="str">
        <f t="shared" si="1"/>
        <v>-</v>
      </c>
      <c r="J68" s="90" t="str">
        <f t="shared" si="2"/>
        <v>-</v>
      </c>
      <c r="K68" s="95" t="str">
        <f t="shared" si="58"/>
        <v>-</v>
      </c>
      <c r="L68" s="78"/>
      <c r="M68" s="78"/>
      <c r="N68" s="79"/>
      <c r="O68" s="92" t="str">
        <f t="shared" si="3"/>
        <v>-</v>
      </c>
      <c r="P68" s="81"/>
      <c r="Q68" s="78"/>
      <c r="R68" s="79"/>
      <c r="S68" s="78"/>
      <c r="T68" s="87"/>
      <c r="U68" s="93"/>
      <c r="V68" s="84"/>
      <c r="W68" s="84"/>
      <c r="X68" s="94">
        <f t="shared" si="4"/>
        <v>1</v>
      </c>
      <c r="Y68" s="86"/>
      <c r="Z68" s="86"/>
      <c r="AA68" s="4">
        <f t="shared" ref="AA68:CT68" si="111">IF(AND($W68&gt;=WORKDAY(AB$4,0),$V68&lt;=EOMONTH(AA$4,0)),EOMONTH(AA$4,0)-$V68+1,IF(AND($V68&lt;=EOMONTH(Z$4,0),WORKDAY(AA$4,0)&lt;=$W68),DAYS360(AA$4,$W68+1),IF(AND($W68&lt;=EOMONTH(AA$4,0),$W68&gt;=WORKDAY(AA$4,0)),$W68-$V68+1,0)))</f>
        <v>0</v>
      </c>
      <c r="AB68" s="4">
        <f t="shared" si="111"/>
        <v>0</v>
      </c>
      <c r="AC68" s="4">
        <f t="shared" si="111"/>
        <v>0</v>
      </c>
      <c r="AD68" s="4">
        <f t="shared" si="111"/>
        <v>0</v>
      </c>
      <c r="AE68" s="4">
        <f t="shared" si="111"/>
        <v>0</v>
      </c>
      <c r="AF68" s="4">
        <f t="shared" si="111"/>
        <v>0</v>
      </c>
      <c r="AG68" s="4">
        <f t="shared" si="111"/>
        <v>0</v>
      </c>
      <c r="AH68" s="4">
        <f t="shared" si="111"/>
        <v>0</v>
      </c>
      <c r="AI68" s="4">
        <f t="shared" si="111"/>
        <v>0</v>
      </c>
      <c r="AJ68" s="4">
        <f t="shared" si="111"/>
        <v>0</v>
      </c>
      <c r="AK68" s="4">
        <f t="shared" si="111"/>
        <v>0</v>
      </c>
      <c r="AL68" s="14">
        <f t="shared" si="111"/>
        <v>0</v>
      </c>
      <c r="AM68" s="9">
        <f t="shared" si="111"/>
        <v>0</v>
      </c>
      <c r="AN68" s="4">
        <f t="shared" si="111"/>
        <v>0</v>
      </c>
      <c r="AO68" s="4">
        <f t="shared" si="111"/>
        <v>0</v>
      </c>
      <c r="AP68" s="4">
        <f t="shared" si="111"/>
        <v>0</v>
      </c>
      <c r="AQ68" s="4">
        <f t="shared" si="111"/>
        <v>0</v>
      </c>
      <c r="AR68" s="4">
        <f t="shared" si="111"/>
        <v>0</v>
      </c>
      <c r="AS68" s="4">
        <f t="shared" si="111"/>
        <v>0</v>
      </c>
      <c r="AT68" s="4">
        <f t="shared" si="111"/>
        <v>0</v>
      </c>
      <c r="AU68" s="4">
        <f t="shared" si="111"/>
        <v>0</v>
      </c>
      <c r="AV68" s="4">
        <f t="shared" si="111"/>
        <v>0</v>
      </c>
      <c r="AW68" s="4">
        <f t="shared" si="111"/>
        <v>0</v>
      </c>
      <c r="AX68" s="4">
        <f t="shared" si="7"/>
        <v>0</v>
      </c>
      <c r="AY68" s="4">
        <f t="shared" si="8"/>
        <v>0</v>
      </c>
      <c r="AZ68" s="4">
        <f t="shared" si="9"/>
        <v>0</v>
      </c>
      <c r="BA68" s="4">
        <f t="shared" si="10"/>
        <v>0</v>
      </c>
      <c r="BB68" s="4">
        <f t="shared" si="11"/>
        <v>0</v>
      </c>
      <c r="BC68" s="4">
        <f t="shared" si="12"/>
        <v>0</v>
      </c>
      <c r="BD68" s="4">
        <f t="shared" si="13"/>
        <v>0</v>
      </c>
      <c r="BE68" s="4">
        <f t="shared" si="14"/>
        <v>0</v>
      </c>
      <c r="BF68" s="4">
        <f t="shared" si="15"/>
        <v>0</v>
      </c>
      <c r="BG68" s="4">
        <f t="shared" si="16"/>
        <v>0</v>
      </c>
      <c r="BH68" s="4">
        <f t="shared" si="17"/>
        <v>0</v>
      </c>
      <c r="BI68" s="4">
        <f t="shared" si="46"/>
        <v>0</v>
      </c>
      <c r="BJ68" s="4">
        <f t="shared" si="47"/>
        <v>0</v>
      </c>
      <c r="BK68" s="9">
        <f t="shared" si="111"/>
        <v>0</v>
      </c>
      <c r="BL68" s="4">
        <f t="shared" si="18"/>
        <v>0</v>
      </c>
      <c r="BM68" s="4">
        <f t="shared" si="19"/>
        <v>0</v>
      </c>
      <c r="BN68" s="4">
        <f t="shared" si="20"/>
        <v>0</v>
      </c>
      <c r="BO68" s="4">
        <f t="shared" si="21"/>
        <v>0</v>
      </c>
      <c r="BP68" s="4">
        <f t="shared" si="22"/>
        <v>0</v>
      </c>
      <c r="BQ68" s="4">
        <f t="shared" si="23"/>
        <v>0</v>
      </c>
      <c r="BR68" s="4">
        <f t="shared" si="24"/>
        <v>0</v>
      </c>
      <c r="BS68" s="4">
        <f t="shared" si="25"/>
        <v>0</v>
      </c>
      <c r="BT68" s="4">
        <f t="shared" si="26"/>
        <v>0</v>
      </c>
      <c r="BU68" s="4">
        <f t="shared" si="27"/>
        <v>0</v>
      </c>
      <c r="BV68" s="4">
        <f t="shared" si="28"/>
        <v>0</v>
      </c>
      <c r="BW68" s="4">
        <f t="shared" si="29"/>
        <v>0</v>
      </c>
      <c r="BX68" s="4">
        <f t="shared" si="30"/>
        <v>0</v>
      </c>
      <c r="BY68" s="4">
        <f t="shared" si="31"/>
        <v>0</v>
      </c>
      <c r="BZ68" s="4">
        <f t="shared" si="32"/>
        <v>0</v>
      </c>
      <c r="CA68" s="4">
        <f t="shared" si="33"/>
        <v>0</v>
      </c>
      <c r="CB68" s="4">
        <f t="shared" si="34"/>
        <v>0</v>
      </c>
      <c r="CC68" s="4">
        <f t="shared" si="35"/>
        <v>0</v>
      </c>
      <c r="CD68" s="4">
        <f t="shared" si="36"/>
        <v>0</v>
      </c>
      <c r="CE68" s="4">
        <f t="shared" si="37"/>
        <v>0</v>
      </c>
      <c r="CF68" s="4">
        <f t="shared" si="38"/>
        <v>0</v>
      </c>
      <c r="CG68" s="4">
        <f t="shared" si="39"/>
        <v>0</v>
      </c>
      <c r="CH68" s="4">
        <f t="shared" si="40"/>
        <v>0</v>
      </c>
      <c r="CI68" s="4">
        <f t="shared" si="41"/>
        <v>0</v>
      </c>
      <c r="CJ68" s="4">
        <f t="shared" si="111"/>
        <v>0</v>
      </c>
      <c r="CK68" s="4">
        <f t="shared" si="111"/>
        <v>0</v>
      </c>
      <c r="CL68" s="4">
        <f t="shared" si="111"/>
        <v>0</v>
      </c>
      <c r="CM68" s="4">
        <f t="shared" si="111"/>
        <v>0</v>
      </c>
      <c r="CN68" s="4">
        <f t="shared" si="111"/>
        <v>0</v>
      </c>
      <c r="CO68" s="4">
        <f t="shared" si="111"/>
        <v>0</v>
      </c>
      <c r="CP68" s="4">
        <f t="shared" si="111"/>
        <v>0</v>
      </c>
      <c r="CQ68" s="4">
        <f t="shared" si="111"/>
        <v>0</v>
      </c>
      <c r="CR68" s="4">
        <f t="shared" si="111"/>
        <v>0</v>
      </c>
      <c r="CS68" s="4">
        <f t="shared" si="111"/>
        <v>0</v>
      </c>
      <c r="CT68" s="4">
        <f t="shared" si="111"/>
        <v>0</v>
      </c>
      <c r="CU68" s="86"/>
      <c r="CV68" s="86"/>
    </row>
    <row r="69" spans="1:100" x14ac:dyDescent="0.25">
      <c r="A69" s="129">
        <v>65</v>
      </c>
      <c r="B69" s="57"/>
      <c r="C69" s="88"/>
      <c r="D69" s="89" t="str">
        <f t="shared" si="42"/>
        <v>-</v>
      </c>
      <c r="E69" s="89" t="str">
        <f t="shared" si="43"/>
        <v>-</v>
      </c>
      <c r="F69" s="74"/>
      <c r="G69" s="90" t="str">
        <f t="shared" si="44"/>
        <v>-</v>
      </c>
      <c r="H69" s="90" t="str">
        <f t="shared" ref="H69:H132" si="112">+IFERROR(VLOOKUP($F69,jList_ServidoresP,3,FALSE),"-")</f>
        <v>-</v>
      </c>
      <c r="I69" s="91" t="str">
        <f t="shared" ref="I69:I132" si="113">+IFERROR(VLOOKUP($F69,jList_ServidoresP,5,FALSE),"-")</f>
        <v>-</v>
      </c>
      <c r="J69" s="90" t="str">
        <f t="shared" ref="J69:J132" si="114">+IFERROR(VLOOKUP($F69,jList_ServidoresP,4,FALSE),"-")</f>
        <v>-</v>
      </c>
      <c r="K69" s="95" t="str">
        <f t="shared" si="58"/>
        <v>-</v>
      </c>
      <c r="L69" s="78"/>
      <c r="M69" s="78"/>
      <c r="N69" s="79"/>
      <c r="O69" s="92" t="str">
        <f t="shared" ref="O69:O132" si="115">+IFERROR(VLOOKUP($N69,jList_CIE10,2,FALSE),"-")</f>
        <v>-</v>
      </c>
      <c r="P69" s="81"/>
      <c r="Q69" s="78"/>
      <c r="R69" s="79"/>
      <c r="S69" s="78"/>
      <c r="T69" s="87"/>
      <c r="U69" s="93"/>
      <c r="V69" s="84"/>
      <c r="W69" s="84"/>
      <c r="X69" s="94">
        <f t="shared" ref="X69:X132" si="116">+W69-V69+1</f>
        <v>1</v>
      </c>
      <c r="Y69" s="86"/>
      <c r="Z69" s="86"/>
      <c r="AA69" s="4">
        <f t="shared" ref="AA69:CT69" si="117">IF(AND($W69&gt;=WORKDAY(AB$4,0),$V69&lt;=EOMONTH(AA$4,0)),EOMONTH(AA$4,0)-$V69+1,IF(AND($V69&lt;=EOMONTH(Z$4,0),WORKDAY(AA$4,0)&lt;=$W69),DAYS360(AA$4,$W69+1),IF(AND($W69&lt;=EOMONTH(AA$4,0),$W69&gt;=WORKDAY(AA$4,0)),$W69-$V69+1,0)))</f>
        <v>0</v>
      </c>
      <c r="AB69" s="4">
        <f t="shared" si="117"/>
        <v>0</v>
      </c>
      <c r="AC69" s="4">
        <f t="shared" si="117"/>
        <v>0</v>
      </c>
      <c r="AD69" s="4">
        <f t="shared" si="117"/>
        <v>0</v>
      </c>
      <c r="AE69" s="4">
        <f t="shared" si="117"/>
        <v>0</v>
      </c>
      <c r="AF69" s="4">
        <f t="shared" si="117"/>
        <v>0</v>
      </c>
      <c r="AG69" s="4">
        <f t="shared" si="117"/>
        <v>0</v>
      </c>
      <c r="AH69" s="4">
        <f t="shared" si="117"/>
        <v>0</v>
      </c>
      <c r="AI69" s="4">
        <f t="shared" si="117"/>
        <v>0</v>
      </c>
      <c r="AJ69" s="4">
        <f t="shared" si="117"/>
        <v>0</v>
      </c>
      <c r="AK69" s="4">
        <f t="shared" si="117"/>
        <v>0</v>
      </c>
      <c r="AL69" s="14">
        <f t="shared" si="117"/>
        <v>0</v>
      </c>
      <c r="AM69" s="9">
        <f t="shared" si="117"/>
        <v>0</v>
      </c>
      <c r="AN69" s="4">
        <f t="shared" si="117"/>
        <v>0</v>
      </c>
      <c r="AO69" s="4">
        <f t="shared" si="117"/>
        <v>0</v>
      </c>
      <c r="AP69" s="4">
        <f t="shared" si="117"/>
        <v>0</v>
      </c>
      <c r="AQ69" s="4">
        <f t="shared" si="117"/>
        <v>0</v>
      </c>
      <c r="AR69" s="4">
        <f t="shared" si="117"/>
        <v>0</v>
      </c>
      <c r="AS69" s="4">
        <f t="shared" si="117"/>
        <v>0</v>
      </c>
      <c r="AT69" s="4">
        <f t="shared" si="117"/>
        <v>0</v>
      </c>
      <c r="AU69" s="4">
        <f t="shared" si="117"/>
        <v>0</v>
      </c>
      <c r="AV69" s="4">
        <f t="shared" si="117"/>
        <v>0</v>
      </c>
      <c r="AW69" s="4">
        <f t="shared" si="117"/>
        <v>0</v>
      </c>
      <c r="AX69" s="4">
        <f t="shared" ref="AX69:AX132" si="118">IF(AND($W69&gt;=WORKDAY(CI$4,0),$V69&lt;=EOMONTH(AX$4,0)),EOMONTH(AX$4,0)-$V69+1,IF(AND($V69&lt;=EOMONTH(AW$4,0),WORKDAY(AX$4,0)&lt;=$W69),DAYS360(AX$4,$W69+1),IF(AND($W69&lt;=EOMONTH(AX$4,0),$W69&gt;=WORKDAY(AX$4,0)),$W69-$V69+1,0)))</f>
        <v>0</v>
      </c>
      <c r="AY69" s="4">
        <f t="shared" ref="AY69:AY132" si="119">IF(AND($W69&gt;=WORKDAY(AZ$4,0),$V69&lt;=EOMONTH(AY$4,0)),EOMONTH(AY$4,0)-$V69+1,IF(AND($V69&lt;=EOMONTH(Z$4,0),WORKDAY(AY$4,0)&lt;=$W69),DAYS360(AY$4,$W69+1),IF(AND($W69&lt;=EOMONTH(AY$4,0),$W69&gt;=WORKDAY(AY$4,0)),$W69-$V69+1,0)))</f>
        <v>0</v>
      </c>
      <c r="AZ69" s="4">
        <f t="shared" ref="AZ69:AZ132" si="120">IF(AND($W69&gt;=WORKDAY(BA$4,0),$V69&lt;=EOMONTH(AZ$4,0)),EOMONTH(AZ$4,0)-$V69+1,IF(AND($V69&lt;=EOMONTH(AY$4,0),WORKDAY(AZ$4,0)&lt;=$W69),DAYS360(AZ$4,$W69+1),IF(AND($W69&lt;=EOMONTH(AZ$4,0),$W69&gt;=WORKDAY(AZ$4,0)),$W69-$V69+1,0)))</f>
        <v>0</v>
      </c>
      <c r="BA69" s="4">
        <f t="shared" ref="BA69:BA132" si="121">IF(AND($W69&gt;=WORKDAY(BB$4,0),$V69&lt;=EOMONTH(BA$4,0)),EOMONTH(BA$4,0)-$V69+1,IF(AND($V69&lt;=EOMONTH(AZ$4,0),WORKDAY(BA$4,0)&lt;=$W69),DAYS360(BA$4,$W69+1),IF(AND($W69&lt;=EOMONTH(BA$4,0),$W69&gt;=WORKDAY(BA$4,0)),$W69-$V69+1,0)))</f>
        <v>0</v>
      </c>
      <c r="BB69" s="4">
        <f t="shared" ref="BB69:BB132" si="122">IF(AND($W69&gt;=WORKDAY(BC$4,0),$V69&lt;=EOMONTH(BB$4,0)),EOMONTH(BB$4,0)-$V69+1,IF(AND($V69&lt;=EOMONTH(BA$4,0),WORKDAY(BB$4,0)&lt;=$W69),DAYS360(BB$4,$W69+1),IF(AND($W69&lt;=EOMONTH(BB$4,0),$W69&gt;=WORKDAY(BB$4,0)),$W69-$V69+1,0)))</f>
        <v>0</v>
      </c>
      <c r="BC69" s="4">
        <f t="shared" ref="BC69:BC132" si="123">IF(AND($W69&gt;=WORKDAY(BD$4,0),$V69&lt;=EOMONTH(BC$4,0)),EOMONTH(BC$4,0)-$V69+1,IF(AND($V69&lt;=EOMONTH(BB$4,0),WORKDAY(BC$4,0)&lt;=$W69),DAYS360(BC$4,$W69+1),IF(AND($W69&lt;=EOMONTH(BC$4,0),$W69&gt;=WORKDAY(BC$4,0)),$W69-$V69+1,0)))</f>
        <v>0</v>
      </c>
      <c r="BD69" s="4">
        <f t="shared" ref="BD69:BD132" si="124">IF(AND($W69&gt;=WORKDAY(BE$4,0),$V69&lt;=EOMONTH(BD$4,0)),EOMONTH(BD$4,0)-$V69+1,IF(AND($V69&lt;=EOMONTH(BC$4,0),WORKDAY(BD$4,0)&lt;=$W69),DAYS360(BD$4,$W69+1),IF(AND($W69&lt;=EOMONTH(BD$4,0),$W69&gt;=WORKDAY(BD$4,0)),$W69-$V69+1,0)))</f>
        <v>0</v>
      </c>
      <c r="BE69" s="4">
        <f t="shared" ref="BE69:BE132" si="125">IF(AND($W69&gt;=WORKDAY(BF$4,0),$V69&lt;=EOMONTH(BE$4,0)),EOMONTH(BE$4,0)-$V69+1,IF(AND($V69&lt;=EOMONTH(BD$4,0),WORKDAY(BE$4,0)&lt;=$W69),DAYS360(BE$4,$W69+1),IF(AND($W69&lt;=EOMONTH(BE$4,0),$W69&gt;=WORKDAY(BE$4,0)),$W69-$V69+1,0)))</f>
        <v>0</v>
      </c>
      <c r="BF69" s="4">
        <f t="shared" ref="BF69:BF132" si="126">IF(AND($W69&gt;=WORKDAY(BG$4,0),$V69&lt;=EOMONTH(BF$4,0)),EOMONTH(BF$4,0)-$V69+1,IF(AND($V69&lt;=EOMONTH(BE$4,0),WORKDAY(BF$4,0)&lt;=$W69),DAYS360(BF$4,$W69+1),IF(AND($W69&lt;=EOMONTH(BF$4,0),$W69&gt;=WORKDAY(BF$4,0)),$W69-$V69+1,0)))</f>
        <v>0</v>
      </c>
      <c r="BG69" s="4">
        <f t="shared" ref="BG69:BG132" si="127">IF(AND($W69&gt;=WORKDAY(BH$4,0),$V69&lt;=EOMONTH(BG$4,0)),EOMONTH(BG$4,0)-$V69+1,IF(AND($V69&lt;=EOMONTH(BF$4,0),WORKDAY(BG$4,0)&lt;=$W69),DAYS360(BG$4,$W69+1),IF(AND($W69&lt;=EOMONTH(BG$4,0),$W69&gt;=WORKDAY(BG$4,0)),$W69-$V69+1,0)))</f>
        <v>0</v>
      </c>
      <c r="BH69" s="4">
        <f t="shared" ref="BH69:BH132" si="128">IF(AND($W69&gt;=WORKDAY(BI$4,0),$V69&lt;=EOMONTH(BH$4,0)),EOMONTH(BH$4,0)-$V69+1,IF(AND($V69&lt;=EOMONTH(BG$4,0),WORKDAY(BH$4,0)&lt;=$W69),DAYS360(BH$4,$W69+1),IF(AND($W69&lt;=EOMONTH(BH$4,0),$W69&gt;=WORKDAY(BH$4,0)),$W69-$V69+1,0)))</f>
        <v>0</v>
      </c>
      <c r="BI69" s="4">
        <f t="shared" ref="BI69:BI132" si="129">IF(AND($W69&gt;=WORKDAY(BJ$4,0),$V69&lt;=EOMONTH(BI$4,0)),EOMONTH(BI$4,0)-$V69+1,IF(AND($V69&lt;=EOMONTH(BH$4,0),WORKDAY(BI$4,0)&lt;=$W69),DAYS360(BI$4,$W69+1),IF(AND($W69&lt;=EOMONTH(BI$4,0),$W69&gt;=WORKDAY(BI$4,0)),$W69-$V69+1,0)))</f>
        <v>0</v>
      </c>
      <c r="BJ69" s="4">
        <f t="shared" ref="BJ69:BJ132" si="130">IF(AND($W69&gt;=WORKDAY(BK$4,0),$V69&lt;=EOMONTH(BJ$4,0)),EOMONTH(BJ$4,0)-$V69+1,IF(AND($V69&lt;=EOMONTH(BI$4,0),WORKDAY(BJ$4,0)&lt;=$W69),DAYS360(BJ$4,$W69+1),IF(AND($W69&lt;=EOMONTH(BJ$4,0),$W69&gt;=WORKDAY(BJ$4,0)),$W69-$V69+1,0)))</f>
        <v>0</v>
      </c>
      <c r="BK69" s="9">
        <f t="shared" si="117"/>
        <v>0</v>
      </c>
      <c r="BL69" s="4">
        <f t="shared" ref="BL69:BL132" si="131">IF(AND($W69&gt;=WORKDAY(BM$4,0),$V69&lt;=EOMONTH(BL$4,0)),EOMONTH(BL$4,0)-$V69+1,IF(AND($V69&lt;=EOMONTH(BK$4,0),WORKDAY(BL$4,0)&lt;=$W69),DAYS360(BL$4,$W69+1),IF(AND($W69&lt;=EOMONTH(BL$4,0),$W69&gt;=WORKDAY(BL$4,0)),$W69-$V69+1,0)))</f>
        <v>0</v>
      </c>
      <c r="BM69" s="4">
        <f t="shared" ref="BM69:BM132" si="132">IF(AND($W69&gt;=WORKDAY(BN$4,0),$V69&lt;=EOMONTH(BM$4,0)),EOMONTH(BM$4,0)-$V69+1,IF(AND($V69&lt;=EOMONTH(BL$4,0),WORKDAY(BM$4,0)&lt;=$W69),DAYS360(BM$4,$W69+1),IF(AND($W69&lt;=EOMONTH(BM$4,0),$W69&gt;=WORKDAY(BM$4,0)),$W69-$V69+1,0)))</f>
        <v>0</v>
      </c>
      <c r="BN69" s="4">
        <f t="shared" ref="BN69:BN132" si="133">IF(AND($W69&gt;=WORKDAY(BO$4,0),$V69&lt;=EOMONTH(BN$4,0)),EOMONTH(BN$4,0)-$V69+1,IF(AND($V69&lt;=EOMONTH(BM$4,0),WORKDAY(BN$4,0)&lt;=$W69),DAYS360(BN$4,$W69+1),IF(AND($W69&lt;=EOMONTH(BN$4,0),$W69&gt;=WORKDAY(BN$4,0)),$W69-$V69+1,0)))</f>
        <v>0</v>
      </c>
      <c r="BO69" s="4">
        <f t="shared" ref="BO69:BO132" si="134">IF(AND($W69&gt;=WORKDAY(BP$4,0),$V69&lt;=EOMONTH(BO$4,0)),EOMONTH(BO$4,0)-$V69+1,IF(AND($V69&lt;=EOMONTH(BN$4,0),WORKDAY(BO$4,0)&lt;=$W69),DAYS360(BO$4,$W69+1),IF(AND($W69&lt;=EOMONTH(BO$4,0),$W69&gt;=WORKDAY(BO$4,0)),$W69-$V69+1,0)))</f>
        <v>0</v>
      </c>
      <c r="BP69" s="4">
        <f t="shared" ref="BP69:BP132" si="135">IF(AND($W69&gt;=WORKDAY(BQ$4,0),$V69&lt;=EOMONTH(BP$4,0)),EOMONTH(BP$4,0)-$V69+1,IF(AND($V69&lt;=EOMONTH(BO$4,0),WORKDAY(BP$4,0)&lt;=$W69),DAYS360(BP$4,$W69+1),IF(AND($W69&lt;=EOMONTH(BP$4,0),$W69&gt;=WORKDAY(BP$4,0)),$W69-$V69+1,0)))</f>
        <v>0</v>
      </c>
      <c r="BQ69" s="4">
        <f t="shared" ref="BQ69:BQ132" si="136">IF(AND($W69&gt;=WORKDAY(BR$4,0),$V69&lt;=EOMONTH(BQ$4,0)),EOMONTH(BQ$4,0)-$V69+1,IF(AND($V69&lt;=EOMONTH(BP$4,0),WORKDAY(BQ$4,0)&lt;=$W69),DAYS360(BQ$4,$W69+1),IF(AND($W69&lt;=EOMONTH(BQ$4,0),$W69&gt;=WORKDAY(BQ$4,0)),$W69-$V69+1,0)))</f>
        <v>0</v>
      </c>
      <c r="BR69" s="4">
        <f t="shared" ref="BR69:BR132" si="137">IF(AND($W69&gt;=WORKDAY(BS$4,0),$V69&lt;=EOMONTH(BR$4,0)),EOMONTH(BR$4,0)-$V69+1,IF(AND($V69&lt;=EOMONTH(BQ$4,0),WORKDAY(BR$4,0)&lt;=$W69),DAYS360(BR$4,$W69+1),IF(AND($W69&lt;=EOMONTH(BR$4,0),$W69&gt;=WORKDAY(BR$4,0)),$W69-$V69+1,0)))</f>
        <v>0</v>
      </c>
      <c r="BS69" s="4">
        <f t="shared" ref="BS69:BS132" si="138">IF(AND($W69&gt;=WORKDAY(BT$4,0),$V69&lt;=EOMONTH(BS$4,0)),EOMONTH(BS$4,0)-$V69+1,IF(AND($V69&lt;=EOMONTH(BR$4,0),WORKDAY(BS$4,0)&lt;=$W69),DAYS360(BS$4,$W69+1),IF(AND($W69&lt;=EOMONTH(BS$4,0),$W69&gt;=WORKDAY(BS$4,0)),$W69-$V69+1,0)))</f>
        <v>0</v>
      </c>
      <c r="BT69" s="4">
        <f t="shared" ref="BT69:BT132" si="139">IF(AND($W69&gt;=WORKDAY(BU$4,0),$V69&lt;=EOMONTH(BT$4,0)),EOMONTH(BT$4,0)-$V69+1,IF(AND($V69&lt;=EOMONTH(BS$4,0),WORKDAY(BT$4,0)&lt;=$W69),DAYS360(BT$4,$W69+1),IF(AND($W69&lt;=EOMONTH(BT$4,0),$W69&gt;=WORKDAY(BT$4,0)),$W69-$V69+1,0)))</f>
        <v>0</v>
      </c>
      <c r="BU69" s="4">
        <f t="shared" ref="BU69:BU132" si="140">IF(AND($W69&gt;=WORKDAY(BV$4,0),$V69&lt;=EOMONTH(BU$4,0)),EOMONTH(BU$4,0)-$V69+1,IF(AND($V69&lt;=EOMONTH(BT$4,0),WORKDAY(BU$4,0)&lt;=$W69),DAYS360(BU$4,$W69+1),IF(AND($W69&lt;=EOMONTH(BU$4,0),$W69&gt;=WORKDAY(BU$4,0)),$W69-$V69+1,0)))</f>
        <v>0</v>
      </c>
      <c r="BV69" s="4">
        <f t="shared" ref="BV69:BV132" si="141">IF(AND($W69&gt;=WORKDAY(CI$4,0),$V69&lt;=EOMONTH(BV$4,0)),EOMONTH(BV$4,0)-$V69+1,IF(AND($V69&lt;=EOMONTH(BU$4,0),WORKDAY(BV$4,0)&lt;=$W69),DAYS360(BV$4,$W69+1),IF(AND($W69&lt;=EOMONTH(BV$4,0),$W69&gt;=WORKDAY(BV$4,0)),$W69-$V69+1,0)))</f>
        <v>0</v>
      </c>
      <c r="BW69" s="4">
        <f t="shared" ref="BW69:BW132" si="142">IF(AND($W69&gt;=WORKDAY(BX$4,0),$V69&lt;=EOMONTH(BW$4,0)),EOMONTH(BW$4,0)-$V69+1,IF(AND($V69&lt;=EOMONTH(BJ$4,0),WORKDAY(BW$4,0)&lt;=$W69),DAYS360(BW$4,$W69+1),IF(AND($W69&lt;=EOMONTH(BW$4,0),$W69&gt;=WORKDAY(BW$4,0)),$W69-$V69+1,0)))</f>
        <v>0</v>
      </c>
      <c r="BX69" s="4">
        <f t="shared" ref="BX69:BX132" si="143">IF(AND($W69&gt;=WORKDAY(BY$4,0),$V69&lt;=EOMONTH(BX$4,0)),EOMONTH(BX$4,0)-$V69+1,IF(AND($V69&lt;=EOMONTH(BW$4,0),WORKDAY(BX$4,0)&lt;=$W69),DAYS360(BX$4,$W69+1),IF(AND($W69&lt;=EOMONTH(BX$4,0),$W69&gt;=WORKDAY(BX$4,0)),$W69-$V69+1,0)))</f>
        <v>0</v>
      </c>
      <c r="BY69" s="4">
        <f t="shared" ref="BY69:BY132" si="144">IF(AND($W69&gt;=WORKDAY(BZ$4,0),$V69&lt;=EOMONTH(BY$4,0)),EOMONTH(BY$4,0)-$V69+1,IF(AND($V69&lt;=EOMONTH(BX$4,0),WORKDAY(BY$4,0)&lt;=$W69),DAYS360(BY$4,$W69+1),IF(AND($W69&lt;=EOMONTH(BY$4,0),$W69&gt;=WORKDAY(BY$4,0)),$W69-$V69+1,0)))</f>
        <v>0</v>
      </c>
      <c r="BZ69" s="4">
        <f t="shared" ref="BZ69:BZ132" si="145">IF(AND($W69&gt;=WORKDAY(CA$4,0),$V69&lt;=EOMONTH(BZ$4,0)),EOMONTH(BZ$4,0)-$V69+1,IF(AND($V69&lt;=EOMONTH(BY$4,0),WORKDAY(BZ$4,0)&lt;=$W69),DAYS360(BZ$4,$W69+1),IF(AND($W69&lt;=EOMONTH(BZ$4,0),$W69&gt;=WORKDAY(BZ$4,0)),$W69-$V69+1,0)))</f>
        <v>0</v>
      </c>
      <c r="CA69" s="4">
        <f t="shared" ref="CA69:CA132" si="146">IF(AND($W69&gt;=WORKDAY(CB$4,0),$V69&lt;=EOMONTH(CA$4,0)),EOMONTH(CA$4,0)-$V69+1,IF(AND($V69&lt;=EOMONTH(BZ$4,0),WORKDAY(CA$4,0)&lt;=$W69),DAYS360(CA$4,$W69+1),IF(AND($W69&lt;=EOMONTH(CA$4,0),$W69&gt;=WORKDAY(CA$4,0)),$W69-$V69+1,0)))</f>
        <v>0</v>
      </c>
      <c r="CB69" s="4">
        <f t="shared" ref="CB69:CB132" si="147">IF(AND($W69&gt;=WORKDAY(CC$4,0),$V69&lt;=EOMONTH(CB$4,0)),EOMONTH(CB$4,0)-$V69+1,IF(AND($V69&lt;=EOMONTH(CA$4,0),WORKDAY(CB$4,0)&lt;=$W69),DAYS360(CB$4,$W69+1),IF(AND($W69&lt;=EOMONTH(CB$4,0),$W69&gt;=WORKDAY(CB$4,0)),$W69-$V69+1,0)))</f>
        <v>0</v>
      </c>
      <c r="CC69" s="4">
        <f t="shared" ref="CC69:CC132" si="148">IF(AND($W69&gt;=WORKDAY(CD$4,0),$V69&lt;=EOMONTH(CC$4,0)),EOMONTH(CC$4,0)-$V69+1,IF(AND($V69&lt;=EOMONTH(CB$4,0),WORKDAY(CC$4,0)&lt;=$W69),DAYS360(CC$4,$W69+1),IF(AND($W69&lt;=EOMONTH(CC$4,0),$W69&gt;=WORKDAY(CC$4,0)),$W69-$V69+1,0)))</f>
        <v>0</v>
      </c>
      <c r="CD69" s="4">
        <f t="shared" ref="CD69:CD132" si="149">IF(AND($W69&gt;=WORKDAY(CE$4,0),$V69&lt;=EOMONTH(CD$4,0)),EOMONTH(CD$4,0)-$V69+1,IF(AND($V69&lt;=EOMONTH(CC$4,0),WORKDAY(CD$4,0)&lt;=$W69),DAYS360(CD$4,$W69+1),IF(AND($W69&lt;=EOMONTH(CD$4,0),$W69&gt;=WORKDAY(CD$4,0)),$W69-$V69+1,0)))</f>
        <v>0</v>
      </c>
      <c r="CE69" s="4">
        <f t="shared" ref="CE69:CE132" si="150">IF(AND($W69&gt;=WORKDAY(CF$4,0),$V69&lt;=EOMONTH(CE$4,0)),EOMONTH(CE$4,0)-$V69+1,IF(AND($V69&lt;=EOMONTH(CD$4,0),WORKDAY(CE$4,0)&lt;=$W69),DAYS360(CE$4,$W69+1),IF(AND($W69&lt;=EOMONTH(CE$4,0),$W69&gt;=WORKDAY(CE$4,0)),$W69-$V69+1,0)))</f>
        <v>0</v>
      </c>
      <c r="CF69" s="4">
        <f t="shared" ref="CF69:CF132" si="151">IF(AND($W69&gt;=WORKDAY(CG$4,0),$V69&lt;=EOMONTH(CF$4,0)),EOMONTH(CF$4,0)-$V69+1,IF(AND($V69&lt;=EOMONTH(CE$4,0),WORKDAY(CF$4,0)&lt;=$W69),DAYS360(CF$4,$W69+1),IF(AND($W69&lt;=EOMONTH(CF$4,0),$W69&gt;=WORKDAY(CF$4,0)),$W69-$V69+1,0)))</f>
        <v>0</v>
      </c>
      <c r="CG69" s="4">
        <f t="shared" ref="CG69:CG132" si="152">IF(AND($W69&gt;=WORKDAY(CH$4,0),$V69&lt;=EOMONTH(CG$4,0)),EOMONTH(CG$4,0)-$V69+1,IF(AND($V69&lt;=EOMONTH(CF$4,0),WORKDAY(CG$4,0)&lt;=$W69),DAYS360(CG$4,$W69+1),IF(AND($W69&lt;=EOMONTH(CG$4,0),$W69&gt;=WORKDAY(CG$4,0)),$W69-$V69+1,0)))</f>
        <v>0</v>
      </c>
      <c r="CH69" s="4">
        <f t="shared" ref="CH69:CH132" si="153">IF(AND($W69&gt;=WORKDAY(CU$4,0),$V69&lt;=EOMONTH(CH$4,0)),EOMONTH(CH$4,0)-$V69+1,IF(AND($V69&lt;=EOMONTH(CG$4,0),WORKDAY(CH$4,0)&lt;=$W69),DAYS360(CH$4,$W69+1),IF(AND($W69&lt;=EOMONTH(CH$4,0),$W69&gt;=WORKDAY(CH$4,0)),$W69-$V69+1,0)))</f>
        <v>0</v>
      </c>
      <c r="CI69" s="4">
        <f t="shared" ref="CI69:CI132" si="154">IF(AND($W69&gt;=WORKDAY(CJ$4,0),$V69&lt;=EOMONTH(CI$4,0)),EOMONTH(CI$4,0)-$V69+1,IF(AND($V69&lt;=EOMONTH(BV$4,0),WORKDAY(CI$4,0)&lt;=$W69),DAYS360(CI$4,$W69+1),IF(AND($W69&lt;=EOMONTH(CI$4,0),$W69&gt;=WORKDAY(CI$4,0)),$W69-$V69+1,0)))</f>
        <v>0</v>
      </c>
      <c r="CJ69" s="4">
        <f t="shared" si="117"/>
        <v>0</v>
      </c>
      <c r="CK69" s="4">
        <f t="shared" si="117"/>
        <v>0</v>
      </c>
      <c r="CL69" s="4">
        <f t="shared" si="117"/>
        <v>0</v>
      </c>
      <c r="CM69" s="4">
        <f t="shared" si="117"/>
        <v>0</v>
      </c>
      <c r="CN69" s="4">
        <f t="shared" si="117"/>
        <v>0</v>
      </c>
      <c r="CO69" s="4">
        <f t="shared" si="117"/>
        <v>0</v>
      </c>
      <c r="CP69" s="4">
        <f t="shared" si="117"/>
        <v>0</v>
      </c>
      <c r="CQ69" s="4">
        <f t="shared" si="117"/>
        <v>0</v>
      </c>
      <c r="CR69" s="4">
        <f t="shared" si="117"/>
        <v>0</v>
      </c>
      <c r="CS69" s="4">
        <f t="shared" si="117"/>
        <v>0</v>
      </c>
      <c r="CT69" s="4">
        <f t="shared" si="117"/>
        <v>0</v>
      </c>
      <c r="CU69" s="86"/>
      <c r="CV69" s="86"/>
    </row>
    <row r="70" spans="1:100" x14ac:dyDescent="0.25">
      <c r="A70" s="130">
        <v>66</v>
      </c>
      <c r="B70" s="57"/>
      <c r="C70" s="88"/>
      <c r="D70" s="89" t="str">
        <f t="shared" ref="D70:D133" si="155">IF($V70&gt;0,YEAR(V70),"-")</f>
        <v>-</v>
      </c>
      <c r="E70" s="89" t="str">
        <f t="shared" ref="E70:E133" si="156">IF($V70&gt;0,MONTH($V70),"-")</f>
        <v>-</v>
      </c>
      <c r="F70" s="74"/>
      <c r="G70" s="90" t="str">
        <f t="shared" ref="G70:G133" si="157">+IFERROR(VLOOKUP(F70,jList_ServidoresP,2,FALSE),"-")</f>
        <v>-</v>
      </c>
      <c r="H70" s="90" t="str">
        <f t="shared" si="112"/>
        <v>-</v>
      </c>
      <c r="I70" s="91" t="str">
        <f t="shared" si="113"/>
        <v>-</v>
      </c>
      <c r="J70" s="90" t="str">
        <f t="shared" si="114"/>
        <v>-</v>
      </c>
      <c r="K70" s="95" t="str">
        <f t="shared" si="58"/>
        <v>-</v>
      </c>
      <c r="L70" s="78"/>
      <c r="M70" s="78"/>
      <c r="N70" s="79"/>
      <c r="O70" s="92" t="str">
        <f t="shared" si="115"/>
        <v>-</v>
      </c>
      <c r="P70" s="81"/>
      <c r="Q70" s="78"/>
      <c r="R70" s="79"/>
      <c r="S70" s="78"/>
      <c r="T70" s="87"/>
      <c r="U70" s="93"/>
      <c r="V70" s="84"/>
      <c r="W70" s="84"/>
      <c r="X70" s="94">
        <f t="shared" si="116"/>
        <v>1</v>
      </c>
      <c r="Y70" s="86"/>
      <c r="Z70" s="86"/>
      <c r="AA70" s="4">
        <f t="shared" ref="AA70:CT70" si="158">IF(AND($W70&gt;=WORKDAY(AB$4,0),$V70&lt;=EOMONTH(AA$4,0)),EOMONTH(AA$4,0)-$V70+1,IF(AND($V70&lt;=EOMONTH(Z$4,0),WORKDAY(AA$4,0)&lt;=$W70),DAYS360(AA$4,$W70+1),IF(AND($W70&lt;=EOMONTH(AA$4,0),$W70&gt;=WORKDAY(AA$4,0)),$W70-$V70+1,0)))</f>
        <v>0</v>
      </c>
      <c r="AB70" s="4">
        <f t="shared" si="158"/>
        <v>0</v>
      </c>
      <c r="AC70" s="4">
        <f t="shared" si="158"/>
        <v>0</v>
      </c>
      <c r="AD70" s="4">
        <f t="shared" si="158"/>
        <v>0</v>
      </c>
      <c r="AE70" s="4">
        <f t="shared" si="158"/>
        <v>0</v>
      </c>
      <c r="AF70" s="4">
        <f t="shared" si="158"/>
        <v>0</v>
      </c>
      <c r="AG70" s="4">
        <f t="shared" si="158"/>
        <v>0</v>
      </c>
      <c r="AH70" s="4">
        <f t="shared" si="158"/>
        <v>0</v>
      </c>
      <c r="AI70" s="4">
        <f t="shared" si="158"/>
        <v>0</v>
      </c>
      <c r="AJ70" s="4">
        <f t="shared" si="158"/>
        <v>0</v>
      </c>
      <c r="AK70" s="4">
        <f t="shared" si="158"/>
        <v>0</v>
      </c>
      <c r="AL70" s="14">
        <f t="shared" si="158"/>
        <v>0</v>
      </c>
      <c r="AM70" s="9">
        <f t="shared" si="158"/>
        <v>0</v>
      </c>
      <c r="AN70" s="4">
        <f t="shared" si="158"/>
        <v>0</v>
      </c>
      <c r="AO70" s="4">
        <f t="shared" si="158"/>
        <v>0</v>
      </c>
      <c r="AP70" s="4">
        <f t="shared" si="158"/>
        <v>0</v>
      </c>
      <c r="AQ70" s="4">
        <f t="shared" si="158"/>
        <v>0</v>
      </c>
      <c r="AR70" s="4">
        <f t="shared" si="158"/>
        <v>0</v>
      </c>
      <c r="AS70" s="4">
        <f t="shared" si="158"/>
        <v>0</v>
      </c>
      <c r="AT70" s="4">
        <f t="shared" si="158"/>
        <v>0</v>
      </c>
      <c r="AU70" s="4">
        <f t="shared" si="158"/>
        <v>0</v>
      </c>
      <c r="AV70" s="4">
        <f t="shared" si="158"/>
        <v>0</v>
      </c>
      <c r="AW70" s="4">
        <f t="shared" si="158"/>
        <v>0</v>
      </c>
      <c r="AX70" s="4">
        <f t="shared" si="118"/>
        <v>0</v>
      </c>
      <c r="AY70" s="4">
        <f t="shared" si="119"/>
        <v>0</v>
      </c>
      <c r="AZ70" s="4">
        <f t="shared" si="120"/>
        <v>0</v>
      </c>
      <c r="BA70" s="4">
        <f t="shared" si="121"/>
        <v>0</v>
      </c>
      <c r="BB70" s="4">
        <f t="shared" si="122"/>
        <v>0</v>
      </c>
      <c r="BC70" s="4">
        <f t="shared" si="123"/>
        <v>0</v>
      </c>
      <c r="BD70" s="4">
        <f t="shared" si="124"/>
        <v>0</v>
      </c>
      <c r="BE70" s="4">
        <f t="shared" si="125"/>
        <v>0</v>
      </c>
      <c r="BF70" s="4">
        <f t="shared" si="126"/>
        <v>0</v>
      </c>
      <c r="BG70" s="4">
        <f t="shared" si="127"/>
        <v>0</v>
      </c>
      <c r="BH70" s="4">
        <f t="shared" si="128"/>
        <v>0</v>
      </c>
      <c r="BI70" s="4">
        <f t="shared" si="129"/>
        <v>0</v>
      </c>
      <c r="BJ70" s="4">
        <f t="shared" si="130"/>
        <v>0</v>
      </c>
      <c r="BK70" s="9">
        <f t="shared" si="158"/>
        <v>0</v>
      </c>
      <c r="BL70" s="4">
        <f t="shared" si="131"/>
        <v>0</v>
      </c>
      <c r="BM70" s="4">
        <f t="shared" si="132"/>
        <v>0</v>
      </c>
      <c r="BN70" s="4">
        <f t="shared" si="133"/>
        <v>0</v>
      </c>
      <c r="BO70" s="4">
        <f t="shared" si="134"/>
        <v>0</v>
      </c>
      <c r="BP70" s="4">
        <f t="shared" si="135"/>
        <v>0</v>
      </c>
      <c r="BQ70" s="4">
        <f t="shared" si="136"/>
        <v>0</v>
      </c>
      <c r="BR70" s="4">
        <f t="shared" si="137"/>
        <v>0</v>
      </c>
      <c r="BS70" s="4">
        <f t="shared" si="138"/>
        <v>0</v>
      </c>
      <c r="BT70" s="4">
        <f t="shared" si="139"/>
        <v>0</v>
      </c>
      <c r="BU70" s="4">
        <f t="shared" si="140"/>
        <v>0</v>
      </c>
      <c r="BV70" s="4">
        <f t="shared" si="141"/>
        <v>0</v>
      </c>
      <c r="BW70" s="4">
        <f t="shared" si="142"/>
        <v>0</v>
      </c>
      <c r="BX70" s="4">
        <f t="shared" si="143"/>
        <v>0</v>
      </c>
      <c r="BY70" s="4">
        <f t="shared" si="144"/>
        <v>0</v>
      </c>
      <c r="BZ70" s="4">
        <f t="shared" si="145"/>
        <v>0</v>
      </c>
      <c r="CA70" s="4">
        <f t="shared" si="146"/>
        <v>0</v>
      </c>
      <c r="CB70" s="4">
        <f t="shared" si="147"/>
        <v>0</v>
      </c>
      <c r="CC70" s="4">
        <f t="shared" si="148"/>
        <v>0</v>
      </c>
      <c r="CD70" s="4">
        <f t="shared" si="149"/>
        <v>0</v>
      </c>
      <c r="CE70" s="4">
        <f t="shared" si="150"/>
        <v>0</v>
      </c>
      <c r="CF70" s="4">
        <f t="shared" si="151"/>
        <v>0</v>
      </c>
      <c r="CG70" s="4">
        <f t="shared" si="152"/>
        <v>0</v>
      </c>
      <c r="CH70" s="4">
        <f t="shared" si="153"/>
        <v>0</v>
      </c>
      <c r="CI70" s="4">
        <f t="shared" si="154"/>
        <v>0</v>
      </c>
      <c r="CJ70" s="4">
        <f t="shared" si="158"/>
        <v>0</v>
      </c>
      <c r="CK70" s="4">
        <f t="shared" si="158"/>
        <v>0</v>
      </c>
      <c r="CL70" s="4">
        <f t="shared" si="158"/>
        <v>0</v>
      </c>
      <c r="CM70" s="4">
        <f t="shared" si="158"/>
        <v>0</v>
      </c>
      <c r="CN70" s="4">
        <f t="shared" si="158"/>
        <v>0</v>
      </c>
      <c r="CO70" s="4">
        <f t="shared" si="158"/>
        <v>0</v>
      </c>
      <c r="CP70" s="4">
        <f t="shared" si="158"/>
        <v>0</v>
      </c>
      <c r="CQ70" s="4">
        <f t="shared" si="158"/>
        <v>0</v>
      </c>
      <c r="CR70" s="4">
        <f t="shared" si="158"/>
        <v>0</v>
      </c>
      <c r="CS70" s="4">
        <f t="shared" si="158"/>
        <v>0</v>
      </c>
      <c r="CT70" s="4">
        <f t="shared" si="158"/>
        <v>0</v>
      </c>
      <c r="CU70" s="86"/>
      <c r="CV70" s="86"/>
    </row>
    <row r="71" spans="1:100" x14ac:dyDescent="0.25">
      <c r="A71" s="129">
        <v>67</v>
      </c>
      <c r="B71" s="57"/>
      <c r="C71" s="88"/>
      <c r="D71" s="89" t="str">
        <f t="shared" si="155"/>
        <v>-</v>
      </c>
      <c r="E71" s="89" t="str">
        <f t="shared" si="156"/>
        <v>-</v>
      </c>
      <c r="F71" s="74"/>
      <c r="G71" s="90" t="str">
        <f t="shared" si="157"/>
        <v>-</v>
      </c>
      <c r="H71" s="90" t="str">
        <f t="shared" si="112"/>
        <v>-</v>
      </c>
      <c r="I71" s="91" t="str">
        <f t="shared" si="113"/>
        <v>-</v>
      </c>
      <c r="J71" s="90" t="str">
        <f t="shared" si="114"/>
        <v>-</v>
      </c>
      <c r="K71" s="95" t="str">
        <f t="shared" si="58"/>
        <v>-</v>
      </c>
      <c r="L71" s="78"/>
      <c r="M71" s="78"/>
      <c r="N71" s="79"/>
      <c r="O71" s="92" t="str">
        <f t="shared" si="115"/>
        <v>-</v>
      </c>
      <c r="P71" s="81"/>
      <c r="Q71" s="78"/>
      <c r="R71" s="79"/>
      <c r="S71" s="78"/>
      <c r="T71" s="87"/>
      <c r="U71" s="93"/>
      <c r="V71" s="84"/>
      <c r="W71" s="84"/>
      <c r="X71" s="94">
        <f t="shared" si="116"/>
        <v>1</v>
      </c>
      <c r="Y71" s="86"/>
      <c r="Z71" s="86"/>
      <c r="AA71" s="4">
        <f t="shared" ref="AA71:CT71" si="159">IF(AND($W71&gt;=WORKDAY(AB$4,0),$V71&lt;=EOMONTH(AA$4,0)),EOMONTH(AA$4,0)-$V71+1,IF(AND($V71&lt;=EOMONTH(Z$4,0),WORKDAY(AA$4,0)&lt;=$W71),DAYS360(AA$4,$W71+1),IF(AND($W71&lt;=EOMONTH(AA$4,0),$W71&gt;=WORKDAY(AA$4,0)),$W71-$V71+1,0)))</f>
        <v>0</v>
      </c>
      <c r="AB71" s="4">
        <f t="shared" si="159"/>
        <v>0</v>
      </c>
      <c r="AC71" s="4">
        <f t="shared" si="159"/>
        <v>0</v>
      </c>
      <c r="AD71" s="4">
        <f t="shared" si="159"/>
        <v>0</v>
      </c>
      <c r="AE71" s="4">
        <f t="shared" si="159"/>
        <v>0</v>
      </c>
      <c r="AF71" s="4">
        <f t="shared" si="159"/>
        <v>0</v>
      </c>
      <c r="AG71" s="4">
        <f t="shared" si="159"/>
        <v>0</v>
      </c>
      <c r="AH71" s="4">
        <f t="shared" si="159"/>
        <v>0</v>
      </c>
      <c r="AI71" s="4">
        <f t="shared" si="159"/>
        <v>0</v>
      </c>
      <c r="AJ71" s="4">
        <f t="shared" si="159"/>
        <v>0</v>
      </c>
      <c r="AK71" s="4">
        <f t="shared" si="159"/>
        <v>0</v>
      </c>
      <c r="AL71" s="14">
        <f t="shared" si="159"/>
        <v>0</v>
      </c>
      <c r="AM71" s="9">
        <f t="shared" si="159"/>
        <v>0</v>
      </c>
      <c r="AN71" s="4">
        <f t="shared" si="159"/>
        <v>0</v>
      </c>
      <c r="AO71" s="4">
        <f t="shared" si="159"/>
        <v>0</v>
      </c>
      <c r="AP71" s="4">
        <f t="shared" si="159"/>
        <v>0</v>
      </c>
      <c r="AQ71" s="4">
        <f t="shared" si="159"/>
        <v>0</v>
      </c>
      <c r="AR71" s="4">
        <f t="shared" si="159"/>
        <v>0</v>
      </c>
      <c r="AS71" s="4">
        <f t="shared" si="159"/>
        <v>0</v>
      </c>
      <c r="AT71" s="4">
        <f t="shared" si="159"/>
        <v>0</v>
      </c>
      <c r="AU71" s="4">
        <f t="shared" si="159"/>
        <v>0</v>
      </c>
      <c r="AV71" s="4">
        <f t="shared" si="159"/>
        <v>0</v>
      </c>
      <c r="AW71" s="4">
        <f t="shared" si="159"/>
        <v>0</v>
      </c>
      <c r="AX71" s="4">
        <f t="shared" si="118"/>
        <v>0</v>
      </c>
      <c r="AY71" s="4">
        <f t="shared" si="119"/>
        <v>0</v>
      </c>
      <c r="AZ71" s="4">
        <f t="shared" si="120"/>
        <v>0</v>
      </c>
      <c r="BA71" s="4">
        <f t="shared" si="121"/>
        <v>0</v>
      </c>
      <c r="BB71" s="4">
        <f t="shared" si="122"/>
        <v>0</v>
      </c>
      <c r="BC71" s="4">
        <f t="shared" si="123"/>
        <v>0</v>
      </c>
      <c r="BD71" s="4">
        <f t="shared" si="124"/>
        <v>0</v>
      </c>
      <c r="BE71" s="4">
        <f t="shared" si="125"/>
        <v>0</v>
      </c>
      <c r="BF71" s="4">
        <f t="shared" si="126"/>
        <v>0</v>
      </c>
      <c r="BG71" s="4">
        <f t="shared" si="127"/>
        <v>0</v>
      </c>
      <c r="BH71" s="4">
        <f t="shared" si="128"/>
        <v>0</v>
      </c>
      <c r="BI71" s="4">
        <f t="shared" si="129"/>
        <v>0</v>
      </c>
      <c r="BJ71" s="4">
        <f t="shared" si="130"/>
        <v>0</v>
      </c>
      <c r="BK71" s="9">
        <f t="shared" si="159"/>
        <v>0</v>
      </c>
      <c r="BL71" s="4">
        <f t="shared" si="131"/>
        <v>0</v>
      </c>
      <c r="BM71" s="4">
        <f t="shared" si="132"/>
        <v>0</v>
      </c>
      <c r="BN71" s="4">
        <f t="shared" si="133"/>
        <v>0</v>
      </c>
      <c r="BO71" s="4">
        <f t="shared" si="134"/>
        <v>0</v>
      </c>
      <c r="BP71" s="4">
        <f t="shared" si="135"/>
        <v>0</v>
      </c>
      <c r="BQ71" s="4">
        <f t="shared" si="136"/>
        <v>0</v>
      </c>
      <c r="BR71" s="4">
        <f t="shared" si="137"/>
        <v>0</v>
      </c>
      <c r="BS71" s="4">
        <f t="shared" si="138"/>
        <v>0</v>
      </c>
      <c r="BT71" s="4">
        <f t="shared" si="139"/>
        <v>0</v>
      </c>
      <c r="BU71" s="4">
        <f t="shared" si="140"/>
        <v>0</v>
      </c>
      <c r="BV71" s="4">
        <f t="shared" si="141"/>
        <v>0</v>
      </c>
      <c r="BW71" s="4">
        <f t="shared" si="142"/>
        <v>0</v>
      </c>
      <c r="BX71" s="4">
        <f t="shared" si="143"/>
        <v>0</v>
      </c>
      <c r="BY71" s="4">
        <f t="shared" si="144"/>
        <v>0</v>
      </c>
      <c r="BZ71" s="4">
        <f t="shared" si="145"/>
        <v>0</v>
      </c>
      <c r="CA71" s="4">
        <f t="shared" si="146"/>
        <v>0</v>
      </c>
      <c r="CB71" s="4">
        <f t="shared" si="147"/>
        <v>0</v>
      </c>
      <c r="CC71" s="4">
        <f t="shared" si="148"/>
        <v>0</v>
      </c>
      <c r="CD71" s="4">
        <f t="shared" si="149"/>
        <v>0</v>
      </c>
      <c r="CE71" s="4">
        <f t="shared" si="150"/>
        <v>0</v>
      </c>
      <c r="CF71" s="4">
        <f t="shared" si="151"/>
        <v>0</v>
      </c>
      <c r="CG71" s="4">
        <f t="shared" si="152"/>
        <v>0</v>
      </c>
      <c r="CH71" s="4">
        <f t="shared" si="153"/>
        <v>0</v>
      </c>
      <c r="CI71" s="4">
        <f t="shared" si="154"/>
        <v>0</v>
      </c>
      <c r="CJ71" s="4">
        <f t="shared" si="159"/>
        <v>0</v>
      </c>
      <c r="CK71" s="4">
        <f t="shared" si="159"/>
        <v>0</v>
      </c>
      <c r="CL71" s="4">
        <f t="shared" si="159"/>
        <v>0</v>
      </c>
      <c r="CM71" s="4">
        <f t="shared" si="159"/>
        <v>0</v>
      </c>
      <c r="CN71" s="4">
        <f t="shared" si="159"/>
        <v>0</v>
      </c>
      <c r="CO71" s="4">
        <f t="shared" si="159"/>
        <v>0</v>
      </c>
      <c r="CP71" s="4">
        <f t="shared" si="159"/>
        <v>0</v>
      </c>
      <c r="CQ71" s="4">
        <f t="shared" si="159"/>
        <v>0</v>
      </c>
      <c r="CR71" s="4">
        <f t="shared" si="159"/>
        <v>0</v>
      </c>
      <c r="CS71" s="4">
        <f t="shared" si="159"/>
        <v>0</v>
      </c>
      <c r="CT71" s="4">
        <f t="shared" si="159"/>
        <v>0</v>
      </c>
      <c r="CU71" s="86"/>
      <c r="CV71" s="86"/>
    </row>
    <row r="72" spans="1:100" x14ac:dyDescent="0.25">
      <c r="A72" s="130">
        <v>68</v>
      </c>
      <c r="B72" s="57"/>
      <c r="C72" s="88"/>
      <c r="D72" s="89" t="str">
        <f t="shared" si="155"/>
        <v>-</v>
      </c>
      <c r="E72" s="89" t="str">
        <f t="shared" si="156"/>
        <v>-</v>
      </c>
      <c r="F72" s="74"/>
      <c r="G72" s="90" t="str">
        <f t="shared" si="157"/>
        <v>-</v>
      </c>
      <c r="H72" s="90" t="str">
        <f t="shared" si="112"/>
        <v>-</v>
      </c>
      <c r="I72" s="91" t="str">
        <f t="shared" si="113"/>
        <v>-</v>
      </c>
      <c r="J72" s="90" t="str">
        <f t="shared" si="114"/>
        <v>-</v>
      </c>
      <c r="K72" s="95" t="str">
        <f t="shared" si="58"/>
        <v>-</v>
      </c>
      <c r="L72" s="78"/>
      <c r="M72" s="78"/>
      <c r="N72" s="79"/>
      <c r="O72" s="92" t="str">
        <f t="shared" si="115"/>
        <v>-</v>
      </c>
      <c r="P72" s="81"/>
      <c r="Q72" s="78"/>
      <c r="R72" s="79"/>
      <c r="S72" s="78"/>
      <c r="T72" s="87"/>
      <c r="U72" s="93"/>
      <c r="V72" s="84"/>
      <c r="W72" s="84"/>
      <c r="X72" s="94">
        <f t="shared" si="116"/>
        <v>1</v>
      </c>
      <c r="Y72" s="86"/>
      <c r="Z72" s="86"/>
      <c r="AA72" s="4">
        <f t="shared" ref="AA72:CT72" si="160">IF(AND($W72&gt;=WORKDAY(AB$4,0),$V72&lt;=EOMONTH(AA$4,0)),EOMONTH(AA$4,0)-$V72+1,IF(AND($V72&lt;=EOMONTH(Z$4,0),WORKDAY(AA$4,0)&lt;=$W72),DAYS360(AA$4,$W72+1),IF(AND($W72&lt;=EOMONTH(AA$4,0),$W72&gt;=WORKDAY(AA$4,0)),$W72-$V72+1,0)))</f>
        <v>0</v>
      </c>
      <c r="AB72" s="4">
        <f t="shared" si="160"/>
        <v>0</v>
      </c>
      <c r="AC72" s="4">
        <f t="shared" si="160"/>
        <v>0</v>
      </c>
      <c r="AD72" s="4">
        <f t="shared" si="160"/>
        <v>0</v>
      </c>
      <c r="AE72" s="4">
        <f t="shared" si="160"/>
        <v>0</v>
      </c>
      <c r="AF72" s="4">
        <f t="shared" si="160"/>
        <v>0</v>
      </c>
      <c r="AG72" s="4">
        <f t="shared" si="160"/>
        <v>0</v>
      </c>
      <c r="AH72" s="4">
        <f t="shared" si="160"/>
        <v>0</v>
      </c>
      <c r="AI72" s="4">
        <f t="shared" si="160"/>
        <v>0</v>
      </c>
      <c r="AJ72" s="4">
        <f t="shared" si="160"/>
        <v>0</v>
      </c>
      <c r="AK72" s="4">
        <f t="shared" si="160"/>
        <v>0</v>
      </c>
      <c r="AL72" s="14">
        <f t="shared" si="160"/>
        <v>0</v>
      </c>
      <c r="AM72" s="9">
        <f t="shared" si="160"/>
        <v>0</v>
      </c>
      <c r="AN72" s="4">
        <f t="shared" si="160"/>
        <v>0</v>
      </c>
      <c r="AO72" s="4">
        <f t="shared" si="160"/>
        <v>0</v>
      </c>
      <c r="AP72" s="4">
        <f t="shared" si="160"/>
        <v>0</v>
      </c>
      <c r="AQ72" s="4">
        <f t="shared" si="160"/>
        <v>0</v>
      </c>
      <c r="AR72" s="4">
        <f t="shared" si="160"/>
        <v>0</v>
      </c>
      <c r="AS72" s="4">
        <f t="shared" si="160"/>
        <v>0</v>
      </c>
      <c r="AT72" s="4">
        <f t="shared" si="160"/>
        <v>0</v>
      </c>
      <c r="AU72" s="4">
        <f t="shared" si="160"/>
        <v>0</v>
      </c>
      <c r="AV72" s="4">
        <f t="shared" si="160"/>
        <v>0</v>
      </c>
      <c r="AW72" s="4">
        <f t="shared" si="160"/>
        <v>0</v>
      </c>
      <c r="AX72" s="4">
        <f t="shared" si="118"/>
        <v>0</v>
      </c>
      <c r="AY72" s="4">
        <f t="shared" si="119"/>
        <v>0</v>
      </c>
      <c r="AZ72" s="4">
        <f t="shared" si="120"/>
        <v>0</v>
      </c>
      <c r="BA72" s="4">
        <f t="shared" si="121"/>
        <v>0</v>
      </c>
      <c r="BB72" s="4">
        <f t="shared" si="122"/>
        <v>0</v>
      </c>
      <c r="BC72" s="4">
        <f t="shared" si="123"/>
        <v>0</v>
      </c>
      <c r="BD72" s="4">
        <f t="shared" si="124"/>
        <v>0</v>
      </c>
      <c r="BE72" s="4">
        <f t="shared" si="125"/>
        <v>0</v>
      </c>
      <c r="BF72" s="4">
        <f t="shared" si="126"/>
        <v>0</v>
      </c>
      <c r="BG72" s="4">
        <f t="shared" si="127"/>
        <v>0</v>
      </c>
      <c r="BH72" s="4">
        <f t="shared" si="128"/>
        <v>0</v>
      </c>
      <c r="BI72" s="4">
        <f t="shared" si="129"/>
        <v>0</v>
      </c>
      <c r="BJ72" s="4">
        <f t="shared" si="130"/>
        <v>0</v>
      </c>
      <c r="BK72" s="9">
        <f t="shared" si="160"/>
        <v>0</v>
      </c>
      <c r="BL72" s="4">
        <f t="shared" si="131"/>
        <v>0</v>
      </c>
      <c r="BM72" s="4">
        <f t="shared" si="132"/>
        <v>0</v>
      </c>
      <c r="BN72" s="4">
        <f t="shared" si="133"/>
        <v>0</v>
      </c>
      <c r="BO72" s="4">
        <f t="shared" si="134"/>
        <v>0</v>
      </c>
      <c r="BP72" s="4">
        <f t="shared" si="135"/>
        <v>0</v>
      </c>
      <c r="BQ72" s="4">
        <f t="shared" si="136"/>
        <v>0</v>
      </c>
      <c r="BR72" s="4">
        <f t="shared" si="137"/>
        <v>0</v>
      </c>
      <c r="BS72" s="4">
        <f t="shared" si="138"/>
        <v>0</v>
      </c>
      <c r="BT72" s="4">
        <f t="shared" si="139"/>
        <v>0</v>
      </c>
      <c r="BU72" s="4">
        <f t="shared" si="140"/>
        <v>0</v>
      </c>
      <c r="BV72" s="4">
        <f t="shared" si="141"/>
        <v>0</v>
      </c>
      <c r="BW72" s="4">
        <f t="shared" si="142"/>
        <v>0</v>
      </c>
      <c r="BX72" s="4">
        <f t="shared" si="143"/>
        <v>0</v>
      </c>
      <c r="BY72" s="4">
        <f t="shared" si="144"/>
        <v>0</v>
      </c>
      <c r="BZ72" s="4">
        <f t="shared" si="145"/>
        <v>0</v>
      </c>
      <c r="CA72" s="4">
        <f t="shared" si="146"/>
        <v>0</v>
      </c>
      <c r="CB72" s="4">
        <f t="shared" si="147"/>
        <v>0</v>
      </c>
      <c r="CC72" s="4">
        <f t="shared" si="148"/>
        <v>0</v>
      </c>
      <c r="CD72" s="4">
        <f t="shared" si="149"/>
        <v>0</v>
      </c>
      <c r="CE72" s="4">
        <f t="shared" si="150"/>
        <v>0</v>
      </c>
      <c r="CF72" s="4">
        <f t="shared" si="151"/>
        <v>0</v>
      </c>
      <c r="CG72" s="4">
        <f t="shared" si="152"/>
        <v>0</v>
      </c>
      <c r="CH72" s="4">
        <f t="shared" si="153"/>
        <v>0</v>
      </c>
      <c r="CI72" s="4">
        <f t="shared" si="154"/>
        <v>0</v>
      </c>
      <c r="CJ72" s="4">
        <f t="shared" si="160"/>
        <v>0</v>
      </c>
      <c r="CK72" s="4">
        <f t="shared" si="160"/>
        <v>0</v>
      </c>
      <c r="CL72" s="4">
        <f t="shared" si="160"/>
        <v>0</v>
      </c>
      <c r="CM72" s="4">
        <f t="shared" si="160"/>
        <v>0</v>
      </c>
      <c r="CN72" s="4">
        <f t="shared" si="160"/>
        <v>0</v>
      </c>
      <c r="CO72" s="4">
        <f t="shared" si="160"/>
        <v>0</v>
      </c>
      <c r="CP72" s="4">
        <f t="shared" si="160"/>
        <v>0</v>
      </c>
      <c r="CQ72" s="4">
        <f t="shared" si="160"/>
        <v>0</v>
      </c>
      <c r="CR72" s="4">
        <f t="shared" si="160"/>
        <v>0</v>
      </c>
      <c r="CS72" s="4">
        <f t="shared" si="160"/>
        <v>0</v>
      </c>
      <c r="CT72" s="4">
        <f t="shared" si="160"/>
        <v>0</v>
      </c>
      <c r="CU72" s="86"/>
      <c r="CV72" s="86"/>
    </row>
    <row r="73" spans="1:100" x14ac:dyDescent="0.25">
      <c r="A73" s="129">
        <v>69</v>
      </c>
      <c r="B73" s="57"/>
      <c r="C73" s="93"/>
      <c r="D73" s="89" t="str">
        <f t="shared" si="155"/>
        <v>-</v>
      </c>
      <c r="E73" s="89" t="str">
        <f t="shared" si="156"/>
        <v>-</v>
      </c>
      <c r="F73" s="74"/>
      <c r="G73" s="90" t="str">
        <f t="shared" si="157"/>
        <v>-</v>
      </c>
      <c r="H73" s="90" t="str">
        <f t="shared" si="112"/>
        <v>-</v>
      </c>
      <c r="I73" s="91" t="str">
        <f t="shared" si="113"/>
        <v>-</v>
      </c>
      <c r="J73" s="90" t="str">
        <f t="shared" si="114"/>
        <v>-</v>
      </c>
      <c r="K73" s="95" t="str">
        <f t="shared" si="58"/>
        <v>-</v>
      </c>
      <c r="L73" s="78"/>
      <c r="M73" s="78"/>
      <c r="N73" s="79"/>
      <c r="O73" s="92" t="str">
        <f t="shared" si="115"/>
        <v>-</v>
      </c>
      <c r="P73" s="81"/>
      <c r="Q73" s="78"/>
      <c r="R73" s="79"/>
      <c r="S73" s="78"/>
      <c r="T73" s="87"/>
      <c r="U73" s="93"/>
      <c r="V73" s="84"/>
      <c r="W73" s="84"/>
      <c r="X73" s="94">
        <f t="shared" si="116"/>
        <v>1</v>
      </c>
      <c r="Y73" s="86"/>
      <c r="Z73" s="86"/>
      <c r="AA73" s="4">
        <f t="shared" ref="AA73:CT73" si="161">IF(AND($W73&gt;=WORKDAY(AB$4,0),$V73&lt;=EOMONTH(AA$4,0)),EOMONTH(AA$4,0)-$V73+1,IF(AND($V73&lt;=EOMONTH(Z$4,0),WORKDAY(AA$4,0)&lt;=$W73),DAYS360(AA$4,$W73+1),IF(AND($W73&lt;=EOMONTH(AA$4,0),$W73&gt;=WORKDAY(AA$4,0)),$W73-$V73+1,0)))</f>
        <v>0</v>
      </c>
      <c r="AB73" s="4">
        <f t="shared" si="161"/>
        <v>0</v>
      </c>
      <c r="AC73" s="4">
        <f t="shared" si="161"/>
        <v>0</v>
      </c>
      <c r="AD73" s="4">
        <f t="shared" si="161"/>
        <v>0</v>
      </c>
      <c r="AE73" s="4">
        <f t="shared" si="161"/>
        <v>0</v>
      </c>
      <c r="AF73" s="4">
        <f t="shared" si="161"/>
        <v>0</v>
      </c>
      <c r="AG73" s="4">
        <f t="shared" si="161"/>
        <v>0</v>
      </c>
      <c r="AH73" s="4">
        <f t="shared" si="161"/>
        <v>0</v>
      </c>
      <c r="AI73" s="4">
        <f t="shared" si="161"/>
        <v>0</v>
      </c>
      <c r="AJ73" s="4">
        <f t="shared" si="161"/>
        <v>0</v>
      </c>
      <c r="AK73" s="4">
        <f t="shared" si="161"/>
        <v>0</v>
      </c>
      <c r="AL73" s="14">
        <f t="shared" si="161"/>
        <v>0</v>
      </c>
      <c r="AM73" s="9">
        <f t="shared" si="161"/>
        <v>0</v>
      </c>
      <c r="AN73" s="4">
        <f t="shared" si="161"/>
        <v>0</v>
      </c>
      <c r="AO73" s="4">
        <f t="shared" si="161"/>
        <v>0</v>
      </c>
      <c r="AP73" s="4">
        <f t="shared" si="161"/>
        <v>0</v>
      </c>
      <c r="AQ73" s="4">
        <f t="shared" si="161"/>
        <v>0</v>
      </c>
      <c r="AR73" s="4">
        <f t="shared" si="161"/>
        <v>0</v>
      </c>
      <c r="AS73" s="4">
        <f t="shared" si="161"/>
        <v>0</v>
      </c>
      <c r="AT73" s="4">
        <f t="shared" si="161"/>
        <v>0</v>
      </c>
      <c r="AU73" s="4">
        <f t="shared" si="161"/>
        <v>0</v>
      </c>
      <c r="AV73" s="4">
        <f t="shared" si="161"/>
        <v>0</v>
      </c>
      <c r="AW73" s="4">
        <f t="shared" si="161"/>
        <v>0</v>
      </c>
      <c r="AX73" s="4">
        <f t="shared" si="118"/>
        <v>0</v>
      </c>
      <c r="AY73" s="4">
        <f t="shared" si="119"/>
        <v>0</v>
      </c>
      <c r="AZ73" s="4">
        <f t="shared" si="120"/>
        <v>0</v>
      </c>
      <c r="BA73" s="4">
        <f t="shared" si="121"/>
        <v>0</v>
      </c>
      <c r="BB73" s="4">
        <f t="shared" si="122"/>
        <v>0</v>
      </c>
      <c r="BC73" s="4">
        <f t="shared" si="123"/>
        <v>0</v>
      </c>
      <c r="BD73" s="4">
        <f t="shared" si="124"/>
        <v>0</v>
      </c>
      <c r="BE73" s="4">
        <f t="shared" si="125"/>
        <v>0</v>
      </c>
      <c r="BF73" s="4">
        <f t="shared" si="126"/>
        <v>0</v>
      </c>
      <c r="BG73" s="4">
        <f t="shared" si="127"/>
        <v>0</v>
      </c>
      <c r="BH73" s="4">
        <f t="shared" si="128"/>
        <v>0</v>
      </c>
      <c r="BI73" s="4">
        <f t="shared" si="129"/>
        <v>0</v>
      </c>
      <c r="BJ73" s="4">
        <f t="shared" si="130"/>
        <v>0</v>
      </c>
      <c r="BK73" s="9">
        <f t="shared" si="161"/>
        <v>0</v>
      </c>
      <c r="BL73" s="4">
        <f t="shared" si="131"/>
        <v>0</v>
      </c>
      <c r="BM73" s="4">
        <f t="shared" si="132"/>
        <v>0</v>
      </c>
      <c r="BN73" s="4">
        <f t="shared" si="133"/>
        <v>0</v>
      </c>
      <c r="BO73" s="4">
        <f t="shared" si="134"/>
        <v>0</v>
      </c>
      <c r="BP73" s="4">
        <f t="shared" si="135"/>
        <v>0</v>
      </c>
      <c r="BQ73" s="4">
        <f t="shared" si="136"/>
        <v>0</v>
      </c>
      <c r="BR73" s="4">
        <f t="shared" si="137"/>
        <v>0</v>
      </c>
      <c r="BS73" s="4">
        <f t="shared" si="138"/>
        <v>0</v>
      </c>
      <c r="BT73" s="4">
        <f t="shared" si="139"/>
        <v>0</v>
      </c>
      <c r="BU73" s="4">
        <f t="shared" si="140"/>
        <v>0</v>
      </c>
      <c r="BV73" s="4">
        <f t="shared" si="141"/>
        <v>0</v>
      </c>
      <c r="BW73" s="4">
        <f t="shared" si="142"/>
        <v>0</v>
      </c>
      <c r="BX73" s="4">
        <f t="shared" si="143"/>
        <v>0</v>
      </c>
      <c r="BY73" s="4">
        <f t="shared" si="144"/>
        <v>0</v>
      </c>
      <c r="BZ73" s="4">
        <f t="shared" si="145"/>
        <v>0</v>
      </c>
      <c r="CA73" s="4">
        <f t="shared" si="146"/>
        <v>0</v>
      </c>
      <c r="CB73" s="4">
        <f t="shared" si="147"/>
        <v>0</v>
      </c>
      <c r="CC73" s="4">
        <f t="shared" si="148"/>
        <v>0</v>
      </c>
      <c r="CD73" s="4">
        <f t="shared" si="149"/>
        <v>0</v>
      </c>
      <c r="CE73" s="4">
        <f t="shared" si="150"/>
        <v>0</v>
      </c>
      <c r="CF73" s="4">
        <f t="shared" si="151"/>
        <v>0</v>
      </c>
      <c r="CG73" s="4">
        <f t="shared" si="152"/>
        <v>0</v>
      </c>
      <c r="CH73" s="4">
        <f t="shared" si="153"/>
        <v>0</v>
      </c>
      <c r="CI73" s="4">
        <f t="shared" si="154"/>
        <v>0</v>
      </c>
      <c r="CJ73" s="4">
        <f t="shared" si="161"/>
        <v>0</v>
      </c>
      <c r="CK73" s="4">
        <f t="shared" si="161"/>
        <v>0</v>
      </c>
      <c r="CL73" s="4">
        <f t="shared" si="161"/>
        <v>0</v>
      </c>
      <c r="CM73" s="4">
        <f t="shared" si="161"/>
        <v>0</v>
      </c>
      <c r="CN73" s="4">
        <f t="shared" si="161"/>
        <v>0</v>
      </c>
      <c r="CO73" s="4">
        <f t="shared" si="161"/>
        <v>0</v>
      </c>
      <c r="CP73" s="4">
        <f t="shared" si="161"/>
        <v>0</v>
      </c>
      <c r="CQ73" s="4">
        <f t="shared" si="161"/>
        <v>0</v>
      </c>
      <c r="CR73" s="4">
        <f t="shared" si="161"/>
        <v>0</v>
      </c>
      <c r="CS73" s="4">
        <f t="shared" si="161"/>
        <v>0</v>
      </c>
      <c r="CT73" s="4">
        <f t="shared" si="161"/>
        <v>0</v>
      </c>
      <c r="CU73" s="86"/>
      <c r="CV73" s="86"/>
    </row>
    <row r="74" spans="1:100" x14ac:dyDescent="0.25">
      <c r="A74" s="130">
        <v>70</v>
      </c>
      <c r="B74" s="57"/>
      <c r="C74" s="93"/>
      <c r="D74" s="89" t="str">
        <f t="shared" si="155"/>
        <v>-</v>
      </c>
      <c r="E74" s="89" t="str">
        <f t="shared" si="156"/>
        <v>-</v>
      </c>
      <c r="F74" s="74"/>
      <c r="G74" s="90" t="str">
        <f t="shared" si="157"/>
        <v>-</v>
      </c>
      <c r="H74" s="90" t="str">
        <f t="shared" si="112"/>
        <v>-</v>
      </c>
      <c r="I74" s="91" t="str">
        <f t="shared" si="113"/>
        <v>-</v>
      </c>
      <c r="J74" s="90" t="str">
        <f t="shared" si="114"/>
        <v>-</v>
      </c>
      <c r="K74" s="95" t="str">
        <f t="shared" si="58"/>
        <v>-</v>
      </c>
      <c r="L74" s="78"/>
      <c r="M74" s="78"/>
      <c r="N74" s="79"/>
      <c r="O74" s="92" t="str">
        <f t="shared" si="115"/>
        <v>-</v>
      </c>
      <c r="P74" s="81"/>
      <c r="Q74" s="78"/>
      <c r="R74" s="79"/>
      <c r="S74" s="78"/>
      <c r="T74" s="87"/>
      <c r="U74" s="93"/>
      <c r="V74" s="84"/>
      <c r="W74" s="84"/>
      <c r="X74" s="94">
        <f t="shared" si="116"/>
        <v>1</v>
      </c>
      <c r="Y74" s="86"/>
      <c r="Z74" s="86"/>
      <c r="AA74" s="4">
        <f t="shared" ref="AA74:CT74" si="162">IF(AND($W74&gt;=WORKDAY(AB$4,0),$V74&lt;=EOMONTH(AA$4,0)),EOMONTH(AA$4,0)-$V74+1,IF(AND($V74&lt;=EOMONTH(Z$4,0),WORKDAY(AA$4,0)&lt;=$W74),DAYS360(AA$4,$W74+1),IF(AND($W74&lt;=EOMONTH(AA$4,0),$W74&gt;=WORKDAY(AA$4,0)),$W74-$V74+1,0)))</f>
        <v>0</v>
      </c>
      <c r="AB74" s="4">
        <f t="shared" si="162"/>
        <v>0</v>
      </c>
      <c r="AC74" s="4">
        <f t="shared" si="162"/>
        <v>0</v>
      </c>
      <c r="AD74" s="4">
        <f t="shared" si="162"/>
        <v>0</v>
      </c>
      <c r="AE74" s="4">
        <f t="shared" si="162"/>
        <v>0</v>
      </c>
      <c r="AF74" s="4">
        <f t="shared" si="162"/>
        <v>0</v>
      </c>
      <c r="AG74" s="4">
        <f t="shared" si="162"/>
        <v>0</v>
      </c>
      <c r="AH74" s="4">
        <f t="shared" si="162"/>
        <v>0</v>
      </c>
      <c r="AI74" s="4">
        <f t="shared" si="162"/>
        <v>0</v>
      </c>
      <c r="AJ74" s="4">
        <f t="shared" si="162"/>
        <v>0</v>
      </c>
      <c r="AK74" s="4">
        <f t="shared" si="162"/>
        <v>0</v>
      </c>
      <c r="AL74" s="14">
        <f t="shared" si="162"/>
        <v>0</v>
      </c>
      <c r="AM74" s="9">
        <f t="shared" si="162"/>
        <v>0</v>
      </c>
      <c r="AN74" s="4">
        <f t="shared" si="162"/>
        <v>0</v>
      </c>
      <c r="AO74" s="4">
        <f t="shared" si="162"/>
        <v>0</v>
      </c>
      <c r="AP74" s="4">
        <f t="shared" si="162"/>
        <v>0</v>
      </c>
      <c r="AQ74" s="4">
        <f t="shared" si="162"/>
        <v>0</v>
      </c>
      <c r="AR74" s="4">
        <f t="shared" si="162"/>
        <v>0</v>
      </c>
      <c r="AS74" s="4">
        <f t="shared" si="162"/>
        <v>0</v>
      </c>
      <c r="AT74" s="4">
        <f t="shared" si="162"/>
        <v>0</v>
      </c>
      <c r="AU74" s="4">
        <f t="shared" si="162"/>
        <v>0</v>
      </c>
      <c r="AV74" s="4">
        <f t="shared" si="162"/>
        <v>0</v>
      </c>
      <c r="AW74" s="4">
        <f t="shared" si="162"/>
        <v>0</v>
      </c>
      <c r="AX74" s="4">
        <f t="shared" si="118"/>
        <v>0</v>
      </c>
      <c r="AY74" s="4">
        <f t="shared" si="119"/>
        <v>0</v>
      </c>
      <c r="AZ74" s="4">
        <f t="shared" si="120"/>
        <v>0</v>
      </c>
      <c r="BA74" s="4">
        <f t="shared" si="121"/>
        <v>0</v>
      </c>
      <c r="BB74" s="4">
        <f t="shared" si="122"/>
        <v>0</v>
      </c>
      <c r="BC74" s="4">
        <f t="shared" si="123"/>
        <v>0</v>
      </c>
      <c r="BD74" s="4">
        <f t="shared" si="124"/>
        <v>0</v>
      </c>
      <c r="BE74" s="4">
        <f t="shared" si="125"/>
        <v>0</v>
      </c>
      <c r="BF74" s="4">
        <f t="shared" si="126"/>
        <v>0</v>
      </c>
      <c r="BG74" s="4">
        <f t="shared" si="127"/>
        <v>0</v>
      </c>
      <c r="BH74" s="4">
        <f t="shared" si="128"/>
        <v>0</v>
      </c>
      <c r="BI74" s="4">
        <f t="shared" si="129"/>
        <v>0</v>
      </c>
      <c r="BJ74" s="4">
        <f t="shared" si="130"/>
        <v>0</v>
      </c>
      <c r="BK74" s="9">
        <f t="shared" si="162"/>
        <v>0</v>
      </c>
      <c r="BL74" s="4">
        <f t="shared" si="131"/>
        <v>0</v>
      </c>
      <c r="BM74" s="4">
        <f t="shared" si="132"/>
        <v>0</v>
      </c>
      <c r="BN74" s="4">
        <f t="shared" si="133"/>
        <v>0</v>
      </c>
      <c r="BO74" s="4">
        <f t="shared" si="134"/>
        <v>0</v>
      </c>
      <c r="BP74" s="4">
        <f t="shared" si="135"/>
        <v>0</v>
      </c>
      <c r="BQ74" s="4">
        <f t="shared" si="136"/>
        <v>0</v>
      </c>
      <c r="BR74" s="4">
        <f t="shared" si="137"/>
        <v>0</v>
      </c>
      <c r="BS74" s="4">
        <f t="shared" si="138"/>
        <v>0</v>
      </c>
      <c r="BT74" s="4">
        <f t="shared" si="139"/>
        <v>0</v>
      </c>
      <c r="BU74" s="4">
        <f t="shared" si="140"/>
        <v>0</v>
      </c>
      <c r="BV74" s="4">
        <f t="shared" si="141"/>
        <v>0</v>
      </c>
      <c r="BW74" s="4">
        <f t="shared" si="142"/>
        <v>0</v>
      </c>
      <c r="BX74" s="4">
        <f t="shared" si="143"/>
        <v>0</v>
      </c>
      <c r="BY74" s="4">
        <f t="shared" si="144"/>
        <v>0</v>
      </c>
      <c r="BZ74" s="4">
        <f t="shared" si="145"/>
        <v>0</v>
      </c>
      <c r="CA74" s="4">
        <f t="shared" si="146"/>
        <v>0</v>
      </c>
      <c r="CB74" s="4">
        <f t="shared" si="147"/>
        <v>0</v>
      </c>
      <c r="CC74" s="4">
        <f t="shared" si="148"/>
        <v>0</v>
      </c>
      <c r="CD74" s="4">
        <f t="shared" si="149"/>
        <v>0</v>
      </c>
      <c r="CE74" s="4">
        <f t="shared" si="150"/>
        <v>0</v>
      </c>
      <c r="CF74" s="4">
        <f t="shared" si="151"/>
        <v>0</v>
      </c>
      <c r="CG74" s="4">
        <f t="shared" si="152"/>
        <v>0</v>
      </c>
      <c r="CH74" s="4">
        <f t="shared" si="153"/>
        <v>0</v>
      </c>
      <c r="CI74" s="4">
        <f t="shared" si="154"/>
        <v>0</v>
      </c>
      <c r="CJ74" s="4">
        <f t="shared" si="162"/>
        <v>0</v>
      </c>
      <c r="CK74" s="4">
        <f t="shared" si="162"/>
        <v>0</v>
      </c>
      <c r="CL74" s="4">
        <f t="shared" si="162"/>
        <v>0</v>
      </c>
      <c r="CM74" s="4">
        <f t="shared" si="162"/>
        <v>0</v>
      </c>
      <c r="CN74" s="4">
        <f t="shared" si="162"/>
        <v>0</v>
      </c>
      <c r="CO74" s="4">
        <f t="shared" si="162"/>
        <v>0</v>
      </c>
      <c r="CP74" s="4">
        <f t="shared" si="162"/>
        <v>0</v>
      </c>
      <c r="CQ74" s="4">
        <f t="shared" si="162"/>
        <v>0</v>
      </c>
      <c r="CR74" s="4">
        <f t="shared" si="162"/>
        <v>0</v>
      </c>
      <c r="CS74" s="4">
        <f t="shared" si="162"/>
        <v>0</v>
      </c>
      <c r="CT74" s="4">
        <f t="shared" si="162"/>
        <v>0</v>
      </c>
      <c r="CU74" s="86"/>
      <c r="CV74" s="86"/>
    </row>
    <row r="75" spans="1:100" x14ac:dyDescent="0.25">
      <c r="A75" s="129">
        <v>71</v>
      </c>
      <c r="B75" s="57"/>
      <c r="C75" s="93"/>
      <c r="D75" s="89" t="str">
        <f t="shared" si="155"/>
        <v>-</v>
      </c>
      <c r="E75" s="89" t="str">
        <f t="shared" si="156"/>
        <v>-</v>
      </c>
      <c r="F75" s="74"/>
      <c r="G75" s="90" t="str">
        <f t="shared" si="157"/>
        <v>-</v>
      </c>
      <c r="H75" s="90" t="str">
        <f t="shared" si="112"/>
        <v>-</v>
      </c>
      <c r="I75" s="91" t="str">
        <f t="shared" si="113"/>
        <v>-</v>
      </c>
      <c r="J75" s="90" t="str">
        <f t="shared" si="114"/>
        <v>-</v>
      </c>
      <c r="K75" s="95" t="str">
        <f t="shared" si="58"/>
        <v>-</v>
      </c>
      <c r="L75" s="78"/>
      <c r="M75" s="78"/>
      <c r="N75" s="79"/>
      <c r="O75" s="92" t="str">
        <f t="shared" si="115"/>
        <v>-</v>
      </c>
      <c r="P75" s="81"/>
      <c r="Q75" s="78"/>
      <c r="R75" s="79"/>
      <c r="S75" s="78"/>
      <c r="T75" s="87"/>
      <c r="U75" s="93"/>
      <c r="V75" s="84"/>
      <c r="W75" s="84"/>
      <c r="X75" s="94">
        <f t="shared" si="116"/>
        <v>1</v>
      </c>
      <c r="Y75" s="86"/>
      <c r="Z75" s="86"/>
      <c r="AA75" s="4">
        <f t="shared" ref="AA75:CT75" si="163">IF(AND($W75&gt;=WORKDAY(AB$4,0),$V75&lt;=EOMONTH(AA$4,0)),EOMONTH(AA$4,0)-$V75+1,IF(AND($V75&lt;=EOMONTH(Z$4,0),WORKDAY(AA$4,0)&lt;=$W75),DAYS360(AA$4,$W75+1),IF(AND($W75&lt;=EOMONTH(AA$4,0),$W75&gt;=WORKDAY(AA$4,0)),$W75-$V75+1,0)))</f>
        <v>0</v>
      </c>
      <c r="AB75" s="4">
        <f t="shared" si="163"/>
        <v>0</v>
      </c>
      <c r="AC75" s="4">
        <f t="shared" si="163"/>
        <v>0</v>
      </c>
      <c r="AD75" s="4">
        <f t="shared" si="163"/>
        <v>0</v>
      </c>
      <c r="AE75" s="4">
        <f t="shared" si="163"/>
        <v>0</v>
      </c>
      <c r="AF75" s="4">
        <f t="shared" si="163"/>
        <v>0</v>
      </c>
      <c r="AG75" s="4">
        <f t="shared" si="163"/>
        <v>0</v>
      </c>
      <c r="AH75" s="4">
        <f t="shared" si="163"/>
        <v>0</v>
      </c>
      <c r="AI75" s="4">
        <f t="shared" si="163"/>
        <v>0</v>
      </c>
      <c r="AJ75" s="4">
        <f t="shared" si="163"/>
        <v>0</v>
      </c>
      <c r="AK75" s="4">
        <f t="shared" si="163"/>
        <v>0</v>
      </c>
      <c r="AL75" s="14">
        <f t="shared" si="163"/>
        <v>0</v>
      </c>
      <c r="AM75" s="9">
        <f t="shared" si="163"/>
        <v>0</v>
      </c>
      <c r="AN75" s="4">
        <f t="shared" si="163"/>
        <v>0</v>
      </c>
      <c r="AO75" s="4">
        <f t="shared" si="163"/>
        <v>0</v>
      </c>
      <c r="AP75" s="4">
        <f t="shared" si="163"/>
        <v>0</v>
      </c>
      <c r="AQ75" s="4">
        <f t="shared" si="163"/>
        <v>0</v>
      </c>
      <c r="AR75" s="4">
        <f t="shared" si="163"/>
        <v>0</v>
      </c>
      <c r="AS75" s="4">
        <f t="shared" si="163"/>
        <v>0</v>
      </c>
      <c r="AT75" s="4">
        <f t="shared" si="163"/>
        <v>0</v>
      </c>
      <c r="AU75" s="4">
        <f t="shared" si="163"/>
        <v>0</v>
      </c>
      <c r="AV75" s="4">
        <f t="shared" si="163"/>
        <v>0</v>
      </c>
      <c r="AW75" s="4">
        <f t="shared" si="163"/>
        <v>0</v>
      </c>
      <c r="AX75" s="4">
        <f t="shared" si="118"/>
        <v>0</v>
      </c>
      <c r="AY75" s="4">
        <f t="shared" si="119"/>
        <v>0</v>
      </c>
      <c r="AZ75" s="4">
        <f t="shared" si="120"/>
        <v>0</v>
      </c>
      <c r="BA75" s="4">
        <f t="shared" si="121"/>
        <v>0</v>
      </c>
      <c r="BB75" s="4">
        <f t="shared" si="122"/>
        <v>0</v>
      </c>
      <c r="BC75" s="4">
        <f t="shared" si="123"/>
        <v>0</v>
      </c>
      <c r="BD75" s="4">
        <f t="shared" si="124"/>
        <v>0</v>
      </c>
      <c r="BE75" s="4">
        <f t="shared" si="125"/>
        <v>0</v>
      </c>
      <c r="BF75" s="4">
        <f t="shared" si="126"/>
        <v>0</v>
      </c>
      <c r="BG75" s="4">
        <f t="shared" si="127"/>
        <v>0</v>
      </c>
      <c r="BH75" s="4">
        <f t="shared" si="128"/>
        <v>0</v>
      </c>
      <c r="BI75" s="4">
        <f t="shared" si="129"/>
        <v>0</v>
      </c>
      <c r="BJ75" s="4">
        <f t="shared" si="130"/>
        <v>0</v>
      </c>
      <c r="BK75" s="9">
        <f t="shared" si="163"/>
        <v>0</v>
      </c>
      <c r="BL75" s="4">
        <f t="shared" si="131"/>
        <v>0</v>
      </c>
      <c r="BM75" s="4">
        <f t="shared" si="132"/>
        <v>0</v>
      </c>
      <c r="BN75" s="4">
        <f t="shared" si="133"/>
        <v>0</v>
      </c>
      <c r="BO75" s="4">
        <f t="shared" si="134"/>
        <v>0</v>
      </c>
      <c r="BP75" s="4">
        <f t="shared" si="135"/>
        <v>0</v>
      </c>
      <c r="BQ75" s="4">
        <f t="shared" si="136"/>
        <v>0</v>
      </c>
      <c r="BR75" s="4">
        <f t="shared" si="137"/>
        <v>0</v>
      </c>
      <c r="BS75" s="4">
        <f t="shared" si="138"/>
        <v>0</v>
      </c>
      <c r="BT75" s="4">
        <f t="shared" si="139"/>
        <v>0</v>
      </c>
      <c r="BU75" s="4">
        <f t="shared" si="140"/>
        <v>0</v>
      </c>
      <c r="BV75" s="4">
        <f t="shared" si="141"/>
        <v>0</v>
      </c>
      <c r="BW75" s="4">
        <f t="shared" si="142"/>
        <v>0</v>
      </c>
      <c r="BX75" s="4">
        <f t="shared" si="143"/>
        <v>0</v>
      </c>
      <c r="BY75" s="4">
        <f t="shared" si="144"/>
        <v>0</v>
      </c>
      <c r="BZ75" s="4">
        <f t="shared" si="145"/>
        <v>0</v>
      </c>
      <c r="CA75" s="4">
        <f t="shared" si="146"/>
        <v>0</v>
      </c>
      <c r="CB75" s="4">
        <f t="shared" si="147"/>
        <v>0</v>
      </c>
      <c r="CC75" s="4">
        <f t="shared" si="148"/>
        <v>0</v>
      </c>
      <c r="CD75" s="4">
        <f t="shared" si="149"/>
        <v>0</v>
      </c>
      <c r="CE75" s="4">
        <f t="shared" si="150"/>
        <v>0</v>
      </c>
      <c r="CF75" s="4">
        <f t="shared" si="151"/>
        <v>0</v>
      </c>
      <c r="CG75" s="4">
        <f t="shared" si="152"/>
        <v>0</v>
      </c>
      <c r="CH75" s="4">
        <f t="shared" si="153"/>
        <v>0</v>
      </c>
      <c r="CI75" s="4">
        <f t="shared" si="154"/>
        <v>0</v>
      </c>
      <c r="CJ75" s="4">
        <f t="shared" si="163"/>
        <v>0</v>
      </c>
      <c r="CK75" s="4">
        <f t="shared" si="163"/>
        <v>0</v>
      </c>
      <c r="CL75" s="4">
        <f t="shared" si="163"/>
        <v>0</v>
      </c>
      <c r="CM75" s="4">
        <f t="shared" si="163"/>
        <v>0</v>
      </c>
      <c r="CN75" s="4">
        <f t="shared" si="163"/>
        <v>0</v>
      </c>
      <c r="CO75" s="4">
        <f t="shared" si="163"/>
        <v>0</v>
      </c>
      <c r="CP75" s="4">
        <f t="shared" si="163"/>
        <v>0</v>
      </c>
      <c r="CQ75" s="4">
        <f t="shared" si="163"/>
        <v>0</v>
      </c>
      <c r="CR75" s="4">
        <f t="shared" si="163"/>
        <v>0</v>
      </c>
      <c r="CS75" s="4">
        <f t="shared" si="163"/>
        <v>0</v>
      </c>
      <c r="CT75" s="4">
        <f t="shared" si="163"/>
        <v>0</v>
      </c>
      <c r="CU75" s="86"/>
      <c r="CV75" s="86"/>
    </row>
    <row r="76" spans="1:100" x14ac:dyDescent="0.25">
      <c r="A76" s="130">
        <v>72</v>
      </c>
      <c r="B76" s="57"/>
      <c r="C76" s="93"/>
      <c r="D76" s="89" t="str">
        <f t="shared" si="155"/>
        <v>-</v>
      </c>
      <c r="E76" s="89" t="str">
        <f t="shared" si="156"/>
        <v>-</v>
      </c>
      <c r="F76" s="74"/>
      <c r="G76" s="90" t="str">
        <f t="shared" si="157"/>
        <v>-</v>
      </c>
      <c r="H76" s="90" t="str">
        <f t="shared" si="112"/>
        <v>-</v>
      </c>
      <c r="I76" s="91" t="str">
        <f t="shared" si="113"/>
        <v>-</v>
      </c>
      <c r="J76" s="90" t="str">
        <f t="shared" si="114"/>
        <v>-</v>
      </c>
      <c r="K76" s="95" t="str">
        <f t="shared" si="58"/>
        <v>-</v>
      </c>
      <c r="L76" s="78"/>
      <c r="M76" s="78"/>
      <c r="N76" s="79"/>
      <c r="O76" s="92" t="str">
        <f t="shared" si="115"/>
        <v>-</v>
      </c>
      <c r="P76" s="81"/>
      <c r="Q76" s="78"/>
      <c r="R76" s="79"/>
      <c r="S76" s="78"/>
      <c r="T76" s="87"/>
      <c r="U76" s="93"/>
      <c r="V76" s="84"/>
      <c r="W76" s="84"/>
      <c r="X76" s="94">
        <f t="shared" si="116"/>
        <v>1</v>
      </c>
      <c r="Y76" s="86"/>
      <c r="Z76" s="86"/>
      <c r="AA76" s="4">
        <f t="shared" ref="AA76:CT76" si="164">IF(AND($W76&gt;=WORKDAY(AB$4,0),$V76&lt;=EOMONTH(AA$4,0)),EOMONTH(AA$4,0)-$V76+1,IF(AND($V76&lt;=EOMONTH(Z$4,0),WORKDAY(AA$4,0)&lt;=$W76),DAYS360(AA$4,$W76+1),IF(AND($W76&lt;=EOMONTH(AA$4,0),$W76&gt;=WORKDAY(AA$4,0)),$W76-$V76+1,0)))</f>
        <v>0</v>
      </c>
      <c r="AB76" s="4">
        <f t="shared" si="164"/>
        <v>0</v>
      </c>
      <c r="AC76" s="4">
        <f t="shared" si="164"/>
        <v>0</v>
      </c>
      <c r="AD76" s="4">
        <f t="shared" si="164"/>
        <v>0</v>
      </c>
      <c r="AE76" s="4">
        <f t="shared" si="164"/>
        <v>0</v>
      </c>
      <c r="AF76" s="4">
        <f t="shared" si="164"/>
        <v>0</v>
      </c>
      <c r="AG76" s="4">
        <f t="shared" si="164"/>
        <v>0</v>
      </c>
      <c r="AH76" s="4">
        <f t="shared" si="164"/>
        <v>0</v>
      </c>
      <c r="AI76" s="4">
        <f t="shared" si="164"/>
        <v>0</v>
      </c>
      <c r="AJ76" s="4">
        <f t="shared" si="164"/>
        <v>0</v>
      </c>
      <c r="AK76" s="4">
        <f t="shared" si="164"/>
        <v>0</v>
      </c>
      <c r="AL76" s="14">
        <f t="shared" si="164"/>
        <v>0</v>
      </c>
      <c r="AM76" s="9">
        <f t="shared" si="164"/>
        <v>0</v>
      </c>
      <c r="AN76" s="4">
        <f t="shared" si="164"/>
        <v>0</v>
      </c>
      <c r="AO76" s="4">
        <f t="shared" si="164"/>
        <v>0</v>
      </c>
      <c r="AP76" s="4">
        <f t="shared" si="164"/>
        <v>0</v>
      </c>
      <c r="AQ76" s="4">
        <f t="shared" si="164"/>
        <v>0</v>
      </c>
      <c r="AR76" s="4">
        <f t="shared" si="164"/>
        <v>0</v>
      </c>
      <c r="AS76" s="4">
        <f t="shared" si="164"/>
        <v>0</v>
      </c>
      <c r="AT76" s="4">
        <f t="shared" si="164"/>
        <v>0</v>
      </c>
      <c r="AU76" s="4">
        <f t="shared" si="164"/>
        <v>0</v>
      </c>
      <c r="AV76" s="4">
        <f t="shared" si="164"/>
        <v>0</v>
      </c>
      <c r="AW76" s="4">
        <f t="shared" si="164"/>
        <v>0</v>
      </c>
      <c r="AX76" s="4">
        <f t="shared" si="118"/>
        <v>0</v>
      </c>
      <c r="AY76" s="4">
        <f t="shared" si="119"/>
        <v>0</v>
      </c>
      <c r="AZ76" s="4">
        <f t="shared" si="120"/>
        <v>0</v>
      </c>
      <c r="BA76" s="4">
        <f t="shared" si="121"/>
        <v>0</v>
      </c>
      <c r="BB76" s="4">
        <f t="shared" si="122"/>
        <v>0</v>
      </c>
      <c r="BC76" s="4">
        <f t="shared" si="123"/>
        <v>0</v>
      </c>
      <c r="BD76" s="4">
        <f t="shared" si="124"/>
        <v>0</v>
      </c>
      <c r="BE76" s="4">
        <f t="shared" si="125"/>
        <v>0</v>
      </c>
      <c r="BF76" s="4">
        <f t="shared" si="126"/>
        <v>0</v>
      </c>
      <c r="BG76" s="4">
        <f t="shared" si="127"/>
        <v>0</v>
      </c>
      <c r="BH76" s="4">
        <f t="shared" si="128"/>
        <v>0</v>
      </c>
      <c r="BI76" s="4">
        <f t="shared" si="129"/>
        <v>0</v>
      </c>
      <c r="BJ76" s="4">
        <f t="shared" si="130"/>
        <v>0</v>
      </c>
      <c r="BK76" s="9">
        <f t="shared" si="164"/>
        <v>0</v>
      </c>
      <c r="BL76" s="4">
        <f t="shared" si="131"/>
        <v>0</v>
      </c>
      <c r="BM76" s="4">
        <f t="shared" si="132"/>
        <v>0</v>
      </c>
      <c r="BN76" s="4">
        <f t="shared" si="133"/>
        <v>0</v>
      </c>
      <c r="BO76" s="4">
        <f t="shared" si="134"/>
        <v>0</v>
      </c>
      <c r="BP76" s="4">
        <f t="shared" si="135"/>
        <v>0</v>
      </c>
      <c r="BQ76" s="4">
        <f t="shared" si="136"/>
        <v>0</v>
      </c>
      <c r="BR76" s="4">
        <f t="shared" si="137"/>
        <v>0</v>
      </c>
      <c r="BS76" s="4">
        <f t="shared" si="138"/>
        <v>0</v>
      </c>
      <c r="BT76" s="4">
        <f t="shared" si="139"/>
        <v>0</v>
      </c>
      <c r="BU76" s="4">
        <f t="shared" si="140"/>
        <v>0</v>
      </c>
      <c r="BV76" s="4">
        <f t="shared" si="141"/>
        <v>0</v>
      </c>
      <c r="BW76" s="4">
        <f t="shared" si="142"/>
        <v>0</v>
      </c>
      <c r="BX76" s="4">
        <f t="shared" si="143"/>
        <v>0</v>
      </c>
      <c r="BY76" s="4">
        <f t="shared" si="144"/>
        <v>0</v>
      </c>
      <c r="BZ76" s="4">
        <f t="shared" si="145"/>
        <v>0</v>
      </c>
      <c r="CA76" s="4">
        <f t="shared" si="146"/>
        <v>0</v>
      </c>
      <c r="CB76" s="4">
        <f t="shared" si="147"/>
        <v>0</v>
      </c>
      <c r="CC76" s="4">
        <f t="shared" si="148"/>
        <v>0</v>
      </c>
      <c r="CD76" s="4">
        <f t="shared" si="149"/>
        <v>0</v>
      </c>
      <c r="CE76" s="4">
        <f t="shared" si="150"/>
        <v>0</v>
      </c>
      <c r="CF76" s="4">
        <f t="shared" si="151"/>
        <v>0</v>
      </c>
      <c r="CG76" s="4">
        <f t="shared" si="152"/>
        <v>0</v>
      </c>
      <c r="CH76" s="4">
        <f t="shared" si="153"/>
        <v>0</v>
      </c>
      <c r="CI76" s="4">
        <f t="shared" si="154"/>
        <v>0</v>
      </c>
      <c r="CJ76" s="4">
        <f t="shared" si="164"/>
        <v>0</v>
      </c>
      <c r="CK76" s="4">
        <f t="shared" si="164"/>
        <v>0</v>
      </c>
      <c r="CL76" s="4">
        <f t="shared" si="164"/>
        <v>0</v>
      </c>
      <c r="CM76" s="4">
        <f t="shared" si="164"/>
        <v>0</v>
      </c>
      <c r="CN76" s="4">
        <f t="shared" si="164"/>
        <v>0</v>
      </c>
      <c r="CO76" s="4">
        <f t="shared" si="164"/>
        <v>0</v>
      </c>
      <c r="CP76" s="4">
        <f t="shared" si="164"/>
        <v>0</v>
      </c>
      <c r="CQ76" s="4">
        <f t="shared" si="164"/>
        <v>0</v>
      </c>
      <c r="CR76" s="4">
        <f t="shared" si="164"/>
        <v>0</v>
      </c>
      <c r="CS76" s="4">
        <f t="shared" si="164"/>
        <v>0</v>
      </c>
      <c r="CT76" s="4">
        <f t="shared" si="164"/>
        <v>0</v>
      </c>
      <c r="CU76" s="86"/>
      <c r="CV76" s="86"/>
    </row>
    <row r="77" spans="1:100" x14ac:dyDescent="0.25">
      <c r="A77" s="129">
        <v>73</v>
      </c>
      <c r="B77" s="57"/>
      <c r="C77" s="93"/>
      <c r="D77" s="89" t="str">
        <f t="shared" si="155"/>
        <v>-</v>
      </c>
      <c r="E77" s="89" t="str">
        <f t="shared" si="156"/>
        <v>-</v>
      </c>
      <c r="F77" s="74"/>
      <c r="G77" s="90" t="str">
        <f t="shared" si="157"/>
        <v>-</v>
      </c>
      <c r="H77" s="90" t="str">
        <f t="shared" si="112"/>
        <v>-</v>
      </c>
      <c r="I77" s="91" t="str">
        <f t="shared" si="113"/>
        <v>-</v>
      </c>
      <c r="J77" s="90" t="str">
        <f t="shared" si="114"/>
        <v>-</v>
      </c>
      <c r="K77" s="95" t="str">
        <f t="shared" si="58"/>
        <v>-</v>
      </c>
      <c r="L77" s="78"/>
      <c r="M77" s="78"/>
      <c r="N77" s="79"/>
      <c r="O77" s="92" t="str">
        <f t="shared" si="115"/>
        <v>-</v>
      </c>
      <c r="P77" s="81"/>
      <c r="Q77" s="78"/>
      <c r="R77" s="79"/>
      <c r="S77" s="78"/>
      <c r="T77" s="87"/>
      <c r="U77" s="93"/>
      <c r="V77" s="84"/>
      <c r="W77" s="84"/>
      <c r="X77" s="94">
        <f t="shared" si="116"/>
        <v>1</v>
      </c>
      <c r="Y77" s="86"/>
      <c r="Z77" s="86"/>
      <c r="AA77" s="4">
        <f t="shared" ref="AA77:CT77" si="165">IF(AND($W77&gt;=WORKDAY(AB$4,0),$V77&lt;=EOMONTH(AA$4,0)),EOMONTH(AA$4,0)-$V77+1,IF(AND($V77&lt;=EOMONTH(Z$4,0),WORKDAY(AA$4,0)&lt;=$W77),DAYS360(AA$4,$W77+1),IF(AND($W77&lt;=EOMONTH(AA$4,0),$W77&gt;=WORKDAY(AA$4,0)),$W77-$V77+1,0)))</f>
        <v>0</v>
      </c>
      <c r="AB77" s="4">
        <f t="shared" si="165"/>
        <v>0</v>
      </c>
      <c r="AC77" s="4">
        <f t="shared" si="165"/>
        <v>0</v>
      </c>
      <c r="AD77" s="4">
        <f t="shared" si="165"/>
        <v>0</v>
      </c>
      <c r="AE77" s="4">
        <f t="shared" si="165"/>
        <v>0</v>
      </c>
      <c r="AF77" s="4">
        <f t="shared" si="165"/>
        <v>0</v>
      </c>
      <c r="AG77" s="4">
        <f t="shared" si="165"/>
        <v>0</v>
      </c>
      <c r="AH77" s="4">
        <f t="shared" si="165"/>
        <v>0</v>
      </c>
      <c r="AI77" s="4">
        <f t="shared" si="165"/>
        <v>0</v>
      </c>
      <c r="AJ77" s="4">
        <f t="shared" si="165"/>
        <v>0</v>
      </c>
      <c r="AK77" s="4">
        <f t="shared" si="165"/>
        <v>0</v>
      </c>
      <c r="AL77" s="14">
        <f t="shared" si="165"/>
        <v>0</v>
      </c>
      <c r="AM77" s="9">
        <f t="shared" si="165"/>
        <v>0</v>
      </c>
      <c r="AN77" s="4">
        <f t="shared" si="165"/>
        <v>0</v>
      </c>
      <c r="AO77" s="4">
        <f t="shared" si="165"/>
        <v>0</v>
      </c>
      <c r="AP77" s="4">
        <f t="shared" si="165"/>
        <v>0</v>
      </c>
      <c r="AQ77" s="4">
        <f t="shared" si="165"/>
        <v>0</v>
      </c>
      <c r="AR77" s="4">
        <f t="shared" si="165"/>
        <v>0</v>
      </c>
      <c r="AS77" s="4">
        <f t="shared" si="165"/>
        <v>0</v>
      </c>
      <c r="AT77" s="4">
        <f t="shared" si="165"/>
        <v>0</v>
      </c>
      <c r="AU77" s="4">
        <f t="shared" si="165"/>
        <v>0</v>
      </c>
      <c r="AV77" s="4">
        <f t="shared" si="165"/>
        <v>0</v>
      </c>
      <c r="AW77" s="4">
        <f t="shared" si="165"/>
        <v>0</v>
      </c>
      <c r="AX77" s="4">
        <f t="shared" si="118"/>
        <v>0</v>
      </c>
      <c r="AY77" s="4">
        <f t="shared" si="119"/>
        <v>0</v>
      </c>
      <c r="AZ77" s="4">
        <f t="shared" si="120"/>
        <v>0</v>
      </c>
      <c r="BA77" s="4">
        <f t="shared" si="121"/>
        <v>0</v>
      </c>
      <c r="BB77" s="4">
        <f t="shared" si="122"/>
        <v>0</v>
      </c>
      <c r="BC77" s="4">
        <f t="shared" si="123"/>
        <v>0</v>
      </c>
      <c r="BD77" s="4">
        <f t="shared" si="124"/>
        <v>0</v>
      </c>
      <c r="BE77" s="4">
        <f t="shared" si="125"/>
        <v>0</v>
      </c>
      <c r="BF77" s="4">
        <f t="shared" si="126"/>
        <v>0</v>
      </c>
      <c r="BG77" s="4">
        <f t="shared" si="127"/>
        <v>0</v>
      </c>
      <c r="BH77" s="4">
        <f t="shared" si="128"/>
        <v>0</v>
      </c>
      <c r="BI77" s="4">
        <f t="shared" si="129"/>
        <v>0</v>
      </c>
      <c r="BJ77" s="4">
        <f t="shared" si="130"/>
        <v>0</v>
      </c>
      <c r="BK77" s="9">
        <f t="shared" si="165"/>
        <v>0</v>
      </c>
      <c r="BL77" s="4">
        <f t="shared" si="131"/>
        <v>0</v>
      </c>
      <c r="BM77" s="4">
        <f t="shared" si="132"/>
        <v>0</v>
      </c>
      <c r="BN77" s="4">
        <f t="shared" si="133"/>
        <v>0</v>
      </c>
      <c r="BO77" s="4">
        <f t="shared" si="134"/>
        <v>0</v>
      </c>
      <c r="BP77" s="4">
        <f t="shared" si="135"/>
        <v>0</v>
      </c>
      <c r="BQ77" s="4">
        <f t="shared" si="136"/>
        <v>0</v>
      </c>
      <c r="BR77" s="4">
        <f t="shared" si="137"/>
        <v>0</v>
      </c>
      <c r="BS77" s="4">
        <f t="shared" si="138"/>
        <v>0</v>
      </c>
      <c r="BT77" s="4">
        <f t="shared" si="139"/>
        <v>0</v>
      </c>
      <c r="BU77" s="4">
        <f t="shared" si="140"/>
        <v>0</v>
      </c>
      <c r="BV77" s="4">
        <f t="shared" si="141"/>
        <v>0</v>
      </c>
      <c r="BW77" s="4">
        <f t="shared" si="142"/>
        <v>0</v>
      </c>
      <c r="BX77" s="4">
        <f t="shared" si="143"/>
        <v>0</v>
      </c>
      <c r="BY77" s="4">
        <f t="shared" si="144"/>
        <v>0</v>
      </c>
      <c r="BZ77" s="4">
        <f t="shared" si="145"/>
        <v>0</v>
      </c>
      <c r="CA77" s="4">
        <f t="shared" si="146"/>
        <v>0</v>
      </c>
      <c r="CB77" s="4">
        <f t="shared" si="147"/>
        <v>0</v>
      </c>
      <c r="CC77" s="4">
        <f t="shared" si="148"/>
        <v>0</v>
      </c>
      <c r="CD77" s="4">
        <f t="shared" si="149"/>
        <v>0</v>
      </c>
      <c r="CE77" s="4">
        <f t="shared" si="150"/>
        <v>0</v>
      </c>
      <c r="CF77" s="4">
        <f t="shared" si="151"/>
        <v>0</v>
      </c>
      <c r="CG77" s="4">
        <f t="shared" si="152"/>
        <v>0</v>
      </c>
      <c r="CH77" s="4">
        <f t="shared" si="153"/>
        <v>0</v>
      </c>
      <c r="CI77" s="4">
        <f t="shared" si="154"/>
        <v>0</v>
      </c>
      <c r="CJ77" s="4">
        <f t="shared" si="165"/>
        <v>0</v>
      </c>
      <c r="CK77" s="4">
        <f t="shared" si="165"/>
        <v>0</v>
      </c>
      <c r="CL77" s="4">
        <f t="shared" si="165"/>
        <v>0</v>
      </c>
      <c r="CM77" s="4">
        <f t="shared" si="165"/>
        <v>0</v>
      </c>
      <c r="CN77" s="4">
        <f t="shared" si="165"/>
        <v>0</v>
      </c>
      <c r="CO77" s="4">
        <f t="shared" si="165"/>
        <v>0</v>
      </c>
      <c r="CP77" s="4">
        <f t="shared" si="165"/>
        <v>0</v>
      </c>
      <c r="CQ77" s="4">
        <f t="shared" si="165"/>
        <v>0</v>
      </c>
      <c r="CR77" s="4">
        <f t="shared" si="165"/>
        <v>0</v>
      </c>
      <c r="CS77" s="4">
        <f t="shared" si="165"/>
        <v>0</v>
      </c>
      <c r="CT77" s="4">
        <f t="shared" si="165"/>
        <v>0</v>
      </c>
      <c r="CU77" s="86"/>
      <c r="CV77" s="86"/>
    </row>
    <row r="78" spans="1:100" x14ac:dyDescent="0.25">
      <c r="A78" s="130">
        <v>74</v>
      </c>
      <c r="B78" s="57"/>
      <c r="C78" s="93"/>
      <c r="D78" s="89" t="str">
        <f t="shared" si="155"/>
        <v>-</v>
      </c>
      <c r="E78" s="89" t="str">
        <f t="shared" si="156"/>
        <v>-</v>
      </c>
      <c r="F78" s="74"/>
      <c r="G78" s="90" t="str">
        <f t="shared" si="157"/>
        <v>-</v>
      </c>
      <c r="H78" s="90" t="str">
        <f t="shared" si="112"/>
        <v>-</v>
      </c>
      <c r="I78" s="91" t="str">
        <f t="shared" si="113"/>
        <v>-</v>
      </c>
      <c r="J78" s="90" t="str">
        <f t="shared" si="114"/>
        <v>-</v>
      </c>
      <c r="K78" s="95" t="str">
        <f t="shared" si="58"/>
        <v>-</v>
      </c>
      <c r="L78" s="78"/>
      <c r="M78" s="78"/>
      <c r="N78" s="79"/>
      <c r="O78" s="92" t="str">
        <f t="shared" si="115"/>
        <v>-</v>
      </c>
      <c r="P78" s="81"/>
      <c r="Q78" s="78"/>
      <c r="R78" s="79"/>
      <c r="S78" s="78"/>
      <c r="T78" s="87"/>
      <c r="U78" s="93"/>
      <c r="V78" s="84"/>
      <c r="W78" s="84"/>
      <c r="X78" s="94">
        <f t="shared" si="116"/>
        <v>1</v>
      </c>
      <c r="Y78" s="86"/>
      <c r="Z78" s="86"/>
      <c r="AA78" s="4">
        <f t="shared" ref="AA78:CT78" si="166">IF(AND($W78&gt;=WORKDAY(AB$4,0),$V78&lt;=EOMONTH(AA$4,0)),EOMONTH(AA$4,0)-$V78+1,IF(AND($V78&lt;=EOMONTH(Z$4,0),WORKDAY(AA$4,0)&lt;=$W78),DAYS360(AA$4,$W78+1),IF(AND($W78&lt;=EOMONTH(AA$4,0),$W78&gt;=WORKDAY(AA$4,0)),$W78-$V78+1,0)))</f>
        <v>0</v>
      </c>
      <c r="AB78" s="4">
        <f t="shared" si="166"/>
        <v>0</v>
      </c>
      <c r="AC78" s="4">
        <f t="shared" si="166"/>
        <v>0</v>
      </c>
      <c r="AD78" s="4">
        <f t="shared" si="166"/>
        <v>0</v>
      </c>
      <c r="AE78" s="4">
        <f t="shared" si="166"/>
        <v>0</v>
      </c>
      <c r="AF78" s="4">
        <f t="shared" si="166"/>
        <v>0</v>
      </c>
      <c r="AG78" s="4">
        <f t="shared" si="166"/>
        <v>0</v>
      </c>
      <c r="AH78" s="4">
        <f t="shared" si="166"/>
        <v>0</v>
      </c>
      <c r="AI78" s="4">
        <f t="shared" si="166"/>
        <v>0</v>
      </c>
      <c r="AJ78" s="4">
        <f t="shared" si="166"/>
        <v>0</v>
      </c>
      <c r="AK78" s="4">
        <f t="shared" si="166"/>
        <v>0</v>
      </c>
      <c r="AL78" s="14">
        <f t="shared" si="166"/>
        <v>0</v>
      </c>
      <c r="AM78" s="9">
        <f t="shared" si="166"/>
        <v>0</v>
      </c>
      <c r="AN78" s="4">
        <f t="shared" si="166"/>
        <v>0</v>
      </c>
      <c r="AO78" s="4">
        <f t="shared" si="166"/>
        <v>0</v>
      </c>
      <c r="AP78" s="4">
        <f t="shared" si="166"/>
        <v>0</v>
      </c>
      <c r="AQ78" s="4">
        <f t="shared" si="166"/>
        <v>0</v>
      </c>
      <c r="AR78" s="4">
        <f t="shared" si="166"/>
        <v>0</v>
      </c>
      <c r="AS78" s="4">
        <f t="shared" si="166"/>
        <v>0</v>
      </c>
      <c r="AT78" s="4">
        <f t="shared" si="166"/>
        <v>0</v>
      </c>
      <c r="AU78" s="4">
        <f t="shared" si="166"/>
        <v>0</v>
      </c>
      <c r="AV78" s="4">
        <f t="shared" si="166"/>
        <v>0</v>
      </c>
      <c r="AW78" s="4">
        <f t="shared" si="166"/>
        <v>0</v>
      </c>
      <c r="AX78" s="4">
        <f t="shared" si="118"/>
        <v>0</v>
      </c>
      <c r="AY78" s="4">
        <f t="shared" si="119"/>
        <v>0</v>
      </c>
      <c r="AZ78" s="4">
        <f t="shared" si="120"/>
        <v>0</v>
      </c>
      <c r="BA78" s="4">
        <f t="shared" si="121"/>
        <v>0</v>
      </c>
      <c r="BB78" s="4">
        <f t="shared" si="122"/>
        <v>0</v>
      </c>
      <c r="BC78" s="4">
        <f t="shared" si="123"/>
        <v>0</v>
      </c>
      <c r="BD78" s="4">
        <f t="shared" si="124"/>
        <v>0</v>
      </c>
      <c r="BE78" s="4">
        <f t="shared" si="125"/>
        <v>0</v>
      </c>
      <c r="BF78" s="4">
        <f t="shared" si="126"/>
        <v>0</v>
      </c>
      <c r="BG78" s="4">
        <f t="shared" si="127"/>
        <v>0</v>
      </c>
      <c r="BH78" s="4">
        <f t="shared" si="128"/>
        <v>0</v>
      </c>
      <c r="BI78" s="4">
        <f t="shared" si="129"/>
        <v>0</v>
      </c>
      <c r="BJ78" s="4">
        <f t="shared" si="130"/>
        <v>0</v>
      </c>
      <c r="BK78" s="9">
        <f t="shared" si="166"/>
        <v>0</v>
      </c>
      <c r="BL78" s="4">
        <f t="shared" si="131"/>
        <v>0</v>
      </c>
      <c r="BM78" s="4">
        <f t="shared" si="132"/>
        <v>0</v>
      </c>
      <c r="BN78" s="4">
        <f t="shared" si="133"/>
        <v>0</v>
      </c>
      <c r="BO78" s="4">
        <f t="shared" si="134"/>
        <v>0</v>
      </c>
      <c r="BP78" s="4">
        <f t="shared" si="135"/>
        <v>0</v>
      </c>
      <c r="BQ78" s="4">
        <f t="shared" si="136"/>
        <v>0</v>
      </c>
      <c r="BR78" s="4">
        <f t="shared" si="137"/>
        <v>0</v>
      </c>
      <c r="BS78" s="4">
        <f t="shared" si="138"/>
        <v>0</v>
      </c>
      <c r="BT78" s="4">
        <f t="shared" si="139"/>
        <v>0</v>
      </c>
      <c r="BU78" s="4">
        <f t="shared" si="140"/>
        <v>0</v>
      </c>
      <c r="BV78" s="4">
        <f t="shared" si="141"/>
        <v>0</v>
      </c>
      <c r="BW78" s="4">
        <f t="shared" si="142"/>
        <v>0</v>
      </c>
      <c r="BX78" s="4">
        <f t="shared" si="143"/>
        <v>0</v>
      </c>
      <c r="BY78" s="4">
        <f t="shared" si="144"/>
        <v>0</v>
      </c>
      <c r="BZ78" s="4">
        <f t="shared" si="145"/>
        <v>0</v>
      </c>
      <c r="CA78" s="4">
        <f t="shared" si="146"/>
        <v>0</v>
      </c>
      <c r="CB78" s="4">
        <f t="shared" si="147"/>
        <v>0</v>
      </c>
      <c r="CC78" s="4">
        <f t="shared" si="148"/>
        <v>0</v>
      </c>
      <c r="CD78" s="4">
        <f t="shared" si="149"/>
        <v>0</v>
      </c>
      <c r="CE78" s="4">
        <f t="shared" si="150"/>
        <v>0</v>
      </c>
      <c r="CF78" s="4">
        <f t="shared" si="151"/>
        <v>0</v>
      </c>
      <c r="CG78" s="4">
        <f t="shared" si="152"/>
        <v>0</v>
      </c>
      <c r="CH78" s="4">
        <f t="shared" si="153"/>
        <v>0</v>
      </c>
      <c r="CI78" s="4">
        <f t="shared" si="154"/>
        <v>0</v>
      </c>
      <c r="CJ78" s="4">
        <f t="shared" si="166"/>
        <v>0</v>
      </c>
      <c r="CK78" s="4">
        <f t="shared" si="166"/>
        <v>0</v>
      </c>
      <c r="CL78" s="4">
        <f t="shared" si="166"/>
        <v>0</v>
      </c>
      <c r="CM78" s="4">
        <f t="shared" si="166"/>
        <v>0</v>
      </c>
      <c r="CN78" s="4">
        <f t="shared" si="166"/>
        <v>0</v>
      </c>
      <c r="CO78" s="4">
        <f t="shared" si="166"/>
        <v>0</v>
      </c>
      <c r="CP78" s="4">
        <f t="shared" si="166"/>
        <v>0</v>
      </c>
      <c r="CQ78" s="4">
        <f t="shared" si="166"/>
        <v>0</v>
      </c>
      <c r="CR78" s="4">
        <f t="shared" si="166"/>
        <v>0</v>
      </c>
      <c r="CS78" s="4">
        <f t="shared" si="166"/>
        <v>0</v>
      </c>
      <c r="CT78" s="4">
        <f t="shared" si="166"/>
        <v>0</v>
      </c>
      <c r="CU78" s="86"/>
      <c r="CV78" s="86"/>
    </row>
    <row r="79" spans="1:100" x14ac:dyDescent="0.25">
      <c r="A79" s="129">
        <v>75</v>
      </c>
      <c r="B79" s="57"/>
      <c r="C79" s="93"/>
      <c r="D79" s="89" t="str">
        <f t="shared" si="155"/>
        <v>-</v>
      </c>
      <c r="E79" s="89" t="str">
        <f t="shared" si="156"/>
        <v>-</v>
      </c>
      <c r="F79" s="74"/>
      <c r="G79" s="90" t="str">
        <f t="shared" si="157"/>
        <v>-</v>
      </c>
      <c r="H79" s="90" t="str">
        <f t="shared" si="112"/>
        <v>-</v>
      </c>
      <c r="I79" s="91" t="str">
        <f t="shared" si="113"/>
        <v>-</v>
      </c>
      <c r="J79" s="90" t="str">
        <f t="shared" si="114"/>
        <v>-</v>
      </c>
      <c r="K79" s="95" t="str">
        <f t="shared" si="58"/>
        <v>-</v>
      </c>
      <c r="L79" s="78"/>
      <c r="M79" s="78"/>
      <c r="N79" s="79"/>
      <c r="O79" s="92" t="str">
        <f t="shared" si="115"/>
        <v>-</v>
      </c>
      <c r="P79" s="81"/>
      <c r="Q79" s="78"/>
      <c r="R79" s="79"/>
      <c r="S79" s="78"/>
      <c r="T79" s="87"/>
      <c r="U79" s="93"/>
      <c r="V79" s="84"/>
      <c r="W79" s="84"/>
      <c r="X79" s="94">
        <f t="shared" si="116"/>
        <v>1</v>
      </c>
      <c r="Y79" s="86"/>
      <c r="Z79" s="86"/>
      <c r="AA79" s="4">
        <f t="shared" ref="AA79:CT79" si="167">IF(AND($W79&gt;=WORKDAY(AB$4,0),$V79&lt;=EOMONTH(AA$4,0)),EOMONTH(AA$4,0)-$V79+1,IF(AND($V79&lt;=EOMONTH(Z$4,0),WORKDAY(AA$4,0)&lt;=$W79),DAYS360(AA$4,$W79+1),IF(AND($W79&lt;=EOMONTH(AA$4,0),$W79&gt;=WORKDAY(AA$4,0)),$W79-$V79+1,0)))</f>
        <v>0</v>
      </c>
      <c r="AB79" s="4">
        <f t="shared" si="167"/>
        <v>0</v>
      </c>
      <c r="AC79" s="4">
        <f t="shared" si="167"/>
        <v>0</v>
      </c>
      <c r="AD79" s="4">
        <f t="shared" si="167"/>
        <v>0</v>
      </c>
      <c r="AE79" s="4">
        <f t="shared" si="167"/>
        <v>0</v>
      </c>
      <c r="AF79" s="4">
        <f t="shared" si="167"/>
        <v>0</v>
      </c>
      <c r="AG79" s="4">
        <f t="shared" si="167"/>
        <v>0</v>
      </c>
      <c r="AH79" s="4">
        <f t="shared" si="167"/>
        <v>0</v>
      </c>
      <c r="AI79" s="4">
        <f t="shared" si="167"/>
        <v>0</v>
      </c>
      <c r="AJ79" s="4">
        <f t="shared" si="167"/>
        <v>0</v>
      </c>
      <c r="AK79" s="4">
        <f t="shared" si="167"/>
        <v>0</v>
      </c>
      <c r="AL79" s="14">
        <f t="shared" si="167"/>
        <v>0</v>
      </c>
      <c r="AM79" s="9">
        <f t="shared" si="167"/>
        <v>0</v>
      </c>
      <c r="AN79" s="4">
        <f t="shared" si="167"/>
        <v>0</v>
      </c>
      <c r="AO79" s="4">
        <f t="shared" si="167"/>
        <v>0</v>
      </c>
      <c r="AP79" s="4">
        <f t="shared" si="167"/>
        <v>0</v>
      </c>
      <c r="AQ79" s="4">
        <f t="shared" si="167"/>
        <v>0</v>
      </c>
      <c r="AR79" s="4">
        <f t="shared" si="167"/>
        <v>0</v>
      </c>
      <c r="AS79" s="4">
        <f t="shared" si="167"/>
        <v>0</v>
      </c>
      <c r="AT79" s="4">
        <f t="shared" si="167"/>
        <v>0</v>
      </c>
      <c r="AU79" s="4">
        <f t="shared" si="167"/>
        <v>0</v>
      </c>
      <c r="AV79" s="4">
        <f t="shared" si="167"/>
        <v>0</v>
      </c>
      <c r="AW79" s="4">
        <f t="shared" si="167"/>
        <v>0</v>
      </c>
      <c r="AX79" s="4">
        <f t="shared" si="118"/>
        <v>0</v>
      </c>
      <c r="AY79" s="4">
        <f t="shared" si="119"/>
        <v>0</v>
      </c>
      <c r="AZ79" s="4">
        <f t="shared" si="120"/>
        <v>0</v>
      </c>
      <c r="BA79" s="4">
        <f t="shared" si="121"/>
        <v>0</v>
      </c>
      <c r="BB79" s="4">
        <f t="shared" si="122"/>
        <v>0</v>
      </c>
      <c r="BC79" s="4">
        <f t="shared" si="123"/>
        <v>0</v>
      </c>
      <c r="BD79" s="4">
        <f t="shared" si="124"/>
        <v>0</v>
      </c>
      <c r="BE79" s="4">
        <f t="shared" si="125"/>
        <v>0</v>
      </c>
      <c r="BF79" s="4">
        <f t="shared" si="126"/>
        <v>0</v>
      </c>
      <c r="BG79" s="4">
        <f t="shared" si="127"/>
        <v>0</v>
      </c>
      <c r="BH79" s="4">
        <f t="shared" si="128"/>
        <v>0</v>
      </c>
      <c r="BI79" s="4">
        <f t="shared" si="129"/>
        <v>0</v>
      </c>
      <c r="BJ79" s="4">
        <f t="shared" si="130"/>
        <v>0</v>
      </c>
      <c r="BK79" s="9">
        <f t="shared" si="167"/>
        <v>0</v>
      </c>
      <c r="BL79" s="4">
        <f t="shared" si="131"/>
        <v>0</v>
      </c>
      <c r="BM79" s="4">
        <f t="shared" si="132"/>
        <v>0</v>
      </c>
      <c r="BN79" s="4">
        <f t="shared" si="133"/>
        <v>0</v>
      </c>
      <c r="BO79" s="4">
        <f t="shared" si="134"/>
        <v>0</v>
      </c>
      <c r="BP79" s="4">
        <f t="shared" si="135"/>
        <v>0</v>
      </c>
      <c r="BQ79" s="4">
        <f t="shared" si="136"/>
        <v>0</v>
      </c>
      <c r="BR79" s="4">
        <f t="shared" si="137"/>
        <v>0</v>
      </c>
      <c r="BS79" s="4">
        <f t="shared" si="138"/>
        <v>0</v>
      </c>
      <c r="BT79" s="4">
        <f t="shared" si="139"/>
        <v>0</v>
      </c>
      <c r="BU79" s="4">
        <f t="shared" si="140"/>
        <v>0</v>
      </c>
      <c r="BV79" s="4">
        <f t="shared" si="141"/>
        <v>0</v>
      </c>
      <c r="BW79" s="4">
        <f t="shared" si="142"/>
        <v>0</v>
      </c>
      <c r="BX79" s="4">
        <f t="shared" si="143"/>
        <v>0</v>
      </c>
      <c r="BY79" s="4">
        <f t="shared" si="144"/>
        <v>0</v>
      </c>
      <c r="BZ79" s="4">
        <f t="shared" si="145"/>
        <v>0</v>
      </c>
      <c r="CA79" s="4">
        <f t="shared" si="146"/>
        <v>0</v>
      </c>
      <c r="CB79" s="4">
        <f t="shared" si="147"/>
        <v>0</v>
      </c>
      <c r="CC79" s="4">
        <f t="shared" si="148"/>
        <v>0</v>
      </c>
      <c r="CD79" s="4">
        <f t="shared" si="149"/>
        <v>0</v>
      </c>
      <c r="CE79" s="4">
        <f t="shared" si="150"/>
        <v>0</v>
      </c>
      <c r="CF79" s="4">
        <f t="shared" si="151"/>
        <v>0</v>
      </c>
      <c r="CG79" s="4">
        <f t="shared" si="152"/>
        <v>0</v>
      </c>
      <c r="CH79" s="4">
        <f t="shared" si="153"/>
        <v>0</v>
      </c>
      <c r="CI79" s="4">
        <f t="shared" si="154"/>
        <v>0</v>
      </c>
      <c r="CJ79" s="4">
        <f t="shared" si="167"/>
        <v>0</v>
      </c>
      <c r="CK79" s="4">
        <f t="shared" si="167"/>
        <v>0</v>
      </c>
      <c r="CL79" s="4">
        <f t="shared" si="167"/>
        <v>0</v>
      </c>
      <c r="CM79" s="4">
        <f t="shared" si="167"/>
        <v>0</v>
      </c>
      <c r="CN79" s="4">
        <f t="shared" si="167"/>
        <v>0</v>
      </c>
      <c r="CO79" s="4">
        <f t="shared" si="167"/>
        <v>0</v>
      </c>
      <c r="CP79" s="4">
        <f t="shared" si="167"/>
        <v>0</v>
      </c>
      <c r="CQ79" s="4">
        <f t="shared" si="167"/>
        <v>0</v>
      </c>
      <c r="CR79" s="4">
        <f t="shared" si="167"/>
        <v>0</v>
      </c>
      <c r="CS79" s="4">
        <f t="shared" si="167"/>
        <v>0</v>
      </c>
      <c r="CT79" s="4">
        <f t="shared" si="167"/>
        <v>0</v>
      </c>
      <c r="CU79" s="86"/>
      <c r="CV79" s="86"/>
    </row>
    <row r="80" spans="1:100" x14ac:dyDescent="0.25">
      <c r="A80" s="130">
        <v>76</v>
      </c>
      <c r="B80" s="57"/>
      <c r="C80" s="93"/>
      <c r="D80" s="89" t="str">
        <f t="shared" si="155"/>
        <v>-</v>
      </c>
      <c r="E80" s="89" t="str">
        <f t="shared" si="156"/>
        <v>-</v>
      </c>
      <c r="F80" s="74"/>
      <c r="G80" s="90" t="str">
        <f t="shared" si="157"/>
        <v>-</v>
      </c>
      <c r="H80" s="90" t="str">
        <f t="shared" si="112"/>
        <v>-</v>
      </c>
      <c r="I80" s="91" t="str">
        <f t="shared" si="113"/>
        <v>-</v>
      </c>
      <c r="J80" s="90" t="str">
        <f t="shared" si="114"/>
        <v>-</v>
      </c>
      <c r="K80" s="95" t="str">
        <f t="shared" ref="K80:K143" si="168">IFERROR((V80-I80)/365,"-")</f>
        <v>-</v>
      </c>
      <c r="L80" s="78"/>
      <c r="M80" s="78"/>
      <c r="N80" s="79"/>
      <c r="O80" s="92" t="str">
        <f t="shared" si="115"/>
        <v>-</v>
      </c>
      <c r="P80" s="81"/>
      <c r="Q80" s="78"/>
      <c r="R80" s="79"/>
      <c r="S80" s="78"/>
      <c r="T80" s="87"/>
      <c r="U80" s="93"/>
      <c r="V80" s="84"/>
      <c r="W80" s="84"/>
      <c r="X80" s="94">
        <f t="shared" si="116"/>
        <v>1</v>
      </c>
      <c r="Y80" s="86"/>
      <c r="Z80" s="86"/>
      <c r="AA80" s="4">
        <f t="shared" ref="AA80:CT80" si="169">IF(AND($W80&gt;=WORKDAY(AB$4,0),$V80&lt;=EOMONTH(AA$4,0)),EOMONTH(AA$4,0)-$V80+1,IF(AND($V80&lt;=EOMONTH(Z$4,0),WORKDAY(AA$4,0)&lt;=$W80),DAYS360(AA$4,$W80+1),IF(AND($W80&lt;=EOMONTH(AA$4,0),$W80&gt;=WORKDAY(AA$4,0)),$W80-$V80+1,0)))</f>
        <v>0</v>
      </c>
      <c r="AB80" s="4">
        <f t="shared" si="169"/>
        <v>0</v>
      </c>
      <c r="AC80" s="4">
        <f t="shared" si="169"/>
        <v>0</v>
      </c>
      <c r="AD80" s="4">
        <f t="shared" si="169"/>
        <v>0</v>
      </c>
      <c r="AE80" s="4">
        <f t="shared" si="169"/>
        <v>0</v>
      </c>
      <c r="AF80" s="4">
        <f t="shared" si="169"/>
        <v>0</v>
      </c>
      <c r="AG80" s="4">
        <f t="shared" si="169"/>
        <v>0</v>
      </c>
      <c r="AH80" s="4">
        <f t="shared" si="169"/>
        <v>0</v>
      </c>
      <c r="AI80" s="4">
        <f t="shared" si="169"/>
        <v>0</v>
      </c>
      <c r="AJ80" s="4">
        <f t="shared" si="169"/>
        <v>0</v>
      </c>
      <c r="AK80" s="4">
        <f t="shared" si="169"/>
        <v>0</v>
      </c>
      <c r="AL80" s="14">
        <f t="shared" si="169"/>
        <v>0</v>
      </c>
      <c r="AM80" s="9">
        <f t="shared" si="169"/>
        <v>0</v>
      </c>
      <c r="AN80" s="4">
        <f t="shared" si="169"/>
        <v>0</v>
      </c>
      <c r="AO80" s="4">
        <f t="shared" si="169"/>
        <v>0</v>
      </c>
      <c r="AP80" s="4">
        <f t="shared" si="169"/>
        <v>0</v>
      </c>
      <c r="AQ80" s="4">
        <f t="shared" si="169"/>
        <v>0</v>
      </c>
      <c r="AR80" s="4">
        <f t="shared" si="169"/>
        <v>0</v>
      </c>
      <c r="AS80" s="4">
        <f t="shared" si="169"/>
        <v>0</v>
      </c>
      <c r="AT80" s="4">
        <f t="shared" si="169"/>
        <v>0</v>
      </c>
      <c r="AU80" s="4">
        <f t="shared" si="169"/>
        <v>0</v>
      </c>
      <c r="AV80" s="4">
        <f t="shared" si="169"/>
        <v>0</v>
      </c>
      <c r="AW80" s="4">
        <f t="shared" si="169"/>
        <v>0</v>
      </c>
      <c r="AX80" s="4">
        <f t="shared" si="118"/>
        <v>0</v>
      </c>
      <c r="AY80" s="4">
        <f t="shared" si="119"/>
        <v>0</v>
      </c>
      <c r="AZ80" s="4">
        <f t="shared" si="120"/>
        <v>0</v>
      </c>
      <c r="BA80" s="4">
        <f t="shared" si="121"/>
        <v>0</v>
      </c>
      <c r="BB80" s="4">
        <f t="shared" si="122"/>
        <v>0</v>
      </c>
      <c r="BC80" s="4">
        <f t="shared" si="123"/>
        <v>0</v>
      </c>
      <c r="BD80" s="4">
        <f t="shared" si="124"/>
        <v>0</v>
      </c>
      <c r="BE80" s="4">
        <f t="shared" si="125"/>
        <v>0</v>
      </c>
      <c r="BF80" s="4">
        <f t="shared" si="126"/>
        <v>0</v>
      </c>
      <c r="BG80" s="4">
        <f t="shared" si="127"/>
        <v>0</v>
      </c>
      <c r="BH80" s="4">
        <f t="shared" si="128"/>
        <v>0</v>
      </c>
      <c r="BI80" s="4">
        <f t="shared" si="129"/>
        <v>0</v>
      </c>
      <c r="BJ80" s="4">
        <f t="shared" si="130"/>
        <v>0</v>
      </c>
      <c r="BK80" s="9">
        <f t="shared" si="169"/>
        <v>0</v>
      </c>
      <c r="BL80" s="4">
        <f t="shared" si="131"/>
        <v>0</v>
      </c>
      <c r="BM80" s="4">
        <f t="shared" si="132"/>
        <v>0</v>
      </c>
      <c r="BN80" s="4">
        <f t="shared" si="133"/>
        <v>0</v>
      </c>
      <c r="BO80" s="4">
        <f t="shared" si="134"/>
        <v>0</v>
      </c>
      <c r="BP80" s="4">
        <f t="shared" si="135"/>
        <v>0</v>
      </c>
      <c r="BQ80" s="4">
        <f t="shared" si="136"/>
        <v>0</v>
      </c>
      <c r="BR80" s="4">
        <f t="shared" si="137"/>
        <v>0</v>
      </c>
      <c r="BS80" s="4">
        <f t="shared" si="138"/>
        <v>0</v>
      </c>
      <c r="BT80" s="4">
        <f t="shared" si="139"/>
        <v>0</v>
      </c>
      <c r="BU80" s="4">
        <f t="shared" si="140"/>
        <v>0</v>
      </c>
      <c r="BV80" s="4">
        <f t="shared" si="141"/>
        <v>0</v>
      </c>
      <c r="BW80" s="4">
        <f t="shared" si="142"/>
        <v>0</v>
      </c>
      <c r="BX80" s="4">
        <f t="shared" si="143"/>
        <v>0</v>
      </c>
      <c r="BY80" s="4">
        <f t="shared" si="144"/>
        <v>0</v>
      </c>
      <c r="BZ80" s="4">
        <f t="shared" si="145"/>
        <v>0</v>
      </c>
      <c r="CA80" s="4">
        <f t="shared" si="146"/>
        <v>0</v>
      </c>
      <c r="CB80" s="4">
        <f t="shared" si="147"/>
        <v>0</v>
      </c>
      <c r="CC80" s="4">
        <f t="shared" si="148"/>
        <v>0</v>
      </c>
      <c r="CD80" s="4">
        <f t="shared" si="149"/>
        <v>0</v>
      </c>
      <c r="CE80" s="4">
        <f t="shared" si="150"/>
        <v>0</v>
      </c>
      <c r="CF80" s="4">
        <f t="shared" si="151"/>
        <v>0</v>
      </c>
      <c r="CG80" s="4">
        <f t="shared" si="152"/>
        <v>0</v>
      </c>
      <c r="CH80" s="4">
        <f t="shared" si="153"/>
        <v>0</v>
      </c>
      <c r="CI80" s="4">
        <f t="shared" si="154"/>
        <v>0</v>
      </c>
      <c r="CJ80" s="4">
        <f t="shared" si="169"/>
        <v>0</v>
      </c>
      <c r="CK80" s="4">
        <f t="shared" si="169"/>
        <v>0</v>
      </c>
      <c r="CL80" s="4">
        <f t="shared" si="169"/>
        <v>0</v>
      </c>
      <c r="CM80" s="4">
        <f t="shared" si="169"/>
        <v>0</v>
      </c>
      <c r="CN80" s="4">
        <f t="shared" si="169"/>
        <v>0</v>
      </c>
      <c r="CO80" s="4">
        <f t="shared" si="169"/>
        <v>0</v>
      </c>
      <c r="CP80" s="4">
        <f t="shared" si="169"/>
        <v>0</v>
      </c>
      <c r="CQ80" s="4">
        <f t="shared" si="169"/>
        <v>0</v>
      </c>
      <c r="CR80" s="4">
        <f t="shared" si="169"/>
        <v>0</v>
      </c>
      <c r="CS80" s="4">
        <f t="shared" si="169"/>
        <v>0</v>
      </c>
      <c r="CT80" s="4">
        <f t="shared" si="169"/>
        <v>0</v>
      </c>
      <c r="CU80" s="86"/>
      <c r="CV80" s="86"/>
    </row>
    <row r="81" spans="1:100" x14ac:dyDescent="0.25">
      <c r="A81" s="129">
        <v>77</v>
      </c>
      <c r="B81" s="57"/>
      <c r="C81" s="93"/>
      <c r="D81" s="89" t="str">
        <f t="shared" si="155"/>
        <v>-</v>
      </c>
      <c r="E81" s="89" t="str">
        <f t="shared" si="156"/>
        <v>-</v>
      </c>
      <c r="F81" s="74"/>
      <c r="G81" s="90" t="str">
        <f t="shared" si="157"/>
        <v>-</v>
      </c>
      <c r="H81" s="90" t="str">
        <f t="shared" si="112"/>
        <v>-</v>
      </c>
      <c r="I81" s="91" t="str">
        <f t="shared" si="113"/>
        <v>-</v>
      </c>
      <c r="J81" s="90" t="str">
        <f t="shared" si="114"/>
        <v>-</v>
      </c>
      <c r="K81" s="95" t="str">
        <f t="shared" si="168"/>
        <v>-</v>
      </c>
      <c r="L81" s="78"/>
      <c r="M81" s="78"/>
      <c r="N81" s="79"/>
      <c r="O81" s="92" t="str">
        <f t="shared" si="115"/>
        <v>-</v>
      </c>
      <c r="P81" s="81"/>
      <c r="Q81" s="78"/>
      <c r="R81" s="79"/>
      <c r="S81" s="78"/>
      <c r="T81" s="87"/>
      <c r="U81" s="93"/>
      <c r="V81" s="84"/>
      <c r="W81" s="84"/>
      <c r="X81" s="94">
        <f t="shared" si="116"/>
        <v>1</v>
      </c>
      <c r="Y81" s="86"/>
      <c r="Z81" s="86"/>
      <c r="AA81" s="4">
        <f t="shared" ref="AA81:CT81" si="170">IF(AND($W81&gt;=WORKDAY(AB$4,0),$V81&lt;=EOMONTH(AA$4,0)),EOMONTH(AA$4,0)-$V81+1,IF(AND($V81&lt;=EOMONTH(Z$4,0),WORKDAY(AA$4,0)&lt;=$W81),DAYS360(AA$4,$W81+1),IF(AND($W81&lt;=EOMONTH(AA$4,0),$W81&gt;=WORKDAY(AA$4,0)),$W81-$V81+1,0)))</f>
        <v>0</v>
      </c>
      <c r="AB81" s="4">
        <f t="shared" si="170"/>
        <v>0</v>
      </c>
      <c r="AC81" s="4">
        <f t="shared" si="170"/>
        <v>0</v>
      </c>
      <c r="AD81" s="4">
        <f t="shared" si="170"/>
        <v>0</v>
      </c>
      <c r="AE81" s="4">
        <f t="shared" si="170"/>
        <v>0</v>
      </c>
      <c r="AF81" s="4">
        <f t="shared" si="170"/>
        <v>0</v>
      </c>
      <c r="AG81" s="4">
        <f t="shared" si="170"/>
        <v>0</v>
      </c>
      <c r="AH81" s="4">
        <f t="shared" si="170"/>
        <v>0</v>
      </c>
      <c r="AI81" s="4">
        <f t="shared" si="170"/>
        <v>0</v>
      </c>
      <c r="AJ81" s="4">
        <f t="shared" si="170"/>
        <v>0</v>
      </c>
      <c r="AK81" s="4">
        <f t="shared" si="170"/>
        <v>0</v>
      </c>
      <c r="AL81" s="14">
        <f t="shared" si="170"/>
        <v>0</v>
      </c>
      <c r="AM81" s="9">
        <f t="shared" si="170"/>
        <v>0</v>
      </c>
      <c r="AN81" s="4">
        <f t="shared" si="170"/>
        <v>0</v>
      </c>
      <c r="AO81" s="4">
        <f t="shared" si="170"/>
        <v>0</v>
      </c>
      <c r="AP81" s="4">
        <f t="shared" si="170"/>
        <v>0</v>
      </c>
      <c r="AQ81" s="4">
        <f t="shared" si="170"/>
        <v>0</v>
      </c>
      <c r="AR81" s="4">
        <f t="shared" si="170"/>
        <v>0</v>
      </c>
      <c r="AS81" s="4">
        <f t="shared" si="170"/>
        <v>0</v>
      </c>
      <c r="AT81" s="4">
        <f t="shared" si="170"/>
        <v>0</v>
      </c>
      <c r="AU81" s="4">
        <f t="shared" si="170"/>
        <v>0</v>
      </c>
      <c r="AV81" s="4">
        <f t="shared" si="170"/>
        <v>0</v>
      </c>
      <c r="AW81" s="4">
        <f t="shared" si="170"/>
        <v>0</v>
      </c>
      <c r="AX81" s="4">
        <f t="shared" si="118"/>
        <v>0</v>
      </c>
      <c r="AY81" s="4">
        <f t="shared" si="119"/>
        <v>0</v>
      </c>
      <c r="AZ81" s="4">
        <f t="shared" si="120"/>
        <v>0</v>
      </c>
      <c r="BA81" s="4">
        <f t="shared" si="121"/>
        <v>0</v>
      </c>
      <c r="BB81" s="4">
        <f t="shared" si="122"/>
        <v>0</v>
      </c>
      <c r="BC81" s="4">
        <f t="shared" si="123"/>
        <v>0</v>
      </c>
      <c r="BD81" s="4">
        <f t="shared" si="124"/>
        <v>0</v>
      </c>
      <c r="BE81" s="4">
        <f t="shared" si="125"/>
        <v>0</v>
      </c>
      <c r="BF81" s="4">
        <f t="shared" si="126"/>
        <v>0</v>
      </c>
      <c r="BG81" s="4">
        <f t="shared" si="127"/>
        <v>0</v>
      </c>
      <c r="BH81" s="4">
        <f t="shared" si="128"/>
        <v>0</v>
      </c>
      <c r="BI81" s="4">
        <f t="shared" si="129"/>
        <v>0</v>
      </c>
      <c r="BJ81" s="4">
        <f t="shared" si="130"/>
        <v>0</v>
      </c>
      <c r="BK81" s="9">
        <f t="shared" si="170"/>
        <v>0</v>
      </c>
      <c r="BL81" s="4">
        <f t="shared" si="131"/>
        <v>0</v>
      </c>
      <c r="BM81" s="4">
        <f t="shared" si="132"/>
        <v>0</v>
      </c>
      <c r="BN81" s="4">
        <f t="shared" si="133"/>
        <v>0</v>
      </c>
      <c r="BO81" s="4">
        <f t="shared" si="134"/>
        <v>0</v>
      </c>
      <c r="BP81" s="4">
        <f t="shared" si="135"/>
        <v>0</v>
      </c>
      <c r="BQ81" s="4">
        <f t="shared" si="136"/>
        <v>0</v>
      </c>
      <c r="BR81" s="4">
        <f t="shared" si="137"/>
        <v>0</v>
      </c>
      <c r="BS81" s="4">
        <f t="shared" si="138"/>
        <v>0</v>
      </c>
      <c r="BT81" s="4">
        <f t="shared" si="139"/>
        <v>0</v>
      </c>
      <c r="BU81" s="4">
        <f t="shared" si="140"/>
        <v>0</v>
      </c>
      <c r="BV81" s="4">
        <f t="shared" si="141"/>
        <v>0</v>
      </c>
      <c r="BW81" s="4">
        <f t="shared" si="142"/>
        <v>0</v>
      </c>
      <c r="BX81" s="4">
        <f t="shared" si="143"/>
        <v>0</v>
      </c>
      <c r="BY81" s="4">
        <f t="shared" si="144"/>
        <v>0</v>
      </c>
      <c r="BZ81" s="4">
        <f t="shared" si="145"/>
        <v>0</v>
      </c>
      <c r="CA81" s="4">
        <f t="shared" si="146"/>
        <v>0</v>
      </c>
      <c r="CB81" s="4">
        <f t="shared" si="147"/>
        <v>0</v>
      </c>
      <c r="CC81" s="4">
        <f t="shared" si="148"/>
        <v>0</v>
      </c>
      <c r="CD81" s="4">
        <f t="shared" si="149"/>
        <v>0</v>
      </c>
      <c r="CE81" s="4">
        <f t="shared" si="150"/>
        <v>0</v>
      </c>
      <c r="CF81" s="4">
        <f t="shared" si="151"/>
        <v>0</v>
      </c>
      <c r="CG81" s="4">
        <f t="shared" si="152"/>
        <v>0</v>
      </c>
      <c r="CH81" s="4">
        <f t="shared" si="153"/>
        <v>0</v>
      </c>
      <c r="CI81" s="4">
        <f t="shared" si="154"/>
        <v>0</v>
      </c>
      <c r="CJ81" s="4">
        <f t="shared" si="170"/>
        <v>0</v>
      </c>
      <c r="CK81" s="4">
        <f t="shared" si="170"/>
        <v>0</v>
      </c>
      <c r="CL81" s="4">
        <f t="shared" si="170"/>
        <v>0</v>
      </c>
      <c r="CM81" s="4">
        <f t="shared" si="170"/>
        <v>0</v>
      </c>
      <c r="CN81" s="4">
        <f t="shared" si="170"/>
        <v>0</v>
      </c>
      <c r="CO81" s="4">
        <f t="shared" si="170"/>
        <v>0</v>
      </c>
      <c r="CP81" s="4">
        <f t="shared" si="170"/>
        <v>0</v>
      </c>
      <c r="CQ81" s="4">
        <f t="shared" si="170"/>
        <v>0</v>
      </c>
      <c r="CR81" s="4">
        <f t="shared" si="170"/>
        <v>0</v>
      </c>
      <c r="CS81" s="4">
        <f t="shared" si="170"/>
        <v>0</v>
      </c>
      <c r="CT81" s="4">
        <f t="shared" si="170"/>
        <v>0</v>
      </c>
      <c r="CU81" s="86"/>
      <c r="CV81" s="86"/>
    </row>
    <row r="82" spans="1:100" x14ac:dyDescent="0.25">
      <c r="A82" s="130">
        <v>78</v>
      </c>
      <c r="B82" s="57"/>
      <c r="C82" s="93"/>
      <c r="D82" s="89" t="str">
        <f t="shared" si="155"/>
        <v>-</v>
      </c>
      <c r="E82" s="89" t="str">
        <f t="shared" si="156"/>
        <v>-</v>
      </c>
      <c r="F82" s="74"/>
      <c r="G82" s="90" t="str">
        <f t="shared" si="157"/>
        <v>-</v>
      </c>
      <c r="H82" s="90" t="str">
        <f t="shared" si="112"/>
        <v>-</v>
      </c>
      <c r="I82" s="91" t="str">
        <f t="shared" si="113"/>
        <v>-</v>
      </c>
      <c r="J82" s="90" t="str">
        <f t="shared" si="114"/>
        <v>-</v>
      </c>
      <c r="K82" s="95" t="str">
        <f t="shared" si="168"/>
        <v>-</v>
      </c>
      <c r="L82" s="78"/>
      <c r="M82" s="78"/>
      <c r="N82" s="79"/>
      <c r="O82" s="92" t="str">
        <f t="shared" si="115"/>
        <v>-</v>
      </c>
      <c r="P82" s="81"/>
      <c r="Q82" s="78"/>
      <c r="R82" s="79"/>
      <c r="S82" s="78"/>
      <c r="T82" s="87"/>
      <c r="U82" s="93"/>
      <c r="V82" s="84"/>
      <c r="W82" s="84"/>
      <c r="X82" s="94">
        <f t="shared" si="116"/>
        <v>1</v>
      </c>
      <c r="Y82" s="86"/>
      <c r="Z82" s="86"/>
      <c r="AA82" s="4">
        <f t="shared" ref="AA82:CT82" si="171">IF(AND($W82&gt;=WORKDAY(AB$4,0),$V82&lt;=EOMONTH(AA$4,0)),EOMONTH(AA$4,0)-$V82+1,IF(AND($V82&lt;=EOMONTH(Z$4,0),WORKDAY(AA$4,0)&lt;=$W82),DAYS360(AA$4,$W82+1),IF(AND($W82&lt;=EOMONTH(AA$4,0),$W82&gt;=WORKDAY(AA$4,0)),$W82-$V82+1,0)))</f>
        <v>0</v>
      </c>
      <c r="AB82" s="4">
        <f t="shared" si="171"/>
        <v>0</v>
      </c>
      <c r="AC82" s="4">
        <f t="shared" si="171"/>
        <v>0</v>
      </c>
      <c r="AD82" s="4">
        <f t="shared" si="171"/>
        <v>0</v>
      </c>
      <c r="AE82" s="4">
        <f t="shared" si="171"/>
        <v>0</v>
      </c>
      <c r="AF82" s="4">
        <f t="shared" si="171"/>
        <v>0</v>
      </c>
      <c r="AG82" s="4">
        <f t="shared" si="171"/>
        <v>0</v>
      </c>
      <c r="AH82" s="4">
        <f t="shared" si="171"/>
        <v>0</v>
      </c>
      <c r="AI82" s="4">
        <f t="shared" si="171"/>
        <v>0</v>
      </c>
      <c r="AJ82" s="4">
        <f t="shared" si="171"/>
        <v>0</v>
      </c>
      <c r="AK82" s="4">
        <f t="shared" si="171"/>
        <v>0</v>
      </c>
      <c r="AL82" s="14">
        <f t="shared" si="171"/>
        <v>0</v>
      </c>
      <c r="AM82" s="9">
        <f t="shared" si="171"/>
        <v>0</v>
      </c>
      <c r="AN82" s="4">
        <f t="shared" si="171"/>
        <v>0</v>
      </c>
      <c r="AO82" s="4">
        <f t="shared" si="171"/>
        <v>0</v>
      </c>
      <c r="AP82" s="4">
        <f t="shared" si="171"/>
        <v>0</v>
      </c>
      <c r="AQ82" s="4">
        <f t="shared" si="171"/>
        <v>0</v>
      </c>
      <c r="AR82" s="4">
        <f t="shared" si="171"/>
        <v>0</v>
      </c>
      <c r="AS82" s="4">
        <f t="shared" si="171"/>
        <v>0</v>
      </c>
      <c r="AT82" s="4">
        <f t="shared" si="171"/>
        <v>0</v>
      </c>
      <c r="AU82" s="4">
        <f t="shared" si="171"/>
        <v>0</v>
      </c>
      <c r="AV82" s="4">
        <f t="shared" si="171"/>
        <v>0</v>
      </c>
      <c r="AW82" s="4">
        <f t="shared" si="171"/>
        <v>0</v>
      </c>
      <c r="AX82" s="4">
        <f t="shared" si="118"/>
        <v>0</v>
      </c>
      <c r="AY82" s="4">
        <f t="shared" si="119"/>
        <v>0</v>
      </c>
      <c r="AZ82" s="4">
        <f t="shared" si="120"/>
        <v>0</v>
      </c>
      <c r="BA82" s="4">
        <f t="shared" si="121"/>
        <v>0</v>
      </c>
      <c r="BB82" s="4">
        <f t="shared" si="122"/>
        <v>0</v>
      </c>
      <c r="BC82" s="4">
        <f t="shared" si="123"/>
        <v>0</v>
      </c>
      <c r="BD82" s="4">
        <f t="shared" si="124"/>
        <v>0</v>
      </c>
      <c r="BE82" s="4">
        <f t="shared" si="125"/>
        <v>0</v>
      </c>
      <c r="BF82" s="4">
        <f t="shared" si="126"/>
        <v>0</v>
      </c>
      <c r="BG82" s="4">
        <f t="shared" si="127"/>
        <v>0</v>
      </c>
      <c r="BH82" s="4">
        <f t="shared" si="128"/>
        <v>0</v>
      </c>
      <c r="BI82" s="4">
        <f t="shared" si="129"/>
        <v>0</v>
      </c>
      <c r="BJ82" s="4">
        <f t="shared" si="130"/>
        <v>0</v>
      </c>
      <c r="BK82" s="9">
        <f t="shared" si="171"/>
        <v>0</v>
      </c>
      <c r="BL82" s="4">
        <f t="shared" si="131"/>
        <v>0</v>
      </c>
      <c r="BM82" s="4">
        <f t="shared" si="132"/>
        <v>0</v>
      </c>
      <c r="BN82" s="4">
        <f t="shared" si="133"/>
        <v>0</v>
      </c>
      <c r="BO82" s="4">
        <f t="shared" si="134"/>
        <v>0</v>
      </c>
      <c r="BP82" s="4">
        <f t="shared" si="135"/>
        <v>0</v>
      </c>
      <c r="BQ82" s="4">
        <f t="shared" si="136"/>
        <v>0</v>
      </c>
      <c r="BR82" s="4">
        <f t="shared" si="137"/>
        <v>0</v>
      </c>
      <c r="BS82" s="4">
        <f t="shared" si="138"/>
        <v>0</v>
      </c>
      <c r="BT82" s="4">
        <f t="shared" si="139"/>
        <v>0</v>
      </c>
      <c r="BU82" s="4">
        <f t="shared" si="140"/>
        <v>0</v>
      </c>
      <c r="BV82" s="4">
        <f t="shared" si="141"/>
        <v>0</v>
      </c>
      <c r="BW82" s="4">
        <f t="shared" si="142"/>
        <v>0</v>
      </c>
      <c r="BX82" s="4">
        <f t="shared" si="143"/>
        <v>0</v>
      </c>
      <c r="BY82" s="4">
        <f t="shared" si="144"/>
        <v>0</v>
      </c>
      <c r="BZ82" s="4">
        <f t="shared" si="145"/>
        <v>0</v>
      </c>
      <c r="CA82" s="4">
        <f t="shared" si="146"/>
        <v>0</v>
      </c>
      <c r="CB82" s="4">
        <f t="shared" si="147"/>
        <v>0</v>
      </c>
      <c r="CC82" s="4">
        <f t="shared" si="148"/>
        <v>0</v>
      </c>
      <c r="CD82" s="4">
        <f t="shared" si="149"/>
        <v>0</v>
      </c>
      <c r="CE82" s="4">
        <f t="shared" si="150"/>
        <v>0</v>
      </c>
      <c r="CF82" s="4">
        <f t="shared" si="151"/>
        <v>0</v>
      </c>
      <c r="CG82" s="4">
        <f t="shared" si="152"/>
        <v>0</v>
      </c>
      <c r="CH82" s="4">
        <f t="shared" si="153"/>
        <v>0</v>
      </c>
      <c r="CI82" s="4">
        <f t="shared" si="154"/>
        <v>0</v>
      </c>
      <c r="CJ82" s="4">
        <f t="shared" si="171"/>
        <v>0</v>
      </c>
      <c r="CK82" s="4">
        <f t="shared" si="171"/>
        <v>0</v>
      </c>
      <c r="CL82" s="4">
        <f t="shared" si="171"/>
        <v>0</v>
      </c>
      <c r="CM82" s="4">
        <f t="shared" si="171"/>
        <v>0</v>
      </c>
      <c r="CN82" s="4">
        <f t="shared" si="171"/>
        <v>0</v>
      </c>
      <c r="CO82" s="4">
        <f t="shared" si="171"/>
        <v>0</v>
      </c>
      <c r="CP82" s="4">
        <f t="shared" si="171"/>
        <v>0</v>
      </c>
      <c r="CQ82" s="4">
        <f t="shared" si="171"/>
        <v>0</v>
      </c>
      <c r="CR82" s="4">
        <f t="shared" si="171"/>
        <v>0</v>
      </c>
      <c r="CS82" s="4">
        <f t="shared" si="171"/>
        <v>0</v>
      </c>
      <c r="CT82" s="4">
        <f t="shared" si="171"/>
        <v>0</v>
      </c>
      <c r="CU82" s="86"/>
      <c r="CV82" s="86"/>
    </row>
    <row r="83" spans="1:100" x14ac:dyDescent="0.25">
      <c r="A83" s="129">
        <v>79</v>
      </c>
      <c r="B83" s="57"/>
      <c r="C83" s="93"/>
      <c r="D83" s="89" t="str">
        <f t="shared" si="155"/>
        <v>-</v>
      </c>
      <c r="E83" s="89" t="str">
        <f t="shared" si="156"/>
        <v>-</v>
      </c>
      <c r="F83" s="74"/>
      <c r="G83" s="90" t="str">
        <f t="shared" si="157"/>
        <v>-</v>
      </c>
      <c r="H83" s="90" t="str">
        <f t="shared" si="112"/>
        <v>-</v>
      </c>
      <c r="I83" s="91" t="str">
        <f t="shared" si="113"/>
        <v>-</v>
      </c>
      <c r="J83" s="90" t="str">
        <f t="shared" si="114"/>
        <v>-</v>
      </c>
      <c r="K83" s="95" t="str">
        <f t="shared" si="168"/>
        <v>-</v>
      </c>
      <c r="L83" s="78"/>
      <c r="M83" s="78"/>
      <c r="N83" s="79"/>
      <c r="O83" s="92" t="str">
        <f t="shared" si="115"/>
        <v>-</v>
      </c>
      <c r="P83" s="81"/>
      <c r="Q83" s="78"/>
      <c r="R83" s="79"/>
      <c r="S83" s="78"/>
      <c r="T83" s="87"/>
      <c r="U83" s="93"/>
      <c r="V83" s="84"/>
      <c r="W83" s="84"/>
      <c r="X83" s="94">
        <f t="shared" si="116"/>
        <v>1</v>
      </c>
      <c r="Y83" s="86"/>
      <c r="Z83" s="86"/>
      <c r="AA83" s="4">
        <f t="shared" ref="AA83:CT83" si="172">IF(AND($W83&gt;=WORKDAY(AB$4,0),$V83&lt;=EOMONTH(AA$4,0)),EOMONTH(AA$4,0)-$V83+1,IF(AND($V83&lt;=EOMONTH(Z$4,0),WORKDAY(AA$4,0)&lt;=$W83),DAYS360(AA$4,$W83+1),IF(AND($W83&lt;=EOMONTH(AA$4,0),$W83&gt;=WORKDAY(AA$4,0)),$W83-$V83+1,0)))</f>
        <v>0</v>
      </c>
      <c r="AB83" s="4">
        <f t="shared" si="172"/>
        <v>0</v>
      </c>
      <c r="AC83" s="4">
        <f t="shared" si="172"/>
        <v>0</v>
      </c>
      <c r="AD83" s="4">
        <f t="shared" si="172"/>
        <v>0</v>
      </c>
      <c r="AE83" s="4">
        <f t="shared" si="172"/>
        <v>0</v>
      </c>
      <c r="AF83" s="4">
        <f t="shared" si="172"/>
        <v>0</v>
      </c>
      <c r="AG83" s="4">
        <f t="shared" si="172"/>
        <v>0</v>
      </c>
      <c r="AH83" s="4">
        <f t="shared" si="172"/>
        <v>0</v>
      </c>
      <c r="AI83" s="4">
        <f t="shared" si="172"/>
        <v>0</v>
      </c>
      <c r="AJ83" s="4">
        <f t="shared" si="172"/>
        <v>0</v>
      </c>
      <c r="AK83" s="4">
        <f t="shared" si="172"/>
        <v>0</v>
      </c>
      <c r="AL83" s="14">
        <f t="shared" si="172"/>
        <v>0</v>
      </c>
      <c r="AM83" s="9">
        <f t="shared" si="172"/>
        <v>0</v>
      </c>
      <c r="AN83" s="4">
        <f t="shared" si="172"/>
        <v>0</v>
      </c>
      <c r="AO83" s="4">
        <f t="shared" si="172"/>
        <v>0</v>
      </c>
      <c r="AP83" s="4">
        <f t="shared" si="172"/>
        <v>0</v>
      </c>
      <c r="AQ83" s="4">
        <f t="shared" si="172"/>
        <v>0</v>
      </c>
      <c r="AR83" s="4">
        <f t="shared" si="172"/>
        <v>0</v>
      </c>
      <c r="AS83" s="4">
        <f t="shared" si="172"/>
        <v>0</v>
      </c>
      <c r="AT83" s="4">
        <f t="shared" si="172"/>
        <v>0</v>
      </c>
      <c r="AU83" s="4">
        <f t="shared" si="172"/>
        <v>0</v>
      </c>
      <c r="AV83" s="4">
        <f t="shared" si="172"/>
        <v>0</v>
      </c>
      <c r="AW83" s="4">
        <f t="shared" si="172"/>
        <v>0</v>
      </c>
      <c r="AX83" s="4">
        <f t="shared" si="118"/>
        <v>0</v>
      </c>
      <c r="AY83" s="4">
        <f t="shared" si="119"/>
        <v>0</v>
      </c>
      <c r="AZ83" s="4">
        <f t="shared" si="120"/>
        <v>0</v>
      </c>
      <c r="BA83" s="4">
        <f t="shared" si="121"/>
        <v>0</v>
      </c>
      <c r="BB83" s="4">
        <f t="shared" si="122"/>
        <v>0</v>
      </c>
      <c r="BC83" s="4">
        <f t="shared" si="123"/>
        <v>0</v>
      </c>
      <c r="BD83" s="4">
        <f t="shared" si="124"/>
        <v>0</v>
      </c>
      <c r="BE83" s="4">
        <f t="shared" si="125"/>
        <v>0</v>
      </c>
      <c r="BF83" s="4">
        <f t="shared" si="126"/>
        <v>0</v>
      </c>
      <c r="BG83" s="4">
        <f t="shared" si="127"/>
        <v>0</v>
      </c>
      <c r="BH83" s="4">
        <f t="shared" si="128"/>
        <v>0</v>
      </c>
      <c r="BI83" s="4">
        <f t="shared" si="129"/>
        <v>0</v>
      </c>
      <c r="BJ83" s="4">
        <f t="shared" si="130"/>
        <v>0</v>
      </c>
      <c r="BK83" s="9">
        <f t="shared" si="172"/>
        <v>0</v>
      </c>
      <c r="BL83" s="4">
        <f t="shared" si="131"/>
        <v>0</v>
      </c>
      <c r="BM83" s="4">
        <f t="shared" si="132"/>
        <v>0</v>
      </c>
      <c r="BN83" s="4">
        <f t="shared" si="133"/>
        <v>0</v>
      </c>
      <c r="BO83" s="4">
        <f t="shared" si="134"/>
        <v>0</v>
      </c>
      <c r="BP83" s="4">
        <f t="shared" si="135"/>
        <v>0</v>
      </c>
      <c r="BQ83" s="4">
        <f t="shared" si="136"/>
        <v>0</v>
      </c>
      <c r="BR83" s="4">
        <f t="shared" si="137"/>
        <v>0</v>
      </c>
      <c r="BS83" s="4">
        <f t="shared" si="138"/>
        <v>0</v>
      </c>
      <c r="BT83" s="4">
        <f t="shared" si="139"/>
        <v>0</v>
      </c>
      <c r="BU83" s="4">
        <f t="shared" si="140"/>
        <v>0</v>
      </c>
      <c r="BV83" s="4">
        <f t="shared" si="141"/>
        <v>0</v>
      </c>
      <c r="BW83" s="4">
        <f t="shared" si="142"/>
        <v>0</v>
      </c>
      <c r="BX83" s="4">
        <f t="shared" si="143"/>
        <v>0</v>
      </c>
      <c r="BY83" s="4">
        <f t="shared" si="144"/>
        <v>0</v>
      </c>
      <c r="BZ83" s="4">
        <f t="shared" si="145"/>
        <v>0</v>
      </c>
      <c r="CA83" s="4">
        <f t="shared" si="146"/>
        <v>0</v>
      </c>
      <c r="CB83" s="4">
        <f t="shared" si="147"/>
        <v>0</v>
      </c>
      <c r="CC83" s="4">
        <f t="shared" si="148"/>
        <v>0</v>
      </c>
      <c r="CD83" s="4">
        <f t="shared" si="149"/>
        <v>0</v>
      </c>
      <c r="CE83" s="4">
        <f t="shared" si="150"/>
        <v>0</v>
      </c>
      <c r="CF83" s="4">
        <f t="shared" si="151"/>
        <v>0</v>
      </c>
      <c r="CG83" s="4">
        <f t="shared" si="152"/>
        <v>0</v>
      </c>
      <c r="CH83" s="4">
        <f t="shared" si="153"/>
        <v>0</v>
      </c>
      <c r="CI83" s="4">
        <f t="shared" si="154"/>
        <v>0</v>
      </c>
      <c r="CJ83" s="4">
        <f t="shared" si="172"/>
        <v>0</v>
      </c>
      <c r="CK83" s="4">
        <f t="shared" si="172"/>
        <v>0</v>
      </c>
      <c r="CL83" s="4">
        <f t="shared" si="172"/>
        <v>0</v>
      </c>
      <c r="CM83" s="4">
        <f t="shared" si="172"/>
        <v>0</v>
      </c>
      <c r="CN83" s="4">
        <f t="shared" si="172"/>
        <v>0</v>
      </c>
      <c r="CO83" s="4">
        <f t="shared" si="172"/>
        <v>0</v>
      </c>
      <c r="CP83" s="4">
        <f t="shared" si="172"/>
        <v>0</v>
      </c>
      <c r="CQ83" s="4">
        <f t="shared" si="172"/>
        <v>0</v>
      </c>
      <c r="CR83" s="4">
        <f t="shared" si="172"/>
        <v>0</v>
      </c>
      <c r="CS83" s="4">
        <f t="shared" si="172"/>
        <v>0</v>
      </c>
      <c r="CT83" s="4">
        <f t="shared" si="172"/>
        <v>0</v>
      </c>
      <c r="CU83" s="86"/>
      <c r="CV83" s="86"/>
    </row>
    <row r="84" spans="1:100" x14ac:dyDescent="0.25">
      <c r="A84" s="130">
        <v>80</v>
      </c>
      <c r="B84" s="57"/>
      <c r="C84" s="93"/>
      <c r="D84" s="89" t="str">
        <f t="shared" si="155"/>
        <v>-</v>
      </c>
      <c r="E84" s="89" t="str">
        <f t="shared" si="156"/>
        <v>-</v>
      </c>
      <c r="F84" s="74"/>
      <c r="G84" s="90" t="str">
        <f t="shared" si="157"/>
        <v>-</v>
      </c>
      <c r="H84" s="90" t="str">
        <f t="shared" si="112"/>
        <v>-</v>
      </c>
      <c r="I84" s="91" t="str">
        <f t="shared" si="113"/>
        <v>-</v>
      </c>
      <c r="J84" s="90" t="str">
        <f t="shared" si="114"/>
        <v>-</v>
      </c>
      <c r="K84" s="95" t="str">
        <f t="shared" si="168"/>
        <v>-</v>
      </c>
      <c r="L84" s="78"/>
      <c r="M84" s="78"/>
      <c r="N84" s="79"/>
      <c r="O84" s="92" t="str">
        <f t="shared" si="115"/>
        <v>-</v>
      </c>
      <c r="P84" s="81"/>
      <c r="Q84" s="78"/>
      <c r="R84" s="79"/>
      <c r="S84" s="78"/>
      <c r="T84" s="87"/>
      <c r="U84" s="93"/>
      <c r="V84" s="84"/>
      <c r="W84" s="84"/>
      <c r="X84" s="94">
        <f t="shared" si="116"/>
        <v>1</v>
      </c>
      <c r="Y84" s="86"/>
      <c r="Z84" s="86"/>
      <c r="AA84" s="4">
        <f t="shared" ref="AA84:CT84" si="173">IF(AND($W84&gt;=WORKDAY(AB$4,0),$V84&lt;=EOMONTH(AA$4,0)),EOMONTH(AA$4,0)-$V84+1,IF(AND($V84&lt;=EOMONTH(Z$4,0),WORKDAY(AA$4,0)&lt;=$W84),DAYS360(AA$4,$W84+1),IF(AND($W84&lt;=EOMONTH(AA$4,0),$W84&gt;=WORKDAY(AA$4,0)),$W84-$V84+1,0)))</f>
        <v>0</v>
      </c>
      <c r="AB84" s="4">
        <f t="shared" si="173"/>
        <v>0</v>
      </c>
      <c r="AC84" s="4">
        <f t="shared" si="173"/>
        <v>0</v>
      </c>
      <c r="AD84" s="4">
        <f t="shared" si="173"/>
        <v>0</v>
      </c>
      <c r="AE84" s="4">
        <f t="shared" si="173"/>
        <v>0</v>
      </c>
      <c r="AF84" s="4">
        <f t="shared" si="173"/>
        <v>0</v>
      </c>
      <c r="AG84" s="4">
        <f t="shared" si="173"/>
        <v>0</v>
      </c>
      <c r="AH84" s="4">
        <f t="shared" si="173"/>
        <v>0</v>
      </c>
      <c r="AI84" s="4">
        <f t="shared" si="173"/>
        <v>0</v>
      </c>
      <c r="AJ84" s="4">
        <f t="shared" si="173"/>
        <v>0</v>
      </c>
      <c r="AK84" s="4">
        <f t="shared" si="173"/>
        <v>0</v>
      </c>
      <c r="AL84" s="14">
        <f t="shared" si="173"/>
        <v>0</v>
      </c>
      <c r="AM84" s="9">
        <f t="shared" si="173"/>
        <v>0</v>
      </c>
      <c r="AN84" s="4">
        <f t="shared" si="173"/>
        <v>0</v>
      </c>
      <c r="AO84" s="4">
        <f t="shared" si="173"/>
        <v>0</v>
      </c>
      <c r="AP84" s="4">
        <f t="shared" si="173"/>
        <v>0</v>
      </c>
      <c r="AQ84" s="4">
        <f t="shared" si="173"/>
        <v>0</v>
      </c>
      <c r="AR84" s="4">
        <f t="shared" si="173"/>
        <v>0</v>
      </c>
      <c r="AS84" s="4">
        <f t="shared" si="173"/>
        <v>0</v>
      </c>
      <c r="AT84" s="4">
        <f t="shared" si="173"/>
        <v>0</v>
      </c>
      <c r="AU84" s="4">
        <f t="shared" si="173"/>
        <v>0</v>
      </c>
      <c r="AV84" s="4">
        <f t="shared" si="173"/>
        <v>0</v>
      </c>
      <c r="AW84" s="4">
        <f t="shared" si="173"/>
        <v>0</v>
      </c>
      <c r="AX84" s="4">
        <f t="shared" si="118"/>
        <v>0</v>
      </c>
      <c r="AY84" s="4">
        <f t="shared" si="119"/>
        <v>0</v>
      </c>
      <c r="AZ84" s="4">
        <f t="shared" si="120"/>
        <v>0</v>
      </c>
      <c r="BA84" s="4">
        <f t="shared" si="121"/>
        <v>0</v>
      </c>
      <c r="BB84" s="4">
        <f t="shared" si="122"/>
        <v>0</v>
      </c>
      <c r="BC84" s="4">
        <f t="shared" si="123"/>
        <v>0</v>
      </c>
      <c r="BD84" s="4">
        <f t="shared" si="124"/>
        <v>0</v>
      </c>
      <c r="BE84" s="4">
        <f t="shared" si="125"/>
        <v>0</v>
      </c>
      <c r="BF84" s="4">
        <f t="shared" si="126"/>
        <v>0</v>
      </c>
      <c r="BG84" s="4">
        <f t="shared" si="127"/>
        <v>0</v>
      </c>
      <c r="BH84" s="4">
        <f t="shared" si="128"/>
        <v>0</v>
      </c>
      <c r="BI84" s="4">
        <f t="shared" si="129"/>
        <v>0</v>
      </c>
      <c r="BJ84" s="4">
        <f t="shared" si="130"/>
        <v>0</v>
      </c>
      <c r="BK84" s="9">
        <f t="shared" si="173"/>
        <v>0</v>
      </c>
      <c r="BL84" s="4">
        <f t="shared" si="131"/>
        <v>0</v>
      </c>
      <c r="BM84" s="4">
        <f t="shared" si="132"/>
        <v>0</v>
      </c>
      <c r="BN84" s="4">
        <f t="shared" si="133"/>
        <v>0</v>
      </c>
      <c r="BO84" s="4">
        <f t="shared" si="134"/>
        <v>0</v>
      </c>
      <c r="BP84" s="4">
        <f t="shared" si="135"/>
        <v>0</v>
      </c>
      <c r="BQ84" s="4">
        <f t="shared" si="136"/>
        <v>0</v>
      </c>
      <c r="BR84" s="4">
        <f t="shared" si="137"/>
        <v>0</v>
      </c>
      <c r="BS84" s="4">
        <f t="shared" si="138"/>
        <v>0</v>
      </c>
      <c r="BT84" s="4">
        <f t="shared" si="139"/>
        <v>0</v>
      </c>
      <c r="BU84" s="4">
        <f t="shared" si="140"/>
        <v>0</v>
      </c>
      <c r="BV84" s="4">
        <f t="shared" si="141"/>
        <v>0</v>
      </c>
      <c r="BW84" s="4">
        <f t="shared" si="142"/>
        <v>0</v>
      </c>
      <c r="BX84" s="4">
        <f t="shared" si="143"/>
        <v>0</v>
      </c>
      <c r="BY84" s="4">
        <f t="shared" si="144"/>
        <v>0</v>
      </c>
      <c r="BZ84" s="4">
        <f t="shared" si="145"/>
        <v>0</v>
      </c>
      <c r="CA84" s="4">
        <f t="shared" si="146"/>
        <v>0</v>
      </c>
      <c r="CB84" s="4">
        <f t="shared" si="147"/>
        <v>0</v>
      </c>
      <c r="CC84" s="4">
        <f t="shared" si="148"/>
        <v>0</v>
      </c>
      <c r="CD84" s="4">
        <f t="shared" si="149"/>
        <v>0</v>
      </c>
      <c r="CE84" s="4">
        <f t="shared" si="150"/>
        <v>0</v>
      </c>
      <c r="CF84" s="4">
        <f t="shared" si="151"/>
        <v>0</v>
      </c>
      <c r="CG84" s="4">
        <f t="shared" si="152"/>
        <v>0</v>
      </c>
      <c r="CH84" s="4">
        <f t="shared" si="153"/>
        <v>0</v>
      </c>
      <c r="CI84" s="4">
        <f t="shared" si="154"/>
        <v>0</v>
      </c>
      <c r="CJ84" s="4">
        <f t="shared" si="173"/>
        <v>0</v>
      </c>
      <c r="CK84" s="4">
        <f t="shared" si="173"/>
        <v>0</v>
      </c>
      <c r="CL84" s="4">
        <f t="shared" si="173"/>
        <v>0</v>
      </c>
      <c r="CM84" s="4">
        <f t="shared" si="173"/>
        <v>0</v>
      </c>
      <c r="CN84" s="4">
        <f t="shared" si="173"/>
        <v>0</v>
      </c>
      <c r="CO84" s="4">
        <f t="shared" si="173"/>
        <v>0</v>
      </c>
      <c r="CP84" s="4">
        <f t="shared" si="173"/>
        <v>0</v>
      </c>
      <c r="CQ84" s="4">
        <f t="shared" si="173"/>
        <v>0</v>
      </c>
      <c r="CR84" s="4">
        <f t="shared" si="173"/>
        <v>0</v>
      </c>
      <c r="CS84" s="4">
        <f t="shared" si="173"/>
        <v>0</v>
      </c>
      <c r="CT84" s="4">
        <f t="shared" si="173"/>
        <v>0</v>
      </c>
      <c r="CU84" s="86"/>
      <c r="CV84" s="86"/>
    </row>
    <row r="85" spans="1:100" x14ac:dyDescent="0.25">
      <c r="A85" s="129">
        <v>81</v>
      </c>
      <c r="B85" s="57"/>
      <c r="C85" s="93"/>
      <c r="D85" s="89" t="str">
        <f t="shared" si="155"/>
        <v>-</v>
      </c>
      <c r="E85" s="89" t="str">
        <f t="shared" si="156"/>
        <v>-</v>
      </c>
      <c r="F85" s="74"/>
      <c r="G85" s="90" t="str">
        <f t="shared" si="157"/>
        <v>-</v>
      </c>
      <c r="H85" s="90" t="str">
        <f t="shared" si="112"/>
        <v>-</v>
      </c>
      <c r="I85" s="91" t="str">
        <f t="shared" si="113"/>
        <v>-</v>
      </c>
      <c r="J85" s="90" t="str">
        <f t="shared" si="114"/>
        <v>-</v>
      </c>
      <c r="K85" s="95" t="str">
        <f t="shared" si="168"/>
        <v>-</v>
      </c>
      <c r="L85" s="78"/>
      <c r="M85" s="78"/>
      <c r="N85" s="79"/>
      <c r="O85" s="92" t="str">
        <f t="shared" si="115"/>
        <v>-</v>
      </c>
      <c r="P85" s="81"/>
      <c r="Q85" s="78"/>
      <c r="R85" s="79"/>
      <c r="S85" s="78"/>
      <c r="T85" s="87"/>
      <c r="U85" s="93"/>
      <c r="V85" s="84"/>
      <c r="W85" s="84"/>
      <c r="X85" s="94">
        <f t="shared" si="116"/>
        <v>1</v>
      </c>
      <c r="Y85" s="86"/>
      <c r="Z85" s="86"/>
      <c r="AA85" s="4">
        <f t="shared" ref="AA85:CT85" si="174">IF(AND($W85&gt;=WORKDAY(AB$4,0),$V85&lt;=EOMONTH(AA$4,0)),EOMONTH(AA$4,0)-$V85+1,IF(AND($V85&lt;=EOMONTH(Z$4,0),WORKDAY(AA$4,0)&lt;=$W85),DAYS360(AA$4,$W85+1),IF(AND($W85&lt;=EOMONTH(AA$4,0),$W85&gt;=WORKDAY(AA$4,0)),$W85-$V85+1,0)))</f>
        <v>0</v>
      </c>
      <c r="AB85" s="4">
        <f t="shared" si="174"/>
        <v>0</v>
      </c>
      <c r="AC85" s="4">
        <f t="shared" si="174"/>
        <v>0</v>
      </c>
      <c r="AD85" s="4">
        <f t="shared" si="174"/>
        <v>0</v>
      </c>
      <c r="AE85" s="4">
        <f t="shared" si="174"/>
        <v>0</v>
      </c>
      <c r="AF85" s="4">
        <f t="shared" si="174"/>
        <v>0</v>
      </c>
      <c r="AG85" s="4">
        <f t="shared" si="174"/>
        <v>0</v>
      </c>
      <c r="AH85" s="4">
        <f t="shared" si="174"/>
        <v>0</v>
      </c>
      <c r="AI85" s="4">
        <f t="shared" si="174"/>
        <v>0</v>
      </c>
      <c r="AJ85" s="4">
        <f t="shared" si="174"/>
        <v>0</v>
      </c>
      <c r="AK85" s="4">
        <f t="shared" si="174"/>
        <v>0</v>
      </c>
      <c r="AL85" s="14">
        <f t="shared" si="174"/>
        <v>0</v>
      </c>
      <c r="AM85" s="9">
        <f t="shared" si="174"/>
        <v>0</v>
      </c>
      <c r="AN85" s="4">
        <f t="shared" si="174"/>
        <v>0</v>
      </c>
      <c r="AO85" s="4">
        <f t="shared" si="174"/>
        <v>0</v>
      </c>
      <c r="AP85" s="4">
        <f t="shared" si="174"/>
        <v>0</v>
      </c>
      <c r="AQ85" s="4">
        <f t="shared" si="174"/>
        <v>0</v>
      </c>
      <c r="AR85" s="4">
        <f t="shared" si="174"/>
        <v>0</v>
      </c>
      <c r="AS85" s="4">
        <f t="shared" si="174"/>
        <v>0</v>
      </c>
      <c r="AT85" s="4">
        <f t="shared" si="174"/>
        <v>0</v>
      </c>
      <c r="AU85" s="4">
        <f t="shared" si="174"/>
        <v>0</v>
      </c>
      <c r="AV85" s="4">
        <f t="shared" si="174"/>
        <v>0</v>
      </c>
      <c r="AW85" s="4">
        <f t="shared" si="174"/>
        <v>0</v>
      </c>
      <c r="AX85" s="4">
        <f t="shared" si="118"/>
        <v>0</v>
      </c>
      <c r="AY85" s="4">
        <f t="shared" si="119"/>
        <v>0</v>
      </c>
      <c r="AZ85" s="4">
        <f t="shared" si="120"/>
        <v>0</v>
      </c>
      <c r="BA85" s="4">
        <f t="shared" si="121"/>
        <v>0</v>
      </c>
      <c r="BB85" s="4">
        <f t="shared" si="122"/>
        <v>0</v>
      </c>
      <c r="BC85" s="4">
        <f t="shared" si="123"/>
        <v>0</v>
      </c>
      <c r="BD85" s="4">
        <f t="shared" si="124"/>
        <v>0</v>
      </c>
      <c r="BE85" s="4">
        <f t="shared" si="125"/>
        <v>0</v>
      </c>
      <c r="BF85" s="4">
        <f t="shared" si="126"/>
        <v>0</v>
      </c>
      <c r="BG85" s="4">
        <f t="shared" si="127"/>
        <v>0</v>
      </c>
      <c r="BH85" s="4">
        <f t="shared" si="128"/>
        <v>0</v>
      </c>
      <c r="BI85" s="4">
        <f t="shared" si="129"/>
        <v>0</v>
      </c>
      <c r="BJ85" s="4">
        <f t="shared" si="130"/>
        <v>0</v>
      </c>
      <c r="BK85" s="9">
        <f t="shared" si="174"/>
        <v>0</v>
      </c>
      <c r="BL85" s="4">
        <f t="shared" si="131"/>
        <v>0</v>
      </c>
      <c r="BM85" s="4">
        <f t="shared" si="132"/>
        <v>0</v>
      </c>
      <c r="BN85" s="4">
        <f t="shared" si="133"/>
        <v>0</v>
      </c>
      <c r="BO85" s="4">
        <f t="shared" si="134"/>
        <v>0</v>
      </c>
      <c r="BP85" s="4">
        <f t="shared" si="135"/>
        <v>0</v>
      </c>
      <c r="BQ85" s="4">
        <f t="shared" si="136"/>
        <v>0</v>
      </c>
      <c r="BR85" s="4">
        <f t="shared" si="137"/>
        <v>0</v>
      </c>
      <c r="BS85" s="4">
        <f t="shared" si="138"/>
        <v>0</v>
      </c>
      <c r="BT85" s="4">
        <f t="shared" si="139"/>
        <v>0</v>
      </c>
      <c r="BU85" s="4">
        <f t="shared" si="140"/>
        <v>0</v>
      </c>
      <c r="BV85" s="4">
        <f t="shared" si="141"/>
        <v>0</v>
      </c>
      <c r="BW85" s="4">
        <f t="shared" si="142"/>
        <v>0</v>
      </c>
      <c r="BX85" s="4">
        <f t="shared" si="143"/>
        <v>0</v>
      </c>
      <c r="BY85" s="4">
        <f t="shared" si="144"/>
        <v>0</v>
      </c>
      <c r="BZ85" s="4">
        <f t="shared" si="145"/>
        <v>0</v>
      </c>
      <c r="CA85" s="4">
        <f t="shared" si="146"/>
        <v>0</v>
      </c>
      <c r="CB85" s="4">
        <f t="shared" si="147"/>
        <v>0</v>
      </c>
      <c r="CC85" s="4">
        <f t="shared" si="148"/>
        <v>0</v>
      </c>
      <c r="CD85" s="4">
        <f t="shared" si="149"/>
        <v>0</v>
      </c>
      <c r="CE85" s="4">
        <f t="shared" si="150"/>
        <v>0</v>
      </c>
      <c r="CF85" s="4">
        <f t="shared" si="151"/>
        <v>0</v>
      </c>
      <c r="CG85" s="4">
        <f t="shared" si="152"/>
        <v>0</v>
      </c>
      <c r="CH85" s="4">
        <f t="shared" si="153"/>
        <v>0</v>
      </c>
      <c r="CI85" s="4">
        <f t="shared" si="154"/>
        <v>0</v>
      </c>
      <c r="CJ85" s="4">
        <f t="shared" si="174"/>
        <v>0</v>
      </c>
      <c r="CK85" s="4">
        <f t="shared" si="174"/>
        <v>0</v>
      </c>
      <c r="CL85" s="4">
        <f t="shared" si="174"/>
        <v>0</v>
      </c>
      <c r="CM85" s="4">
        <f t="shared" si="174"/>
        <v>0</v>
      </c>
      <c r="CN85" s="4">
        <f t="shared" si="174"/>
        <v>0</v>
      </c>
      <c r="CO85" s="4">
        <f t="shared" si="174"/>
        <v>0</v>
      </c>
      <c r="CP85" s="4">
        <f t="shared" si="174"/>
        <v>0</v>
      </c>
      <c r="CQ85" s="4">
        <f t="shared" si="174"/>
        <v>0</v>
      </c>
      <c r="CR85" s="4">
        <f t="shared" si="174"/>
        <v>0</v>
      </c>
      <c r="CS85" s="4">
        <f t="shared" si="174"/>
        <v>0</v>
      </c>
      <c r="CT85" s="4">
        <f t="shared" si="174"/>
        <v>0</v>
      </c>
      <c r="CU85" s="86"/>
      <c r="CV85" s="86"/>
    </row>
    <row r="86" spans="1:100" x14ac:dyDescent="0.25">
      <c r="A86" s="130">
        <v>82</v>
      </c>
      <c r="B86" s="57"/>
      <c r="C86" s="93"/>
      <c r="D86" s="89" t="str">
        <f t="shared" si="155"/>
        <v>-</v>
      </c>
      <c r="E86" s="89" t="str">
        <f t="shared" si="156"/>
        <v>-</v>
      </c>
      <c r="F86" s="74"/>
      <c r="G86" s="90" t="str">
        <f t="shared" si="157"/>
        <v>-</v>
      </c>
      <c r="H86" s="90" t="str">
        <f t="shared" si="112"/>
        <v>-</v>
      </c>
      <c r="I86" s="91" t="str">
        <f t="shared" si="113"/>
        <v>-</v>
      </c>
      <c r="J86" s="90" t="str">
        <f t="shared" si="114"/>
        <v>-</v>
      </c>
      <c r="K86" s="95" t="str">
        <f t="shared" si="168"/>
        <v>-</v>
      </c>
      <c r="L86" s="78"/>
      <c r="M86" s="78"/>
      <c r="N86" s="79"/>
      <c r="O86" s="92" t="str">
        <f t="shared" si="115"/>
        <v>-</v>
      </c>
      <c r="P86" s="81"/>
      <c r="Q86" s="78"/>
      <c r="R86" s="79"/>
      <c r="S86" s="78"/>
      <c r="T86" s="87"/>
      <c r="U86" s="93"/>
      <c r="V86" s="84"/>
      <c r="W86" s="84"/>
      <c r="X86" s="94">
        <f t="shared" si="116"/>
        <v>1</v>
      </c>
      <c r="Y86" s="86"/>
      <c r="Z86" s="86"/>
      <c r="AA86" s="4">
        <f t="shared" ref="AA86:CT86" si="175">IF(AND($W86&gt;=WORKDAY(AB$4,0),$V86&lt;=EOMONTH(AA$4,0)),EOMONTH(AA$4,0)-$V86+1,IF(AND($V86&lt;=EOMONTH(Z$4,0),WORKDAY(AA$4,0)&lt;=$W86),DAYS360(AA$4,$W86+1),IF(AND($W86&lt;=EOMONTH(AA$4,0),$W86&gt;=WORKDAY(AA$4,0)),$W86-$V86+1,0)))</f>
        <v>0</v>
      </c>
      <c r="AB86" s="4">
        <f t="shared" si="175"/>
        <v>0</v>
      </c>
      <c r="AC86" s="4">
        <f t="shared" si="175"/>
        <v>0</v>
      </c>
      <c r="AD86" s="4">
        <f t="shared" si="175"/>
        <v>0</v>
      </c>
      <c r="AE86" s="4">
        <f t="shared" si="175"/>
        <v>0</v>
      </c>
      <c r="AF86" s="4">
        <f t="shared" si="175"/>
        <v>0</v>
      </c>
      <c r="AG86" s="4">
        <f t="shared" si="175"/>
        <v>0</v>
      </c>
      <c r="AH86" s="4">
        <f t="shared" si="175"/>
        <v>0</v>
      </c>
      <c r="AI86" s="4">
        <f t="shared" si="175"/>
        <v>0</v>
      </c>
      <c r="AJ86" s="4">
        <f t="shared" si="175"/>
        <v>0</v>
      </c>
      <c r="AK86" s="4">
        <f t="shared" si="175"/>
        <v>0</v>
      </c>
      <c r="AL86" s="14">
        <f t="shared" si="175"/>
        <v>0</v>
      </c>
      <c r="AM86" s="9">
        <f t="shared" si="175"/>
        <v>0</v>
      </c>
      <c r="AN86" s="4">
        <f t="shared" si="175"/>
        <v>0</v>
      </c>
      <c r="AO86" s="4">
        <f t="shared" si="175"/>
        <v>0</v>
      </c>
      <c r="AP86" s="4">
        <f t="shared" si="175"/>
        <v>0</v>
      </c>
      <c r="AQ86" s="4">
        <f t="shared" si="175"/>
        <v>0</v>
      </c>
      <c r="AR86" s="4">
        <f t="shared" si="175"/>
        <v>0</v>
      </c>
      <c r="AS86" s="4">
        <f t="shared" si="175"/>
        <v>0</v>
      </c>
      <c r="AT86" s="4">
        <f t="shared" si="175"/>
        <v>0</v>
      </c>
      <c r="AU86" s="4">
        <f t="shared" si="175"/>
        <v>0</v>
      </c>
      <c r="AV86" s="4">
        <f t="shared" si="175"/>
        <v>0</v>
      </c>
      <c r="AW86" s="4">
        <f t="shared" si="175"/>
        <v>0</v>
      </c>
      <c r="AX86" s="4">
        <f t="shared" si="118"/>
        <v>0</v>
      </c>
      <c r="AY86" s="4">
        <f t="shared" si="119"/>
        <v>0</v>
      </c>
      <c r="AZ86" s="4">
        <f t="shared" si="120"/>
        <v>0</v>
      </c>
      <c r="BA86" s="4">
        <f t="shared" si="121"/>
        <v>0</v>
      </c>
      <c r="BB86" s="4">
        <f t="shared" si="122"/>
        <v>0</v>
      </c>
      <c r="BC86" s="4">
        <f t="shared" si="123"/>
        <v>0</v>
      </c>
      <c r="BD86" s="4">
        <f t="shared" si="124"/>
        <v>0</v>
      </c>
      <c r="BE86" s="4">
        <f t="shared" si="125"/>
        <v>0</v>
      </c>
      <c r="BF86" s="4">
        <f t="shared" si="126"/>
        <v>0</v>
      </c>
      <c r="BG86" s="4">
        <f t="shared" si="127"/>
        <v>0</v>
      </c>
      <c r="BH86" s="4">
        <f t="shared" si="128"/>
        <v>0</v>
      </c>
      <c r="BI86" s="4">
        <f t="shared" si="129"/>
        <v>0</v>
      </c>
      <c r="BJ86" s="4">
        <f t="shared" si="130"/>
        <v>0</v>
      </c>
      <c r="BK86" s="9">
        <f t="shared" si="175"/>
        <v>0</v>
      </c>
      <c r="BL86" s="4">
        <f t="shared" si="131"/>
        <v>0</v>
      </c>
      <c r="BM86" s="4">
        <f t="shared" si="132"/>
        <v>0</v>
      </c>
      <c r="BN86" s="4">
        <f t="shared" si="133"/>
        <v>0</v>
      </c>
      <c r="BO86" s="4">
        <f t="shared" si="134"/>
        <v>0</v>
      </c>
      <c r="BP86" s="4">
        <f t="shared" si="135"/>
        <v>0</v>
      </c>
      <c r="BQ86" s="4">
        <f t="shared" si="136"/>
        <v>0</v>
      </c>
      <c r="BR86" s="4">
        <f t="shared" si="137"/>
        <v>0</v>
      </c>
      <c r="BS86" s="4">
        <f t="shared" si="138"/>
        <v>0</v>
      </c>
      <c r="BT86" s="4">
        <f t="shared" si="139"/>
        <v>0</v>
      </c>
      <c r="BU86" s="4">
        <f t="shared" si="140"/>
        <v>0</v>
      </c>
      <c r="BV86" s="4">
        <f t="shared" si="141"/>
        <v>0</v>
      </c>
      <c r="BW86" s="4">
        <f t="shared" si="142"/>
        <v>0</v>
      </c>
      <c r="BX86" s="4">
        <f t="shared" si="143"/>
        <v>0</v>
      </c>
      <c r="BY86" s="4">
        <f t="shared" si="144"/>
        <v>0</v>
      </c>
      <c r="BZ86" s="4">
        <f t="shared" si="145"/>
        <v>0</v>
      </c>
      <c r="CA86" s="4">
        <f t="shared" si="146"/>
        <v>0</v>
      </c>
      <c r="CB86" s="4">
        <f t="shared" si="147"/>
        <v>0</v>
      </c>
      <c r="CC86" s="4">
        <f t="shared" si="148"/>
        <v>0</v>
      </c>
      <c r="CD86" s="4">
        <f t="shared" si="149"/>
        <v>0</v>
      </c>
      <c r="CE86" s="4">
        <f t="shared" si="150"/>
        <v>0</v>
      </c>
      <c r="CF86" s="4">
        <f t="shared" si="151"/>
        <v>0</v>
      </c>
      <c r="CG86" s="4">
        <f t="shared" si="152"/>
        <v>0</v>
      </c>
      <c r="CH86" s="4">
        <f t="shared" si="153"/>
        <v>0</v>
      </c>
      <c r="CI86" s="4">
        <f t="shared" si="154"/>
        <v>0</v>
      </c>
      <c r="CJ86" s="4">
        <f t="shared" si="175"/>
        <v>0</v>
      </c>
      <c r="CK86" s="4">
        <f t="shared" si="175"/>
        <v>0</v>
      </c>
      <c r="CL86" s="4">
        <f t="shared" si="175"/>
        <v>0</v>
      </c>
      <c r="CM86" s="4">
        <f t="shared" si="175"/>
        <v>0</v>
      </c>
      <c r="CN86" s="4">
        <f t="shared" si="175"/>
        <v>0</v>
      </c>
      <c r="CO86" s="4">
        <f t="shared" si="175"/>
        <v>0</v>
      </c>
      <c r="CP86" s="4">
        <f t="shared" si="175"/>
        <v>0</v>
      </c>
      <c r="CQ86" s="4">
        <f t="shared" si="175"/>
        <v>0</v>
      </c>
      <c r="CR86" s="4">
        <f t="shared" si="175"/>
        <v>0</v>
      </c>
      <c r="CS86" s="4">
        <f t="shared" si="175"/>
        <v>0</v>
      </c>
      <c r="CT86" s="4">
        <f t="shared" si="175"/>
        <v>0</v>
      </c>
      <c r="CU86" s="86"/>
      <c r="CV86" s="86"/>
    </row>
    <row r="87" spans="1:100" x14ac:dyDescent="0.25">
      <c r="A87" s="129">
        <v>83</v>
      </c>
      <c r="B87" s="57"/>
      <c r="C87" s="93"/>
      <c r="D87" s="89" t="str">
        <f t="shared" si="155"/>
        <v>-</v>
      </c>
      <c r="E87" s="89" t="str">
        <f t="shared" si="156"/>
        <v>-</v>
      </c>
      <c r="F87" s="74"/>
      <c r="G87" s="90" t="str">
        <f t="shared" si="157"/>
        <v>-</v>
      </c>
      <c r="H87" s="90" t="str">
        <f t="shared" si="112"/>
        <v>-</v>
      </c>
      <c r="I87" s="91" t="str">
        <f t="shared" si="113"/>
        <v>-</v>
      </c>
      <c r="J87" s="90" t="str">
        <f t="shared" si="114"/>
        <v>-</v>
      </c>
      <c r="K87" s="95" t="str">
        <f t="shared" si="168"/>
        <v>-</v>
      </c>
      <c r="L87" s="78"/>
      <c r="M87" s="78"/>
      <c r="N87" s="79"/>
      <c r="O87" s="92" t="str">
        <f t="shared" si="115"/>
        <v>-</v>
      </c>
      <c r="P87" s="81"/>
      <c r="Q87" s="78"/>
      <c r="R87" s="79"/>
      <c r="S87" s="78"/>
      <c r="T87" s="87"/>
      <c r="U87" s="93"/>
      <c r="V87" s="84"/>
      <c r="W87" s="84"/>
      <c r="X87" s="94">
        <f t="shared" si="116"/>
        <v>1</v>
      </c>
      <c r="Y87" s="86"/>
      <c r="Z87" s="86"/>
      <c r="AA87" s="4">
        <f t="shared" ref="AA87:CT87" si="176">IF(AND($W87&gt;=WORKDAY(AB$4,0),$V87&lt;=EOMONTH(AA$4,0)),EOMONTH(AA$4,0)-$V87+1,IF(AND($V87&lt;=EOMONTH(Z$4,0),WORKDAY(AA$4,0)&lt;=$W87),DAYS360(AA$4,$W87+1),IF(AND($W87&lt;=EOMONTH(AA$4,0),$W87&gt;=WORKDAY(AA$4,0)),$W87-$V87+1,0)))</f>
        <v>0</v>
      </c>
      <c r="AB87" s="4">
        <f t="shared" si="176"/>
        <v>0</v>
      </c>
      <c r="AC87" s="4">
        <f t="shared" si="176"/>
        <v>0</v>
      </c>
      <c r="AD87" s="4">
        <f t="shared" si="176"/>
        <v>0</v>
      </c>
      <c r="AE87" s="4">
        <f t="shared" si="176"/>
        <v>0</v>
      </c>
      <c r="AF87" s="4">
        <f t="shared" si="176"/>
        <v>0</v>
      </c>
      <c r="AG87" s="4">
        <f t="shared" si="176"/>
        <v>0</v>
      </c>
      <c r="AH87" s="4">
        <f t="shared" si="176"/>
        <v>0</v>
      </c>
      <c r="AI87" s="4">
        <f t="shared" si="176"/>
        <v>0</v>
      </c>
      <c r="AJ87" s="4">
        <f t="shared" si="176"/>
        <v>0</v>
      </c>
      <c r="AK87" s="4">
        <f t="shared" si="176"/>
        <v>0</v>
      </c>
      <c r="AL87" s="14">
        <f t="shared" si="176"/>
        <v>0</v>
      </c>
      <c r="AM87" s="9">
        <f t="shared" si="176"/>
        <v>0</v>
      </c>
      <c r="AN87" s="4">
        <f t="shared" si="176"/>
        <v>0</v>
      </c>
      <c r="AO87" s="4">
        <f t="shared" si="176"/>
        <v>0</v>
      </c>
      <c r="AP87" s="4">
        <f t="shared" si="176"/>
        <v>0</v>
      </c>
      <c r="AQ87" s="4">
        <f t="shared" si="176"/>
        <v>0</v>
      </c>
      <c r="AR87" s="4">
        <f t="shared" si="176"/>
        <v>0</v>
      </c>
      <c r="AS87" s="4">
        <f t="shared" si="176"/>
        <v>0</v>
      </c>
      <c r="AT87" s="4">
        <f t="shared" si="176"/>
        <v>0</v>
      </c>
      <c r="AU87" s="4">
        <f t="shared" si="176"/>
        <v>0</v>
      </c>
      <c r="AV87" s="4">
        <f t="shared" si="176"/>
        <v>0</v>
      </c>
      <c r="AW87" s="4">
        <f t="shared" si="176"/>
        <v>0</v>
      </c>
      <c r="AX87" s="4">
        <f t="shared" si="118"/>
        <v>0</v>
      </c>
      <c r="AY87" s="4">
        <f t="shared" si="119"/>
        <v>0</v>
      </c>
      <c r="AZ87" s="4">
        <f t="shared" si="120"/>
        <v>0</v>
      </c>
      <c r="BA87" s="4">
        <f t="shared" si="121"/>
        <v>0</v>
      </c>
      <c r="BB87" s="4">
        <f t="shared" si="122"/>
        <v>0</v>
      </c>
      <c r="BC87" s="4">
        <f t="shared" si="123"/>
        <v>0</v>
      </c>
      <c r="BD87" s="4">
        <f t="shared" si="124"/>
        <v>0</v>
      </c>
      <c r="BE87" s="4">
        <f t="shared" si="125"/>
        <v>0</v>
      </c>
      <c r="BF87" s="4">
        <f t="shared" si="126"/>
        <v>0</v>
      </c>
      <c r="BG87" s="4">
        <f t="shared" si="127"/>
        <v>0</v>
      </c>
      <c r="BH87" s="4">
        <f t="shared" si="128"/>
        <v>0</v>
      </c>
      <c r="BI87" s="4">
        <f t="shared" si="129"/>
        <v>0</v>
      </c>
      <c r="BJ87" s="4">
        <f t="shared" si="130"/>
        <v>0</v>
      </c>
      <c r="BK87" s="9">
        <f t="shared" si="176"/>
        <v>0</v>
      </c>
      <c r="BL87" s="4">
        <f t="shared" si="131"/>
        <v>0</v>
      </c>
      <c r="BM87" s="4">
        <f t="shared" si="132"/>
        <v>0</v>
      </c>
      <c r="BN87" s="4">
        <f t="shared" si="133"/>
        <v>0</v>
      </c>
      <c r="BO87" s="4">
        <f t="shared" si="134"/>
        <v>0</v>
      </c>
      <c r="BP87" s="4">
        <f t="shared" si="135"/>
        <v>0</v>
      </c>
      <c r="BQ87" s="4">
        <f t="shared" si="136"/>
        <v>0</v>
      </c>
      <c r="BR87" s="4">
        <f t="shared" si="137"/>
        <v>0</v>
      </c>
      <c r="BS87" s="4">
        <f t="shared" si="138"/>
        <v>0</v>
      </c>
      <c r="BT87" s="4">
        <f t="shared" si="139"/>
        <v>0</v>
      </c>
      <c r="BU87" s="4">
        <f t="shared" si="140"/>
        <v>0</v>
      </c>
      <c r="BV87" s="4">
        <f t="shared" si="141"/>
        <v>0</v>
      </c>
      <c r="BW87" s="4">
        <f t="shared" si="142"/>
        <v>0</v>
      </c>
      <c r="BX87" s="4">
        <f t="shared" si="143"/>
        <v>0</v>
      </c>
      <c r="BY87" s="4">
        <f t="shared" si="144"/>
        <v>0</v>
      </c>
      <c r="BZ87" s="4">
        <f t="shared" si="145"/>
        <v>0</v>
      </c>
      <c r="CA87" s="4">
        <f t="shared" si="146"/>
        <v>0</v>
      </c>
      <c r="CB87" s="4">
        <f t="shared" si="147"/>
        <v>0</v>
      </c>
      <c r="CC87" s="4">
        <f t="shared" si="148"/>
        <v>0</v>
      </c>
      <c r="CD87" s="4">
        <f t="shared" si="149"/>
        <v>0</v>
      </c>
      <c r="CE87" s="4">
        <f t="shared" si="150"/>
        <v>0</v>
      </c>
      <c r="CF87" s="4">
        <f t="shared" si="151"/>
        <v>0</v>
      </c>
      <c r="CG87" s="4">
        <f t="shared" si="152"/>
        <v>0</v>
      </c>
      <c r="CH87" s="4">
        <f t="shared" si="153"/>
        <v>0</v>
      </c>
      <c r="CI87" s="4">
        <f t="shared" si="154"/>
        <v>0</v>
      </c>
      <c r="CJ87" s="4">
        <f t="shared" si="176"/>
        <v>0</v>
      </c>
      <c r="CK87" s="4">
        <f t="shared" si="176"/>
        <v>0</v>
      </c>
      <c r="CL87" s="4">
        <f t="shared" si="176"/>
        <v>0</v>
      </c>
      <c r="CM87" s="4">
        <f t="shared" si="176"/>
        <v>0</v>
      </c>
      <c r="CN87" s="4">
        <f t="shared" si="176"/>
        <v>0</v>
      </c>
      <c r="CO87" s="4">
        <f t="shared" si="176"/>
        <v>0</v>
      </c>
      <c r="CP87" s="4">
        <f t="shared" si="176"/>
        <v>0</v>
      </c>
      <c r="CQ87" s="4">
        <f t="shared" si="176"/>
        <v>0</v>
      </c>
      <c r="CR87" s="4">
        <f t="shared" si="176"/>
        <v>0</v>
      </c>
      <c r="CS87" s="4">
        <f t="shared" si="176"/>
        <v>0</v>
      </c>
      <c r="CT87" s="4">
        <f t="shared" si="176"/>
        <v>0</v>
      </c>
      <c r="CU87" s="86"/>
      <c r="CV87" s="86"/>
    </row>
    <row r="88" spans="1:100" x14ac:dyDescent="0.25">
      <c r="A88" s="130">
        <v>84</v>
      </c>
      <c r="B88" s="57"/>
      <c r="C88" s="93"/>
      <c r="D88" s="89" t="str">
        <f t="shared" si="155"/>
        <v>-</v>
      </c>
      <c r="E88" s="89" t="str">
        <f t="shared" si="156"/>
        <v>-</v>
      </c>
      <c r="F88" s="74"/>
      <c r="G88" s="90" t="str">
        <f t="shared" si="157"/>
        <v>-</v>
      </c>
      <c r="H88" s="90" t="str">
        <f t="shared" si="112"/>
        <v>-</v>
      </c>
      <c r="I88" s="91" t="str">
        <f t="shared" si="113"/>
        <v>-</v>
      </c>
      <c r="J88" s="90" t="str">
        <f t="shared" si="114"/>
        <v>-</v>
      </c>
      <c r="K88" s="95" t="str">
        <f t="shared" si="168"/>
        <v>-</v>
      </c>
      <c r="L88" s="78"/>
      <c r="M88" s="78"/>
      <c r="N88" s="79"/>
      <c r="O88" s="92" t="str">
        <f t="shared" si="115"/>
        <v>-</v>
      </c>
      <c r="P88" s="81"/>
      <c r="Q88" s="78"/>
      <c r="R88" s="79"/>
      <c r="S88" s="78"/>
      <c r="T88" s="87"/>
      <c r="U88" s="93"/>
      <c r="V88" s="84"/>
      <c r="W88" s="84"/>
      <c r="X88" s="94">
        <f t="shared" si="116"/>
        <v>1</v>
      </c>
      <c r="Y88" s="86"/>
      <c r="Z88" s="86"/>
      <c r="AA88" s="4">
        <f t="shared" ref="AA88:CT88" si="177">IF(AND($W88&gt;=WORKDAY(AB$4,0),$V88&lt;=EOMONTH(AA$4,0)),EOMONTH(AA$4,0)-$V88+1,IF(AND($V88&lt;=EOMONTH(Z$4,0),WORKDAY(AA$4,0)&lt;=$W88),DAYS360(AA$4,$W88+1),IF(AND($W88&lt;=EOMONTH(AA$4,0),$W88&gt;=WORKDAY(AA$4,0)),$W88-$V88+1,0)))</f>
        <v>0</v>
      </c>
      <c r="AB88" s="4">
        <f t="shared" si="177"/>
        <v>0</v>
      </c>
      <c r="AC88" s="4">
        <f t="shared" si="177"/>
        <v>0</v>
      </c>
      <c r="AD88" s="4">
        <f t="shared" si="177"/>
        <v>0</v>
      </c>
      <c r="AE88" s="4">
        <f t="shared" si="177"/>
        <v>0</v>
      </c>
      <c r="AF88" s="4">
        <f t="shared" si="177"/>
        <v>0</v>
      </c>
      <c r="AG88" s="4">
        <f t="shared" si="177"/>
        <v>0</v>
      </c>
      <c r="AH88" s="4">
        <f t="shared" si="177"/>
        <v>0</v>
      </c>
      <c r="AI88" s="4">
        <f t="shared" si="177"/>
        <v>0</v>
      </c>
      <c r="AJ88" s="4">
        <f t="shared" si="177"/>
        <v>0</v>
      </c>
      <c r="AK88" s="4">
        <f t="shared" si="177"/>
        <v>0</v>
      </c>
      <c r="AL88" s="14">
        <f t="shared" si="177"/>
        <v>0</v>
      </c>
      <c r="AM88" s="9">
        <f t="shared" si="177"/>
        <v>0</v>
      </c>
      <c r="AN88" s="4">
        <f t="shared" si="177"/>
        <v>0</v>
      </c>
      <c r="AO88" s="4">
        <f t="shared" si="177"/>
        <v>0</v>
      </c>
      <c r="AP88" s="4">
        <f t="shared" si="177"/>
        <v>0</v>
      </c>
      <c r="AQ88" s="4">
        <f t="shared" si="177"/>
        <v>0</v>
      </c>
      <c r="AR88" s="4">
        <f t="shared" si="177"/>
        <v>0</v>
      </c>
      <c r="AS88" s="4">
        <f t="shared" si="177"/>
        <v>0</v>
      </c>
      <c r="AT88" s="4">
        <f t="shared" si="177"/>
        <v>0</v>
      </c>
      <c r="AU88" s="4">
        <f t="shared" si="177"/>
        <v>0</v>
      </c>
      <c r="AV88" s="4">
        <f t="shared" si="177"/>
        <v>0</v>
      </c>
      <c r="AW88" s="4">
        <f t="shared" si="177"/>
        <v>0</v>
      </c>
      <c r="AX88" s="4">
        <f t="shared" si="118"/>
        <v>0</v>
      </c>
      <c r="AY88" s="4">
        <f t="shared" si="119"/>
        <v>0</v>
      </c>
      <c r="AZ88" s="4">
        <f t="shared" si="120"/>
        <v>0</v>
      </c>
      <c r="BA88" s="4">
        <f t="shared" si="121"/>
        <v>0</v>
      </c>
      <c r="BB88" s="4">
        <f t="shared" si="122"/>
        <v>0</v>
      </c>
      <c r="BC88" s="4">
        <f t="shared" si="123"/>
        <v>0</v>
      </c>
      <c r="BD88" s="4">
        <f t="shared" si="124"/>
        <v>0</v>
      </c>
      <c r="BE88" s="4">
        <f t="shared" si="125"/>
        <v>0</v>
      </c>
      <c r="BF88" s="4">
        <f t="shared" si="126"/>
        <v>0</v>
      </c>
      <c r="BG88" s="4">
        <f t="shared" si="127"/>
        <v>0</v>
      </c>
      <c r="BH88" s="4">
        <f t="shared" si="128"/>
        <v>0</v>
      </c>
      <c r="BI88" s="4">
        <f t="shared" si="129"/>
        <v>0</v>
      </c>
      <c r="BJ88" s="4">
        <f t="shared" si="130"/>
        <v>0</v>
      </c>
      <c r="BK88" s="9">
        <f t="shared" si="177"/>
        <v>0</v>
      </c>
      <c r="BL88" s="4">
        <f t="shared" si="131"/>
        <v>0</v>
      </c>
      <c r="BM88" s="4">
        <f t="shared" si="132"/>
        <v>0</v>
      </c>
      <c r="BN88" s="4">
        <f t="shared" si="133"/>
        <v>0</v>
      </c>
      <c r="BO88" s="4">
        <f t="shared" si="134"/>
        <v>0</v>
      </c>
      <c r="BP88" s="4">
        <f t="shared" si="135"/>
        <v>0</v>
      </c>
      <c r="BQ88" s="4">
        <f t="shared" si="136"/>
        <v>0</v>
      </c>
      <c r="BR88" s="4">
        <f t="shared" si="137"/>
        <v>0</v>
      </c>
      <c r="BS88" s="4">
        <f t="shared" si="138"/>
        <v>0</v>
      </c>
      <c r="BT88" s="4">
        <f t="shared" si="139"/>
        <v>0</v>
      </c>
      <c r="BU88" s="4">
        <f t="shared" si="140"/>
        <v>0</v>
      </c>
      <c r="BV88" s="4">
        <f t="shared" si="141"/>
        <v>0</v>
      </c>
      <c r="BW88" s="4">
        <f t="shared" si="142"/>
        <v>0</v>
      </c>
      <c r="BX88" s="4">
        <f t="shared" si="143"/>
        <v>0</v>
      </c>
      <c r="BY88" s="4">
        <f t="shared" si="144"/>
        <v>0</v>
      </c>
      <c r="BZ88" s="4">
        <f t="shared" si="145"/>
        <v>0</v>
      </c>
      <c r="CA88" s="4">
        <f t="shared" si="146"/>
        <v>0</v>
      </c>
      <c r="CB88" s="4">
        <f t="shared" si="147"/>
        <v>0</v>
      </c>
      <c r="CC88" s="4">
        <f t="shared" si="148"/>
        <v>0</v>
      </c>
      <c r="CD88" s="4">
        <f t="shared" si="149"/>
        <v>0</v>
      </c>
      <c r="CE88" s="4">
        <f t="shared" si="150"/>
        <v>0</v>
      </c>
      <c r="CF88" s="4">
        <f t="shared" si="151"/>
        <v>0</v>
      </c>
      <c r="CG88" s="4">
        <f t="shared" si="152"/>
        <v>0</v>
      </c>
      <c r="CH88" s="4">
        <f t="shared" si="153"/>
        <v>0</v>
      </c>
      <c r="CI88" s="4">
        <f t="shared" si="154"/>
        <v>0</v>
      </c>
      <c r="CJ88" s="4">
        <f t="shared" si="177"/>
        <v>0</v>
      </c>
      <c r="CK88" s="4">
        <f t="shared" si="177"/>
        <v>0</v>
      </c>
      <c r="CL88" s="4">
        <f t="shared" si="177"/>
        <v>0</v>
      </c>
      <c r="CM88" s="4">
        <f t="shared" si="177"/>
        <v>0</v>
      </c>
      <c r="CN88" s="4">
        <f t="shared" si="177"/>
        <v>0</v>
      </c>
      <c r="CO88" s="4">
        <f t="shared" si="177"/>
        <v>0</v>
      </c>
      <c r="CP88" s="4">
        <f t="shared" si="177"/>
        <v>0</v>
      </c>
      <c r="CQ88" s="4">
        <f t="shared" si="177"/>
        <v>0</v>
      </c>
      <c r="CR88" s="4">
        <f t="shared" si="177"/>
        <v>0</v>
      </c>
      <c r="CS88" s="4">
        <f t="shared" si="177"/>
        <v>0</v>
      </c>
      <c r="CT88" s="4">
        <f t="shared" si="177"/>
        <v>0</v>
      </c>
      <c r="CU88" s="86"/>
      <c r="CV88" s="86"/>
    </row>
    <row r="89" spans="1:100" x14ac:dyDescent="0.25">
      <c r="A89" s="129">
        <v>85</v>
      </c>
      <c r="B89" s="57"/>
      <c r="C89" s="93"/>
      <c r="D89" s="89" t="str">
        <f t="shared" si="155"/>
        <v>-</v>
      </c>
      <c r="E89" s="89" t="str">
        <f t="shared" si="156"/>
        <v>-</v>
      </c>
      <c r="F89" s="74"/>
      <c r="G89" s="90" t="str">
        <f t="shared" si="157"/>
        <v>-</v>
      </c>
      <c r="H89" s="90" t="str">
        <f t="shared" si="112"/>
        <v>-</v>
      </c>
      <c r="I89" s="91" t="str">
        <f t="shared" si="113"/>
        <v>-</v>
      </c>
      <c r="J89" s="90" t="str">
        <f t="shared" si="114"/>
        <v>-</v>
      </c>
      <c r="K89" s="95" t="str">
        <f t="shared" si="168"/>
        <v>-</v>
      </c>
      <c r="L89" s="78"/>
      <c r="M89" s="78"/>
      <c r="N89" s="79"/>
      <c r="O89" s="92" t="str">
        <f t="shared" si="115"/>
        <v>-</v>
      </c>
      <c r="P89" s="81"/>
      <c r="Q89" s="78"/>
      <c r="R89" s="79"/>
      <c r="S89" s="78"/>
      <c r="T89" s="87"/>
      <c r="U89" s="93"/>
      <c r="V89" s="84"/>
      <c r="W89" s="84"/>
      <c r="X89" s="94">
        <f t="shared" si="116"/>
        <v>1</v>
      </c>
      <c r="Y89" s="86"/>
      <c r="Z89" s="86"/>
      <c r="AA89" s="4">
        <f t="shared" ref="AA89:CT89" si="178">IF(AND($W89&gt;=WORKDAY(AB$4,0),$V89&lt;=EOMONTH(AA$4,0)),EOMONTH(AA$4,0)-$V89+1,IF(AND($V89&lt;=EOMONTH(Z$4,0),WORKDAY(AA$4,0)&lt;=$W89),DAYS360(AA$4,$W89+1),IF(AND($W89&lt;=EOMONTH(AA$4,0),$W89&gt;=WORKDAY(AA$4,0)),$W89-$V89+1,0)))</f>
        <v>0</v>
      </c>
      <c r="AB89" s="4">
        <f t="shared" si="178"/>
        <v>0</v>
      </c>
      <c r="AC89" s="4">
        <f t="shared" si="178"/>
        <v>0</v>
      </c>
      <c r="AD89" s="4">
        <f t="shared" si="178"/>
        <v>0</v>
      </c>
      <c r="AE89" s="4">
        <f t="shared" si="178"/>
        <v>0</v>
      </c>
      <c r="AF89" s="4">
        <f t="shared" si="178"/>
        <v>0</v>
      </c>
      <c r="AG89" s="4">
        <f t="shared" si="178"/>
        <v>0</v>
      </c>
      <c r="AH89" s="4">
        <f t="shared" si="178"/>
        <v>0</v>
      </c>
      <c r="AI89" s="4">
        <f t="shared" si="178"/>
        <v>0</v>
      </c>
      <c r="AJ89" s="4">
        <f t="shared" si="178"/>
        <v>0</v>
      </c>
      <c r="AK89" s="4">
        <f t="shared" si="178"/>
        <v>0</v>
      </c>
      <c r="AL89" s="14">
        <f t="shared" si="178"/>
        <v>0</v>
      </c>
      <c r="AM89" s="9">
        <f t="shared" si="178"/>
        <v>0</v>
      </c>
      <c r="AN89" s="4">
        <f t="shared" si="178"/>
        <v>0</v>
      </c>
      <c r="AO89" s="4">
        <f t="shared" si="178"/>
        <v>0</v>
      </c>
      <c r="AP89" s="4">
        <f t="shared" si="178"/>
        <v>0</v>
      </c>
      <c r="AQ89" s="4">
        <f t="shared" si="178"/>
        <v>0</v>
      </c>
      <c r="AR89" s="4">
        <f t="shared" si="178"/>
        <v>0</v>
      </c>
      <c r="AS89" s="4">
        <f t="shared" si="178"/>
        <v>0</v>
      </c>
      <c r="AT89" s="4">
        <f t="shared" si="178"/>
        <v>0</v>
      </c>
      <c r="AU89" s="4">
        <f t="shared" si="178"/>
        <v>0</v>
      </c>
      <c r="AV89" s="4">
        <f t="shared" si="178"/>
        <v>0</v>
      </c>
      <c r="AW89" s="4">
        <f t="shared" si="178"/>
        <v>0</v>
      </c>
      <c r="AX89" s="4">
        <f t="shared" si="118"/>
        <v>0</v>
      </c>
      <c r="AY89" s="4">
        <f t="shared" si="119"/>
        <v>0</v>
      </c>
      <c r="AZ89" s="4">
        <f t="shared" si="120"/>
        <v>0</v>
      </c>
      <c r="BA89" s="4">
        <f t="shared" si="121"/>
        <v>0</v>
      </c>
      <c r="BB89" s="4">
        <f t="shared" si="122"/>
        <v>0</v>
      </c>
      <c r="BC89" s="4">
        <f t="shared" si="123"/>
        <v>0</v>
      </c>
      <c r="BD89" s="4">
        <f t="shared" si="124"/>
        <v>0</v>
      </c>
      <c r="BE89" s="4">
        <f t="shared" si="125"/>
        <v>0</v>
      </c>
      <c r="BF89" s="4">
        <f t="shared" si="126"/>
        <v>0</v>
      </c>
      <c r="BG89" s="4">
        <f t="shared" si="127"/>
        <v>0</v>
      </c>
      <c r="BH89" s="4">
        <f t="shared" si="128"/>
        <v>0</v>
      </c>
      <c r="BI89" s="4">
        <f t="shared" si="129"/>
        <v>0</v>
      </c>
      <c r="BJ89" s="4">
        <f t="shared" si="130"/>
        <v>0</v>
      </c>
      <c r="BK89" s="9">
        <f t="shared" si="178"/>
        <v>0</v>
      </c>
      <c r="BL89" s="4">
        <f t="shared" si="131"/>
        <v>0</v>
      </c>
      <c r="BM89" s="4">
        <f t="shared" si="132"/>
        <v>0</v>
      </c>
      <c r="BN89" s="4">
        <f t="shared" si="133"/>
        <v>0</v>
      </c>
      <c r="BO89" s="4">
        <f t="shared" si="134"/>
        <v>0</v>
      </c>
      <c r="BP89" s="4">
        <f t="shared" si="135"/>
        <v>0</v>
      </c>
      <c r="BQ89" s="4">
        <f t="shared" si="136"/>
        <v>0</v>
      </c>
      <c r="BR89" s="4">
        <f t="shared" si="137"/>
        <v>0</v>
      </c>
      <c r="BS89" s="4">
        <f t="shared" si="138"/>
        <v>0</v>
      </c>
      <c r="BT89" s="4">
        <f t="shared" si="139"/>
        <v>0</v>
      </c>
      <c r="BU89" s="4">
        <f t="shared" si="140"/>
        <v>0</v>
      </c>
      <c r="BV89" s="4">
        <f t="shared" si="141"/>
        <v>0</v>
      </c>
      <c r="BW89" s="4">
        <f t="shared" si="142"/>
        <v>0</v>
      </c>
      <c r="BX89" s="4">
        <f t="shared" si="143"/>
        <v>0</v>
      </c>
      <c r="BY89" s="4">
        <f t="shared" si="144"/>
        <v>0</v>
      </c>
      <c r="BZ89" s="4">
        <f t="shared" si="145"/>
        <v>0</v>
      </c>
      <c r="CA89" s="4">
        <f t="shared" si="146"/>
        <v>0</v>
      </c>
      <c r="CB89" s="4">
        <f t="shared" si="147"/>
        <v>0</v>
      </c>
      <c r="CC89" s="4">
        <f t="shared" si="148"/>
        <v>0</v>
      </c>
      <c r="CD89" s="4">
        <f t="shared" si="149"/>
        <v>0</v>
      </c>
      <c r="CE89" s="4">
        <f t="shared" si="150"/>
        <v>0</v>
      </c>
      <c r="CF89" s="4">
        <f t="shared" si="151"/>
        <v>0</v>
      </c>
      <c r="CG89" s="4">
        <f t="shared" si="152"/>
        <v>0</v>
      </c>
      <c r="CH89" s="4">
        <f t="shared" si="153"/>
        <v>0</v>
      </c>
      <c r="CI89" s="4">
        <f t="shared" si="154"/>
        <v>0</v>
      </c>
      <c r="CJ89" s="4">
        <f t="shared" si="178"/>
        <v>0</v>
      </c>
      <c r="CK89" s="4">
        <f t="shared" si="178"/>
        <v>0</v>
      </c>
      <c r="CL89" s="4">
        <f t="shared" si="178"/>
        <v>0</v>
      </c>
      <c r="CM89" s="4">
        <f t="shared" si="178"/>
        <v>0</v>
      </c>
      <c r="CN89" s="4">
        <f t="shared" si="178"/>
        <v>0</v>
      </c>
      <c r="CO89" s="4">
        <f t="shared" si="178"/>
        <v>0</v>
      </c>
      <c r="CP89" s="4">
        <f t="shared" si="178"/>
        <v>0</v>
      </c>
      <c r="CQ89" s="4">
        <f t="shared" si="178"/>
        <v>0</v>
      </c>
      <c r="CR89" s="4">
        <f t="shared" si="178"/>
        <v>0</v>
      </c>
      <c r="CS89" s="4">
        <f t="shared" si="178"/>
        <v>0</v>
      </c>
      <c r="CT89" s="4">
        <f t="shared" si="178"/>
        <v>0</v>
      </c>
      <c r="CU89" s="86"/>
      <c r="CV89" s="86"/>
    </row>
    <row r="90" spans="1:100" x14ac:dyDescent="0.25">
      <c r="A90" s="130">
        <v>86</v>
      </c>
      <c r="B90" s="57"/>
      <c r="C90" s="93"/>
      <c r="D90" s="89" t="str">
        <f t="shared" si="155"/>
        <v>-</v>
      </c>
      <c r="E90" s="89" t="str">
        <f t="shared" si="156"/>
        <v>-</v>
      </c>
      <c r="F90" s="74"/>
      <c r="G90" s="90" t="str">
        <f t="shared" si="157"/>
        <v>-</v>
      </c>
      <c r="H90" s="90" t="str">
        <f t="shared" si="112"/>
        <v>-</v>
      </c>
      <c r="I90" s="91" t="str">
        <f t="shared" si="113"/>
        <v>-</v>
      </c>
      <c r="J90" s="90" t="str">
        <f t="shared" si="114"/>
        <v>-</v>
      </c>
      <c r="K90" s="95" t="str">
        <f t="shared" si="168"/>
        <v>-</v>
      </c>
      <c r="L90" s="78"/>
      <c r="M90" s="78"/>
      <c r="N90" s="79"/>
      <c r="O90" s="92" t="str">
        <f t="shared" si="115"/>
        <v>-</v>
      </c>
      <c r="P90" s="81"/>
      <c r="Q90" s="78"/>
      <c r="R90" s="79"/>
      <c r="S90" s="78"/>
      <c r="T90" s="87"/>
      <c r="U90" s="93"/>
      <c r="V90" s="84"/>
      <c r="W90" s="84"/>
      <c r="X90" s="94">
        <f t="shared" si="116"/>
        <v>1</v>
      </c>
      <c r="Y90" s="86"/>
      <c r="Z90" s="86"/>
      <c r="AA90" s="4">
        <f t="shared" ref="AA90:CT90" si="179">IF(AND($W90&gt;=WORKDAY(AB$4,0),$V90&lt;=EOMONTH(AA$4,0)),EOMONTH(AA$4,0)-$V90+1,IF(AND($V90&lt;=EOMONTH(Z$4,0),WORKDAY(AA$4,0)&lt;=$W90),DAYS360(AA$4,$W90+1),IF(AND($W90&lt;=EOMONTH(AA$4,0),$W90&gt;=WORKDAY(AA$4,0)),$W90-$V90+1,0)))</f>
        <v>0</v>
      </c>
      <c r="AB90" s="4">
        <f t="shared" si="179"/>
        <v>0</v>
      </c>
      <c r="AC90" s="4">
        <f t="shared" si="179"/>
        <v>0</v>
      </c>
      <c r="AD90" s="4">
        <f t="shared" si="179"/>
        <v>0</v>
      </c>
      <c r="AE90" s="4">
        <f t="shared" si="179"/>
        <v>0</v>
      </c>
      <c r="AF90" s="4">
        <f t="shared" si="179"/>
        <v>0</v>
      </c>
      <c r="AG90" s="4">
        <f t="shared" si="179"/>
        <v>0</v>
      </c>
      <c r="AH90" s="4">
        <f t="shared" si="179"/>
        <v>0</v>
      </c>
      <c r="AI90" s="4">
        <f t="shared" si="179"/>
        <v>0</v>
      </c>
      <c r="AJ90" s="4">
        <f t="shared" si="179"/>
        <v>0</v>
      </c>
      <c r="AK90" s="4">
        <f t="shared" si="179"/>
        <v>0</v>
      </c>
      <c r="AL90" s="14">
        <f t="shared" si="179"/>
        <v>0</v>
      </c>
      <c r="AM90" s="9">
        <f t="shared" si="179"/>
        <v>0</v>
      </c>
      <c r="AN90" s="4">
        <f t="shared" si="179"/>
        <v>0</v>
      </c>
      <c r="AO90" s="4">
        <f t="shared" si="179"/>
        <v>0</v>
      </c>
      <c r="AP90" s="4">
        <f t="shared" si="179"/>
        <v>0</v>
      </c>
      <c r="AQ90" s="4">
        <f t="shared" si="179"/>
        <v>0</v>
      </c>
      <c r="AR90" s="4">
        <f t="shared" si="179"/>
        <v>0</v>
      </c>
      <c r="AS90" s="4">
        <f t="shared" si="179"/>
        <v>0</v>
      </c>
      <c r="AT90" s="4">
        <f t="shared" si="179"/>
        <v>0</v>
      </c>
      <c r="AU90" s="4">
        <f t="shared" si="179"/>
        <v>0</v>
      </c>
      <c r="AV90" s="4">
        <f t="shared" si="179"/>
        <v>0</v>
      </c>
      <c r="AW90" s="4">
        <f t="shared" si="179"/>
        <v>0</v>
      </c>
      <c r="AX90" s="4">
        <f t="shared" si="118"/>
        <v>0</v>
      </c>
      <c r="AY90" s="4">
        <f t="shared" si="119"/>
        <v>0</v>
      </c>
      <c r="AZ90" s="4">
        <f t="shared" si="120"/>
        <v>0</v>
      </c>
      <c r="BA90" s="4">
        <f t="shared" si="121"/>
        <v>0</v>
      </c>
      <c r="BB90" s="4">
        <f t="shared" si="122"/>
        <v>0</v>
      </c>
      <c r="BC90" s="4">
        <f t="shared" si="123"/>
        <v>0</v>
      </c>
      <c r="BD90" s="4">
        <f t="shared" si="124"/>
        <v>0</v>
      </c>
      <c r="BE90" s="4">
        <f t="shared" si="125"/>
        <v>0</v>
      </c>
      <c r="BF90" s="4">
        <f t="shared" si="126"/>
        <v>0</v>
      </c>
      <c r="BG90" s="4">
        <f t="shared" si="127"/>
        <v>0</v>
      </c>
      <c r="BH90" s="4">
        <f t="shared" si="128"/>
        <v>0</v>
      </c>
      <c r="BI90" s="4">
        <f t="shared" si="129"/>
        <v>0</v>
      </c>
      <c r="BJ90" s="4">
        <f t="shared" si="130"/>
        <v>0</v>
      </c>
      <c r="BK90" s="9">
        <f t="shared" si="179"/>
        <v>0</v>
      </c>
      <c r="BL90" s="4">
        <f t="shared" si="131"/>
        <v>0</v>
      </c>
      <c r="BM90" s="4">
        <f t="shared" si="132"/>
        <v>0</v>
      </c>
      <c r="BN90" s="4">
        <f t="shared" si="133"/>
        <v>0</v>
      </c>
      <c r="BO90" s="4">
        <f t="shared" si="134"/>
        <v>0</v>
      </c>
      <c r="BP90" s="4">
        <f t="shared" si="135"/>
        <v>0</v>
      </c>
      <c r="BQ90" s="4">
        <f t="shared" si="136"/>
        <v>0</v>
      </c>
      <c r="BR90" s="4">
        <f t="shared" si="137"/>
        <v>0</v>
      </c>
      <c r="BS90" s="4">
        <f t="shared" si="138"/>
        <v>0</v>
      </c>
      <c r="BT90" s="4">
        <f t="shared" si="139"/>
        <v>0</v>
      </c>
      <c r="BU90" s="4">
        <f t="shared" si="140"/>
        <v>0</v>
      </c>
      <c r="BV90" s="4">
        <f t="shared" si="141"/>
        <v>0</v>
      </c>
      <c r="BW90" s="4">
        <f t="shared" si="142"/>
        <v>0</v>
      </c>
      <c r="BX90" s="4">
        <f t="shared" si="143"/>
        <v>0</v>
      </c>
      <c r="BY90" s="4">
        <f t="shared" si="144"/>
        <v>0</v>
      </c>
      <c r="BZ90" s="4">
        <f t="shared" si="145"/>
        <v>0</v>
      </c>
      <c r="CA90" s="4">
        <f t="shared" si="146"/>
        <v>0</v>
      </c>
      <c r="CB90" s="4">
        <f t="shared" si="147"/>
        <v>0</v>
      </c>
      <c r="CC90" s="4">
        <f t="shared" si="148"/>
        <v>0</v>
      </c>
      <c r="CD90" s="4">
        <f t="shared" si="149"/>
        <v>0</v>
      </c>
      <c r="CE90" s="4">
        <f t="shared" si="150"/>
        <v>0</v>
      </c>
      <c r="CF90" s="4">
        <f t="shared" si="151"/>
        <v>0</v>
      </c>
      <c r="CG90" s="4">
        <f t="shared" si="152"/>
        <v>0</v>
      </c>
      <c r="CH90" s="4">
        <f t="shared" si="153"/>
        <v>0</v>
      </c>
      <c r="CI90" s="4">
        <f t="shared" si="154"/>
        <v>0</v>
      </c>
      <c r="CJ90" s="4">
        <f t="shared" si="179"/>
        <v>0</v>
      </c>
      <c r="CK90" s="4">
        <f t="shared" si="179"/>
        <v>0</v>
      </c>
      <c r="CL90" s="4">
        <f t="shared" si="179"/>
        <v>0</v>
      </c>
      <c r="CM90" s="4">
        <f t="shared" si="179"/>
        <v>0</v>
      </c>
      <c r="CN90" s="4">
        <f t="shared" si="179"/>
        <v>0</v>
      </c>
      <c r="CO90" s="4">
        <f t="shared" si="179"/>
        <v>0</v>
      </c>
      <c r="CP90" s="4">
        <f t="shared" si="179"/>
        <v>0</v>
      </c>
      <c r="CQ90" s="4">
        <f t="shared" si="179"/>
        <v>0</v>
      </c>
      <c r="CR90" s="4">
        <f t="shared" si="179"/>
        <v>0</v>
      </c>
      <c r="CS90" s="4">
        <f t="shared" si="179"/>
        <v>0</v>
      </c>
      <c r="CT90" s="4">
        <f t="shared" si="179"/>
        <v>0</v>
      </c>
      <c r="CU90" s="86"/>
      <c r="CV90" s="86"/>
    </row>
    <row r="91" spans="1:100" x14ac:dyDescent="0.25">
      <c r="A91" s="129">
        <v>87</v>
      </c>
      <c r="B91" s="57"/>
      <c r="C91" s="93"/>
      <c r="D91" s="89" t="str">
        <f t="shared" si="155"/>
        <v>-</v>
      </c>
      <c r="E91" s="89" t="str">
        <f t="shared" si="156"/>
        <v>-</v>
      </c>
      <c r="F91" s="74"/>
      <c r="G91" s="90" t="str">
        <f t="shared" si="157"/>
        <v>-</v>
      </c>
      <c r="H91" s="90" t="str">
        <f t="shared" si="112"/>
        <v>-</v>
      </c>
      <c r="I91" s="91" t="str">
        <f t="shared" si="113"/>
        <v>-</v>
      </c>
      <c r="J91" s="90" t="str">
        <f t="shared" si="114"/>
        <v>-</v>
      </c>
      <c r="K91" s="95" t="str">
        <f t="shared" si="168"/>
        <v>-</v>
      </c>
      <c r="L91" s="78"/>
      <c r="M91" s="78"/>
      <c r="N91" s="79"/>
      <c r="O91" s="92" t="str">
        <f t="shared" si="115"/>
        <v>-</v>
      </c>
      <c r="P91" s="81"/>
      <c r="Q91" s="78"/>
      <c r="R91" s="79"/>
      <c r="S91" s="78"/>
      <c r="T91" s="87"/>
      <c r="U91" s="93"/>
      <c r="V91" s="84"/>
      <c r="W91" s="84"/>
      <c r="X91" s="94">
        <f t="shared" si="116"/>
        <v>1</v>
      </c>
      <c r="Y91" s="86"/>
      <c r="Z91" s="86"/>
      <c r="AA91" s="4">
        <f t="shared" ref="AA91:CT91" si="180">IF(AND($W91&gt;=WORKDAY(AB$4,0),$V91&lt;=EOMONTH(AA$4,0)),EOMONTH(AA$4,0)-$V91+1,IF(AND($V91&lt;=EOMONTH(Z$4,0),WORKDAY(AA$4,0)&lt;=$W91),DAYS360(AA$4,$W91+1),IF(AND($W91&lt;=EOMONTH(AA$4,0),$W91&gt;=WORKDAY(AA$4,0)),$W91-$V91+1,0)))</f>
        <v>0</v>
      </c>
      <c r="AB91" s="4">
        <f t="shared" si="180"/>
        <v>0</v>
      </c>
      <c r="AC91" s="4">
        <f t="shared" si="180"/>
        <v>0</v>
      </c>
      <c r="AD91" s="4">
        <f t="shared" si="180"/>
        <v>0</v>
      </c>
      <c r="AE91" s="4">
        <f t="shared" si="180"/>
        <v>0</v>
      </c>
      <c r="AF91" s="4">
        <f t="shared" si="180"/>
        <v>0</v>
      </c>
      <c r="AG91" s="4">
        <f t="shared" si="180"/>
        <v>0</v>
      </c>
      <c r="AH91" s="4">
        <f t="shared" si="180"/>
        <v>0</v>
      </c>
      <c r="AI91" s="4">
        <f t="shared" si="180"/>
        <v>0</v>
      </c>
      <c r="AJ91" s="4">
        <f t="shared" si="180"/>
        <v>0</v>
      </c>
      <c r="AK91" s="4">
        <f t="shared" si="180"/>
        <v>0</v>
      </c>
      <c r="AL91" s="14">
        <f t="shared" si="180"/>
        <v>0</v>
      </c>
      <c r="AM91" s="9">
        <f t="shared" si="180"/>
        <v>0</v>
      </c>
      <c r="AN91" s="4">
        <f t="shared" si="180"/>
        <v>0</v>
      </c>
      <c r="AO91" s="4">
        <f t="shared" si="180"/>
        <v>0</v>
      </c>
      <c r="AP91" s="4">
        <f t="shared" si="180"/>
        <v>0</v>
      </c>
      <c r="AQ91" s="4">
        <f t="shared" si="180"/>
        <v>0</v>
      </c>
      <c r="AR91" s="4">
        <f t="shared" si="180"/>
        <v>0</v>
      </c>
      <c r="AS91" s="4">
        <f t="shared" si="180"/>
        <v>0</v>
      </c>
      <c r="AT91" s="4">
        <f t="shared" si="180"/>
        <v>0</v>
      </c>
      <c r="AU91" s="4">
        <f t="shared" si="180"/>
        <v>0</v>
      </c>
      <c r="AV91" s="4">
        <f t="shared" si="180"/>
        <v>0</v>
      </c>
      <c r="AW91" s="4">
        <f t="shared" si="180"/>
        <v>0</v>
      </c>
      <c r="AX91" s="4">
        <f t="shared" si="118"/>
        <v>0</v>
      </c>
      <c r="AY91" s="4">
        <f t="shared" si="119"/>
        <v>0</v>
      </c>
      <c r="AZ91" s="4">
        <f t="shared" si="120"/>
        <v>0</v>
      </c>
      <c r="BA91" s="4">
        <f t="shared" si="121"/>
        <v>0</v>
      </c>
      <c r="BB91" s="4">
        <f t="shared" si="122"/>
        <v>0</v>
      </c>
      <c r="BC91" s="4">
        <f t="shared" si="123"/>
        <v>0</v>
      </c>
      <c r="BD91" s="4">
        <f t="shared" si="124"/>
        <v>0</v>
      </c>
      <c r="BE91" s="4">
        <f t="shared" si="125"/>
        <v>0</v>
      </c>
      <c r="BF91" s="4">
        <f t="shared" si="126"/>
        <v>0</v>
      </c>
      <c r="BG91" s="4">
        <f t="shared" si="127"/>
        <v>0</v>
      </c>
      <c r="BH91" s="4">
        <f t="shared" si="128"/>
        <v>0</v>
      </c>
      <c r="BI91" s="4">
        <f t="shared" si="129"/>
        <v>0</v>
      </c>
      <c r="BJ91" s="4">
        <f t="shared" si="130"/>
        <v>0</v>
      </c>
      <c r="BK91" s="9">
        <f t="shared" si="180"/>
        <v>0</v>
      </c>
      <c r="BL91" s="4">
        <f t="shared" si="131"/>
        <v>0</v>
      </c>
      <c r="BM91" s="4">
        <f t="shared" si="132"/>
        <v>0</v>
      </c>
      <c r="BN91" s="4">
        <f t="shared" si="133"/>
        <v>0</v>
      </c>
      <c r="BO91" s="4">
        <f t="shared" si="134"/>
        <v>0</v>
      </c>
      <c r="BP91" s="4">
        <f t="shared" si="135"/>
        <v>0</v>
      </c>
      <c r="BQ91" s="4">
        <f t="shared" si="136"/>
        <v>0</v>
      </c>
      <c r="BR91" s="4">
        <f t="shared" si="137"/>
        <v>0</v>
      </c>
      <c r="BS91" s="4">
        <f t="shared" si="138"/>
        <v>0</v>
      </c>
      <c r="BT91" s="4">
        <f t="shared" si="139"/>
        <v>0</v>
      </c>
      <c r="BU91" s="4">
        <f t="shared" si="140"/>
        <v>0</v>
      </c>
      <c r="BV91" s="4">
        <f t="shared" si="141"/>
        <v>0</v>
      </c>
      <c r="BW91" s="4">
        <f t="shared" si="142"/>
        <v>0</v>
      </c>
      <c r="BX91" s="4">
        <f t="shared" si="143"/>
        <v>0</v>
      </c>
      <c r="BY91" s="4">
        <f t="shared" si="144"/>
        <v>0</v>
      </c>
      <c r="BZ91" s="4">
        <f t="shared" si="145"/>
        <v>0</v>
      </c>
      <c r="CA91" s="4">
        <f t="shared" si="146"/>
        <v>0</v>
      </c>
      <c r="CB91" s="4">
        <f t="shared" si="147"/>
        <v>0</v>
      </c>
      <c r="CC91" s="4">
        <f t="shared" si="148"/>
        <v>0</v>
      </c>
      <c r="CD91" s="4">
        <f t="shared" si="149"/>
        <v>0</v>
      </c>
      <c r="CE91" s="4">
        <f t="shared" si="150"/>
        <v>0</v>
      </c>
      <c r="CF91" s="4">
        <f t="shared" si="151"/>
        <v>0</v>
      </c>
      <c r="CG91" s="4">
        <f t="shared" si="152"/>
        <v>0</v>
      </c>
      <c r="CH91" s="4">
        <f t="shared" si="153"/>
        <v>0</v>
      </c>
      <c r="CI91" s="4">
        <f t="shared" si="154"/>
        <v>0</v>
      </c>
      <c r="CJ91" s="4">
        <f t="shared" si="180"/>
        <v>0</v>
      </c>
      <c r="CK91" s="4">
        <f t="shared" si="180"/>
        <v>0</v>
      </c>
      <c r="CL91" s="4">
        <f t="shared" si="180"/>
        <v>0</v>
      </c>
      <c r="CM91" s="4">
        <f t="shared" si="180"/>
        <v>0</v>
      </c>
      <c r="CN91" s="4">
        <f t="shared" si="180"/>
        <v>0</v>
      </c>
      <c r="CO91" s="4">
        <f t="shared" si="180"/>
        <v>0</v>
      </c>
      <c r="CP91" s="4">
        <f t="shared" si="180"/>
        <v>0</v>
      </c>
      <c r="CQ91" s="4">
        <f t="shared" si="180"/>
        <v>0</v>
      </c>
      <c r="CR91" s="4">
        <f t="shared" si="180"/>
        <v>0</v>
      </c>
      <c r="CS91" s="4">
        <f t="shared" si="180"/>
        <v>0</v>
      </c>
      <c r="CT91" s="4">
        <f t="shared" si="180"/>
        <v>0</v>
      </c>
      <c r="CU91" s="86"/>
      <c r="CV91" s="86"/>
    </row>
    <row r="92" spans="1:100" x14ac:dyDescent="0.25">
      <c r="A92" s="130">
        <v>88</v>
      </c>
      <c r="B92" s="57"/>
      <c r="C92" s="93"/>
      <c r="D92" s="89" t="str">
        <f t="shared" si="155"/>
        <v>-</v>
      </c>
      <c r="E92" s="89" t="str">
        <f t="shared" si="156"/>
        <v>-</v>
      </c>
      <c r="F92" s="74"/>
      <c r="G92" s="90" t="str">
        <f t="shared" si="157"/>
        <v>-</v>
      </c>
      <c r="H92" s="90" t="str">
        <f t="shared" si="112"/>
        <v>-</v>
      </c>
      <c r="I92" s="91" t="str">
        <f t="shared" si="113"/>
        <v>-</v>
      </c>
      <c r="J92" s="90" t="str">
        <f t="shared" si="114"/>
        <v>-</v>
      </c>
      <c r="K92" s="95" t="str">
        <f t="shared" si="168"/>
        <v>-</v>
      </c>
      <c r="L92" s="78"/>
      <c r="M92" s="78"/>
      <c r="N92" s="79"/>
      <c r="O92" s="92" t="str">
        <f t="shared" si="115"/>
        <v>-</v>
      </c>
      <c r="P92" s="81"/>
      <c r="Q92" s="78"/>
      <c r="R92" s="79"/>
      <c r="S92" s="78"/>
      <c r="T92" s="87"/>
      <c r="U92" s="93"/>
      <c r="V92" s="84"/>
      <c r="W92" s="84"/>
      <c r="X92" s="94">
        <f t="shared" si="116"/>
        <v>1</v>
      </c>
      <c r="Y92" s="86"/>
      <c r="Z92" s="86"/>
      <c r="AA92" s="4">
        <f t="shared" ref="AA92:CT92" si="181">IF(AND($W92&gt;=WORKDAY(AB$4,0),$V92&lt;=EOMONTH(AA$4,0)),EOMONTH(AA$4,0)-$V92+1,IF(AND($V92&lt;=EOMONTH(Z$4,0),WORKDAY(AA$4,0)&lt;=$W92),DAYS360(AA$4,$W92+1),IF(AND($W92&lt;=EOMONTH(AA$4,0),$W92&gt;=WORKDAY(AA$4,0)),$W92-$V92+1,0)))</f>
        <v>0</v>
      </c>
      <c r="AB92" s="4">
        <f t="shared" si="181"/>
        <v>0</v>
      </c>
      <c r="AC92" s="4">
        <f t="shared" si="181"/>
        <v>0</v>
      </c>
      <c r="AD92" s="4">
        <f t="shared" si="181"/>
        <v>0</v>
      </c>
      <c r="AE92" s="4">
        <f t="shared" si="181"/>
        <v>0</v>
      </c>
      <c r="AF92" s="4">
        <f t="shared" si="181"/>
        <v>0</v>
      </c>
      <c r="AG92" s="4">
        <f t="shared" si="181"/>
        <v>0</v>
      </c>
      <c r="AH92" s="4">
        <f t="shared" si="181"/>
        <v>0</v>
      </c>
      <c r="AI92" s="4">
        <f t="shared" si="181"/>
        <v>0</v>
      </c>
      <c r="AJ92" s="4">
        <f t="shared" si="181"/>
        <v>0</v>
      </c>
      <c r="AK92" s="4">
        <f t="shared" si="181"/>
        <v>0</v>
      </c>
      <c r="AL92" s="14">
        <f t="shared" si="181"/>
        <v>0</v>
      </c>
      <c r="AM92" s="9">
        <f t="shared" si="181"/>
        <v>0</v>
      </c>
      <c r="AN92" s="4">
        <f t="shared" si="181"/>
        <v>0</v>
      </c>
      <c r="AO92" s="4">
        <f t="shared" si="181"/>
        <v>0</v>
      </c>
      <c r="AP92" s="4">
        <f t="shared" si="181"/>
        <v>0</v>
      </c>
      <c r="AQ92" s="4">
        <f t="shared" si="181"/>
        <v>0</v>
      </c>
      <c r="AR92" s="4">
        <f t="shared" si="181"/>
        <v>0</v>
      </c>
      <c r="AS92" s="4">
        <f t="shared" si="181"/>
        <v>0</v>
      </c>
      <c r="AT92" s="4">
        <f t="shared" si="181"/>
        <v>0</v>
      </c>
      <c r="AU92" s="4">
        <f t="shared" si="181"/>
        <v>0</v>
      </c>
      <c r="AV92" s="4">
        <f t="shared" si="181"/>
        <v>0</v>
      </c>
      <c r="AW92" s="4">
        <f t="shared" si="181"/>
        <v>0</v>
      </c>
      <c r="AX92" s="4">
        <f t="shared" si="118"/>
        <v>0</v>
      </c>
      <c r="AY92" s="4">
        <f t="shared" si="119"/>
        <v>0</v>
      </c>
      <c r="AZ92" s="4">
        <f t="shared" si="120"/>
        <v>0</v>
      </c>
      <c r="BA92" s="4">
        <f t="shared" si="121"/>
        <v>0</v>
      </c>
      <c r="BB92" s="4">
        <f t="shared" si="122"/>
        <v>0</v>
      </c>
      <c r="BC92" s="4">
        <f t="shared" si="123"/>
        <v>0</v>
      </c>
      <c r="BD92" s="4">
        <f t="shared" si="124"/>
        <v>0</v>
      </c>
      <c r="BE92" s="4">
        <f t="shared" si="125"/>
        <v>0</v>
      </c>
      <c r="BF92" s="4">
        <f t="shared" si="126"/>
        <v>0</v>
      </c>
      <c r="BG92" s="4">
        <f t="shared" si="127"/>
        <v>0</v>
      </c>
      <c r="BH92" s="4">
        <f t="shared" si="128"/>
        <v>0</v>
      </c>
      <c r="BI92" s="4">
        <f t="shared" si="129"/>
        <v>0</v>
      </c>
      <c r="BJ92" s="4">
        <f t="shared" si="130"/>
        <v>0</v>
      </c>
      <c r="BK92" s="9">
        <f t="shared" si="181"/>
        <v>0</v>
      </c>
      <c r="BL92" s="4">
        <f t="shared" si="131"/>
        <v>0</v>
      </c>
      <c r="BM92" s="4">
        <f t="shared" si="132"/>
        <v>0</v>
      </c>
      <c r="BN92" s="4">
        <f t="shared" si="133"/>
        <v>0</v>
      </c>
      <c r="BO92" s="4">
        <f t="shared" si="134"/>
        <v>0</v>
      </c>
      <c r="BP92" s="4">
        <f t="shared" si="135"/>
        <v>0</v>
      </c>
      <c r="BQ92" s="4">
        <f t="shared" si="136"/>
        <v>0</v>
      </c>
      <c r="BR92" s="4">
        <f t="shared" si="137"/>
        <v>0</v>
      </c>
      <c r="BS92" s="4">
        <f t="shared" si="138"/>
        <v>0</v>
      </c>
      <c r="BT92" s="4">
        <f t="shared" si="139"/>
        <v>0</v>
      </c>
      <c r="BU92" s="4">
        <f t="shared" si="140"/>
        <v>0</v>
      </c>
      <c r="BV92" s="4">
        <f t="shared" si="141"/>
        <v>0</v>
      </c>
      <c r="BW92" s="4">
        <f t="shared" si="142"/>
        <v>0</v>
      </c>
      <c r="BX92" s="4">
        <f t="shared" si="143"/>
        <v>0</v>
      </c>
      <c r="BY92" s="4">
        <f t="shared" si="144"/>
        <v>0</v>
      </c>
      <c r="BZ92" s="4">
        <f t="shared" si="145"/>
        <v>0</v>
      </c>
      <c r="CA92" s="4">
        <f t="shared" si="146"/>
        <v>0</v>
      </c>
      <c r="CB92" s="4">
        <f t="shared" si="147"/>
        <v>0</v>
      </c>
      <c r="CC92" s="4">
        <f t="shared" si="148"/>
        <v>0</v>
      </c>
      <c r="CD92" s="4">
        <f t="shared" si="149"/>
        <v>0</v>
      </c>
      <c r="CE92" s="4">
        <f t="shared" si="150"/>
        <v>0</v>
      </c>
      <c r="CF92" s="4">
        <f t="shared" si="151"/>
        <v>0</v>
      </c>
      <c r="CG92" s="4">
        <f t="shared" si="152"/>
        <v>0</v>
      </c>
      <c r="CH92" s="4">
        <f t="shared" si="153"/>
        <v>0</v>
      </c>
      <c r="CI92" s="4">
        <f t="shared" si="154"/>
        <v>0</v>
      </c>
      <c r="CJ92" s="4">
        <f t="shared" si="181"/>
        <v>0</v>
      </c>
      <c r="CK92" s="4">
        <f t="shared" si="181"/>
        <v>0</v>
      </c>
      <c r="CL92" s="4">
        <f t="shared" si="181"/>
        <v>0</v>
      </c>
      <c r="CM92" s="4">
        <f t="shared" si="181"/>
        <v>0</v>
      </c>
      <c r="CN92" s="4">
        <f t="shared" si="181"/>
        <v>0</v>
      </c>
      <c r="CO92" s="4">
        <f t="shared" si="181"/>
        <v>0</v>
      </c>
      <c r="CP92" s="4">
        <f t="shared" si="181"/>
        <v>0</v>
      </c>
      <c r="CQ92" s="4">
        <f t="shared" si="181"/>
        <v>0</v>
      </c>
      <c r="CR92" s="4">
        <f t="shared" si="181"/>
        <v>0</v>
      </c>
      <c r="CS92" s="4">
        <f t="shared" si="181"/>
        <v>0</v>
      </c>
      <c r="CT92" s="4">
        <f t="shared" si="181"/>
        <v>0</v>
      </c>
      <c r="CU92" s="86"/>
      <c r="CV92" s="86"/>
    </row>
    <row r="93" spans="1:100" x14ac:dyDescent="0.25">
      <c r="A93" s="129">
        <v>89</v>
      </c>
      <c r="B93" s="57"/>
      <c r="C93" s="93"/>
      <c r="D93" s="89" t="str">
        <f t="shared" si="155"/>
        <v>-</v>
      </c>
      <c r="E93" s="89" t="str">
        <f t="shared" si="156"/>
        <v>-</v>
      </c>
      <c r="F93" s="74"/>
      <c r="G93" s="90" t="str">
        <f t="shared" si="157"/>
        <v>-</v>
      </c>
      <c r="H93" s="90" t="str">
        <f t="shared" si="112"/>
        <v>-</v>
      </c>
      <c r="I93" s="91" t="str">
        <f t="shared" si="113"/>
        <v>-</v>
      </c>
      <c r="J93" s="90" t="str">
        <f t="shared" si="114"/>
        <v>-</v>
      </c>
      <c r="K93" s="95" t="str">
        <f t="shared" si="168"/>
        <v>-</v>
      </c>
      <c r="L93" s="78"/>
      <c r="M93" s="78"/>
      <c r="N93" s="79"/>
      <c r="O93" s="92" t="str">
        <f t="shared" si="115"/>
        <v>-</v>
      </c>
      <c r="P93" s="81"/>
      <c r="Q93" s="78"/>
      <c r="R93" s="79"/>
      <c r="S93" s="78"/>
      <c r="T93" s="87"/>
      <c r="U93" s="93"/>
      <c r="V93" s="84"/>
      <c r="W93" s="84"/>
      <c r="X93" s="94">
        <f t="shared" si="116"/>
        <v>1</v>
      </c>
      <c r="Y93" s="86"/>
      <c r="Z93" s="86"/>
      <c r="AA93" s="4">
        <f t="shared" ref="AA93:CT93" si="182">IF(AND($W93&gt;=WORKDAY(AB$4,0),$V93&lt;=EOMONTH(AA$4,0)),EOMONTH(AA$4,0)-$V93+1,IF(AND($V93&lt;=EOMONTH(Z$4,0),WORKDAY(AA$4,0)&lt;=$W93),DAYS360(AA$4,$W93+1),IF(AND($W93&lt;=EOMONTH(AA$4,0),$W93&gt;=WORKDAY(AA$4,0)),$W93-$V93+1,0)))</f>
        <v>0</v>
      </c>
      <c r="AB93" s="4">
        <f t="shared" si="182"/>
        <v>0</v>
      </c>
      <c r="AC93" s="4">
        <f t="shared" si="182"/>
        <v>0</v>
      </c>
      <c r="AD93" s="4">
        <f t="shared" si="182"/>
        <v>0</v>
      </c>
      <c r="AE93" s="4">
        <f t="shared" si="182"/>
        <v>0</v>
      </c>
      <c r="AF93" s="4">
        <f t="shared" si="182"/>
        <v>0</v>
      </c>
      <c r="AG93" s="4">
        <f t="shared" si="182"/>
        <v>0</v>
      </c>
      <c r="AH93" s="4">
        <f t="shared" si="182"/>
        <v>0</v>
      </c>
      <c r="AI93" s="4">
        <f t="shared" si="182"/>
        <v>0</v>
      </c>
      <c r="AJ93" s="4">
        <f t="shared" si="182"/>
        <v>0</v>
      </c>
      <c r="AK93" s="4">
        <f t="shared" si="182"/>
        <v>0</v>
      </c>
      <c r="AL93" s="14">
        <f t="shared" si="182"/>
        <v>0</v>
      </c>
      <c r="AM93" s="9">
        <f t="shared" si="182"/>
        <v>0</v>
      </c>
      <c r="AN93" s="4">
        <f t="shared" si="182"/>
        <v>0</v>
      </c>
      <c r="AO93" s="4">
        <f t="shared" si="182"/>
        <v>0</v>
      </c>
      <c r="AP93" s="4">
        <f t="shared" si="182"/>
        <v>0</v>
      </c>
      <c r="AQ93" s="4">
        <f t="shared" si="182"/>
        <v>0</v>
      </c>
      <c r="AR93" s="4">
        <f t="shared" si="182"/>
        <v>0</v>
      </c>
      <c r="AS93" s="4">
        <f t="shared" si="182"/>
        <v>0</v>
      </c>
      <c r="AT93" s="4">
        <f t="shared" si="182"/>
        <v>0</v>
      </c>
      <c r="AU93" s="4">
        <f t="shared" si="182"/>
        <v>0</v>
      </c>
      <c r="AV93" s="4">
        <f t="shared" si="182"/>
        <v>0</v>
      </c>
      <c r="AW93" s="4">
        <f t="shared" si="182"/>
        <v>0</v>
      </c>
      <c r="AX93" s="4">
        <f t="shared" si="118"/>
        <v>0</v>
      </c>
      <c r="AY93" s="4">
        <f t="shared" si="119"/>
        <v>0</v>
      </c>
      <c r="AZ93" s="4">
        <f t="shared" si="120"/>
        <v>0</v>
      </c>
      <c r="BA93" s="4">
        <f t="shared" si="121"/>
        <v>0</v>
      </c>
      <c r="BB93" s="4">
        <f t="shared" si="122"/>
        <v>0</v>
      </c>
      <c r="BC93" s="4">
        <f t="shared" si="123"/>
        <v>0</v>
      </c>
      <c r="BD93" s="4">
        <f t="shared" si="124"/>
        <v>0</v>
      </c>
      <c r="BE93" s="4">
        <f t="shared" si="125"/>
        <v>0</v>
      </c>
      <c r="BF93" s="4">
        <f t="shared" si="126"/>
        <v>0</v>
      </c>
      <c r="BG93" s="4">
        <f t="shared" si="127"/>
        <v>0</v>
      </c>
      <c r="BH93" s="4">
        <f t="shared" si="128"/>
        <v>0</v>
      </c>
      <c r="BI93" s="4">
        <f t="shared" si="129"/>
        <v>0</v>
      </c>
      <c r="BJ93" s="4">
        <f t="shared" si="130"/>
        <v>0</v>
      </c>
      <c r="BK93" s="9">
        <f t="shared" si="182"/>
        <v>0</v>
      </c>
      <c r="BL93" s="4">
        <f t="shared" si="131"/>
        <v>0</v>
      </c>
      <c r="BM93" s="4">
        <f t="shared" si="132"/>
        <v>0</v>
      </c>
      <c r="BN93" s="4">
        <f t="shared" si="133"/>
        <v>0</v>
      </c>
      <c r="BO93" s="4">
        <f t="shared" si="134"/>
        <v>0</v>
      </c>
      <c r="BP93" s="4">
        <f t="shared" si="135"/>
        <v>0</v>
      </c>
      <c r="BQ93" s="4">
        <f t="shared" si="136"/>
        <v>0</v>
      </c>
      <c r="BR93" s="4">
        <f t="shared" si="137"/>
        <v>0</v>
      </c>
      <c r="BS93" s="4">
        <f t="shared" si="138"/>
        <v>0</v>
      </c>
      <c r="BT93" s="4">
        <f t="shared" si="139"/>
        <v>0</v>
      </c>
      <c r="BU93" s="4">
        <f t="shared" si="140"/>
        <v>0</v>
      </c>
      <c r="BV93" s="4">
        <f t="shared" si="141"/>
        <v>0</v>
      </c>
      <c r="BW93" s="4">
        <f t="shared" si="142"/>
        <v>0</v>
      </c>
      <c r="BX93" s="4">
        <f t="shared" si="143"/>
        <v>0</v>
      </c>
      <c r="BY93" s="4">
        <f t="shared" si="144"/>
        <v>0</v>
      </c>
      <c r="BZ93" s="4">
        <f t="shared" si="145"/>
        <v>0</v>
      </c>
      <c r="CA93" s="4">
        <f t="shared" si="146"/>
        <v>0</v>
      </c>
      <c r="CB93" s="4">
        <f t="shared" si="147"/>
        <v>0</v>
      </c>
      <c r="CC93" s="4">
        <f t="shared" si="148"/>
        <v>0</v>
      </c>
      <c r="CD93" s="4">
        <f t="shared" si="149"/>
        <v>0</v>
      </c>
      <c r="CE93" s="4">
        <f t="shared" si="150"/>
        <v>0</v>
      </c>
      <c r="CF93" s="4">
        <f t="shared" si="151"/>
        <v>0</v>
      </c>
      <c r="CG93" s="4">
        <f t="shared" si="152"/>
        <v>0</v>
      </c>
      <c r="CH93" s="4">
        <f t="shared" si="153"/>
        <v>0</v>
      </c>
      <c r="CI93" s="4">
        <f t="shared" si="154"/>
        <v>0</v>
      </c>
      <c r="CJ93" s="4">
        <f t="shared" si="182"/>
        <v>0</v>
      </c>
      <c r="CK93" s="4">
        <f t="shared" si="182"/>
        <v>0</v>
      </c>
      <c r="CL93" s="4">
        <f t="shared" si="182"/>
        <v>0</v>
      </c>
      <c r="CM93" s="4">
        <f t="shared" si="182"/>
        <v>0</v>
      </c>
      <c r="CN93" s="4">
        <f t="shared" si="182"/>
        <v>0</v>
      </c>
      <c r="CO93" s="4">
        <f t="shared" si="182"/>
        <v>0</v>
      </c>
      <c r="CP93" s="4">
        <f t="shared" si="182"/>
        <v>0</v>
      </c>
      <c r="CQ93" s="4">
        <f t="shared" si="182"/>
        <v>0</v>
      </c>
      <c r="CR93" s="4">
        <f t="shared" si="182"/>
        <v>0</v>
      </c>
      <c r="CS93" s="4">
        <f t="shared" si="182"/>
        <v>0</v>
      </c>
      <c r="CT93" s="4">
        <f t="shared" si="182"/>
        <v>0</v>
      </c>
      <c r="CU93" s="86"/>
      <c r="CV93" s="86"/>
    </row>
    <row r="94" spans="1:100" x14ac:dyDescent="0.25">
      <c r="A94" s="130">
        <v>90</v>
      </c>
      <c r="B94" s="57"/>
      <c r="C94" s="93"/>
      <c r="D94" s="89" t="str">
        <f t="shared" si="155"/>
        <v>-</v>
      </c>
      <c r="E94" s="89" t="str">
        <f t="shared" si="156"/>
        <v>-</v>
      </c>
      <c r="F94" s="74"/>
      <c r="G94" s="90" t="str">
        <f t="shared" si="157"/>
        <v>-</v>
      </c>
      <c r="H94" s="90" t="str">
        <f t="shared" si="112"/>
        <v>-</v>
      </c>
      <c r="I94" s="91" t="str">
        <f t="shared" si="113"/>
        <v>-</v>
      </c>
      <c r="J94" s="90" t="str">
        <f t="shared" si="114"/>
        <v>-</v>
      </c>
      <c r="K94" s="95" t="str">
        <f t="shared" si="168"/>
        <v>-</v>
      </c>
      <c r="L94" s="78"/>
      <c r="M94" s="78"/>
      <c r="N94" s="79"/>
      <c r="O94" s="92" t="str">
        <f t="shared" si="115"/>
        <v>-</v>
      </c>
      <c r="P94" s="81"/>
      <c r="Q94" s="78"/>
      <c r="R94" s="79"/>
      <c r="S94" s="78"/>
      <c r="T94" s="87"/>
      <c r="U94" s="93"/>
      <c r="V94" s="84"/>
      <c r="W94" s="84"/>
      <c r="X94" s="94">
        <f t="shared" si="116"/>
        <v>1</v>
      </c>
      <c r="Y94" s="86"/>
      <c r="Z94" s="86"/>
      <c r="AA94" s="4">
        <f t="shared" ref="AA94:CT94" si="183">IF(AND($W94&gt;=WORKDAY(AB$4,0),$V94&lt;=EOMONTH(AA$4,0)),EOMONTH(AA$4,0)-$V94+1,IF(AND($V94&lt;=EOMONTH(Z$4,0),WORKDAY(AA$4,0)&lt;=$W94),DAYS360(AA$4,$W94+1),IF(AND($W94&lt;=EOMONTH(AA$4,0),$W94&gt;=WORKDAY(AA$4,0)),$W94-$V94+1,0)))</f>
        <v>0</v>
      </c>
      <c r="AB94" s="4">
        <f t="shared" si="183"/>
        <v>0</v>
      </c>
      <c r="AC94" s="4">
        <f t="shared" si="183"/>
        <v>0</v>
      </c>
      <c r="AD94" s="4">
        <f t="shared" si="183"/>
        <v>0</v>
      </c>
      <c r="AE94" s="4">
        <f t="shared" si="183"/>
        <v>0</v>
      </c>
      <c r="AF94" s="4">
        <f t="shared" si="183"/>
        <v>0</v>
      </c>
      <c r="AG94" s="4">
        <f t="shared" si="183"/>
        <v>0</v>
      </c>
      <c r="AH94" s="4">
        <f t="shared" si="183"/>
        <v>0</v>
      </c>
      <c r="AI94" s="4">
        <f t="shared" si="183"/>
        <v>0</v>
      </c>
      <c r="AJ94" s="4">
        <f t="shared" si="183"/>
        <v>0</v>
      </c>
      <c r="AK94" s="4">
        <f t="shared" si="183"/>
        <v>0</v>
      </c>
      <c r="AL94" s="14">
        <f t="shared" si="183"/>
        <v>0</v>
      </c>
      <c r="AM94" s="9">
        <f t="shared" si="183"/>
        <v>0</v>
      </c>
      <c r="AN94" s="4">
        <f t="shared" si="183"/>
        <v>0</v>
      </c>
      <c r="AO94" s="4">
        <f t="shared" si="183"/>
        <v>0</v>
      </c>
      <c r="AP94" s="4">
        <f t="shared" si="183"/>
        <v>0</v>
      </c>
      <c r="AQ94" s="4">
        <f t="shared" si="183"/>
        <v>0</v>
      </c>
      <c r="AR94" s="4">
        <f t="shared" si="183"/>
        <v>0</v>
      </c>
      <c r="AS94" s="4">
        <f t="shared" si="183"/>
        <v>0</v>
      </c>
      <c r="AT94" s="4">
        <f t="shared" si="183"/>
        <v>0</v>
      </c>
      <c r="AU94" s="4">
        <f t="shared" si="183"/>
        <v>0</v>
      </c>
      <c r="AV94" s="4">
        <f t="shared" si="183"/>
        <v>0</v>
      </c>
      <c r="AW94" s="4">
        <f t="shared" si="183"/>
        <v>0</v>
      </c>
      <c r="AX94" s="4">
        <f t="shared" si="118"/>
        <v>0</v>
      </c>
      <c r="AY94" s="4">
        <f t="shared" si="119"/>
        <v>0</v>
      </c>
      <c r="AZ94" s="4">
        <f t="shared" si="120"/>
        <v>0</v>
      </c>
      <c r="BA94" s="4">
        <f t="shared" si="121"/>
        <v>0</v>
      </c>
      <c r="BB94" s="4">
        <f t="shared" si="122"/>
        <v>0</v>
      </c>
      <c r="BC94" s="4">
        <f t="shared" si="123"/>
        <v>0</v>
      </c>
      <c r="BD94" s="4">
        <f t="shared" si="124"/>
        <v>0</v>
      </c>
      <c r="BE94" s="4">
        <f t="shared" si="125"/>
        <v>0</v>
      </c>
      <c r="BF94" s="4">
        <f t="shared" si="126"/>
        <v>0</v>
      </c>
      <c r="BG94" s="4">
        <f t="shared" si="127"/>
        <v>0</v>
      </c>
      <c r="BH94" s="4">
        <f t="shared" si="128"/>
        <v>0</v>
      </c>
      <c r="BI94" s="4">
        <f t="shared" si="129"/>
        <v>0</v>
      </c>
      <c r="BJ94" s="4">
        <f t="shared" si="130"/>
        <v>0</v>
      </c>
      <c r="BK94" s="9">
        <f t="shared" si="183"/>
        <v>0</v>
      </c>
      <c r="BL94" s="4">
        <f t="shared" si="131"/>
        <v>0</v>
      </c>
      <c r="BM94" s="4">
        <f t="shared" si="132"/>
        <v>0</v>
      </c>
      <c r="BN94" s="4">
        <f t="shared" si="133"/>
        <v>0</v>
      </c>
      <c r="BO94" s="4">
        <f t="shared" si="134"/>
        <v>0</v>
      </c>
      <c r="BP94" s="4">
        <f t="shared" si="135"/>
        <v>0</v>
      </c>
      <c r="BQ94" s="4">
        <f t="shared" si="136"/>
        <v>0</v>
      </c>
      <c r="BR94" s="4">
        <f t="shared" si="137"/>
        <v>0</v>
      </c>
      <c r="BS94" s="4">
        <f t="shared" si="138"/>
        <v>0</v>
      </c>
      <c r="BT94" s="4">
        <f t="shared" si="139"/>
        <v>0</v>
      </c>
      <c r="BU94" s="4">
        <f t="shared" si="140"/>
        <v>0</v>
      </c>
      <c r="BV94" s="4">
        <f t="shared" si="141"/>
        <v>0</v>
      </c>
      <c r="BW94" s="4">
        <f t="shared" si="142"/>
        <v>0</v>
      </c>
      <c r="BX94" s="4">
        <f t="shared" si="143"/>
        <v>0</v>
      </c>
      <c r="BY94" s="4">
        <f t="shared" si="144"/>
        <v>0</v>
      </c>
      <c r="BZ94" s="4">
        <f t="shared" si="145"/>
        <v>0</v>
      </c>
      <c r="CA94" s="4">
        <f t="shared" si="146"/>
        <v>0</v>
      </c>
      <c r="CB94" s="4">
        <f t="shared" si="147"/>
        <v>0</v>
      </c>
      <c r="CC94" s="4">
        <f t="shared" si="148"/>
        <v>0</v>
      </c>
      <c r="CD94" s="4">
        <f t="shared" si="149"/>
        <v>0</v>
      </c>
      <c r="CE94" s="4">
        <f t="shared" si="150"/>
        <v>0</v>
      </c>
      <c r="CF94" s="4">
        <f t="shared" si="151"/>
        <v>0</v>
      </c>
      <c r="CG94" s="4">
        <f t="shared" si="152"/>
        <v>0</v>
      </c>
      <c r="CH94" s="4">
        <f t="shared" si="153"/>
        <v>0</v>
      </c>
      <c r="CI94" s="4">
        <f t="shared" si="154"/>
        <v>0</v>
      </c>
      <c r="CJ94" s="4">
        <f t="shared" si="183"/>
        <v>0</v>
      </c>
      <c r="CK94" s="4">
        <f t="shared" si="183"/>
        <v>0</v>
      </c>
      <c r="CL94" s="4">
        <f t="shared" si="183"/>
        <v>0</v>
      </c>
      <c r="CM94" s="4">
        <f t="shared" si="183"/>
        <v>0</v>
      </c>
      <c r="CN94" s="4">
        <f t="shared" si="183"/>
        <v>0</v>
      </c>
      <c r="CO94" s="4">
        <f t="shared" si="183"/>
        <v>0</v>
      </c>
      <c r="CP94" s="4">
        <f t="shared" si="183"/>
        <v>0</v>
      </c>
      <c r="CQ94" s="4">
        <f t="shared" si="183"/>
        <v>0</v>
      </c>
      <c r="CR94" s="4">
        <f t="shared" si="183"/>
        <v>0</v>
      </c>
      <c r="CS94" s="4">
        <f t="shared" si="183"/>
        <v>0</v>
      </c>
      <c r="CT94" s="4">
        <f t="shared" si="183"/>
        <v>0</v>
      </c>
      <c r="CU94" s="86"/>
      <c r="CV94" s="86"/>
    </row>
    <row r="95" spans="1:100" x14ac:dyDescent="0.25">
      <c r="A95" s="129">
        <v>91</v>
      </c>
      <c r="B95" s="57"/>
      <c r="C95" s="93"/>
      <c r="D95" s="89" t="str">
        <f t="shared" si="155"/>
        <v>-</v>
      </c>
      <c r="E95" s="89" t="str">
        <f t="shared" si="156"/>
        <v>-</v>
      </c>
      <c r="F95" s="74"/>
      <c r="G95" s="90" t="str">
        <f t="shared" si="157"/>
        <v>-</v>
      </c>
      <c r="H95" s="90" t="str">
        <f t="shared" si="112"/>
        <v>-</v>
      </c>
      <c r="I95" s="91" t="str">
        <f t="shared" si="113"/>
        <v>-</v>
      </c>
      <c r="J95" s="90" t="str">
        <f t="shared" si="114"/>
        <v>-</v>
      </c>
      <c r="K95" s="95" t="str">
        <f t="shared" si="168"/>
        <v>-</v>
      </c>
      <c r="L95" s="78"/>
      <c r="M95" s="78"/>
      <c r="N95" s="79"/>
      <c r="O95" s="92" t="str">
        <f t="shared" si="115"/>
        <v>-</v>
      </c>
      <c r="P95" s="81"/>
      <c r="Q95" s="78"/>
      <c r="R95" s="79"/>
      <c r="S95" s="78"/>
      <c r="T95" s="87"/>
      <c r="U95" s="93"/>
      <c r="V95" s="84"/>
      <c r="W95" s="84"/>
      <c r="X95" s="94">
        <f t="shared" si="116"/>
        <v>1</v>
      </c>
      <c r="Y95" s="86"/>
      <c r="Z95" s="86"/>
      <c r="AA95" s="4">
        <f t="shared" ref="AA95:CT95" si="184">IF(AND($W95&gt;=WORKDAY(AB$4,0),$V95&lt;=EOMONTH(AA$4,0)),EOMONTH(AA$4,0)-$V95+1,IF(AND($V95&lt;=EOMONTH(Z$4,0),WORKDAY(AA$4,0)&lt;=$W95),DAYS360(AA$4,$W95+1),IF(AND($W95&lt;=EOMONTH(AA$4,0),$W95&gt;=WORKDAY(AA$4,0)),$W95-$V95+1,0)))</f>
        <v>0</v>
      </c>
      <c r="AB95" s="4">
        <f t="shared" si="184"/>
        <v>0</v>
      </c>
      <c r="AC95" s="4">
        <f t="shared" si="184"/>
        <v>0</v>
      </c>
      <c r="AD95" s="4">
        <f t="shared" si="184"/>
        <v>0</v>
      </c>
      <c r="AE95" s="4">
        <f t="shared" si="184"/>
        <v>0</v>
      </c>
      <c r="AF95" s="4">
        <f t="shared" si="184"/>
        <v>0</v>
      </c>
      <c r="AG95" s="4">
        <f t="shared" si="184"/>
        <v>0</v>
      </c>
      <c r="AH95" s="4">
        <f t="shared" si="184"/>
        <v>0</v>
      </c>
      <c r="AI95" s="4">
        <f t="shared" si="184"/>
        <v>0</v>
      </c>
      <c r="AJ95" s="4">
        <f t="shared" si="184"/>
        <v>0</v>
      </c>
      <c r="AK95" s="4">
        <f t="shared" si="184"/>
        <v>0</v>
      </c>
      <c r="AL95" s="14">
        <f t="shared" si="184"/>
        <v>0</v>
      </c>
      <c r="AM95" s="9">
        <f t="shared" si="184"/>
        <v>0</v>
      </c>
      <c r="AN95" s="4">
        <f t="shared" si="184"/>
        <v>0</v>
      </c>
      <c r="AO95" s="4">
        <f t="shared" si="184"/>
        <v>0</v>
      </c>
      <c r="AP95" s="4">
        <f t="shared" si="184"/>
        <v>0</v>
      </c>
      <c r="AQ95" s="4">
        <f t="shared" si="184"/>
        <v>0</v>
      </c>
      <c r="AR95" s="4">
        <f t="shared" si="184"/>
        <v>0</v>
      </c>
      <c r="AS95" s="4">
        <f t="shared" si="184"/>
        <v>0</v>
      </c>
      <c r="AT95" s="4">
        <f t="shared" si="184"/>
        <v>0</v>
      </c>
      <c r="AU95" s="4">
        <f t="shared" si="184"/>
        <v>0</v>
      </c>
      <c r="AV95" s="4">
        <f t="shared" si="184"/>
        <v>0</v>
      </c>
      <c r="AW95" s="4">
        <f t="shared" si="184"/>
        <v>0</v>
      </c>
      <c r="AX95" s="4">
        <f t="shared" si="118"/>
        <v>0</v>
      </c>
      <c r="AY95" s="4">
        <f t="shared" si="119"/>
        <v>0</v>
      </c>
      <c r="AZ95" s="4">
        <f t="shared" si="120"/>
        <v>0</v>
      </c>
      <c r="BA95" s="4">
        <f t="shared" si="121"/>
        <v>0</v>
      </c>
      <c r="BB95" s="4">
        <f t="shared" si="122"/>
        <v>0</v>
      </c>
      <c r="BC95" s="4">
        <f t="shared" si="123"/>
        <v>0</v>
      </c>
      <c r="BD95" s="4">
        <f t="shared" si="124"/>
        <v>0</v>
      </c>
      <c r="BE95" s="4">
        <f t="shared" si="125"/>
        <v>0</v>
      </c>
      <c r="BF95" s="4">
        <f t="shared" si="126"/>
        <v>0</v>
      </c>
      <c r="BG95" s="4">
        <f t="shared" si="127"/>
        <v>0</v>
      </c>
      <c r="BH95" s="4">
        <f t="shared" si="128"/>
        <v>0</v>
      </c>
      <c r="BI95" s="4">
        <f t="shared" si="129"/>
        <v>0</v>
      </c>
      <c r="BJ95" s="4">
        <f t="shared" si="130"/>
        <v>0</v>
      </c>
      <c r="BK95" s="9">
        <f t="shared" si="184"/>
        <v>0</v>
      </c>
      <c r="BL95" s="4">
        <f t="shared" si="131"/>
        <v>0</v>
      </c>
      <c r="BM95" s="4">
        <f t="shared" si="132"/>
        <v>0</v>
      </c>
      <c r="BN95" s="4">
        <f t="shared" si="133"/>
        <v>0</v>
      </c>
      <c r="BO95" s="4">
        <f t="shared" si="134"/>
        <v>0</v>
      </c>
      <c r="BP95" s="4">
        <f t="shared" si="135"/>
        <v>0</v>
      </c>
      <c r="BQ95" s="4">
        <f t="shared" si="136"/>
        <v>0</v>
      </c>
      <c r="BR95" s="4">
        <f t="shared" si="137"/>
        <v>0</v>
      </c>
      <c r="BS95" s="4">
        <f t="shared" si="138"/>
        <v>0</v>
      </c>
      <c r="BT95" s="4">
        <f t="shared" si="139"/>
        <v>0</v>
      </c>
      <c r="BU95" s="4">
        <f t="shared" si="140"/>
        <v>0</v>
      </c>
      <c r="BV95" s="4">
        <f t="shared" si="141"/>
        <v>0</v>
      </c>
      <c r="BW95" s="4">
        <f t="shared" si="142"/>
        <v>0</v>
      </c>
      <c r="BX95" s="4">
        <f t="shared" si="143"/>
        <v>0</v>
      </c>
      <c r="BY95" s="4">
        <f t="shared" si="144"/>
        <v>0</v>
      </c>
      <c r="BZ95" s="4">
        <f t="shared" si="145"/>
        <v>0</v>
      </c>
      <c r="CA95" s="4">
        <f t="shared" si="146"/>
        <v>0</v>
      </c>
      <c r="CB95" s="4">
        <f t="shared" si="147"/>
        <v>0</v>
      </c>
      <c r="CC95" s="4">
        <f t="shared" si="148"/>
        <v>0</v>
      </c>
      <c r="CD95" s="4">
        <f t="shared" si="149"/>
        <v>0</v>
      </c>
      <c r="CE95" s="4">
        <f t="shared" si="150"/>
        <v>0</v>
      </c>
      <c r="CF95" s="4">
        <f t="shared" si="151"/>
        <v>0</v>
      </c>
      <c r="CG95" s="4">
        <f t="shared" si="152"/>
        <v>0</v>
      </c>
      <c r="CH95" s="4">
        <f t="shared" si="153"/>
        <v>0</v>
      </c>
      <c r="CI95" s="4">
        <f t="shared" si="154"/>
        <v>0</v>
      </c>
      <c r="CJ95" s="4">
        <f t="shared" si="184"/>
        <v>0</v>
      </c>
      <c r="CK95" s="4">
        <f t="shared" si="184"/>
        <v>0</v>
      </c>
      <c r="CL95" s="4">
        <f t="shared" si="184"/>
        <v>0</v>
      </c>
      <c r="CM95" s="4">
        <f t="shared" si="184"/>
        <v>0</v>
      </c>
      <c r="CN95" s="4">
        <f t="shared" si="184"/>
        <v>0</v>
      </c>
      <c r="CO95" s="4">
        <f t="shared" si="184"/>
        <v>0</v>
      </c>
      <c r="CP95" s="4">
        <f t="shared" si="184"/>
        <v>0</v>
      </c>
      <c r="CQ95" s="4">
        <f t="shared" si="184"/>
        <v>0</v>
      </c>
      <c r="CR95" s="4">
        <f t="shared" si="184"/>
        <v>0</v>
      </c>
      <c r="CS95" s="4">
        <f t="shared" si="184"/>
        <v>0</v>
      </c>
      <c r="CT95" s="4">
        <f t="shared" si="184"/>
        <v>0</v>
      </c>
      <c r="CU95" s="86"/>
      <c r="CV95" s="86"/>
    </row>
    <row r="96" spans="1:100" x14ac:dyDescent="0.25">
      <c r="A96" s="130">
        <v>92</v>
      </c>
      <c r="B96" s="57"/>
      <c r="C96" s="93"/>
      <c r="D96" s="89" t="str">
        <f t="shared" si="155"/>
        <v>-</v>
      </c>
      <c r="E96" s="89" t="str">
        <f t="shared" si="156"/>
        <v>-</v>
      </c>
      <c r="F96" s="74"/>
      <c r="G96" s="90" t="str">
        <f t="shared" si="157"/>
        <v>-</v>
      </c>
      <c r="H96" s="90" t="str">
        <f t="shared" si="112"/>
        <v>-</v>
      </c>
      <c r="I96" s="91" t="str">
        <f t="shared" si="113"/>
        <v>-</v>
      </c>
      <c r="J96" s="90" t="str">
        <f t="shared" si="114"/>
        <v>-</v>
      </c>
      <c r="K96" s="95" t="str">
        <f t="shared" si="168"/>
        <v>-</v>
      </c>
      <c r="L96" s="78"/>
      <c r="M96" s="78"/>
      <c r="N96" s="79"/>
      <c r="O96" s="92" t="str">
        <f t="shared" si="115"/>
        <v>-</v>
      </c>
      <c r="P96" s="81"/>
      <c r="Q96" s="78"/>
      <c r="R96" s="79"/>
      <c r="S96" s="78"/>
      <c r="T96" s="87"/>
      <c r="U96" s="93"/>
      <c r="V96" s="84"/>
      <c r="W96" s="84"/>
      <c r="X96" s="94">
        <f t="shared" si="116"/>
        <v>1</v>
      </c>
      <c r="Y96" s="86"/>
      <c r="Z96" s="86"/>
      <c r="AA96" s="4">
        <f t="shared" ref="AA96:CT96" si="185">IF(AND($W96&gt;=WORKDAY(AB$4,0),$V96&lt;=EOMONTH(AA$4,0)),EOMONTH(AA$4,0)-$V96+1,IF(AND($V96&lt;=EOMONTH(Z$4,0),WORKDAY(AA$4,0)&lt;=$W96),DAYS360(AA$4,$W96+1),IF(AND($W96&lt;=EOMONTH(AA$4,0),$W96&gt;=WORKDAY(AA$4,0)),$W96-$V96+1,0)))</f>
        <v>0</v>
      </c>
      <c r="AB96" s="4">
        <f t="shared" si="185"/>
        <v>0</v>
      </c>
      <c r="AC96" s="4">
        <f t="shared" si="185"/>
        <v>0</v>
      </c>
      <c r="AD96" s="4">
        <f t="shared" si="185"/>
        <v>0</v>
      </c>
      <c r="AE96" s="4">
        <f t="shared" si="185"/>
        <v>0</v>
      </c>
      <c r="AF96" s="4">
        <f t="shared" si="185"/>
        <v>0</v>
      </c>
      <c r="AG96" s="4">
        <f t="shared" si="185"/>
        <v>0</v>
      </c>
      <c r="AH96" s="4">
        <f t="shared" si="185"/>
        <v>0</v>
      </c>
      <c r="AI96" s="4">
        <f t="shared" si="185"/>
        <v>0</v>
      </c>
      <c r="AJ96" s="4">
        <f t="shared" si="185"/>
        <v>0</v>
      </c>
      <c r="AK96" s="4">
        <f t="shared" si="185"/>
        <v>0</v>
      </c>
      <c r="AL96" s="14">
        <f t="shared" si="185"/>
        <v>0</v>
      </c>
      <c r="AM96" s="9">
        <f t="shared" si="185"/>
        <v>0</v>
      </c>
      <c r="AN96" s="4">
        <f t="shared" si="185"/>
        <v>0</v>
      </c>
      <c r="AO96" s="4">
        <f t="shared" si="185"/>
        <v>0</v>
      </c>
      <c r="AP96" s="4">
        <f t="shared" si="185"/>
        <v>0</v>
      </c>
      <c r="AQ96" s="4">
        <f t="shared" si="185"/>
        <v>0</v>
      </c>
      <c r="AR96" s="4">
        <f t="shared" si="185"/>
        <v>0</v>
      </c>
      <c r="AS96" s="4">
        <f t="shared" si="185"/>
        <v>0</v>
      </c>
      <c r="AT96" s="4">
        <f t="shared" si="185"/>
        <v>0</v>
      </c>
      <c r="AU96" s="4">
        <f t="shared" si="185"/>
        <v>0</v>
      </c>
      <c r="AV96" s="4">
        <f t="shared" si="185"/>
        <v>0</v>
      </c>
      <c r="AW96" s="4">
        <f t="shared" si="185"/>
        <v>0</v>
      </c>
      <c r="AX96" s="4">
        <f t="shared" si="118"/>
        <v>0</v>
      </c>
      <c r="AY96" s="4">
        <f t="shared" si="119"/>
        <v>0</v>
      </c>
      <c r="AZ96" s="4">
        <f t="shared" si="120"/>
        <v>0</v>
      </c>
      <c r="BA96" s="4">
        <f t="shared" si="121"/>
        <v>0</v>
      </c>
      <c r="BB96" s="4">
        <f t="shared" si="122"/>
        <v>0</v>
      </c>
      <c r="BC96" s="4">
        <f t="shared" si="123"/>
        <v>0</v>
      </c>
      <c r="BD96" s="4">
        <f t="shared" si="124"/>
        <v>0</v>
      </c>
      <c r="BE96" s="4">
        <f t="shared" si="125"/>
        <v>0</v>
      </c>
      <c r="BF96" s="4">
        <f t="shared" si="126"/>
        <v>0</v>
      </c>
      <c r="BG96" s="4">
        <f t="shared" si="127"/>
        <v>0</v>
      </c>
      <c r="BH96" s="4">
        <f t="shared" si="128"/>
        <v>0</v>
      </c>
      <c r="BI96" s="4">
        <f t="shared" si="129"/>
        <v>0</v>
      </c>
      <c r="BJ96" s="4">
        <f t="shared" si="130"/>
        <v>0</v>
      </c>
      <c r="BK96" s="9">
        <f t="shared" si="185"/>
        <v>0</v>
      </c>
      <c r="BL96" s="4">
        <f t="shared" si="131"/>
        <v>0</v>
      </c>
      <c r="BM96" s="4">
        <f t="shared" si="132"/>
        <v>0</v>
      </c>
      <c r="BN96" s="4">
        <f t="shared" si="133"/>
        <v>0</v>
      </c>
      <c r="BO96" s="4">
        <f t="shared" si="134"/>
        <v>0</v>
      </c>
      <c r="BP96" s="4">
        <f t="shared" si="135"/>
        <v>0</v>
      </c>
      <c r="BQ96" s="4">
        <f t="shared" si="136"/>
        <v>0</v>
      </c>
      <c r="BR96" s="4">
        <f t="shared" si="137"/>
        <v>0</v>
      </c>
      <c r="BS96" s="4">
        <f t="shared" si="138"/>
        <v>0</v>
      </c>
      <c r="BT96" s="4">
        <f t="shared" si="139"/>
        <v>0</v>
      </c>
      <c r="BU96" s="4">
        <f t="shared" si="140"/>
        <v>0</v>
      </c>
      <c r="BV96" s="4">
        <f t="shared" si="141"/>
        <v>0</v>
      </c>
      <c r="BW96" s="4">
        <f t="shared" si="142"/>
        <v>0</v>
      </c>
      <c r="BX96" s="4">
        <f t="shared" si="143"/>
        <v>0</v>
      </c>
      <c r="BY96" s="4">
        <f t="shared" si="144"/>
        <v>0</v>
      </c>
      <c r="BZ96" s="4">
        <f t="shared" si="145"/>
        <v>0</v>
      </c>
      <c r="CA96" s="4">
        <f t="shared" si="146"/>
        <v>0</v>
      </c>
      <c r="CB96" s="4">
        <f t="shared" si="147"/>
        <v>0</v>
      </c>
      <c r="CC96" s="4">
        <f t="shared" si="148"/>
        <v>0</v>
      </c>
      <c r="CD96" s="4">
        <f t="shared" si="149"/>
        <v>0</v>
      </c>
      <c r="CE96" s="4">
        <f t="shared" si="150"/>
        <v>0</v>
      </c>
      <c r="CF96" s="4">
        <f t="shared" si="151"/>
        <v>0</v>
      </c>
      <c r="CG96" s="4">
        <f t="shared" si="152"/>
        <v>0</v>
      </c>
      <c r="CH96" s="4">
        <f t="shared" si="153"/>
        <v>0</v>
      </c>
      <c r="CI96" s="4">
        <f t="shared" si="154"/>
        <v>0</v>
      </c>
      <c r="CJ96" s="4">
        <f t="shared" si="185"/>
        <v>0</v>
      </c>
      <c r="CK96" s="4">
        <f t="shared" si="185"/>
        <v>0</v>
      </c>
      <c r="CL96" s="4">
        <f t="shared" si="185"/>
        <v>0</v>
      </c>
      <c r="CM96" s="4">
        <f t="shared" si="185"/>
        <v>0</v>
      </c>
      <c r="CN96" s="4">
        <f t="shared" si="185"/>
        <v>0</v>
      </c>
      <c r="CO96" s="4">
        <f t="shared" si="185"/>
        <v>0</v>
      </c>
      <c r="CP96" s="4">
        <f t="shared" si="185"/>
        <v>0</v>
      </c>
      <c r="CQ96" s="4">
        <f t="shared" si="185"/>
        <v>0</v>
      </c>
      <c r="CR96" s="4">
        <f t="shared" si="185"/>
        <v>0</v>
      </c>
      <c r="CS96" s="4">
        <f t="shared" si="185"/>
        <v>0</v>
      </c>
      <c r="CT96" s="4">
        <f t="shared" si="185"/>
        <v>0</v>
      </c>
      <c r="CU96" s="86"/>
      <c r="CV96" s="86"/>
    </row>
    <row r="97" spans="1:100" x14ac:dyDescent="0.25">
      <c r="A97" s="129">
        <v>93</v>
      </c>
      <c r="B97" s="57"/>
      <c r="C97" s="93"/>
      <c r="D97" s="89" t="str">
        <f t="shared" si="155"/>
        <v>-</v>
      </c>
      <c r="E97" s="89" t="str">
        <f t="shared" si="156"/>
        <v>-</v>
      </c>
      <c r="F97" s="74"/>
      <c r="G97" s="90" t="str">
        <f t="shared" si="157"/>
        <v>-</v>
      </c>
      <c r="H97" s="90" t="str">
        <f t="shared" si="112"/>
        <v>-</v>
      </c>
      <c r="I97" s="91" t="str">
        <f t="shared" si="113"/>
        <v>-</v>
      </c>
      <c r="J97" s="90" t="str">
        <f t="shared" si="114"/>
        <v>-</v>
      </c>
      <c r="K97" s="95" t="str">
        <f t="shared" si="168"/>
        <v>-</v>
      </c>
      <c r="L97" s="78"/>
      <c r="M97" s="78"/>
      <c r="N97" s="79"/>
      <c r="O97" s="92" t="str">
        <f t="shared" si="115"/>
        <v>-</v>
      </c>
      <c r="P97" s="81"/>
      <c r="Q97" s="78"/>
      <c r="R97" s="79"/>
      <c r="S97" s="78"/>
      <c r="T97" s="87"/>
      <c r="U97" s="93"/>
      <c r="V97" s="84"/>
      <c r="W97" s="84"/>
      <c r="X97" s="94">
        <f t="shared" si="116"/>
        <v>1</v>
      </c>
      <c r="Y97" s="86"/>
      <c r="Z97" s="86"/>
      <c r="AA97" s="4">
        <f t="shared" ref="AA97:CT97" si="186">IF(AND($W97&gt;=WORKDAY(AB$4,0),$V97&lt;=EOMONTH(AA$4,0)),EOMONTH(AA$4,0)-$V97+1,IF(AND($V97&lt;=EOMONTH(Z$4,0),WORKDAY(AA$4,0)&lt;=$W97),DAYS360(AA$4,$W97+1),IF(AND($W97&lt;=EOMONTH(AA$4,0),$W97&gt;=WORKDAY(AA$4,0)),$W97-$V97+1,0)))</f>
        <v>0</v>
      </c>
      <c r="AB97" s="4">
        <f t="shared" si="186"/>
        <v>0</v>
      </c>
      <c r="AC97" s="4">
        <f t="shared" si="186"/>
        <v>0</v>
      </c>
      <c r="AD97" s="4">
        <f t="shared" si="186"/>
        <v>0</v>
      </c>
      <c r="AE97" s="4">
        <f t="shared" si="186"/>
        <v>0</v>
      </c>
      <c r="AF97" s="4">
        <f t="shared" si="186"/>
        <v>0</v>
      </c>
      <c r="AG97" s="4">
        <f t="shared" si="186"/>
        <v>0</v>
      </c>
      <c r="AH97" s="4">
        <f t="shared" si="186"/>
        <v>0</v>
      </c>
      <c r="AI97" s="4">
        <f t="shared" si="186"/>
        <v>0</v>
      </c>
      <c r="AJ97" s="4">
        <f t="shared" si="186"/>
        <v>0</v>
      </c>
      <c r="AK97" s="4">
        <f t="shared" si="186"/>
        <v>0</v>
      </c>
      <c r="AL97" s="14">
        <f t="shared" si="186"/>
        <v>0</v>
      </c>
      <c r="AM97" s="9">
        <f t="shared" si="186"/>
        <v>0</v>
      </c>
      <c r="AN97" s="4">
        <f t="shared" si="186"/>
        <v>0</v>
      </c>
      <c r="AO97" s="4">
        <f t="shared" si="186"/>
        <v>0</v>
      </c>
      <c r="AP97" s="4">
        <f t="shared" si="186"/>
        <v>0</v>
      </c>
      <c r="AQ97" s="4">
        <f t="shared" si="186"/>
        <v>0</v>
      </c>
      <c r="AR97" s="4">
        <f t="shared" si="186"/>
        <v>0</v>
      </c>
      <c r="AS97" s="4">
        <f t="shared" si="186"/>
        <v>0</v>
      </c>
      <c r="AT97" s="4">
        <f t="shared" si="186"/>
        <v>0</v>
      </c>
      <c r="AU97" s="4">
        <f t="shared" si="186"/>
        <v>0</v>
      </c>
      <c r="AV97" s="4">
        <f t="shared" si="186"/>
        <v>0</v>
      </c>
      <c r="AW97" s="4">
        <f t="shared" si="186"/>
        <v>0</v>
      </c>
      <c r="AX97" s="4">
        <f t="shared" si="118"/>
        <v>0</v>
      </c>
      <c r="AY97" s="4">
        <f t="shared" si="119"/>
        <v>0</v>
      </c>
      <c r="AZ97" s="4">
        <f t="shared" si="120"/>
        <v>0</v>
      </c>
      <c r="BA97" s="4">
        <f t="shared" si="121"/>
        <v>0</v>
      </c>
      <c r="BB97" s="4">
        <f t="shared" si="122"/>
        <v>0</v>
      </c>
      <c r="BC97" s="4">
        <f t="shared" si="123"/>
        <v>0</v>
      </c>
      <c r="BD97" s="4">
        <f t="shared" si="124"/>
        <v>0</v>
      </c>
      <c r="BE97" s="4">
        <f t="shared" si="125"/>
        <v>0</v>
      </c>
      <c r="BF97" s="4">
        <f t="shared" si="126"/>
        <v>0</v>
      </c>
      <c r="BG97" s="4">
        <f t="shared" si="127"/>
        <v>0</v>
      </c>
      <c r="BH97" s="4">
        <f t="shared" si="128"/>
        <v>0</v>
      </c>
      <c r="BI97" s="4">
        <f t="shared" si="129"/>
        <v>0</v>
      </c>
      <c r="BJ97" s="4">
        <f t="shared" si="130"/>
        <v>0</v>
      </c>
      <c r="BK97" s="9">
        <f t="shared" si="186"/>
        <v>0</v>
      </c>
      <c r="BL97" s="4">
        <f t="shared" si="131"/>
        <v>0</v>
      </c>
      <c r="BM97" s="4">
        <f t="shared" si="132"/>
        <v>0</v>
      </c>
      <c r="BN97" s="4">
        <f t="shared" si="133"/>
        <v>0</v>
      </c>
      <c r="BO97" s="4">
        <f t="shared" si="134"/>
        <v>0</v>
      </c>
      <c r="BP97" s="4">
        <f t="shared" si="135"/>
        <v>0</v>
      </c>
      <c r="BQ97" s="4">
        <f t="shared" si="136"/>
        <v>0</v>
      </c>
      <c r="BR97" s="4">
        <f t="shared" si="137"/>
        <v>0</v>
      </c>
      <c r="BS97" s="4">
        <f t="shared" si="138"/>
        <v>0</v>
      </c>
      <c r="BT97" s="4">
        <f t="shared" si="139"/>
        <v>0</v>
      </c>
      <c r="BU97" s="4">
        <f t="shared" si="140"/>
        <v>0</v>
      </c>
      <c r="BV97" s="4">
        <f t="shared" si="141"/>
        <v>0</v>
      </c>
      <c r="BW97" s="4">
        <f t="shared" si="142"/>
        <v>0</v>
      </c>
      <c r="BX97" s="4">
        <f t="shared" si="143"/>
        <v>0</v>
      </c>
      <c r="BY97" s="4">
        <f t="shared" si="144"/>
        <v>0</v>
      </c>
      <c r="BZ97" s="4">
        <f t="shared" si="145"/>
        <v>0</v>
      </c>
      <c r="CA97" s="4">
        <f t="shared" si="146"/>
        <v>0</v>
      </c>
      <c r="CB97" s="4">
        <f t="shared" si="147"/>
        <v>0</v>
      </c>
      <c r="CC97" s="4">
        <f t="shared" si="148"/>
        <v>0</v>
      </c>
      <c r="CD97" s="4">
        <f t="shared" si="149"/>
        <v>0</v>
      </c>
      <c r="CE97" s="4">
        <f t="shared" si="150"/>
        <v>0</v>
      </c>
      <c r="CF97" s="4">
        <f t="shared" si="151"/>
        <v>0</v>
      </c>
      <c r="CG97" s="4">
        <f t="shared" si="152"/>
        <v>0</v>
      </c>
      <c r="CH97" s="4">
        <f t="shared" si="153"/>
        <v>0</v>
      </c>
      <c r="CI97" s="4">
        <f t="shared" si="154"/>
        <v>0</v>
      </c>
      <c r="CJ97" s="4">
        <f t="shared" si="186"/>
        <v>0</v>
      </c>
      <c r="CK97" s="4">
        <f t="shared" si="186"/>
        <v>0</v>
      </c>
      <c r="CL97" s="4">
        <f t="shared" si="186"/>
        <v>0</v>
      </c>
      <c r="CM97" s="4">
        <f t="shared" si="186"/>
        <v>0</v>
      </c>
      <c r="CN97" s="4">
        <f t="shared" si="186"/>
        <v>0</v>
      </c>
      <c r="CO97" s="4">
        <f t="shared" si="186"/>
        <v>0</v>
      </c>
      <c r="CP97" s="4">
        <f t="shared" si="186"/>
        <v>0</v>
      </c>
      <c r="CQ97" s="4">
        <f t="shared" si="186"/>
        <v>0</v>
      </c>
      <c r="CR97" s="4">
        <f t="shared" si="186"/>
        <v>0</v>
      </c>
      <c r="CS97" s="4">
        <f t="shared" si="186"/>
        <v>0</v>
      </c>
      <c r="CT97" s="4">
        <f t="shared" si="186"/>
        <v>0</v>
      </c>
      <c r="CU97" s="86"/>
      <c r="CV97" s="86"/>
    </row>
    <row r="98" spans="1:100" x14ac:dyDescent="0.25">
      <c r="A98" s="130">
        <v>94</v>
      </c>
      <c r="B98" s="57"/>
      <c r="C98" s="93"/>
      <c r="D98" s="89" t="str">
        <f t="shared" si="155"/>
        <v>-</v>
      </c>
      <c r="E98" s="89" t="str">
        <f t="shared" si="156"/>
        <v>-</v>
      </c>
      <c r="F98" s="74"/>
      <c r="G98" s="90" t="str">
        <f t="shared" si="157"/>
        <v>-</v>
      </c>
      <c r="H98" s="90" t="str">
        <f t="shared" si="112"/>
        <v>-</v>
      </c>
      <c r="I98" s="91" t="str">
        <f t="shared" si="113"/>
        <v>-</v>
      </c>
      <c r="J98" s="90" t="str">
        <f t="shared" si="114"/>
        <v>-</v>
      </c>
      <c r="K98" s="95" t="str">
        <f t="shared" si="168"/>
        <v>-</v>
      </c>
      <c r="L98" s="78"/>
      <c r="M98" s="78"/>
      <c r="N98" s="79"/>
      <c r="O98" s="92" t="str">
        <f t="shared" si="115"/>
        <v>-</v>
      </c>
      <c r="P98" s="81"/>
      <c r="Q98" s="78"/>
      <c r="R98" s="79"/>
      <c r="S98" s="78"/>
      <c r="T98" s="87"/>
      <c r="U98" s="93"/>
      <c r="V98" s="84"/>
      <c r="W98" s="84"/>
      <c r="X98" s="94">
        <f t="shared" si="116"/>
        <v>1</v>
      </c>
      <c r="Y98" s="86"/>
      <c r="Z98" s="86"/>
      <c r="AA98" s="4">
        <f t="shared" ref="AA98:CT98" si="187">IF(AND($W98&gt;=WORKDAY(AB$4,0),$V98&lt;=EOMONTH(AA$4,0)),EOMONTH(AA$4,0)-$V98+1,IF(AND($V98&lt;=EOMONTH(Z$4,0),WORKDAY(AA$4,0)&lt;=$W98),DAYS360(AA$4,$W98+1),IF(AND($W98&lt;=EOMONTH(AA$4,0),$W98&gt;=WORKDAY(AA$4,0)),$W98-$V98+1,0)))</f>
        <v>0</v>
      </c>
      <c r="AB98" s="4">
        <f t="shared" si="187"/>
        <v>0</v>
      </c>
      <c r="AC98" s="4">
        <f t="shared" si="187"/>
        <v>0</v>
      </c>
      <c r="AD98" s="4">
        <f t="shared" si="187"/>
        <v>0</v>
      </c>
      <c r="AE98" s="4">
        <f t="shared" si="187"/>
        <v>0</v>
      </c>
      <c r="AF98" s="4">
        <f t="shared" si="187"/>
        <v>0</v>
      </c>
      <c r="AG98" s="4">
        <f t="shared" si="187"/>
        <v>0</v>
      </c>
      <c r="AH98" s="4">
        <f t="shared" si="187"/>
        <v>0</v>
      </c>
      <c r="AI98" s="4">
        <f t="shared" si="187"/>
        <v>0</v>
      </c>
      <c r="AJ98" s="4">
        <f t="shared" si="187"/>
        <v>0</v>
      </c>
      <c r="AK98" s="4">
        <f t="shared" si="187"/>
        <v>0</v>
      </c>
      <c r="AL98" s="14">
        <f t="shared" si="187"/>
        <v>0</v>
      </c>
      <c r="AM98" s="9">
        <f t="shared" si="187"/>
        <v>0</v>
      </c>
      <c r="AN98" s="4">
        <f t="shared" si="187"/>
        <v>0</v>
      </c>
      <c r="AO98" s="4">
        <f t="shared" si="187"/>
        <v>0</v>
      </c>
      <c r="AP98" s="4">
        <f t="shared" si="187"/>
        <v>0</v>
      </c>
      <c r="AQ98" s="4">
        <f t="shared" si="187"/>
        <v>0</v>
      </c>
      <c r="AR98" s="4">
        <f t="shared" si="187"/>
        <v>0</v>
      </c>
      <c r="AS98" s="4">
        <f t="shared" si="187"/>
        <v>0</v>
      </c>
      <c r="AT98" s="4">
        <f t="shared" si="187"/>
        <v>0</v>
      </c>
      <c r="AU98" s="4">
        <f t="shared" si="187"/>
        <v>0</v>
      </c>
      <c r="AV98" s="4">
        <f t="shared" si="187"/>
        <v>0</v>
      </c>
      <c r="AW98" s="4">
        <f t="shared" si="187"/>
        <v>0</v>
      </c>
      <c r="AX98" s="4">
        <f t="shared" si="118"/>
        <v>0</v>
      </c>
      <c r="AY98" s="4">
        <f t="shared" si="119"/>
        <v>0</v>
      </c>
      <c r="AZ98" s="4">
        <f t="shared" si="120"/>
        <v>0</v>
      </c>
      <c r="BA98" s="4">
        <f t="shared" si="121"/>
        <v>0</v>
      </c>
      <c r="BB98" s="4">
        <f t="shared" si="122"/>
        <v>0</v>
      </c>
      <c r="BC98" s="4">
        <f t="shared" si="123"/>
        <v>0</v>
      </c>
      <c r="BD98" s="4">
        <f t="shared" si="124"/>
        <v>0</v>
      </c>
      <c r="BE98" s="4">
        <f t="shared" si="125"/>
        <v>0</v>
      </c>
      <c r="BF98" s="4">
        <f t="shared" si="126"/>
        <v>0</v>
      </c>
      <c r="BG98" s="4">
        <f t="shared" si="127"/>
        <v>0</v>
      </c>
      <c r="BH98" s="4">
        <f t="shared" si="128"/>
        <v>0</v>
      </c>
      <c r="BI98" s="4">
        <f t="shared" si="129"/>
        <v>0</v>
      </c>
      <c r="BJ98" s="4">
        <f t="shared" si="130"/>
        <v>0</v>
      </c>
      <c r="BK98" s="9">
        <f t="shared" si="187"/>
        <v>0</v>
      </c>
      <c r="BL98" s="4">
        <f t="shared" si="131"/>
        <v>0</v>
      </c>
      <c r="BM98" s="4">
        <f t="shared" si="132"/>
        <v>0</v>
      </c>
      <c r="BN98" s="4">
        <f t="shared" si="133"/>
        <v>0</v>
      </c>
      <c r="BO98" s="4">
        <f t="shared" si="134"/>
        <v>0</v>
      </c>
      <c r="BP98" s="4">
        <f t="shared" si="135"/>
        <v>0</v>
      </c>
      <c r="BQ98" s="4">
        <f t="shared" si="136"/>
        <v>0</v>
      </c>
      <c r="BR98" s="4">
        <f t="shared" si="137"/>
        <v>0</v>
      </c>
      <c r="BS98" s="4">
        <f t="shared" si="138"/>
        <v>0</v>
      </c>
      <c r="BT98" s="4">
        <f t="shared" si="139"/>
        <v>0</v>
      </c>
      <c r="BU98" s="4">
        <f t="shared" si="140"/>
        <v>0</v>
      </c>
      <c r="BV98" s="4">
        <f t="shared" si="141"/>
        <v>0</v>
      </c>
      <c r="BW98" s="4">
        <f t="shared" si="142"/>
        <v>0</v>
      </c>
      <c r="BX98" s="4">
        <f t="shared" si="143"/>
        <v>0</v>
      </c>
      <c r="BY98" s="4">
        <f t="shared" si="144"/>
        <v>0</v>
      </c>
      <c r="BZ98" s="4">
        <f t="shared" si="145"/>
        <v>0</v>
      </c>
      <c r="CA98" s="4">
        <f t="shared" si="146"/>
        <v>0</v>
      </c>
      <c r="CB98" s="4">
        <f t="shared" si="147"/>
        <v>0</v>
      </c>
      <c r="CC98" s="4">
        <f t="shared" si="148"/>
        <v>0</v>
      </c>
      <c r="CD98" s="4">
        <f t="shared" si="149"/>
        <v>0</v>
      </c>
      <c r="CE98" s="4">
        <f t="shared" si="150"/>
        <v>0</v>
      </c>
      <c r="CF98" s="4">
        <f t="shared" si="151"/>
        <v>0</v>
      </c>
      <c r="CG98" s="4">
        <f t="shared" si="152"/>
        <v>0</v>
      </c>
      <c r="CH98" s="4">
        <f t="shared" si="153"/>
        <v>0</v>
      </c>
      <c r="CI98" s="4">
        <f t="shared" si="154"/>
        <v>0</v>
      </c>
      <c r="CJ98" s="4">
        <f t="shared" si="187"/>
        <v>0</v>
      </c>
      <c r="CK98" s="4">
        <f t="shared" si="187"/>
        <v>0</v>
      </c>
      <c r="CL98" s="4">
        <f t="shared" si="187"/>
        <v>0</v>
      </c>
      <c r="CM98" s="4">
        <f t="shared" si="187"/>
        <v>0</v>
      </c>
      <c r="CN98" s="4">
        <f t="shared" si="187"/>
        <v>0</v>
      </c>
      <c r="CO98" s="4">
        <f t="shared" si="187"/>
        <v>0</v>
      </c>
      <c r="CP98" s="4">
        <f t="shared" si="187"/>
        <v>0</v>
      </c>
      <c r="CQ98" s="4">
        <f t="shared" si="187"/>
        <v>0</v>
      </c>
      <c r="CR98" s="4">
        <f t="shared" si="187"/>
        <v>0</v>
      </c>
      <c r="CS98" s="4">
        <f t="shared" si="187"/>
        <v>0</v>
      </c>
      <c r="CT98" s="4">
        <f t="shared" si="187"/>
        <v>0</v>
      </c>
      <c r="CU98" s="86"/>
      <c r="CV98" s="86"/>
    </row>
    <row r="99" spans="1:100" x14ac:dyDescent="0.25">
      <c r="A99" s="129">
        <v>95</v>
      </c>
      <c r="B99" s="57"/>
      <c r="C99" s="93"/>
      <c r="D99" s="89" t="str">
        <f t="shared" si="155"/>
        <v>-</v>
      </c>
      <c r="E99" s="89" t="str">
        <f t="shared" si="156"/>
        <v>-</v>
      </c>
      <c r="F99" s="74"/>
      <c r="G99" s="90" t="str">
        <f t="shared" si="157"/>
        <v>-</v>
      </c>
      <c r="H99" s="90" t="str">
        <f t="shared" si="112"/>
        <v>-</v>
      </c>
      <c r="I99" s="91" t="str">
        <f t="shared" si="113"/>
        <v>-</v>
      </c>
      <c r="J99" s="90" t="str">
        <f t="shared" si="114"/>
        <v>-</v>
      </c>
      <c r="K99" s="95" t="str">
        <f t="shared" si="168"/>
        <v>-</v>
      </c>
      <c r="L99" s="78"/>
      <c r="M99" s="78"/>
      <c r="N99" s="79"/>
      <c r="O99" s="92" t="str">
        <f t="shared" si="115"/>
        <v>-</v>
      </c>
      <c r="P99" s="81"/>
      <c r="Q99" s="78"/>
      <c r="R99" s="79"/>
      <c r="S99" s="78"/>
      <c r="T99" s="87"/>
      <c r="U99" s="93"/>
      <c r="V99" s="84"/>
      <c r="W99" s="84"/>
      <c r="X99" s="94">
        <f t="shared" si="116"/>
        <v>1</v>
      </c>
      <c r="Y99" s="86"/>
      <c r="Z99" s="86"/>
      <c r="AA99" s="4">
        <f t="shared" ref="AA99:CT99" si="188">IF(AND($W99&gt;=WORKDAY(AB$4,0),$V99&lt;=EOMONTH(AA$4,0)),EOMONTH(AA$4,0)-$V99+1,IF(AND($V99&lt;=EOMONTH(Z$4,0),WORKDAY(AA$4,0)&lt;=$W99),DAYS360(AA$4,$W99+1),IF(AND($W99&lt;=EOMONTH(AA$4,0),$W99&gt;=WORKDAY(AA$4,0)),$W99-$V99+1,0)))</f>
        <v>0</v>
      </c>
      <c r="AB99" s="4">
        <f t="shared" si="188"/>
        <v>0</v>
      </c>
      <c r="AC99" s="4">
        <f t="shared" si="188"/>
        <v>0</v>
      </c>
      <c r="AD99" s="4">
        <f t="shared" si="188"/>
        <v>0</v>
      </c>
      <c r="AE99" s="4">
        <f t="shared" si="188"/>
        <v>0</v>
      </c>
      <c r="AF99" s="4">
        <f t="shared" si="188"/>
        <v>0</v>
      </c>
      <c r="AG99" s="4">
        <f t="shared" si="188"/>
        <v>0</v>
      </c>
      <c r="AH99" s="4">
        <f t="shared" si="188"/>
        <v>0</v>
      </c>
      <c r="AI99" s="4">
        <f t="shared" si="188"/>
        <v>0</v>
      </c>
      <c r="AJ99" s="4">
        <f t="shared" si="188"/>
        <v>0</v>
      </c>
      <c r="AK99" s="4">
        <f t="shared" si="188"/>
        <v>0</v>
      </c>
      <c r="AL99" s="14">
        <f t="shared" si="188"/>
        <v>0</v>
      </c>
      <c r="AM99" s="9">
        <f t="shared" si="188"/>
        <v>0</v>
      </c>
      <c r="AN99" s="4">
        <f t="shared" si="188"/>
        <v>0</v>
      </c>
      <c r="AO99" s="4">
        <f t="shared" si="188"/>
        <v>0</v>
      </c>
      <c r="AP99" s="4">
        <f t="shared" si="188"/>
        <v>0</v>
      </c>
      <c r="AQ99" s="4">
        <f t="shared" si="188"/>
        <v>0</v>
      </c>
      <c r="AR99" s="4">
        <f t="shared" si="188"/>
        <v>0</v>
      </c>
      <c r="AS99" s="4">
        <f t="shared" si="188"/>
        <v>0</v>
      </c>
      <c r="AT99" s="4">
        <f t="shared" si="188"/>
        <v>0</v>
      </c>
      <c r="AU99" s="4">
        <f t="shared" si="188"/>
        <v>0</v>
      </c>
      <c r="AV99" s="4">
        <f t="shared" si="188"/>
        <v>0</v>
      </c>
      <c r="AW99" s="4">
        <f t="shared" si="188"/>
        <v>0</v>
      </c>
      <c r="AX99" s="4">
        <f t="shared" si="118"/>
        <v>0</v>
      </c>
      <c r="AY99" s="4">
        <f t="shared" si="119"/>
        <v>0</v>
      </c>
      <c r="AZ99" s="4">
        <f t="shared" si="120"/>
        <v>0</v>
      </c>
      <c r="BA99" s="4">
        <f t="shared" si="121"/>
        <v>0</v>
      </c>
      <c r="BB99" s="4">
        <f t="shared" si="122"/>
        <v>0</v>
      </c>
      <c r="BC99" s="4">
        <f t="shared" si="123"/>
        <v>0</v>
      </c>
      <c r="BD99" s="4">
        <f t="shared" si="124"/>
        <v>0</v>
      </c>
      <c r="BE99" s="4">
        <f t="shared" si="125"/>
        <v>0</v>
      </c>
      <c r="BF99" s="4">
        <f t="shared" si="126"/>
        <v>0</v>
      </c>
      <c r="BG99" s="4">
        <f t="shared" si="127"/>
        <v>0</v>
      </c>
      <c r="BH99" s="4">
        <f t="shared" si="128"/>
        <v>0</v>
      </c>
      <c r="BI99" s="4">
        <f t="shared" si="129"/>
        <v>0</v>
      </c>
      <c r="BJ99" s="4">
        <f t="shared" si="130"/>
        <v>0</v>
      </c>
      <c r="BK99" s="9">
        <f t="shared" si="188"/>
        <v>0</v>
      </c>
      <c r="BL99" s="4">
        <f t="shared" si="131"/>
        <v>0</v>
      </c>
      <c r="BM99" s="4">
        <f t="shared" si="132"/>
        <v>0</v>
      </c>
      <c r="BN99" s="4">
        <f t="shared" si="133"/>
        <v>0</v>
      </c>
      <c r="BO99" s="4">
        <f t="shared" si="134"/>
        <v>0</v>
      </c>
      <c r="BP99" s="4">
        <f t="shared" si="135"/>
        <v>0</v>
      </c>
      <c r="BQ99" s="4">
        <f t="shared" si="136"/>
        <v>0</v>
      </c>
      <c r="BR99" s="4">
        <f t="shared" si="137"/>
        <v>0</v>
      </c>
      <c r="BS99" s="4">
        <f t="shared" si="138"/>
        <v>0</v>
      </c>
      <c r="BT99" s="4">
        <f t="shared" si="139"/>
        <v>0</v>
      </c>
      <c r="BU99" s="4">
        <f t="shared" si="140"/>
        <v>0</v>
      </c>
      <c r="BV99" s="4">
        <f t="shared" si="141"/>
        <v>0</v>
      </c>
      <c r="BW99" s="4">
        <f t="shared" si="142"/>
        <v>0</v>
      </c>
      <c r="BX99" s="4">
        <f t="shared" si="143"/>
        <v>0</v>
      </c>
      <c r="BY99" s="4">
        <f t="shared" si="144"/>
        <v>0</v>
      </c>
      <c r="BZ99" s="4">
        <f t="shared" si="145"/>
        <v>0</v>
      </c>
      <c r="CA99" s="4">
        <f t="shared" si="146"/>
        <v>0</v>
      </c>
      <c r="CB99" s="4">
        <f t="shared" si="147"/>
        <v>0</v>
      </c>
      <c r="CC99" s="4">
        <f t="shared" si="148"/>
        <v>0</v>
      </c>
      <c r="CD99" s="4">
        <f t="shared" si="149"/>
        <v>0</v>
      </c>
      <c r="CE99" s="4">
        <f t="shared" si="150"/>
        <v>0</v>
      </c>
      <c r="CF99" s="4">
        <f t="shared" si="151"/>
        <v>0</v>
      </c>
      <c r="CG99" s="4">
        <f t="shared" si="152"/>
        <v>0</v>
      </c>
      <c r="CH99" s="4">
        <f t="shared" si="153"/>
        <v>0</v>
      </c>
      <c r="CI99" s="4">
        <f t="shared" si="154"/>
        <v>0</v>
      </c>
      <c r="CJ99" s="4">
        <f t="shared" si="188"/>
        <v>0</v>
      </c>
      <c r="CK99" s="4">
        <f t="shared" si="188"/>
        <v>0</v>
      </c>
      <c r="CL99" s="4">
        <f t="shared" si="188"/>
        <v>0</v>
      </c>
      <c r="CM99" s="4">
        <f t="shared" si="188"/>
        <v>0</v>
      </c>
      <c r="CN99" s="4">
        <f t="shared" si="188"/>
        <v>0</v>
      </c>
      <c r="CO99" s="4">
        <f t="shared" si="188"/>
        <v>0</v>
      </c>
      <c r="CP99" s="4">
        <f t="shared" si="188"/>
        <v>0</v>
      </c>
      <c r="CQ99" s="4">
        <f t="shared" si="188"/>
        <v>0</v>
      </c>
      <c r="CR99" s="4">
        <f t="shared" si="188"/>
        <v>0</v>
      </c>
      <c r="CS99" s="4">
        <f t="shared" si="188"/>
        <v>0</v>
      </c>
      <c r="CT99" s="4">
        <f t="shared" si="188"/>
        <v>0</v>
      </c>
      <c r="CU99" s="86"/>
      <c r="CV99" s="86"/>
    </row>
    <row r="100" spans="1:100" x14ac:dyDescent="0.25">
      <c r="A100" s="130">
        <v>96</v>
      </c>
      <c r="B100" s="57"/>
      <c r="C100" s="93"/>
      <c r="D100" s="89" t="str">
        <f t="shared" si="155"/>
        <v>-</v>
      </c>
      <c r="E100" s="89" t="str">
        <f t="shared" si="156"/>
        <v>-</v>
      </c>
      <c r="F100" s="74"/>
      <c r="G100" s="90" t="str">
        <f t="shared" si="157"/>
        <v>-</v>
      </c>
      <c r="H100" s="90" t="str">
        <f t="shared" si="112"/>
        <v>-</v>
      </c>
      <c r="I100" s="91" t="str">
        <f t="shared" si="113"/>
        <v>-</v>
      </c>
      <c r="J100" s="90" t="str">
        <f t="shared" si="114"/>
        <v>-</v>
      </c>
      <c r="K100" s="95" t="str">
        <f t="shared" si="168"/>
        <v>-</v>
      </c>
      <c r="L100" s="78"/>
      <c r="M100" s="78"/>
      <c r="N100" s="79"/>
      <c r="O100" s="92" t="str">
        <f t="shared" si="115"/>
        <v>-</v>
      </c>
      <c r="P100" s="81"/>
      <c r="Q100" s="78"/>
      <c r="R100" s="79"/>
      <c r="S100" s="78"/>
      <c r="T100" s="87"/>
      <c r="U100" s="93"/>
      <c r="V100" s="84"/>
      <c r="W100" s="84"/>
      <c r="X100" s="94">
        <f t="shared" si="116"/>
        <v>1</v>
      </c>
      <c r="Y100" s="86"/>
      <c r="Z100" s="86"/>
      <c r="AA100" s="4">
        <f t="shared" ref="AA100:CT100" si="189">IF(AND($W100&gt;=WORKDAY(AB$4,0),$V100&lt;=EOMONTH(AA$4,0)),EOMONTH(AA$4,0)-$V100+1,IF(AND($V100&lt;=EOMONTH(Z$4,0),WORKDAY(AA$4,0)&lt;=$W100),DAYS360(AA$4,$W100+1),IF(AND($W100&lt;=EOMONTH(AA$4,0),$W100&gt;=WORKDAY(AA$4,0)),$W100-$V100+1,0)))</f>
        <v>0</v>
      </c>
      <c r="AB100" s="4">
        <f t="shared" si="189"/>
        <v>0</v>
      </c>
      <c r="AC100" s="4">
        <f t="shared" si="189"/>
        <v>0</v>
      </c>
      <c r="AD100" s="4">
        <f t="shared" si="189"/>
        <v>0</v>
      </c>
      <c r="AE100" s="4">
        <f t="shared" si="189"/>
        <v>0</v>
      </c>
      <c r="AF100" s="4">
        <f t="shared" si="189"/>
        <v>0</v>
      </c>
      <c r="AG100" s="4">
        <f t="shared" si="189"/>
        <v>0</v>
      </c>
      <c r="AH100" s="4">
        <f t="shared" si="189"/>
        <v>0</v>
      </c>
      <c r="AI100" s="4">
        <f t="shared" si="189"/>
        <v>0</v>
      </c>
      <c r="AJ100" s="4">
        <f t="shared" si="189"/>
        <v>0</v>
      </c>
      <c r="AK100" s="4">
        <f t="shared" si="189"/>
        <v>0</v>
      </c>
      <c r="AL100" s="14">
        <f t="shared" si="189"/>
        <v>0</v>
      </c>
      <c r="AM100" s="9">
        <f t="shared" si="189"/>
        <v>0</v>
      </c>
      <c r="AN100" s="4">
        <f t="shared" si="189"/>
        <v>0</v>
      </c>
      <c r="AO100" s="4">
        <f t="shared" si="189"/>
        <v>0</v>
      </c>
      <c r="AP100" s="4">
        <f t="shared" si="189"/>
        <v>0</v>
      </c>
      <c r="AQ100" s="4">
        <f t="shared" si="189"/>
        <v>0</v>
      </c>
      <c r="AR100" s="4">
        <f t="shared" si="189"/>
        <v>0</v>
      </c>
      <c r="AS100" s="4">
        <f t="shared" si="189"/>
        <v>0</v>
      </c>
      <c r="AT100" s="4">
        <f t="shared" si="189"/>
        <v>0</v>
      </c>
      <c r="AU100" s="4">
        <f t="shared" si="189"/>
        <v>0</v>
      </c>
      <c r="AV100" s="4">
        <f t="shared" si="189"/>
        <v>0</v>
      </c>
      <c r="AW100" s="4">
        <f t="shared" si="189"/>
        <v>0</v>
      </c>
      <c r="AX100" s="4">
        <f t="shared" si="118"/>
        <v>0</v>
      </c>
      <c r="AY100" s="4">
        <f t="shared" si="119"/>
        <v>0</v>
      </c>
      <c r="AZ100" s="4">
        <f t="shared" si="120"/>
        <v>0</v>
      </c>
      <c r="BA100" s="4">
        <f t="shared" si="121"/>
        <v>0</v>
      </c>
      <c r="BB100" s="4">
        <f t="shared" si="122"/>
        <v>0</v>
      </c>
      <c r="BC100" s="4">
        <f t="shared" si="123"/>
        <v>0</v>
      </c>
      <c r="BD100" s="4">
        <f t="shared" si="124"/>
        <v>0</v>
      </c>
      <c r="BE100" s="4">
        <f t="shared" si="125"/>
        <v>0</v>
      </c>
      <c r="BF100" s="4">
        <f t="shared" si="126"/>
        <v>0</v>
      </c>
      <c r="BG100" s="4">
        <f t="shared" si="127"/>
        <v>0</v>
      </c>
      <c r="BH100" s="4">
        <f t="shared" si="128"/>
        <v>0</v>
      </c>
      <c r="BI100" s="4">
        <f t="shared" si="129"/>
        <v>0</v>
      </c>
      <c r="BJ100" s="4">
        <f t="shared" si="130"/>
        <v>0</v>
      </c>
      <c r="BK100" s="9">
        <f t="shared" si="189"/>
        <v>0</v>
      </c>
      <c r="BL100" s="4">
        <f t="shared" si="131"/>
        <v>0</v>
      </c>
      <c r="BM100" s="4">
        <f t="shared" si="132"/>
        <v>0</v>
      </c>
      <c r="BN100" s="4">
        <f t="shared" si="133"/>
        <v>0</v>
      </c>
      <c r="BO100" s="4">
        <f t="shared" si="134"/>
        <v>0</v>
      </c>
      <c r="BP100" s="4">
        <f t="shared" si="135"/>
        <v>0</v>
      </c>
      <c r="BQ100" s="4">
        <f t="shared" si="136"/>
        <v>0</v>
      </c>
      <c r="BR100" s="4">
        <f t="shared" si="137"/>
        <v>0</v>
      </c>
      <c r="BS100" s="4">
        <f t="shared" si="138"/>
        <v>0</v>
      </c>
      <c r="BT100" s="4">
        <f t="shared" si="139"/>
        <v>0</v>
      </c>
      <c r="BU100" s="4">
        <f t="shared" si="140"/>
        <v>0</v>
      </c>
      <c r="BV100" s="4">
        <f t="shared" si="141"/>
        <v>0</v>
      </c>
      <c r="BW100" s="4">
        <f t="shared" si="142"/>
        <v>0</v>
      </c>
      <c r="BX100" s="4">
        <f t="shared" si="143"/>
        <v>0</v>
      </c>
      <c r="BY100" s="4">
        <f t="shared" si="144"/>
        <v>0</v>
      </c>
      <c r="BZ100" s="4">
        <f t="shared" si="145"/>
        <v>0</v>
      </c>
      <c r="CA100" s="4">
        <f t="shared" si="146"/>
        <v>0</v>
      </c>
      <c r="CB100" s="4">
        <f t="shared" si="147"/>
        <v>0</v>
      </c>
      <c r="CC100" s="4">
        <f t="shared" si="148"/>
        <v>0</v>
      </c>
      <c r="CD100" s="4">
        <f t="shared" si="149"/>
        <v>0</v>
      </c>
      <c r="CE100" s="4">
        <f t="shared" si="150"/>
        <v>0</v>
      </c>
      <c r="CF100" s="4">
        <f t="shared" si="151"/>
        <v>0</v>
      </c>
      <c r="CG100" s="4">
        <f t="shared" si="152"/>
        <v>0</v>
      </c>
      <c r="CH100" s="4">
        <f t="shared" si="153"/>
        <v>0</v>
      </c>
      <c r="CI100" s="4">
        <f t="shared" si="154"/>
        <v>0</v>
      </c>
      <c r="CJ100" s="4">
        <f t="shared" si="189"/>
        <v>0</v>
      </c>
      <c r="CK100" s="4">
        <f t="shared" si="189"/>
        <v>0</v>
      </c>
      <c r="CL100" s="4">
        <f t="shared" si="189"/>
        <v>0</v>
      </c>
      <c r="CM100" s="4">
        <f t="shared" si="189"/>
        <v>0</v>
      </c>
      <c r="CN100" s="4">
        <f t="shared" si="189"/>
        <v>0</v>
      </c>
      <c r="CO100" s="4">
        <f t="shared" si="189"/>
        <v>0</v>
      </c>
      <c r="CP100" s="4">
        <f t="shared" si="189"/>
        <v>0</v>
      </c>
      <c r="CQ100" s="4">
        <f t="shared" si="189"/>
        <v>0</v>
      </c>
      <c r="CR100" s="4">
        <f t="shared" si="189"/>
        <v>0</v>
      </c>
      <c r="CS100" s="4">
        <f t="shared" si="189"/>
        <v>0</v>
      </c>
      <c r="CT100" s="4">
        <f t="shared" si="189"/>
        <v>0</v>
      </c>
      <c r="CU100" s="86"/>
      <c r="CV100" s="86"/>
    </row>
    <row r="101" spans="1:100" x14ac:dyDescent="0.25">
      <c r="A101" s="129">
        <v>97</v>
      </c>
      <c r="B101" s="57"/>
      <c r="C101" s="93"/>
      <c r="D101" s="89" t="str">
        <f t="shared" si="155"/>
        <v>-</v>
      </c>
      <c r="E101" s="89" t="str">
        <f t="shared" si="156"/>
        <v>-</v>
      </c>
      <c r="F101" s="74"/>
      <c r="G101" s="90" t="str">
        <f t="shared" si="157"/>
        <v>-</v>
      </c>
      <c r="H101" s="90" t="str">
        <f t="shared" si="112"/>
        <v>-</v>
      </c>
      <c r="I101" s="91" t="str">
        <f t="shared" si="113"/>
        <v>-</v>
      </c>
      <c r="J101" s="90" t="str">
        <f t="shared" si="114"/>
        <v>-</v>
      </c>
      <c r="K101" s="95" t="str">
        <f t="shared" si="168"/>
        <v>-</v>
      </c>
      <c r="L101" s="78"/>
      <c r="M101" s="78"/>
      <c r="N101" s="79"/>
      <c r="O101" s="92" t="str">
        <f t="shared" si="115"/>
        <v>-</v>
      </c>
      <c r="P101" s="81"/>
      <c r="Q101" s="78"/>
      <c r="R101" s="79"/>
      <c r="S101" s="78"/>
      <c r="T101" s="87"/>
      <c r="U101" s="93"/>
      <c r="V101" s="84"/>
      <c r="W101" s="84"/>
      <c r="X101" s="94">
        <f t="shared" si="116"/>
        <v>1</v>
      </c>
      <c r="Y101" s="86"/>
      <c r="Z101" s="86"/>
      <c r="AA101" s="4">
        <f t="shared" ref="AA101:CT101" si="190">IF(AND($W101&gt;=WORKDAY(AB$4,0),$V101&lt;=EOMONTH(AA$4,0)),EOMONTH(AA$4,0)-$V101+1,IF(AND($V101&lt;=EOMONTH(Z$4,0),WORKDAY(AA$4,0)&lt;=$W101),DAYS360(AA$4,$W101+1),IF(AND($W101&lt;=EOMONTH(AA$4,0),$W101&gt;=WORKDAY(AA$4,0)),$W101-$V101+1,0)))</f>
        <v>0</v>
      </c>
      <c r="AB101" s="4">
        <f t="shared" si="190"/>
        <v>0</v>
      </c>
      <c r="AC101" s="4">
        <f t="shared" si="190"/>
        <v>0</v>
      </c>
      <c r="AD101" s="4">
        <f t="shared" si="190"/>
        <v>0</v>
      </c>
      <c r="AE101" s="4">
        <f t="shared" si="190"/>
        <v>0</v>
      </c>
      <c r="AF101" s="4">
        <f t="shared" si="190"/>
        <v>0</v>
      </c>
      <c r="AG101" s="4">
        <f t="shared" si="190"/>
        <v>0</v>
      </c>
      <c r="AH101" s="4">
        <f t="shared" si="190"/>
        <v>0</v>
      </c>
      <c r="AI101" s="4">
        <f t="shared" si="190"/>
        <v>0</v>
      </c>
      <c r="AJ101" s="4">
        <f t="shared" si="190"/>
        <v>0</v>
      </c>
      <c r="AK101" s="4">
        <f t="shared" si="190"/>
        <v>0</v>
      </c>
      <c r="AL101" s="14">
        <f t="shared" si="190"/>
        <v>0</v>
      </c>
      <c r="AM101" s="9">
        <f t="shared" si="190"/>
        <v>0</v>
      </c>
      <c r="AN101" s="4">
        <f t="shared" si="190"/>
        <v>0</v>
      </c>
      <c r="AO101" s="4">
        <f t="shared" si="190"/>
        <v>0</v>
      </c>
      <c r="AP101" s="4">
        <f t="shared" si="190"/>
        <v>0</v>
      </c>
      <c r="AQ101" s="4">
        <f t="shared" si="190"/>
        <v>0</v>
      </c>
      <c r="AR101" s="4">
        <f t="shared" si="190"/>
        <v>0</v>
      </c>
      <c r="AS101" s="4">
        <f t="shared" si="190"/>
        <v>0</v>
      </c>
      <c r="AT101" s="4">
        <f t="shared" si="190"/>
        <v>0</v>
      </c>
      <c r="AU101" s="4">
        <f t="shared" si="190"/>
        <v>0</v>
      </c>
      <c r="AV101" s="4">
        <f t="shared" si="190"/>
        <v>0</v>
      </c>
      <c r="AW101" s="4">
        <f t="shared" si="190"/>
        <v>0</v>
      </c>
      <c r="AX101" s="4">
        <f t="shared" si="118"/>
        <v>0</v>
      </c>
      <c r="AY101" s="4">
        <f t="shared" si="119"/>
        <v>0</v>
      </c>
      <c r="AZ101" s="4">
        <f t="shared" si="120"/>
        <v>0</v>
      </c>
      <c r="BA101" s="4">
        <f t="shared" si="121"/>
        <v>0</v>
      </c>
      <c r="BB101" s="4">
        <f t="shared" si="122"/>
        <v>0</v>
      </c>
      <c r="BC101" s="4">
        <f t="shared" si="123"/>
        <v>0</v>
      </c>
      <c r="BD101" s="4">
        <f t="shared" si="124"/>
        <v>0</v>
      </c>
      <c r="BE101" s="4">
        <f t="shared" si="125"/>
        <v>0</v>
      </c>
      <c r="BF101" s="4">
        <f t="shared" si="126"/>
        <v>0</v>
      </c>
      <c r="BG101" s="4">
        <f t="shared" si="127"/>
        <v>0</v>
      </c>
      <c r="BH101" s="4">
        <f t="shared" si="128"/>
        <v>0</v>
      </c>
      <c r="BI101" s="4">
        <f t="shared" si="129"/>
        <v>0</v>
      </c>
      <c r="BJ101" s="4">
        <f t="shared" si="130"/>
        <v>0</v>
      </c>
      <c r="BK101" s="9">
        <f t="shared" si="190"/>
        <v>0</v>
      </c>
      <c r="BL101" s="4">
        <f t="shared" si="131"/>
        <v>0</v>
      </c>
      <c r="BM101" s="4">
        <f t="shared" si="132"/>
        <v>0</v>
      </c>
      <c r="BN101" s="4">
        <f t="shared" si="133"/>
        <v>0</v>
      </c>
      <c r="BO101" s="4">
        <f t="shared" si="134"/>
        <v>0</v>
      </c>
      <c r="BP101" s="4">
        <f t="shared" si="135"/>
        <v>0</v>
      </c>
      <c r="BQ101" s="4">
        <f t="shared" si="136"/>
        <v>0</v>
      </c>
      <c r="BR101" s="4">
        <f t="shared" si="137"/>
        <v>0</v>
      </c>
      <c r="BS101" s="4">
        <f t="shared" si="138"/>
        <v>0</v>
      </c>
      <c r="BT101" s="4">
        <f t="shared" si="139"/>
        <v>0</v>
      </c>
      <c r="BU101" s="4">
        <f t="shared" si="140"/>
        <v>0</v>
      </c>
      <c r="BV101" s="4">
        <f t="shared" si="141"/>
        <v>0</v>
      </c>
      <c r="BW101" s="4">
        <f t="shared" si="142"/>
        <v>0</v>
      </c>
      <c r="BX101" s="4">
        <f t="shared" si="143"/>
        <v>0</v>
      </c>
      <c r="BY101" s="4">
        <f t="shared" si="144"/>
        <v>0</v>
      </c>
      <c r="BZ101" s="4">
        <f t="shared" si="145"/>
        <v>0</v>
      </c>
      <c r="CA101" s="4">
        <f t="shared" si="146"/>
        <v>0</v>
      </c>
      <c r="CB101" s="4">
        <f t="shared" si="147"/>
        <v>0</v>
      </c>
      <c r="CC101" s="4">
        <f t="shared" si="148"/>
        <v>0</v>
      </c>
      <c r="CD101" s="4">
        <f t="shared" si="149"/>
        <v>0</v>
      </c>
      <c r="CE101" s="4">
        <f t="shared" si="150"/>
        <v>0</v>
      </c>
      <c r="CF101" s="4">
        <f t="shared" si="151"/>
        <v>0</v>
      </c>
      <c r="CG101" s="4">
        <f t="shared" si="152"/>
        <v>0</v>
      </c>
      <c r="CH101" s="4">
        <f t="shared" si="153"/>
        <v>0</v>
      </c>
      <c r="CI101" s="4">
        <f t="shared" si="154"/>
        <v>0</v>
      </c>
      <c r="CJ101" s="4">
        <f t="shared" si="190"/>
        <v>0</v>
      </c>
      <c r="CK101" s="4">
        <f t="shared" si="190"/>
        <v>0</v>
      </c>
      <c r="CL101" s="4">
        <f t="shared" si="190"/>
        <v>0</v>
      </c>
      <c r="CM101" s="4">
        <f t="shared" si="190"/>
        <v>0</v>
      </c>
      <c r="CN101" s="4">
        <f t="shared" si="190"/>
        <v>0</v>
      </c>
      <c r="CO101" s="4">
        <f t="shared" si="190"/>
        <v>0</v>
      </c>
      <c r="CP101" s="4">
        <f t="shared" si="190"/>
        <v>0</v>
      </c>
      <c r="CQ101" s="4">
        <f t="shared" si="190"/>
        <v>0</v>
      </c>
      <c r="CR101" s="4">
        <f t="shared" si="190"/>
        <v>0</v>
      </c>
      <c r="CS101" s="4">
        <f t="shared" si="190"/>
        <v>0</v>
      </c>
      <c r="CT101" s="4">
        <f t="shared" si="190"/>
        <v>0</v>
      </c>
      <c r="CU101" s="86"/>
      <c r="CV101" s="86"/>
    </row>
    <row r="102" spans="1:100" x14ac:dyDescent="0.25">
      <c r="A102" s="130">
        <v>98</v>
      </c>
      <c r="B102" s="57"/>
      <c r="C102" s="93"/>
      <c r="D102" s="89" t="str">
        <f t="shared" si="155"/>
        <v>-</v>
      </c>
      <c r="E102" s="89" t="str">
        <f t="shared" si="156"/>
        <v>-</v>
      </c>
      <c r="F102" s="74"/>
      <c r="G102" s="90" t="str">
        <f t="shared" si="157"/>
        <v>-</v>
      </c>
      <c r="H102" s="90" t="str">
        <f t="shared" si="112"/>
        <v>-</v>
      </c>
      <c r="I102" s="91" t="str">
        <f t="shared" si="113"/>
        <v>-</v>
      </c>
      <c r="J102" s="90" t="str">
        <f t="shared" si="114"/>
        <v>-</v>
      </c>
      <c r="K102" s="95" t="str">
        <f t="shared" si="168"/>
        <v>-</v>
      </c>
      <c r="L102" s="78"/>
      <c r="M102" s="78"/>
      <c r="N102" s="79"/>
      <c r="O102" s="92" t="str">
        <f t="shared" si="115"/>
        <v>-</v>
      </c>
      <c r="P102" s="81"/>
      <c r="Q102" s="78"/>
      <c r="R102" s="79"/>
      <c r="S102" s="78"/>
      <c r="T102" s="87"/>
      <c r="U102" s="93"/>
      <c r="V102" s="84"/>
      <c r="W102" s="84"/>
      <c r="X102" s="94">
        <f t="shared" si="116"/>
        <v>1</v>
      </c>
      <c r="Y102" s="86"/>
      <c r="Z102" s="86"/>
      <c r="AA102" s="4">
        <f t="shared" ref="AA102:CT102" si="191">IF(AND($W102&gt;=WORKDAY(AB$4,0),$V102&lt;=EOMONTH(AA$4,0)),EOMONTH(AA$4,0)-$V102+1,IF(AND($V102&lt;=EOMONTH(Z$4,0),WORKDAY(AA$4,0)&lt;=$W102),DAYS360(AA$4,$W102+1),IF(AND($W102&lt;=EOMONTH(AA$4,0),$W102&gt;=WORKDAY(AA$4,0)),$W102-$V102+1,0)))</f>
        <v>0</v>
      </c>
      <c r="AB102" s="4">
        <f t="shared" si="191"/>
        <v>0</v>
      </c>
      <c r="AC102" s="4">
        <f t="shared" si="191"/>
        <v>0</v>
      </c>
      <c r="AD102" s="4">
        <f t="shared" si="191"/>
        <v>0</v>
      </c>
      <c r="AE102" s="4">
        <f t="shared" si="191"/>
        <v>0</v>
      </c>
      <c r="AF102" s="4">
        <f t="shared" si="191"/>
        <v>0</v>
      </c>
      <c r="AG102" s="4">
        <f t="shared" si="191"/>
        <v>0</v>
      </c>
      <c r="AH102" s="4">
        <f t="shared" si="191"/>
        <v>0</v>
      </c>
      <c r="AI102" s="4">
        <f t="shared" si="191"/>
        <v>0</v>
      </c>
      <c r="AJ102" s="4">
        <f t="shared" si="191"/>
        <v>0</v>
      </c>
      <c r="AK102" s="4">
        <f t="shared" si="191"/>
        <v>0</v>
      </c>
      <c r="AL102" s="14">
        <f t="shared" si="191"/>
        <v>0</v>
      </c>
      <c r="AM102" s="9">
        <f t="shared" si="191"/>
        <v>0</v>
      </c>
      <c r="AN102" s="4">
        <f t="shared" si="191"/>
        <v>0</v>
      </c>
      <c r="AO102" s="4">
        <f t="shared" si="191"/>
        <v>0</v>
      </c>
      <c r="AP102" s="4">
        <f t="shared" si="191"/>
        <v>0</v>
      </c>
      <c r="AQ102" s="4">
        <f t="shared" si="191"/>
        <v>0</v>
      </c>
      <c r="AR102" s="4">
        <f t="shared" si="191"/>
        <v>0</v>
      </c>
      <c r="AS102" s="4">
        <f t="shared" si="191"/>
        <v>0</v>
      </c>
      <c r="AT102" s="4">
        <f t="shared" si="191"/>
        <v>0</v>
      </c>
      <c r="AU102" s="4">
        <f t="shared" si="191"/>
        <v>0</v>
      </c>
      <c r="AV102" s="4">
        <f t="shared" si="191"/>
        <v>0</v>
      </c>
      <c r="AW102" s="4">
        <f t="shared" si="191"/>
        <v>0</v>
      </c>
      <c r="AX102" s="4">
        <f t="shared" si="118"/>
        <v>0</v>
      </c>
      <c r="AY102" s="4">
        <f t="shared" si="119"/>
        <v>0</v>
      </c>
      <c r="AZ102" s="4">
        <f t="shared" si="120"/>
        <v>0</v>
      </c>
      <c r="BA102" s="4">
        <f t="shared" si="121"/>
        <v>0</v>
      </c>
      <c r="BB102" s="4">
        <f t="shared" si="122"/>
        <v>0</v>
      </c>
      <c r="BC102" s="4">
        <f t="shared" si="123"/>
        <v>0</v>
      </c>
      <c r="BD102" s="4">
        <f t="shared" si="124"/>
        <v>0</v>
      </c>
      <c r="BE102" s="4">
        <f t="shared" si="125"/>
        <v>0</v>
      </c>
      <c r="BF102" s="4">
        <f t="shared" si="126"/>
        <v>0</v>
      </c>
      <c r="BG102" s="4">
        <f t="shared" si="127"/>
        <v>0</v>
      </c>
      <c r="BH102" s="4">
        <f t="shared" si="128"/>
        <v>0</v>
      </c>
      <c r="BI102" s="4">
        <f t="shared" si="129"/>
        <v>0</v>
      </c>
      <c r="BJ102" s="4">
        <f t="shared" si="130"/>
        <v>0</v>
      </c>
      <c r="BK102" s="9">
        <f t="shared" si="191"/>
        <v>0</v>
      </c>
      <c r="BL102" s="4">
        <f t="shared" si="131"/>
        <v>0</v>
      </c>
      <c r="BM102" s="4">
        <f t="shared" si="132"/>
        <v>0</v>
      </c>
      <c r="BN102" s="4">
        <f t="shared" si="133"/>
        <v>0</v>
      </c>
      <c r="BO102" s="4">
        <f t="shared" si="134"/>
        <v>0</v>
      </c>
      <c r="BP102" s="4">
        <f t="shared" si="135"/>
        <v>0</v>
      </c>
      <c r="BQ102" s="4">
        <f t="shared" si="136"/>
        <v>0</v>
      </c>
      <c r="BR102" s="4">
        <f t="shared" si="137"/>
        <v>0</v>
      </c>
      <c r="BS102" s="4">
        <f t="shared" si="138"/>
        <v>0</v>
      </c>
      <c r="BT102" s="4">
        <f t="shared" si="139"/>
        <v>0</v>
      </c>
      <c r="BU102" s="4">
        <f t="shared" si="140"/>
        <v>0</v>
      </c>
      <c r="BV102" s="4">
        <f t="shared" si="141"/>
        <v>0</v>
      </c>
      <c r="BW102" s="4">
        <f t="shared" si="142"/>
        <v>0</v>
      </c>
      <c r="BX102" s="4">
        <f t="shared" si="143"/>
        <v>0</v>
      </c>
      <c r="BY102" s="4">
        <f t="shared" si="144"/>
        <v>0</v>
      </c>
      <c r="BZ102" s="4">
        <f t="shared" si="145"/>
        <v>0</v>
      </c>
      <c r="CA102" s="4">
        <f t="shared" si="146"/>
        <v>0</v>
      </c>
      <c r="CB102" s="4">
        <f t="shared" si="147"/>
        <v>0</v>
      </c>
      <c r="CC102" s="4">
        <f t="shared" si="148"/>
        <v>0</v>
      </c>
      <c r="CD102" s="4">
        <f t="shared" si="149"/>
        <v>0</v>
      </c>
      <c r="CE102" s="4">
        <f t="shared" si="150"/>
        <v>0</v>
      </c>
      <c r="CF102" s="4">
        <f t="shared" si="151"/>
        <v>0</v>
      </c>
      <c r="CG102" s="4">
        <f t="shared" si="152"/>
        <v>0</v>
      </c>
      <c r="CH102" s="4">
        <f t="shared" si="153"/>
        <v>0</v>
      </c>
      <c r="CI102" s="4">
        <f t="shared" si="154"/>
        <v>0</v>
      </c>
      <c r="CJ102" s="4">
        <f t="shared" si="191"/>
        <v>0</v>
      </c>
      <c r="CK102" s="4">
        <f t="shared" si="191"/>
        <v>0</v>
      </c>
      <c r="CL102" s="4">
        <f t="shared" si="191"/>
        <v>0</v>
      </c>
      <c r="CM102" s="4">
        <f t="shared" si="191"/>
        <v>0</v>
      </c>
      <c r="CN102" s="4">
        <f t="shared" si="191"/>
        <v>0</v>
      </c>
      <c r="CO102" s="4">
        <f t="shared" si="191"/>
        <v>0</v>
      </c>
      <c r="CP102" s="4">
        <f t="shared" si="191"/>
        <v>0</v>
      </c>
      <c r="CQ102" s="4">
        <f t="shared" si="191"/>
        <v>0</v>
      </c>
      <c r="CR102" s="4">
        <f t="shared" si="191"/>
        <v>0</v>
      </c>
      <c r="CS102" s="4">
        <f t="shared" si="191"/>
        <v>0</v>
      </c>
      <c r="CT102" s="4">
        <f t="shared" si="191"/>
        <v>0</v>
      </c>
      <c r="CU102" s="86"/>
      <c r="CV102" s="86"/>
    </row>
    <row r="103" spans="1:100" x14ac:dyDescent="0.25">
      <c r="A103" s="129">
        <v>99</v>
      </c>
      <c r="B103" s="57"/>
      <c r="C103" s="93"/>
      <c r="D103" s="89" t="str">
        <f t="shared" si="155"/>
        <v>-</v>
      </c>
      <c r="E103" s="89" t="str">
        <f t="shared" si="156"/>
        <v>-</v>
      </c>
      <c r="F103" s="74"/>
      <c r="G103" s="90" t="str">
        <f t="shared" si="157"/>
        <v>-</v>
      </c>
      <c r="H103" s="90" t="str">
        <f t="shared" si="112"/>
        <v>-</v>
      </c>
      <c r="I103" s="91" t="str">
        <f t="shared" si="113"/>
        <v>-</v>
      </c>
      <c r="J103" s="90" t="str">
        <f t="shared" si="114"/>
        <v>-</v>
      </c>
      <c r="K103" s="95" t="str">
        <f t="shared" si="168"/>
        <v>-</v>
      </c>
      <c r="L103" s="78"/>
      <c r="M103" s="78"/>
      <c r="N103" s="79"/>
      <c r="O103" s="92" t="str">
        <f t="shared" si="115"/>
        <v>-</v>
      </c>
      <c r="P103" s="81"/>
      <c r="Q103" s="78"/>
      <c r="R103" s="79"/>
      <c r="S103" s="78"/>
      <c r="T103" s="87"/>
      <c r="U103" s="93"/>
      <c r="V103" s="84"/>
      <c r="W103" s="84"/>
      <c r="X103" s="94">
        <f t="shared" si="116"/>
        <v>1</v>
      </c>
      <c r="Y103" s="86"/>
      <c r="Z103" s="86"/>
      <c r="AA103" s="4">
        <f t="shared" ref="AA103:CT103" si="192">IF(AND($W103&gt;=WORKDAY(AB$4,0),$V103&lt;=EOMONTH(AA$4,0)),EOMONTH(AA$4,0)-$V103+1,IF(AND($V103&lt;=EOMONTH(Z$4,0),WORKDAY(AA$4,0)&lt;=$W103),DAYS360(AA$4,$W103+1),IF(AND($W103&lt;=EOMONTH(AA$4,0),$W103&gt;=WORKDAY(AA$4,0)),$W103-$V103+1,0)))</f>
        <v>0</v>
      </c>
      <c r="AB103" s="4">
        <f t="shared" si="192"/>
        <v>0</v>
      </c>
      <c r="AC103" s="4">
        <f t="shared" si="192"/>
        <v>0</v>
      </c>
      <c r="AD103" s="4">
        <f t="shared" si="192"/>
        <v>0</v>
      </c>
      <c r="AE103" s="4">
        <f t="shared" si="192"/>
        <v>0</v>
      </c>
      <c r="AF103" s="4">
        <f t="shared" si="192"/>
        <v>0</v>
      </c>
      <c r="AG103" s="4">
        <f t="shared" si="192"/>
        <v>0</v>
      </c>
      <c r="AH103" s="4">
        <f t="shared" si="192"/>
        <v>0</v>
      </c>
      <c r="AI103" s="4">
        <f t="shared" si="192"/>
        <v>0</v>
      </c>
      <c r="AJ103" s="4">
        <f t="shared" si="192"/>
        <v>0</v>
      </c>
      <c r="AK103" s="4">
        <f t="shared" si="192"/>
        <v>0</v>
      </c>
      <c r="AL103" s="14">
        <f t="shared" si="192"/>
        <v>0</v>
      </c>
      <c r="AM103" s="9">
        <f t="shared" si="192"/>
        <v>0</v>
      </c>
      <c r="AN103" s="4">
        <f t="shared" si="192"/>
        <v>0</v>
      </c>
      <c r="AO103" s="4">
        <f t="shared" si="192"/>
        <v>0</v>
      </c>
      <c r="AP103" s="4">
        <f t="shared" si="192"/>
        <v>0</v>
      </c>
      <c r="AQ103" s="4">
        <f t="shared" si="192"/>
        <v>0</v>
      </c>
      <c r="AR103" s="4">
        <f t="shared" si="192"/>
        <v>0</v>
      </c>
      <c r="AS103" s="4">
        <f t="shared" si="192"/>
        <v>0</v>
      </c>
      <c r="AT103" s="4">
        <f t="shared" si="192"/>
        <v>0</v>
      </c>
      <c r="AU103" s="4">
        <f t="shared" si="192"/>
        <v>0</v>
      </c>
      <c r="AV103" s="4">
        <f t="shared" si="192"/>
        <v>0</v>
      </c>
      <c r="AW103" s="4">
        <f t="shared" si="192"/>
        <v>0</v>
      </c>
      <c r="AX103" s="4">
        <f t="shared" si="118"/>
        <v>0</v>
      </c>
      <c r="AY103" s="4">
        <f t="shared" si="119"/>
        <v>0</v>
      </c>
      <c r="AZ103" s="4">
        <f t="shared" si="120"/>
        <v>0</v>
      </c>
      <c r="BA103" s="4">
        <f t="shared" si="121"/>
        <v>0</v>
      </c>
      <c r="BB103" s="4">
        <f t="shared" si="122"/>
        <v>0</v>
      </c>
      <c r="BC103" s="4">
        <f t="shared" si="123"/>
        <v>0</v>
      </c>
      <c r="BD103" s="4">
        <f t="shared" si="124"/>
        <v>0</v>
      </c>
      <c r="BE103" s="4">
        <f t="shared" si="125"/>
        <v>0</v>
      </c>
      <c r="BF103" s="4">
        <f t="shared" si="126"/>
        <v>0</v>
      </c>
      <c r="BG103" s="4">
        <f t="shared" si="127"/>
        <v>0</v>
      </c>
      <c r="BH103" s="4">
        <f t="shared" si="128"/>
        <v>0</v>
      </c>
      <c r="BI103" s="4">
        <f t="shared" si="129"/>
        <v>0</v>
      </c>
      <c r="BJ103" s="4">
        <f t="shared" si="130"/>
        <v>0</v>
      </c>
      <c r="BK103" s="9">
        <f t="shared" si="192"/>
        <v>0</v>
      </c>
      <c r="BL103" s="4">
        <f t="shared" si="131"/>
        <v>0</v>
      </c>
      <c r="BM103" s="4">
        <f t="shared" si="132"/>
        <v>0</v>
      </c>
      <c r="BN103" s="4">
        <f t="shared" si="133"/>
        <v>0</v>
      </c>
      <c r="BO103" s="4">
        <f t="shared" si="134"/>
        <v>0</v>
      </c>
      <c r="BP103" s="4">
        <f t="shared" si="135"/>
        <v>0</v>
      </c>
      <c r="BQ103" s="4">
        <f t="shared" si="136"/>
        <v>0</v>
      </c>
      <c r="BR103" s="4">
        <f t="shared" si="137"/>
        <v>0</v>
      </c>
      <c r="BS103" s="4">
        <f t="shared" si="138"/>
        <v>0</v>
      </c>
      <c r="BT103" s="4">
        <f t="shared" si="139"/>
        <v>0</v>
      </c>
      <c r="BU103" s="4">
        <f t="shared" si="140"/>
        <v>0</v>
      </c>
      <c r="BV103" s="4">
        <f t="shared" si="141"/>
        <v>0</v>
      </c>
      <c r="BW103" s="4">
        <f t="shared" si="142"/>
        <v>0</v>
      </c>
      <c r="BX103" s="4">
        <f t="shared" si="143"/>
        <v>0</v>
      </c>
      <c r="BY103" s="4">
        <f t="shared" si="144"/>
        <v>0</v>
      </c>
      <c r="BZ103" s="4">
        <f t="shared" si="145"/>
        <v>0</v>
      </c>
      <c r="CA103" s="4">
        <f t="shared" si="146"/>
        <v>0</v>
      </c>
      <c r="CB103" s="4">
        <f t="shared" si="147"/>
        <v>0</v>
      </c>
      <c r="CC103" s="4">
        <f t="shared" si="148"/>
        <v>0</v>
      </c>
      <c r="CD103" s="4">
        <f t="shared" si="149"/>
        <v>0</v>
      </c>
      <c r="CE103" s="4">
        <f t="shared" si="150"/>
        <v>0</v>
      </c>
      <c r="CF103" s="4">
        <f t="shared" si="151"/>
        <v>0</v>
      </c>
      <c r="CG103" s="4">
        <f t="shared" si="152"/>
        <v>0</v>
      </c>
      <c r="CH103" s="4">
        <f t="shared" si="153"/>
        <v>0</v>
      </c>
      <c r="CI103" s="4">
        <f t="shared" si="154"/>
        <v>0</v>
      </c>
      <c r="CJ103" s="4">
        <f t="shared" si="192"/>
        <v>0</v>
      </c>
      <c r="CK103" s="4">
        <f t="shared" si="192"/>
        <v>0</v>
      </c>
      <c r="CL103" s="4">
        <f t="shared" si="192"/>
        <v>0</v>
      </c>
      <c r="CM103" s="4">
        <f t="shared" si="192"/>
        <v>0</v>
      </c>
      <c r="CN103" s="4">
        <f t="shared" si="192"/>
        <v>0</v>
      </c>
      <c r="CO103" s="4">
        <f t="shared" si="192"/>
        <v>0</v>
      </c>
      <c r="CP103" s="4">
        <f t="shared" si="192"/>
        <v>0</v>
      </c>
      <c r="CQ103" s="4">
        <f t="shared" si="192"/>
        <v>0</v>
      </c>
      <c r="CR103" s="4">
        <f t="shared" si="192"/>
        <v>0</v>
      </c>
      <c r="CS103" s="4">
        <f t="shared" si="192"/>
        <v>0</v>
      </c>
      <c r="CT103" s="4">
        <f t="shared" si="192"/>
        <v>0</v>
      </c>
      <c r="CU103" s="86"/>
      <c r="CV103" s="86"/>
    </row>
    <row r="104" spans="1:100" x14ac:dyDescent="0.25">
      <c r="A104" s="130">
        <v>100</v>
      </c>
      <c r="B104" s="57"/>
      <c r="C104" s="93"/>
      <c r="D104" s="89" t="str">
        <f t="shared" si="155"/>
        <v>-</v>
      </c>
      <c r="E104" s="89" t="str">
        <f t="shared" si="156"/>
        <v>-</v>
      </c>
      <c r="F104" s="74"/>
      <c r="G104" s="90" t="str">
        <f t="shared" si="157"/>
        <v>-</v>
      </c>
      <c r="H104" s="90" t="str">
        <f t="shared" si="112"/>
        <v>-</v>
      </c>
      <c r="I104" s="91" t="str">
        <f t="shared" si="113"/>
        <v>-</v>
      </c>
      <c r="J104" s="90" t="str">
        <f t="shared" si="114"/>
        <v>-</v>
      </c>
      <c r="K104" s="95" t="str">
        <f t="shared" si="168"/>
        <v>-</v>
      </c>
      <c r="L104" s="78"/>
      <c r="M104" s="78"/>
      <c r="N104" s="79"/>
      <c r="O104" s="92" t="str">
        <f t="shared" si="115"/>
        <v>-</v>
      </c>
      <c r="P104" s="81"/>
      <c r="Q104" s="78"/>
      <c r="R104" s="79"/>
      <c r="S104" s="78"/>
      <c r="T104" s="87"/>
      <c r="U104" s="93"/>
      <c r="V104" s="84"/>
      <c r="W104" s="84"/>
      <c r="X104" s="94">
        <f t="shared" si="116"/>
        <v>1</v>
      </c>
      <c r="Y104" s="86"/>
      <c r="Z104" s="86"/>
      <c r="AA104" s="4">
        <f t="shared" ref="AA104:CT104" si="193">IF(AND($W104&gt;=WORKDAY(AB$4,0),$V104&lt;=EOMONTH(AA$4,0)),EOMONTH(AA$4,0)-$V104+1,IF(AND($V104&lt;=EOMONTH(Z$4,0),WORKDAY(AA$4,0)&lt;=$W104),DAYS360(AA$4,$W104+1),IF(AND($W104&lt;=EOMONTH(AA$4,0),$W104&gt;=WORKDAY(AA$4,0)),$W104-$V104+1,0)))</f>
        <v>0</v>
      </c>
      <c r="AB104" s="4">
        <f t="shared" si="193"/>
        <v>0</v>
      </c>
      <c r="AC104" s="4">
        <f t="shared" si="193"/>
        <v>0</v>
      </c>
      <c r="AD104" s="4">
        <f t="shared" si="193"/>
        <v>0</v>
      </c>
      <c r="AE104" s="4">
        <f t="shared" si="193"/>
        <v>0</v>
      </c>
      <c r="AF104" s="4">
        <f t="shared" si="193"/>
        <v>0</v>
      </c>
      <c r="AG104" s="4">
        <f t="shared" si="193"/>
        <v>0</v>
      </c>
      <c r="AH104" s="4">
        <f t="shared" si="193"/>
        <v>0</v>
      </c>
      <c r="AI104" s="4">
        <f t="shared" si="193"/>
        <v>0</v>
      </c>
      <c r="AJ104" s="4">
        <f t="shared" si="193"/>
        <v>0</v>
      </c>
      <c r="AK104" s="4">
        <f t="shared" si="193"/>
        <v>0</v>
      </c>
      <c r="AL104" s="14">
        <f t="shared" si="193"/>
        <v>0</v>
      </c>
      <c r="AM104" s="9">
        <f t="shared" si="193"/>
        <v>0</v>
      </c>
      <c r="AN104" s="4">
        <f t="shared" si="193"/>
        <v>0</v>
      </c>
      <c r="AO104" s="4">
        <f t="shared" si="193"/>
        <v>0</v>
      </c>
      <c r="AP104" s="4">
        <f t="shared" si="193"/>
        <v>0</v>
      </c>
      <c r="AQ104" s="4">
        <f t="shared" si="193"/>
        <v>0</v>
      </c>
      <c r="AR104" s="4">
        <f t="shared" si="193"/>
        <v>0</v>
      </c>
      <c r="AS104" s="4">
        <f t="shared" si="193"/>
        <v>0</v>
      </c>
      <c r="AT104" s="4">
        <f t="shared" si="193"/>
        <v>0</v>
      </c>
      <c r="AU104" s="4">
        <f t="shared" si="193"/>
        <v>0</v>
      </c>
      <c r="AV104" s="4">
        <f t="shared" si="193"/>
        <v>0</v>
      </c>
      <c r="AW104" s="4">
        <f t="shared" si="193"/>
        <v>0</v>
      </c>
      <c r="AX104" s="4">
        <f t="shared" si="118"/>
        <v>0</v>
      </c>
      <c r="AY104" s="4">
        <f t="shared" si="119"/>
        <v>0</v>
      </c>
      <c r="AZ104" s="4">
        <f t="shared" si="120"/>
        <v>0</v>
      </c>
      <c r="BA104" s="4">
        <f t="shared" si="121"/>
        <v>0</v>
      </c>
      <c r="BB104" s="4">
        <f t="shared" si="122"/>
        <v>0</v>
      </c>
      <c r="BC104" s="4">
        <f t="shared" si="123"/>
        <v>0</v>
      </c>
      <c r="BD104" s="4">
        <f t="shared" si="124"/>
        <v>0</v>
      </c>
      <c r="BE104" s="4">
        <f t="shared" si="125"/>
        <v>0</v>
      </c>
      <c r="BF104" s="4">
        <f t="shared" si="126"/>
        <v>0</v>
      </c>
      <c r="BG104" s="4">
        <f t="shared" si="127"/>
        <v>0</v>
      </c>
      <c r="BH104" s="4">
        <f t="shared" si="128"/>
        <v>0</v>
      </c>
      <c r="BI104" s="4">
        <f t="shared" si="129"/>
        <v>0</v>
      </c>
      <c r="BJ104" s="4">
        <f t="shared" si="130"/>
        <v>0</v>
      </c>
      <c r="BK104" s="9">
        <f t="shared" si="193"/>
        <v>0</v>
      </c>
      <c r="BL104" s="4">
        <f t="shared" si="131"/>
        <v>0</v>
      </c>
      <c r="BM104" s="4">
        <f t="shared" si="132"/>
        <v>0</v>
      </c>
      <c r="BN104" s="4">
        <f t="shared" si="133"/>
        <v>0</v>
      </c>
      <c r="BO104" s="4">
        <f t="shared" si="134"/>
        <v>0</v>
      </c>
      <c r="BP104" s="4">
        <f t="shared" si="135"/>
        <v>0</v>
      </c>
      <c r="BQ104" s="4">
        <f t="shared" si="136"/>
        <v>0</v>
      </c>
      <c r="BR104" s="4">
        <f t="shared" si="137"/>
        <v>0</v>
      </c>
      <c r="BS104" s="4">
        <f t="shared" si="138"/>
        <v>0</v>
      </c>
      <c r="BT104" s="4">
        <f t="shared" si="139"/>
        <v>0</v>
      </c>
      <c r="BU104" s="4">
        <f t="shared" si="140"/>
        <v>0</v>
      </c>
      <c r="BV104" s="4">
        <f t="shared" si="141"/>
        <v>0</v>
      </c>
      <c r="BW104" s="4">
        <f t="shared" si="142"/>
        <v>0</v>
      </c>
      <c r="BX104" s="4">
        <f t="shared" si="143"/>
        <v>0</v>
      </c>
      <c r="BY104" s="4">
        <f t="shared" si="144"/>
        <v>0</v>
      </c>
      <c r="BZ104" s="4">
        <f t="shared" si="145"/>
        <v>0</v>
      </c>
      <c r="CA104" s="4">
        <f t="shared" si="146"/>
        <v>0</v>
      </c>
      <c r="CB104" s="4">
        <f t="shared" si="147"/>
        <v>0</v>
      </c>
      <c r="CC104" s="4">
        <f t="shared" si="148"/>
        <v>0</v>
      </c>
      <c r="CD104" s="4">
        <f t="shared" si="149"/>
        <v>0</v>
      </c>
      <c r="CE104" s="4">
        <f t="shared" si="150"/>
        <v>0</v>
      </c>
      <c r="CF104" s="4">
        <f t="shared" si="151"/>
        <v>0</v>
      </c>
      <c r="CG104" s="4">
        <f t="shared" si="152"/>
        <v>0</v>
      </c>
      <c r="CH104" s="4">
        <f t="shared" si="153"/>
        <v>0</v>
      </c>
      <c r="CI104" s="4">
        <f t="shared" si="154"/>
        <v>0</v>
      </c>
      <c r="CJ104" s="4">
        <f t="shared" si="193"/>
        <v>0</v>
      </c>
      <c r="CK104" s="4">
        <f t="shared" si="193"/>
        <v>0</v>
      </c>
      <c r="CL104" s="4">
        <f t="shared" si="193"/>
        <v>0</v>
      </c>
      <c r="CM104" s="4">
        <f t="shared" si="193"/>
        <v>0</v>
      </c>
      <c r="CN104" s="4">
        <f t="shared" si="193"/>
        <v>0</v>
      </c>
      <c r="CO104" s="4">
        <f t="shared" si="193"/>
        <v>0</v>
      </c>
      <c r="CP104" s="4">
        <f t="shared" si="193"/>
        <v>0</v>
      </c>
      <c r="CQ104" s="4">
        <f t="shared" si="193"/>
        <v>0</v>
      </c>
      <c r="CR104" s="4">
        <f t="shared" si="193"/>
        <v>0</v>
      </c>
      <c r="CS104" s="4">
        <f t="shared" si="193"/>
        <v>0</v>
      </c>
      <c r="CT104" s="4">
        <f t="shared" si="193"/>
        <v>0</v>
      </c>
      <c r="CU104" s="86"/>
      <c r="CV104" s="86"/>
    </row>
    <row r="105" spans="1:100" x14ac:dyDescent="0.25">
      <c r="A105" s="129">
        <v>101</v>
      </c>
      <c r="B105" s="57"/>
      <c r="C105" s="93"/>
      <c r="D105" s="89" t="str">
        <f t="shared" si="155"/>
        <v>-</v>
      </c>
      <c r="E105" s="89" t="str">
        <f t="shared" si="156"/>
        <v>-</v>
      </c>
      <c r="F105" s="74"/>
      <c r="G105" s="90" t="str">
        <f t="shared" si="157"/>
        <v>-</v>
      </c>
      <c r="H105" s="90" t="str">
        <f t="shared" si="112"/>
        <v>-</v>
      </c>
      <c r="I105" s="91" t="str">
        <f t="shared" si="113"/>
        <v>-</v>
      </c>
      <c r="J105" s="90" t="str">
        <f t="shared" si="114"/>
        <v>-</v>
      </c>
      <c r="K105" s="95" t="str">
        <f t="shared" si="168"/>
        <v>-</v>
      </c>
      <c r="L105" s="78"/>
      <c r="M105" s="78"/>
      <c r="N105" s="79"/>
      <c r="O105" s="92" t="str">
        <f t="shared" si="115"/>
        <v>-</v>
      </c>
      <c r="P105" s="81"/>
      <c r="Q105" s="78"/>
      <c r="R105" s="79"/>
      <c r="S105" s="78"/>
      <c r="T105" s="87"/>
      <c r="U105" s="93"/>
      <c r="V105" s="84"/>
      <c r="W105" s="84"/>
      <c r="X105" s="94">
        <f t="shared" si="116"/>
        <v>1</v>
      </c>
      <c r="Y105" s="86"/>
      <c r="Z105" s="86"/>
      <c r="AA105" s="4">
        <f t="shared" ref="AA105:CT105" si="194">IF(AND($W105&gt;=WORKDAY(AB$4,0),$V105&lt;=EOMONTH(AA$4,0)),EOMONTH(AA$4,0)-$V105+1,IF(AND($V105&lt;=EOMONTH(Z$4,0),WORKDAY(AA$4,0)&lt;=$W105),DAYS360(AA$4,$W105+1),IF(AND($W105&lt;=EOMONTH(AA$4,0),$W105&gt;=WORKDAY(AA$4,0)),$W105-$V105+1,0)))</f>
        <v>0</v>
      </c>
      <c r="AB105" s="4">
        <f t="shared" si="194"/>
        <v>0</v>
      </c>
      <c r="AC105" s="4">
        <f t="shared" si="194"/>
        <v>0</v>
      </c>
      <c r="AD105" s="4">
        <f t="shared" si="194"/>
        <v>0</v>
      </c>
      <c r="AE105" s="4">
        <f t="shared" si="194"/>
        <v>0</v>
      </c>
      <c r="AF105" s="4">
        <f t="shared" si="194"/>
        <v>0</v>
      </c>
      <c r="AG105" s="4">
        <f t="shared" si="194"/>
        <v>0</v>
      </c>
      <c r="AH105" s="4">
        <f t="shared" si="194"/>
        <v>0</v>
      </c>
      <c r="AI105" s="4">
        <f t="shared" si="194"/>
        <v>0</v>
      </c>
      <c r="AJ105" s="4">
        <f t="shared" si="194"/>
        <v>0</v>
      </c>
      <c r="AK105" s="4">
        <f t="shared" si="194"/>
        <v>0</v>
      </c>
      <c r="AL105" s="14">
        <f t="shared" si="194"/>
        <v>0</v>
      </c>
      <c r="AM105" s="9">
        <f t="shared" si="194"/>
        <v>0</v>
      </c>
      <c r="AN105" s="4">
        <f t="shared" si="194"/>
        <v>0</v>
      </c>
      <c r="AO105" s="4">
        <f t="shared" si="194"/>
        <v>0</v>
      </c>
      <c r="AP105" s="4">
        <f t="shared" si="194"/>
        <v>0</v>
      </c>
      <c r="AQ105" s="4">
        <f t="shared" si="194"/>
        <v>0</v>
      </c>
      <c r="AR105" s="4">
        <f t="shared" si="194"/>
        <v>0</v>
      </c>
      <c r="AS105" s="4">
        <f t="shared" si="194"/>
        <v>0</v>
      </c>
      <c r="AT105" s="4">
        <f t="shared" si="194"/>
        <v>0</v>
      </c>
      <c r="AU105" s="4">
        <f t="shared" si="194"/>
        <v>0</v>
      </c>
      <c r="AV105" s="4">
        <f t="shared" si="194"/>
        <v>0</v>
      </c>
      <c r="AW105" s="4">
        <f t="shared" si="194"/>
        <v>0</v>
      </c>
      <c r="AX105" s="4">
        <f t="shared" si="118"/>
        <v>0</v>
      </c>
      <c r="AY105" s="4">
        <f t="shared" si="119"/>
        <v>0</v>
      </c>
      <c r="AZ105" s="4">
        <f t="shared" si="120"/>
        <v>0</v>
      </c>
      <c r="BA105" s="4">
        <f t="shared" si="121"/>
        <v>0</v>
      </c>
      <c r="BB105" s="4">
        <f t="shared" si="122"/>
        <v>0</v>
      </c>
      <c r="BC105" s="4">
        <f t="shared" si="123"/>
        <v>0</v>
      </c>
      <c r="BD105" s="4">
        <f t="shared" si="124"/>
        <v>0</v>
      </c>
      <c r="BE105" s="4">
        <f t="shared" si="125"/>
        <v>0</v>
      </c>
      <c r="BF105" s="4">
        <f t="shared" si="126"/>
        <v>0</v>
      </c>
      <c r="BG105" s="4">
        <f t="shared" si="127"/>
        <v>0</v>
      </c>
      <c r="BH105" s="4">
        <f t="shared" si="128"/>
        <v>0</v>
      </c>
      <c r="BI105" s="4">
        <f t="shared" si="129"/>
        <v>0</v>
      </c>
      <c r="BJ105" s="4">
        <f t="shared" si="130"/>
        <v>0</v>
      </c>
      <c r="BK105" s="9">
        <f t="shared" si="194"/>
        <v>0</v>
      </c>
      <c r="BL105" s="4">
        <f t="shared" si="131"/>
        <v>0</v>
      </c>
      <c r="BM105" s="4">
        <f t="shared" si="132"/>
        <v>0</v>
      </c>
      <c r="BN105" s="4">
        <f t="shared" si="133"/>
        <v>0</v>
      </c>
      <c r="BO105" s="4">
        <f t="shared" si="134"/>
        <v>0</v>
      </c>
      <c r="BP105" s="4">
        <f t="shared" si="135"/>
        <v>0</v>
      </c>
      <c r="BQ105" s="4">
        <f t="shared" si="136"/>
        <v>0</v>
      </c>
      <c r="BR105" s="4">
        <f t="shared" si="137"/>
        <v>0</v>
      </c>
      <c r="BS105" s="4">
        <f t="shared" si="138"/>
        <v>0</v>
      </c>
      <c r="BT105" s="4">
        <f t="shared" si="139"/>
        <v>0</v>
      </c>
      <c r="BU105" s="4">
        <f t="shared" si="140"/>
        <v>0</v>
      </c>
      <c r="BV105" s="4">
        <f t="shared" si="141"/>
        <v>0</v>
      </c>
      <c r="BW105" s="4">
        <f t="shared" si="142"/>
        <v>0</v>
      </c>
      <c r="BX105" s="4">
        <f t="shared" si="143"/>
        <v>0</v>
      </c>
      <c r="BY105" s="4">
        <f t="shared" si="144"/>
        <v>0</v>
      </c>
      <c r="BZ105" s="4">
        <f t="shared" si="145"/>
        <v>0</v>
      </c>
      <c r="CA105" s="4">
        <f t="shared" si="146"/>
        <v>0</v>
      </c>
      <c r="CB105" s="4">
        <f t="shared" si="147"/>
        <v>0</v>
      </c>
      <c r="CC105" s="4">
        <f t="shared" si="148"/>
        <v>0</v>
      </c>
      <c r="CD105" s="4">
        <f t="shared" si="149"/>
        <v>0</v>
      </c>
      <c r="CE105" s="4">
        <f t="shared" si="150"/>
        <v>0</v>
      </c>
      <c r="CF105" s="4">
        <f t="shared" si="151"/>
        <v>0</v>
      </c>
      <c r="CG105" s="4">
        <f t="shared" si="152"/>
        <v>0</v>
      </c>
      <c r="CH105" s="4">
        <f t="shared" si="153"/>
        <v>0</v>
      </c>
      <c r="CI105" s="4">
        <f t="shared" si="154"/>
        <v>0</v>
      </c>
      <c r="CJ105" s="4">
        <f t="shared" si="194"/>
        <v>0</v>
      </c>
      <c r="CK105" s="4">
        <f t="shared" si="194"/>
        <v>0</v>
      </c>
      <c r="CL105" s="4">
        <f t="shared" si="194"/>
        <v>0</v>
      </c>
      <c r="CM105" s="4">
        <f t="shared" si="194"/>
        <v>0</v>
      </c>
      <c r="CN105" s="4">
        <f t="shared" si="194"/>
        <v>0</v>
      </c>
      <c r="CO105" s="4">
        <f t="shared" si="194"/>
        <v>0</v>
      </c>
      <c r="CP105" s="4">
        <f t="shared" si="194"/>
        <v>0</v>
      </c>
      <c r="CQ105" s="4">
        <f t="shared" si="194"/>
        <v>0</v>
      </c>
      <c r="CR105" s="4">
        <f t="shared" si="194"/>
        <v>0</v>
      </c>
      <c r="CS105" s="4">
        <f t="shared" si="194"/>
        <v>0</v>
      </c>
      <c r="CT105" s="4">
        <f t="shared" si="194"/>
        <v>0</v>
      </c>
      <c r="CU105" s="86"/>
      <c r="CV105" s="86"/>
    </row>
    <row r="106" spans="1:100" x14ac:dyDescent="0.25">
      <c r="A106" s="130">
        <v>102</v>
      </c>
      <c r="B106" s="57"/>
      <c r="C106" s="93"/>
      <c r="D106" s="89" t="str">
        <f t="shared" si="155"/>
        <v>-</v>
      </c>
      <c r="E106" s="89" t="str">
        <f t="shared" si="156"/>
        <v>-</v>
      </c>
      <c r="F106" s="74"/>
      <c r="G106" s="90" t="str">
        <f t="shared" si="157"/>
        <v>-</v>
      </c>
      <c r="H106" s="90" t="str">
        <f t="shared" si="112"/>
        <v>-</v>
      </c>
      <c r="I106" s="91" t="str">
        <f t="shared" si="113"/>
        <v>-</v>
      </c>
      <c r="J106" s="90" t="str">
        <f t="shared" si="114"/>
        <v>-</v>
      </c>
      <c r="K106" s="95" t="str">
        <f t="shared" si="168"/>
        <v>-</v>
      </c>
      <c r="L106" s="78"/>
      <c r="M106" s="78"/>
      <c r="N106" s="79"/>
      <c r="O106" s="92" t="str">
        <f t="shared" si="115"/>
        <v>-</v>
      </c>
      <c r="P106" s="81"/>
      <c r="Q106" s="78"/>
      <c r="R106" s="79"/>
      <c r="S106" s="78"/>
      <c r="T106" s="87"/>
      <c r="U106" s="93"/>
      <c r="V106" s="84"/>
      <c r="W106" s="84"/>
      <c r="X106" s="94">
        <f t="shared" si="116"/>
        <v>1</v>
      </c>
      <c r="Y106" s="86"/>
      <c r="Z106" s="86"/>
      <c r="AA106" s="4">
        <f t="shared" ref="AA106:CT106" si="195">IF(AND($W106&gt;=WORKDAY(AB$4,0),$V106&lt;=EOMONTH(AA$4,0)),EOMONTH(AA$4,0)-$V106+1,IF(AND($V106&lt;=EOMONTH(Z$4,0),WORKDAY(AA$4,0)&lt;=$W106),DAYS360(AA$4,$W106+1),IF(AND($W106&lt;=EOMONTH(AA$4,0),$W106&gt;=WORKDAY(AA$4,0)),$W106-$V106+1,0)))</f>
        <v>0</v>
      </c>
      <c r="AB106" s="4">
        <f t="shared" si="195"/>
        <v>0</v>
      </c>
      <c r="AC106" s="4">
        <f t="shared" si="195"/>
        <v>0</v>
      </c>
      <c r="AD106" s="4">
        <f t="shared" si="195"/>
        <v>0</v>
      </c>
      <c r="AE106" s="4">
        <f t="shared" si="195"/>
        <v>0</v>
      </c>
      <c r="AF106" s="4">
        <f t="shared" si="195"/>
        <v>0</v>
      </c>
      <c r="AG106" s="4">
        <f t="shared" si="195"/>
        <v>0</v>
      </c>
      <c r="AH106" s="4">
        <f t="shared" si="195"/>
        <v>0</v>
      </c>
      <c r="AI106" s="4">
        <f t="shared" si="195"/>
        <v>0</v>
      </c>
      <c r="AJ106" s="4">
        <f t="shared" si="195"/>
        <v>0</v>
      </c>
      <c r="AK106" s="4">
        <f t="shared" si="195"/>
        <v>0</v>
      </c>
      <c r="AL106" s="14">
        <f t="shared" si="195"/>
        <v>0</v>
      </c>
      <c r="AM106" s="9">
        <f t="shared" si="195"/>
        <v>0</v>
      </c>
      <c r="AN106" s="4">
        <f t="shared" si="195"/>
        <v>0</v>
      </c>
      <c r="AO106" s="4">
        <f t="shared" si="195"/>
        <v>0</v>
      </c>
      <c r="AP106" s="4">
        <f t="shared" si="195"/>
        <v>0</v>
      </c>
      <c r="AQ106" s="4">
        <f t="shared" si="195"/>
        <v>0</v>
      </c>
      <c r="AR106" s="4">
        <f t="shared" si="195"/>
        <v>0</v>
      </c>
      <c r="AS106" s="4">
        <f t="shared" si="195"/>
        <v>0</v>
      </c>
      <c r="AT106" s="4">
        <f t="shared" si="195"/>
        <v>0</v>
      </c>
      <c r="AU106" s="4">
        <f t="shared" si="195"/>
        <v>0</v>
      </c>
      <c r="AV106" s="4">
        <f t="shared" si="195"/>
        <v>0</v>
      </c>
      <c r="AW106" s="4">
        <f t="shared" si="195"/>
        <v>0</v>
      </c>
      <c r="AX106" s="4">
        <f t="shared" si="118"/>
        <v>0</v>
      </c>
      <c r="AY106" s="4">
        <f t="shared" si="119"/>
        <v>0</v>
      </c>
      <c r="AZ106" s="4">
        <f t="shared" si="120"/>
        <v>0</v>
      </c>
      <c r="BA106" s="4">
        <f t="shared" si="121"/>
        <v>0</v>
      </c>
      <c r="BB106" s="4">
        <f t="shared" si="122"/>
        <v>0</v>
      </c>
      <c r="BC106" s="4">
        <f t="shared" si="123"/>
        <v>0</v>
      </c>
      <c r="BD106" s="4">
        <f t="shared" si="124"/>
        <v>0</v>
      </c>
      <c r="BE106" s="4">
        <f t="shared" si="125"/>
        <v>0</v>
      </c>
      <c r="BF106" s="4">
        <f t="shared" si="126"/>
        <v>0</v>
      </c>
      <c r="BG106" s="4">
        <f t="shared" si="127"/>
        <v>0</v>
      </c>
      <c r="BH106" s="4">
        <f t="shared" si="128"/>
        <v>0</v>
      </c>
      <c r="BI106" s="4">
        <f t="shared" si="129"/>
        <v>0</v>
      </c>
      <c r="BJ106" s="4">
        <f t="shared" si="130"/>
        <v>0</v>
      </c>
      <c r="BK106" s="9">
        <f t="shared" si="195"/>
        <v>0</v>
      </c>
      <c r="BL106" s="4">
        <f t="shared" si="131"/>
        <v>0</v>
      </c>
      <c r="BM106" s="4">
        <f t="shared" si="132"/>
        <v>0</v>
      </c>
      <c r="BN106" s="4">
        <f t="shared" si="133"/>
        <v>0</v>
      </c>
      <c r="BO106" s="4">
        <f t="shared" si="134"/>
        <v>0</v>
      </c>
      <c r="BP106" s="4">
        <f t="shared" si="135"/>
        <v>0</v>
      </c>
      <c r="BQ106" s="4">
        <f t="shared" si="136"/>
        <v>0</v>
      </c>
      <c r="BR106" s="4">
        <f t="shared" si="137"/>
        <v>0</v>
      </c>
      <c r="BS106" s="4">
        <f t="shared" si="138"/>
        <v>0</v>
      </c>
      <c r="BT106" s="4">
        <f t="shared" si="139"/>
        <v>0</v>
      </c>
      <c r="BU106" s="4">
        <f t="shared" si="140"/>
        <v>0</v>
      </c>
      <c r="BV106" s="4">
        <f t="shared" si="141"/>
        <v>0</v>
      </c>
      <c r="BW106" s="4">
        <f t="shared" si="142"/>
        <v>0</v>
      </c>
      <c r="BX106" s="4">
        <f t="shared" si="143"/>
        <v>0</v>
      </c>
      <c r="BY106" s="4">
        <f t="shared" si="144"/>
        <v>0</v>
      </c>
      <c r="BZ106" s="4">
        <f t="shared" si="145"/>
        <v>0</v>
      </c>
      <c r="CA106" s="4">
        <f t="shared" si="146"/>
        <v>0</v>
      </c>
      <c r="CB106" s="4">
        <f t="shared" si="147"/>
        <v>0</v>
      </c>
      <c r="CC106" s="4">
        <f t="shared" si="148"/>
        <v>0</v>
      </c>
      <c r="CD106" s="4">
        <f t="shared" si="149"/>
        <v>0</v>
      </c>
      <c r="CE106" s="4">
        <f t="shared" si="150"/>
        <v>0</v>
      </c>
      <c r="CF106" s="4">
        <f t="shared" si="151"/>
        <v>0</v>
      </c>
      <c r="CG106" s="4">
        <f t="shared" si="152"/>
        <v>0</v>
      </c>
      <c r="CH106" s="4">
        <f t="shared" si="153"/>
        <v>0</v>
      </c>
      <c r="CI106" s="4">
        <f t="shared" si="154"/>
        <v>0</v>
      </c>
      <c r="CJ106" s="4">
        <f t="shared" si="195"/>
        <v>0</v>
      </c>
      <c r="CK106" s="4">
        <f t="shared" si="195"/>
        <v>0</v>
      </c>
      <c r="CL106" s="4">
        <f t="shared" si="195"/>
        <v>0</v>
      </c>
      <c r="CM106" s="4">
        <f t="shared" si="195"/>
        <v>0</v>
      </c>
      <c r="CN106" s="4">
        <f t="shared" si="195"/>
        <v>0</v>
      </c>
      <c r="CO106" s="4">
        <f t="shared" si="195"/>
        <v>0</v>
      </c>
      <c r="CP106" s="4">
        <f t="shared" si="195"/>
        <v>0</v>
      </c>
      <c r="CQ106" s="4">
        <f t="shared" si="195"/>
        <v>0</v>
      </c>
      <c r="CR106" s="4">
        <f t="shared" si="195"/>
        <v>0</v>
      </c>
      <c r="CS106" s="4">
        <f t="shared" si="195"/>
        <v>0</v>
      </c>
      <c r="CT106" s="4">
        <f t="shared" si="195"/>
        <v>0</v>
      </c>
      <c r="CU106" s="86"/>
      <c r="CV106" s="86"/>
    </row>
    <row r="107" spans="1:100" x14ac:dyDescent="0.25">
      <c r="A107" s="129">
        <v>103</v>
      </c>
      <c r="B107" s="57"/>
      <c r="C107" s="93"/>
      <c r="D107" s="89" t="str">
        <f t="shared" si="155"/>
        <v>-</v>
      </c>
      <c r="E107" s="89" t="str">
        <f t="shared" si="156"/>
        <v>-</v>
      </c>
      <c r="F107" s="74"/>
      <c r="G107" s="90" t="str">
        <f t="shared" si="157"/>
        <v>-</v>
      </c>
      <c r="H107" s="90" t="str">
        <f t="shared" si="112"/>
        <v>-</v>
      </c>
      <c r="I107" s="91" t="str">
        <f t="shared" si="113"/>
        <v>-</v>
      </c>
      <c r="J107" s="90" t="str">
        <f t="shared" si="114"/>
        <v>-</v>
      </c>
      <c r="K107" s="95" t="str">
        <f t="shared" si="168"/>
        <v>-</v>
      </c>
      <c r="L107" s="78"/>
      <c r="M107" s="78"/>
      <c r="N107" s="79"/>
      <c r="O107" s="92" t="str">
        <f t="shared" si="115"/>
        <v>-</v>
      </c>
      <c r="P107" s="81"/>
      <c r="Q107" s="78"/>
      <c r="R107" s="79"/>
      <c r="S107" s="78"/>
      <c r="T107" s="87"/>
      <c r="U107" s="93"/>
      <c r="V107" s="84"/>
      <c r="W107" s="84"/>
      <c r="X107" s="94">
        <f t="shared" si="116"/>
        <v>1</v>
      </c>
      <c r="Y107" s="86"/>
      <c r="Z107" s="86"/>
      <c r="AA107" s="4">
        <f t="shared" ref="AA107:CT107" si="196">IF(AND($W107&gt;=WORKDAY(AB$4,0),$V107&lt;=EOMONTH(AA$4,0)),EOMONTH(AA$4,0)-$V107+1,IF(AND($V107&lt;=EOMONTH(Z$4,0),WORKDAY(AA$4,0)&lt;=$W107),DAYS360(AA$4,$W107+1),IF(AND($W107&lt;=EOMONTH(AA$4,0),$W107&gt;=WORKDAY(AA$4,0)),$W107-$V107+1,0)))</f>
        <v>0</v>
      </c>
      <c r="AB107" s="4">
        <f t="shared" si="196"/>
        <v>0</v>
      </c>
      <c r="AC107" s="4">
        <f t="shared" si="196"/>
        <v>0</v>
      </c>
      <c r="AD107" s="4">
        <f t="shared" si="196"/>
        <v>0</v>
      </c>
      <c r="AE107" s="4">
        <f t="shared" si="196"/>
        <v>0</v>
      </c>
      <c r="AF107" s="4">
        <f t="shared" si="196"/>
        <v>0</v>
      </c>
      <c r="AG107" s="4">
        <f t="shared" si="196"/>
        <v>0</v>
      </c>
      <c r="AH107" s="4">
        <f t="shared" si="196"/>
        <v>0</v>
      </c>
      <c r="AI107" s="4">
        <f t="shared" si="196"/>
        <v>0</v>
      </c>
      <c r="AJ107" s="4">
        <f t="shared" si="196"/>
        <v>0</v>
      </c>
      <c r="AK107" s="4">
        <f t="shared" si="196"/>
        <v>0</v>
      </c>
      <c r="AL107" s="14">
        <f t="shared" si="196"/>
        <v>0</v>
      </c>
      <c r="AM107" s="9">
        <f t="shared" si="196"/>
        <v>0</v>
      </c>
      <c r="AN107" s="4">
        <f t="shared" si="196"/>
        <v>0</v>
      </c>
      <c r="AO107" s="4">
        <f t="shared" si="196"/>
        <v>0</v>
      </c>
      <c r="AP107" s="4">
        <f t="shared" si="196"/>
        <v>0</v>
      </c>
      <c r="AQ107" s="4">
        <f t="shared" si="196"/>
        <v>0</v>
      </c>
      <c r="AR107" s="4">
        <f t="shared" si="196"/>
        <v>0</v>
      </c>
      <c r="AS107" s="4">
        <f t="shared" si="196"/>
        <v>0</v>
      </c>
      <c r="AT107" s="4">
        <f t="shared" si="196"/>
        <v>0</v>
      </c>
      <c r="AU107" s="4">
        <f t="shared" si="196"/>
        <v>0</v>
      </c>
      <c r="AV107" s="4">
        <f t="shared" si="196"/>
        <v>0</v>
      </c>
      <c r="AW107" s="4">
        <f t="shared" si="196"/>
        <v>0</v>
      </c>
      <c r="AX107" s="4">
        <f t="shared" si="118"/>
        <v>0</v>
      </c>
      <c r="AY107" s="4">
        <f t="shared" si="119"/>
        <v>0</v>
      </c>
      <c r="AZ107" s="4">
        <f t="shared" si="120"/>
        <v>0</v>
      </c>
      <c r="BA107" s="4">
        <f t="shared" si="121"/>
        <v>0</v>
      </c>
      <c r="BB107" s="4">
        <f t="shared" si="122"/>
        <v>0</v>
      </c>
      <c r="BC107" s="4">
        <f t="shared" si="123"/>
        <v>0</v>
      </c>
      <c r="BD107" s="4">
        <f t="shared" si="124"/>
        <v>0</v>
      </c>
      <c r="BE107" s="4">
        <f t="shared" si="125"/>
        <v>0</v>
      </c>
      <c r="BF107" s="4">
        <f t="shared" si="126"/>
        <v>0</v>
      </c>
      <c r="BG107" s="4">
        <f t="shared" si="127"/>
        <v>0</v>
      </c>
      <c r="BH107" s="4">
        <f t="shared" si="128"/>
        <v>0</v>
      </c>
      <c r="BI107" s="4">
        <f t="shared" si="129"/>
        <v>0</v>
      </c>
      <c r="BJ107" s="4">
        <f t="shared" si="130"/>
        <v>0</v>
      </c>
      <c r="BK107" s="9">
        <f t="shared" si="196"/>
        <v>0</v>
      </c>
      <c r="BL107" s="4">
        <f t="shared" si="131"/>
        <v>0</v>
      </c>
      <c r="BM107" s="4">
        <f t="shared" si="132"/>
        <v>0</v>
      </c>
      <c r="BN107" s="4">
        <f t="shared" si="133"/>
        <v>0</v>
      </c>
      <c r="BO107" s="4">
        <f t="shared" si="134"/>
        <v>0</v>
      </c>
      <c r="BP107" s="4">
        <f t="shared" si="135"/>
        <v>0</v>
      </c>
      <c r="BQ107" s="4">
        <f t="shared" si="136"/>
        <v>0</v>
      </c>
      <c r="BR107" s="4">
        <f t="shared" si="137"/>
        <v>0</v>
      </c>
      <c r="BS107" s="4">
        <f t="shared" si="138"/>
        <v>0</v>
      </c>
      <c r="BT107" s="4">
        <f t="shared" si="139"/>
        <v>0</v>
      </c>
      <c r="BU107" s="4">
        <f t="shared" si="140"/>
        <v>0</v>
      </c>
      <c r="BV107" s="4">
        <f t="shared" si="141"/>
        <v>0</v>
      </c>
      <c r="BW107" s="4">
        <f t="shared" si="142"/>
        <v>0</v>
      </c>
      <c r="BX107" s="4">
        <f t="shared" si="143"/>
        <v>0</v>
      </c>
      <c r="BY107" s="4">
        <f t="shared" si="144"/>
        <v>0</v>
      </c>
      <c r="BZ107" s="4">
        <f t="shared" si="145"/>
        <v>0</v>
      </c>
      <c r="CA107" s="4">
        <f t="shared" si="146"/>
        <v>0</v>
      </c>
      <c r="CB107" s="4">
        <f t="shared" si="147"/>
        <v>0</v>
      </c>
      <c r="CC107" s="4">
        <f t="shared" si="148"/>
        <v>0</v>
      </c>
      <c r="CD107" s="4">
        <f t="shared" si="149"/>
        <v>0</v>
      </c>
      <c r="CE107" s="4">
        <f t="shared" si="150"/>
        <v>0</v>
      </c>
      <c r="CF107" s="4">
        <f t="shared" si="151"/>
        <v>0</v>
      </c>
      <c r="CG107" s="4">
        <f t="shared" si="152"/>
        <v>0</v>
      </c>
      <c r="CH107" s="4">
        <f t="shared" si="153"/>
        <v>0</v>
      </c>
      <c r="CI107" s="4">
        <f t="shared" si="154"/>
        <v>0</v>
      </c>
      <c r="CJ107" s="4">
        <f t="shared" si="196"/>
        <v>0</v>
      </c>
      <c r="CK107" s="4">
        <f t="shared" si="196"/>
        <v>0</v>
      </c>
      <c r="CL107" s="4">
        <f t="shared" si="196"/>
        <v>0</v>
      </c>
      <c r="CM107" s="4">
        <f t="shared" si="196"/>
        <v>0</v>
      </c>
      <c r="CN107" s="4">
        <f t="shared" si="196"/>
        <v>0</v>
      </c>
      <c r="CO107" s="4">
        <f t="shared" si="196"/>
        <v>0</v>
      </c>
      <c r="CP107" s="4">
        <f t="shared" si="196"/>
        <v>0</v>
      </c>
      <c r="CQ107" s="4">
        <f t="shared" si="196"/>
        <v>0</v>
      </c>
      <c r="CR107" s="4">
        <f t="shared" si="196"/>
        <v>0</v>
      </c>
      <c r="CS107" s="4">
        <f t="shared" si="196"/>
        <v>0</v>
      </c>
      <c r="CT107" s="4">
        <f t="shared" si="196"/>
        <v>0</v>
      </c>
      <c r="CU107" s="86"/>
      <c r="CV107" s="86"/>
    </row>
    <row r="108" spans="1:100" x14ac:dyDescent="0.25">
      <c r="A108" s="130">
        <v>104</v>
      </c>
      <c r="B108" s="57"/>
      <c r="C108" s="93"/>
      <c r="D108" s="89" t="str">
        <f t="shared" si="155"/>
        <v>-</v>
      </c>
      <c r="E108" s="89" t="str">
        <f t="shared" si="156"/>
        <v>-</v>
      </c>
      <c r="F108" s="74"/>
      <c r="G108" s="90" t="str">
        <f t="shared" si="157"/>
        <v>-</v>
      </c>
      <c r="H108" s="90" t="str">
        <f t="shared" si="112"/>
        <v>-</v>
      </c>
      <c r="I108" s="91" t="str">
        <f t="shared" si="113"/>
        <v>-</v>
      </c>
      <c r="J108" s="90" t="str">
        <f t="shared" si="114"/>
        <v>-</v>
      </c>
      <c r="K108" s="95" t="str">
        <f t="shared" si="168"/>
        <v>-</v>
      </c>
      <c r="L108" s="78"/>
      <c r="M108" s="78"/>
      <c r="N108" s="79"/>
      <c r="O108" s="92" t="str">
        <f t="shared" si="115"/>
        <v>-</v>
      </c>
      <c r="P108" s="81"/>
      <c r="Q108" s="78"/>
      <c r="R108" s="79"/>
      <c r="S108" s="78"/>
      <c r="T108" s="87"/>
      <c r="U108" s="93"/>
      <c r="V108" s="84"/>
      <c r="W108" s="84"/>
      <c r="X108" s="94">
        <f t="shared" si="116"/>
        <v>1</v>
      </c>
      <c r="Y108" s="86"/>
      <c r="Z108" s="86"/>
      <c r="AA108" s="4">
        <f t="shared" ref="AA108:CT108" si="197">IF(AND($W108&gt;=WORKDAY(AB$4,0),$V108&lt;=EOMONTH(AA$4,0)),EOMONTH(AA$4,0)-$V108+1,IF(AND($V108&lt;=EOMONTH(Z$4,0),WORKDAY(AA$4,0)&lt;=$W108),DAYS360(AA$4,$W108+1),IF(AND($W108&lt;=EOMONTH(AA$4,0),$W108&gt;=WORKDAY(AA$4,0)),$W108-$V108+1,0)))</f>
        <v>0</v>
      </c>
      <c r="AB108" s="4">
        <f t="shared" si="197"/>
        <v>0</v>
      </c>
      <c r="AC108" s="4">
        <f t="shared" si="197"/>
        <v>0</v>
      </c>
      <c r="AD108" s="4">
        <f t="shared" si="197"/>
        <v>0</v>
      </c>
      <c r="AE108" s="4">
        <f t="shared" si="197"/>
        <v>0</v>
      </c>
      <c r="AF108" s="4">
        <f t="shared" si="197"/>
        <v>0</v>
      </c>
      <c r="AG108" s="4">
        <f t="shared" si="197"/>
        <v>0</v>
      </c>
      <c r="AH108" s="4">
        <f t="shared" si="197"/>
        <v>0</v>
      </c>
      <c r="AI108" s="4">
        <f t="shared" si="197"/>
        <v>0</v>
      </c>
      <c r="AJ108" s="4">
        <f t="shared" si="197"/>
        <v>0</v>
      </c>
      <c r="AK108" s="4">
        <f t="shared" si="197"/>
        <v>0</v>
      </c>
      <c r="AL108" s="14">
        <f t="shared" si="197"/>
        <v>0</v>
      </c>
      <c r="AM108" s="9">
        <f t="shared" si="197"/>
        <v>0</v>
      </c>
      <c r="AN108" s="4">
        <f t="shared" si="197"/>
        <v>0</v>
      </c>
      <c r="AO108" s="4">
        <f t="shared" si="197"/>
        <v>0</v>
      </c>
      <c r="AP108" s="4">
        <f t="shared" si="197"/>
        <v>0</v>
      </c>
      <c r="AQ108" s="4">
        <f t="shared" si="197"/>
        <v>0</v>
      </c>
      <c r="AR108" s="4">
        <f t="shared" si="197"/>
        <v>0</v>
      </c>
      <c r="AS108" s="4">
        <f t="shared" si="197"/>
        <v>0</v>
      </c>
      <c r="AT108" s="4">
        <f t="shared" si="197"/>
        <v>0</v>
      </c>
      <c r="AU108" s="4">
        <f t="shared" si="197"/>
        <v>0</v>
      </c>
      <c r="AV108" s="4">
        <f t="shared" si="197"/>
        <v>0</v>
      </c>
      <c r="AW108" s="4">
        <f t="shared" si="197"/>
        <v>0</v>
      </c>
      <c r="AX108" s="4">
        <f t="shared" si="118"/>
        <v>0</v>
      </c>
      <c r="AY108" s="4">
        <f t="shared" si="119"/>
        <v>0</v>
      </c>
      <c r="AZ108" s="4">
        <f t="shared" si="120"/>
        <v>0</v>
      </c>
      <c r="BA108" s="4">
        <f t="shared" si="121"/>
        <v>0</v>
      </c>
      <c r="BB108" s="4">
        <f t="shared" si="122"/>
        <v>0</v>
      </c>
      <c r="BC108" s="4">
        <f t="shared" si="123"/>
        <v>0</v>
      </c>
      <c r="BD108" s="4">
        <f t="shared" si="124"/>
        <v>0</v>
      </c>
      <c r="BE108" s="4">
        <f t="shared" si="125"/>
        <v>0</v>
      </c>
      <c r="BF108" s="4">
        <f t="shared" si="126"/>
        <v>0</v>
      </c>
      <c r="BG108" s="4">
        <f t="shared" si="127"/>
        <v>0</v>
      </c>
      <c r="BH108" s="4">
        <f t="shared" si="128"/>
        <v>0</v>
      </c>
      <c r="BI108" s="4">
        <f t="shared" si="129"/>
        <v>0</v>
      </c>
      <c r="BJ108" s="4">
        <f t="shared" si="130"/>
        <v>0</v>
      </c>
      <c r="BK108" s="9">
        <f t="shared" si="197"/>
        <v>0</v>
      </c>
      <c r="BL108" s="4">
        <f t="shared" si="131"/>
        <v>0</v>
      </c>
      <c r="BM108" s="4">
        <f t="shared" si="132"/>
        <v>0</v>
      </c>
      <c r="BN108" s="4">
        <f t="shared" si="133"/>
        <v>0</v>
      </c>
      <c r="BO108" s="4">
        <f t="shared" si="134"/>
        <v>0</v>
      </c>
      <c r="BP108" s="4">
        <f t="shared" si="135"/>
        <v>0</v>
      </c>
      <c r="BQ108" s="4">
        <f t="shared" si="136"/>
        <v>0</v>
      </c>
      <c r="BR108" s="4">
        <f t="shared" si="137"/>
        <v>0</v>
      </c>
      <c r="BS108" s="4">
        <f t="shared" si="138"/>
        <v>0</v>
      </c>
      <c r="BT108" s="4">
        <f t="shared" si="139"/>
        <v>0</v>
      </c>
      <c r="BU108" s="4">
        <f t="shared" si="140"/>
        <v>0</v>
      </c>
      <c r="BV108" s="4">
        <f t="shared" si="141"/>
        <v>0</v>
      </c>
      <c r="BW108" s="4">
        <f t="shared" si="142"/>
        <v>0</v>
      </c>
      <c r="BX108" s="4">
        <f t="shared" si="143"/>
        <v>0</v>
      </c>
      <c r="BY108" s="4">
        <f t="shared" si="144"/>
        <v>0</v>
      </c>
      <c r="BZ108" s="4">
        <f t="shared" si="145"/>
        <v>0</v>
      </c>
      <c r="CA108" s="4">
        <f t="shared" si="146"/>
        <v>0</v>
      </c>
      <c r="CB108" s="4">
        <f t="shared" si="147"/>
        <v>0</v>
      </c>
      <c r="CC108" s="4">
        <f t="shared" si="148"/>
        <v>0</v>
      </c>
      <c r="CD108" s="4">
        <f t="shared" si="149"/>
        <v>0</v>
      </c>
      <c r="CE108" s="4">
        <f t="shared" si="150"/>
        <v>0</v>
      </c>
      <c r="CF108" s="4">
        <f t="shared" si="151"/>
        <v>0</v>
      </c>
      <c r="CG108" s="4">
        <f t="shared" si="152"/>
        <v>0</v>
      </c>
      <c r="CH108" s="4">
        <f t="shared" si="153"/>
        <v>0</v>
      </c>
      <c r="CI108" s="4">
        <f t="shared" si="154"/>
        <v>0</v>
      </c>
      <c r="CJ108" s="4">
        <f t="shared" si="197"/>
        <v>0</v>
      </c>
      <c r="CK108" s="4">
        <f t="shared" si="197"/>
        <v>0</v>
      </c>
      <c r="CL108" s="4">
        <f t="shared" si="197"/>
        <v>0</v>
      </c>
      <c r="CM108" s="4">
        <f t="shared" si="197"/>
        <v>0</v>
      </c>
      <c r="CN108" s="4">
        <f t="shared" si="197"/>
        <v>0</v>
      </c>
      <c r="CO108" s="4">
        <f t="shared" si="197"/>
        <v>0</v>
      </c>
      <c r="CP108" s="4">
        <f t="shared" si="197"/>
        <v>0</v>
      </c>
      <c r="CQ108" s="4">
        <f t="shared" si="197"/>
        <v>0</v>
      </c>
      <c r="CR108" s="4">
        <f t="shared" si="197"/>
        <v>0</v>
      </c>
      <c r="CS108" s="4">
        <f t="shared" si="197"/>
        <v>0</v>
      </c>
      <c r="CT108" s="4">
        <f t="shared" si="197"/>
        <v>0</v>
      </c>
      <c r="CU108" s="86"/>
      <c r="CV108" s="86"/>
    </row>
    <row r="109" spans="1:100" x14ac:dyDescent="0.25">
      <c r="A109" s="129">
        <v>105</v>
      </c>
      <c r="B109" s="57"/>
      <c r="C109" s="93"/>
      <c r="D109" s="89" t="str">
        <f t="shared" si="155"/>
        <v>-</v>
      </c>
      <c r="E109" s="89" t="str">
        <f t="shared" si="156"/>
        <v>-</v>
      </c>
      <c r="F109" s="74"/>
      <c r="G109" s="90" t="str">
        <f t="shared" si="157"/>
        <v>-</v>
      </c>
      <c r="H109" s="90" t="str">
        <f t="shared" si="112"/>
        <v>-</v>
      </c>
      <c r="I109" s="91" t="str">
        <f t="shared" si="113"/>
        <v>-</v>
      </c>
      <c r="J109" s="90" t="str">
        <f t="shared" si="114"/>
        <v>-</v>
      </c>
      <c r="K109" s="95" t="str">
        <f t="shared" si="168"/>
        <v>-</v>
      </c>
      <c r="L109" s="78"/>
      <c r="M109" s="78"/>
      <c r="N109" s="79"/>
      <c r="O109" s="92" t="str">
        <f t="shared" si="115"/>
        <v>-</v>
      </c>
      <c r="P109" s="81"/>
      <c r="Q109" s="78"/>
      <c r="R109" s="79"/>
      <c r="S109" s="78"/>
      <c r="T109" s="87"/>
      <c r="U109" s="93"/>
      <c r="V109" s="84"/>
      <c r="W109" s="84"/>
      <c r="X109" s="94">
        <f t="shared" si="116"/>
        <v>1</v>
      </c>
      <c r="Y109" s="86"/>
      <c r="Z109" s="86"/>
      <c r="AA109" s="4">
        <f t="shared" ref="AA109:CT109" si="198">IF(AND($W109&gt;=WORKDAY(AB$4,0),$V109&lt;=EOMONTH(AA$4,0)),EOMONTH(AA$4,0)-$V109+1,IF(AND($V109&lt;=EOMONTH(Z$4,0),WORKDAY(AA$4,0)&lt;=$W109),DAYS360(AA$4,$W109+1),IF(AND($W109&lt;=EOMONTH(AA$4,0),$W109&gt;=WORKDAY(AA$4,0)),$W109-$V109+1,0)))</f>
        <v>0</v>
      </c>
      <c r="AB109" s="4">
        <f t="shared" si="198"/>
        <v>0</v>
      </c>
      <c r="AC109" s="4">
        <f t="shared" si="198"/>
        <v>0</v>
      </c>
      <c r="AD109" s="4">
        <f t="shared" si="198"/>
        <v>0</v>
      </c>
      <c r="AE109" s="4">
        <f t="shared" si="198"/>
        <v>0</v>
      </c>
      <c r="AF109" s="4">
        <f t="shared" si="198"/>
        <v>0</v>
      </c>
      <c r="AG109" s="4">
        <f t="shared" si="198"/>
        <v>0</v>
      </c>
      <c r="AH109" s="4">
        <f t="shared" si="198"/>
        <v>0</v>
      </c>
      <c r="AI109" s="4">
        <f t="shared" si="198"/>
        <v>0</v>
      </c>
      <c r="AJ109" s="4">
        <f t="shared" si="198"/>
        <v>0</v>
      </c>
      <c r="AK109" s="4">
        <f t="shared" si="198"/>
        <v>0</v>
      </c>
      <c r="AL109" s="14">
        <f t="shared" si="198"/>
        <v>0</v>
      </c>
      <c r="AM109" s="9">
        <f t="shared" si="198"/>
        <v>0</v>
      </c>
      <c r="AN109" s="4">
        <f t="shared" si="198"/>
        <v>0</v>
      </c>
      <c r="AO109" s="4">
        <f t="shared" si="198"/>
        <v>0</v>
      </c>
      <c r="AP109" s="4">
        <f t="shared" si="198"/>
        <v>0</v>
      </c>
      <c r="AQ109" s="4">
        <f t="shared" si="198"/>
        <v>0</v>
      </c>
      <c r="AR109" s="4">
        <f t="shared" si="198"/>
        <v>0</v>
      </c>
      <c r="AS109" s="4">
        <f t="shared" si="198"/>
        <v>0</v>
      </c>
      <c r="AT109" s="4">
        <f t="shared" si="198"/>
        <v>0</v>
      </c>
      <c r="AU109" s="4">
        <f t="shared" si="198"/>
        <v>0</v>
      </c>
      <c r="AV109" s="4">
        <f t="shared" si="198"/>
        <v>0</v>
      </c>
      <c r="AW109" s="4">
        <f t="shared" si="198"/>
        <v>0</v>
      </c>
      <c r="AX109" s="4">
        <f t="shared" si="118"/>
        <v>0</v>
      </c>
      <c r="AY109" s="4">
        <f t="shared" si="119"/>
        <v>0</v>
      </c>
      <c r="AZ109" s="4">
        <f t="shared" si="120"/>
        <v>0</v>
      </c>
      <c r="BA109" s="4">
        <f t="shared" si="121"/>
        <v>0</v>
      </c>
      <c r="BB109" s="4">
        <f t="shared" si="122"/>
        <v>0</v>
      </c>
      <c r="BC109" s="4">
        <f t="shared" si="123"/>
        <v>0</v>
      </c>
      <c r="BD109" s="4">
        <f t="shared" si="124"/>
        <v>0</v>
      </c>
      <c r="BE109" s="4">
        <f t="shared" si="125"/>
        <v>0</v>
      </c>
      <c r="BF109" s="4">
        <f t="shared" si="126"/>
        <v>0</v>
      </c>
      <c r="BG109" s="4">
        <f t="shared" si="127"/>
        <v>0</v>
      </c>
      <c r="BH109" s="4">
        <f t="shared" si="128"/>
        <v>0</v>
      </c>
      <c r="BI109" s="4">
        <f t="shared" si="129"/>
        <v>0</v>
      </c>
      <c r="BJ109" s="4">
        <f t="shared" si="130"/>
        <v>0</v>
      </c>
      <c r="BK109" s="9">
        <f t="shared" si="198"/>
        <v>0</v>
      </c>
      <c r="BL109" s="4">
        <f t="shared" si="131"/>
        <v>0</v>
      </c>
      <c r="BM109" s="4">
        <f t="shared" si="132"/>
        <v>0</v>
      </c>
      <c r="BN109" s="4">
        <f t="shared" si="133"/>
        <v>0</v>
      </c>
      <c r="BO109" s="4">
        <f t="shared" si="134"/>
        <v>0</v>
      </c>
      <c r="BP109" s="4">
        <f t="shared" si="135"/>
        <v>0</v>
      </c>
      <c r="BQ109" s="4">
        <f t="shared" si="136"/>
        <v>0</v>
      </c>
      <c r="BR109" s="4">
        <f t="shared" si="137"/>
        <v>0</v>
      </c>
      <c r="BS109" s="4">
        <f t="shared" si="138"/>
        <v>0</v>
      </c>
      <c r="BT109" s="4">
        <f t="shared" si="139"/>
        <v>0</v>
      </c>
      <c r="BU109" s="4">
        <f t="shared" si="140"/>
        <v>0</v>
      </c>
      <c r="BV109" s="4">
        <f t="shared" si="141"/>
        <v>0</v>
      </c>
      <c r="BW109" s="4">
        <f t="shared" si="142"/>
        <v>0</v>
      </c>
      <c r="BX109" s="4">
        <f t="shared" si="143"/>
        <v>0</v>
      </c>
      <c r="BY109" s="4">
        <f t="shared" si="144"/>
        <v>0</v>
      </c>
      <c r="BZ109" s="4">
        <f t="shared" si="145"/>
        <v>0</v>
      </c>
      <c r="CA109" s="4">
        <f t="shared" si="146"/>
        <v>0</v>
      </c>
      <c r="CB109" s="4">
        <f t="shared" si="147"/>
        <v>0</v>
      </c>
      <c r="CC109" s="4">
        <f t="shared" si="148"/>
        <v>0</v>
      </c>
      <c r="CD109" s="4">
        <f t="shared" si="149"/>
        <v>0</v>
      </c>
      <c r="CE109" s="4">
        <f t="shared" si="150"/>
        <v>0</v>
      </c>
      <c r="CF109" s="4">
        <f t="shared" si="151"/>
        <v>0</v>
      </c>
      <c r="CG109" s="4">
        <f t="shared" si="152"/>
        <v>0</v>
      </c>
      <c r="CH109" s="4">
        <f t="shared" si="153"/>
        <v>0</v>
      </c>
      <c r="CI109" s="4">
        <f t="shared" si="154"/>
        <v>0</v>
      </c>
      <c r="CJ109" s="4">
        <f t="shared" si="198"/>
        <v>0</v>
      </c>
      <c r="CK109" s="4">
        <f t="shared" si="198"/>
        <v>0</v>
      </c>
      <c r="CL109" s="4">
        <f t="shared" si="198"/>
        <v>0</v>
      </c>
      <c r="CM109" s="4">
        <f t="shared" si="198"/>
        <v>0</v>
      </c>
      <c r="CN109" s="4">
        <f t="shared" si="198"/>
        <v>0</v>
      </c>
      <c r="CO109" s="4">
        <f t="shared" si="198"/>
        <v>0</v>
      </c>
      <c r="CP109" s="4">
        <f t="shared" si="198"/>
        <v>0</v>
      </c>
      <c r="CQ109" s="4">
        <f t="shared" si="198"/>
        <v>0</v>
      </c>
      <c r="CR109" s="4">
        <f t="shared" si="198"/>
        <v>0</v>
      </c>
      <c r="CS109" s="4">
        <f t="shared" si="198"/>
        <v>0</v>
      </c>
      <c r="CT109" s="4">
        <f t="shared" si="198"/>
        <v>0</v>
      </c>
      <c r="CU109" s="86"/>
      <c r="CV109" s="86"/>
    </row>
    <row r="110" spans="1:100" x14ac:dyDescent="0.25">
      <c r="A110" s="130">
        <v>106</v>
      </c>
      <c r="B110" s="57"/>
      <c r="C110" s="93"/>
      <c r="D110" s="89" t="str">
        <f t="shared" si="155"/>
        <v>-</v>
      </c>
      <c r="E110" s="89" t="str">
        <f t="shared" si="156"/>
        <v>-</v>
      </c>
      <c r="F110" s="74"/>
      <c r="G110" s="90" t="str">
        <f t="shared" si="157"/>
        <v>-</v>
      </c>
      <c r="H110" s="90" t="str">
        <f t="shared" si="112"/>
        <v>-</v>
      </c>
      <c r="I110" s="91" t="str">
        <f t="shared" si="113"/>
        <v>-</v>
      </c>
      <c r="J110" s="90" t="str">
        <f t="shared" si="114"/>
        <v>-</v>
      </c>
      <c r="K110" s="95" t="str">
        <f t="shared" si="168"/>
        <v>-</v>
      </c>
      <c r="L110" s="78"/>
      <c r="M110" s="78"/>
      <c r="N110" s="79"/>
      <c r="O110" s="92" t="str">
        <f t="shared" si="115"/>
        <v>-</v>
      </c>
      <c r="P110" s="81"/>
      <c r="Q110" s="78"/>
      <c r="R110" s="79"/>
      <c r="S110" s="78"/>
      <c r="T110" s="87"/>
      <c r="U110" s="93"/>
      <c r="V110" s="84"/>
      <c r="W110" s="84"/>
      <c r="X110" s="94">
        <f t="shared" si="116"/>
        <v>1</v>
      </c>
      <c r="Y110" s="86"/>
      <c r="Z110" s="86"/>
      <c r="AA110" s="4">
        <f t="shared" ref="AA110:CT110" si="199">IF(AND($W110&gt;=WORKDAY(AB$4,0),$V110&lt;=EOMONTH(AA$4,0)),EOMONTH(AA$4,0)-$V110+1,IF(AND($V110&lt;=EOMONTH(Z$4,0),WORKDAY(AA$4,0)&lt;=$W110),DAYS360(AA$4,$W110+1),IF(AND($W110&lt;=EOMONTH(AA$4,0),$W110&gt;=WORKDAY(AA$4,0)),$W110-$V110+1,0)))</f>
        <v>0</v>
      </c>
      <c r="AB110" s="4">
        <f t="shared" si="199"/>
        <v>0</v>
      </c>
      <c r="AC110" s="4">
        <f t="shared" si="199"/>
        <v>0</v>
      </c>
      <c r="AD110" s="4">
        <f t="shared" si="199"/>
        <v>0</v>
      </c>
      <c r="AE110" s="4">
        <f t="shared" si="199"/>
        <v>0</v>
      </c>
      <c r="AF110" s="4">
        <f t="shared" si="199"/>
        <v>0</v>
      </c>
      <c r="AG110" s="4">
        <f t="shared" si="199"/>
        <v>0</v>
      </c>
      <c r="AH110" s="4">
        <f t="shared" si="199"/>
        <v>0</v>
      </c>
      <c r="AI110" s="4">
        <f t="shared" si="199"/>
        <v>0</v>
      </c>
      <c r="AJ110" s="4">
        <f t="shared" si="199"/>
        <v>0</v>
      </c>
      <c r="AK110" s="4">
        <f t="shared" si="199"/>
        <v>0</v>
      </c>
      <c r="AL110" s="14">
        <f t="shared" si="199"/>
        <v>0</v>
      </c>
      <c r="AM110" s="9">
        <f t="shared" si="199"/>
        <v>0</v>
      </c>
      <c r="AN110" s="4">
        <f t="shared" si="199"/>
        <v>0</v>
      </c>
      <c r="AO110" s="4">
        <f t="shared" si="199"/>
        <v>0</v>
      </c>
      <c r="AP110" s="4">
        <f t="shared" si="199"/>
        <v>0</v>
      </c>
      <c r="AQ110" s="4">
        <f t="shared" si="199"/>
        <v>0</v>
      </c>
      <c r="AR110" s="4">
        <f t="shared" si="199"/>
        <v>0</v>
      </c>
      <c r="AS110" s="4">
        <f t="shared" si="199"/>
        <v>0</v>
      </c>
      <c r="AT110" s="4">
        <f t="shared" si="199"/>
        <v>0</v>
      </c>
      <c r="AU110" s="4">
        <f t="shared" si="199"/>
        <v>0</v>
      </c>
      <c r="AV110" s="4">
        <f t="shared" si="199"/>
        <v>0</v>
      </c>
      <c r="AW110" s="4">
        <f t="shared" si="199"/>
        <v>0</v>
      </c>
      <c r="AX110" s="4">
        <f t="shared" si="118"/>
        <v>0</v>
      </c>
      <c r="AY110" s="4">
        <f t="shared" si="119"/>
        <v>0</v>
      </c>
      <c r="AZ110" s="4">
        <f t="shared" si="120"/>
        <v>0</v>
      </c>
      <c r="BA110" s="4">
        <f t="shared" si="121"/>
        <v>0</v>
      </c>
      <c r="BB110" s="4">
        <f t="shared" si="122"/>
        <v>0</v>
      </c>
      <c r="BC110" s="4">
        <f t="shared" si="123"/>
        <v>0</v>
      </c>
      <c r="BD110" s="4">
        <f t="shared" si="124"/>
        <v>0</v>
      </c>
      <c r="BE110" s="4">
        <f t="shared" si="125"/>
        <v>0</v>
      </c>
      <c r="BF110" s="4">
        <f t="shared" si="126"/>
        <v>0</v>
      </c>
      <c r="BG110" s="4">
        <f t="shared" si="127"/>
        <v>0</v>
      </c>
      <c r="BH110" s="4">
        <f t="shared" si="128"/>
        <v>0</v>
      </c>
      <c r="BI110" s="4">
        <f t="shared" si="129"/>
        <v>0</v>
      </c>
      <c r="BJ110" s="4">
        <f t="shared" si="130"/>
        <v>0</v>
      </c>
      <c r="BK110" s="9">
        <f t="shared" si="199"/>
        <v>0</v>
      </c>
      <c r="BL110" s="4">
        <f t="shared" si="131"/>
        <v>0</v>
      </c>
      <c r="BM110" s="4">
        <f t="shared" si="132"/>
        <v>0</v>
      </c>
      <c r="BN110" s="4">
        <f t="shared" si="133"/>
        <v>0</v>
      </c>
      <c r="BO110" s="4">
        <f t="shared" si="134"/>
        <v>0</v>
      </c>
      <c r="BP110" s="4">
        <f t="shared" si="135"/>
        <v>0</v>
      </c>
      <c r="BQ110" s="4">
        <f t="shared" si="136"/>
        <v>0</v>
      </c>
      <c r="BR110" s="4">
        <f t="shared" si="137"/>
        <v>0</v>
      </c>
      <c r="BS110" s="4">
        <f t="shared" si="138"/>
        <v>0</v>
      </c>
      <c r="BT110" s="4">
        <f t="shared" si="139"/>
        <v>0</v>
      </c>
      <c r="BU110" s="4">
        <f t="shared" si="140"/>
        <v>0</v>
      </c>
      <c r="BV110" s="4">
        <f t="shared" si="141"/>
        <v>0</v>
      </c>
      <c r="BW110" s="4">
        <f t="shared" si="142"/>
        <v>0</v>
      </c>
      <c r="BX110" s="4">
        <f t="shared" si="143"/>
        <v>0</v>
      </c>
      <c r="BY110" s="4">
        <f t="shared" si="144"/>
        <v>0</v>
      </c>
      <c r="BZ110" s="4">
        <f t="shared" si="145"/>
        <v>0</v>
      </c>
      <c r="CA110" s="4">
        <f t="shared" si="146"/>
        <v>0</v>
      </c>
      <c r="CB110" s="4">
        <f t="shared" si="147"/>
        <v>0</v>
      </c>
      <c r="CC110" s="4">
        <f t="shared" si="148"/>
        <v>0</v>
      </c>
      <c r="CD110" s="4">
        <f t="shared" si="149"/>
        <v>0</v>
      </c>
      <c r="CE110" s="4">
        <f t="shared" si="150"/>
        <v>0</v>
      </c>
      <c r="CF110" s="4">
        <f t="shared" si="151"/>
        <v>0</v>
      </c>
      <c r="CG110" s="4">
        <f t="shared" si="152"/>
        <v>0</v>
      </c>
      <c r="CH110" s="4">
        <f t="shared" si="153"/>
        <v>0</v>
      </c>
      <c r="CI110" s="4">
        <f t="shared" si="154"/>
        <v>0</v>
      </c>
      <c r="CJ110" s="4">
        <f t="shared" si="199"/>
        <v>0</v>
      </c>
      <c r="CK110" s="4">
        <f t="shared" si="199"/>
        <v>0</v>
      </c>
      <c r="CL110" s="4">
        <f t="shared" si="199"/>
        <v>0</v>
      </c>
      <c r="CM110" s="4">
        <f t="shared" si="199"/>
        <v>0</v>
      </c>
      <c r="CN110" s="4">
        <f t="shared" si="199"/>
        <v>0</v>
      </c>
      <c r="CO110" s="4">
        <f t="shared" si="199"/>
        <v>0</v>
      </c>
      <c r="CP110" s="4">
        <f t="shared" si="199"/>
        <v>0</v>
      </c>
      <c r="CQ110" s="4">
        <f t="shared" si="199"/>
        <v>0</v>
      </c>
      <c r="CR110" s="4">
        <f t="shared" si="199"/>
        <v>0</v>
      </c>
      <c r="CS110" s="4">
        <f t="shared" si="199"/>
        <v>0</v>
      </c>
      <c r="CT110" s="4">
        <f t="shared" si="199"/>
        <v>0</v>
      </c>
      <c r="CU110" s="86"/>
      <c r="CV110" s="86"/>
    </row>
    <row r="111" spans="1:100" x14ac:dyDescent="0.25">
      <c r="A111" s="129">
        <v>107</v>
      </c>
      <c r="B111" s="57"/>
      <c r="C111" s="93"/>
      <c r="D111" s="89" t="str">
        <f t="shared" si="155"/>
        <v>-</v>
      </c>
      <c r="E111" s="89" t="str">
        <f t="shared" si="156"/>
        <v>-</v>
      </c>
      <c r="F111" s="74"/>
      <c r="G111" s="90" t="str">
        <f t="shared" si="157"/>
        <v>-</v>
      </c>
      <c r="H111" s="90" t="str">
        <f t="shared" si="112"/>
        <v>-</v>
      </c>
      <c r="I111" s="91" t="str">
        <f t="shared" si="113"/>
        <v>-</v>
      </c>
      <c r="J111" s="90" t="str">
        <f t="shared" si="114"/>
        <v>-</v>
      </c>
      <c r="K111" s="95" t="str">
        <f t="shared" si="168"/>
        <v>-</v>
      </c>
      <c r="L111" s="78"/>
      <c r="M111" s="78"/>
      <c r="N111" s="79"/>
      <c r="O111" s="92" t="str">
        <f t="shared" si="115"/>
        <v>-</v>
      </c>
      <c r="P111" s="81"/>
      <c r="Q111" s="78"/>
      <c r="R111" s="79"/>
      <c r="S111" s="78"/>
      <c r="T111" s="87"/>
      <c r="U111" s="93"/>
      <c r="V111" s="84"/>
      <c r="W111" s="84"/>
      <c r="X111" s="94">
        <f t="shared" si="116"/>
        <v>1</v>
      </c>
      <c r="Y111" s="86"/>
      <c r="Z111" s="86"/>
      <c r="AA111" s="4">
        <f t="shared" ref="AA111:CT111" si="200">IF(AND($W111&gt;=WORKDAY(AB$4,0),$V111&lt;=EOMONTH(AA$4,0)),EOMONTH(AA$4,0)-$V111+1,IF(AND($V111&lt;=EOMONTH(Z$4,0),WORKDAY(AA$4,0)&lt;=$W111),DAYS360(AA$4,$W111+1),IF(AND($W111&lt;=EOMONTH(AA$4,0),$W111&gt;=WORKDAY(AA$4,0)),$W111-$V111+1,0)))</f>
        <v>0</v>
      </c>
      <c r="AB111" s="4">
        <f t="shared" si="200"/>
        <v>0</v>
      </c>
      <c r="AC111" s="4">
        <f t="shared" si="200"/>
        <v>0</v>
      </c>
      <c r="AD111" s="4">
        <f t="shared" si="200"/>
        <v>0</v>
      </c>
      <c r="AE111" s="4">
        <f t="shared" si="200"/>
        <v>0</v>
      </c>
      <c r="AF111" s="4">
        <f t="shared" si="200"/>
        <v>0</v>
      </c>
      <c r="AG111" s="4">
        <f t="shared" si="200"/>
        <v>0</v>
      </c>
      <c r="AH111" s="4">
        <f t="shared" si="200"/>
        <v>0</v>
      </c>
      <c r="AI111" s="4">
        <f t="shared" si="200"/>
        <v>0</v>
      </c>
      <c r="AJ111" s="4">
        <f t="shared" si="200"/>
        <v>0</v>
      </c>
      <c r="AK111" s="4">
        <f t="shared" si="200"/>
        <v>0</v>
      </c>
      <c r="AL111" s="14">
        <f t="shared" si="200"/>
        <v>0</v>
      </c>
      <c r="AM111" s="9">
        <f t="shared" si="200"/>
        <v>0</v>
      </c>
      <c r="AN111" s="4">
        <f t="shared" si="200"/>
        <v>0</v>
      </c>
      <c r="AO111" s="4">
        <f t="shared" si="200"/>
        <v>0</v>
      </c>
      <c r="AP111" s="4">
        <f t="shared" si="200"/>
        <v>0</v>
      </c>
      <c r="AQ111" s="4">
        <f t="shared" si="200"/>
        <v>0</v>
      </c>
      <c r="AR111" s="4">
        <f t="shared" si="200"/>
        <v>0</v>
      </c>
      <c r="AS111" s="4">
        <f t="shared" si="200"/>
        <v>0</v>
      </c>
      <c r="AT111" s="4">
        <f t="shared" si="200"/>
        <v>0</v>
      </c>
      <c r="AU111" s="4">
        <f t="shared" si="200"/>
        <v>0</v>
      </c>
      <c r="AV111" s="4">
        <f t="shared" si="200"/>
        <v>0</v>
      </c>
      <c r="AW111" s="4">
        <f t="shared" si="200"/>
        <v>0</v>
      </c>
      <c r="AX111" s="4">
        <f t="shared" si="118"/>
        <v>0</v>
      </c>
      <c r="AY111" s="4">
        <f t="shared" si="119"/>
        <v>0</v>
      </c>
      <c r="AZ111" s="4">
        <f t="shared" si="120"/>
        <v>0</v>
      </c>
      <c r="BA111" s="4">
        <f t="shared" si="121"/>
        <v>0</v>
      </c>
      <c r="BB111" s="4">
        <f t="shared" si="122"/>
        <v>0</v>
      </c>
      <c r="BC111" s="4">
        <f t="shared" si="123"/>
        <v>0</v>
      </c>
      <c r="BD111" s="4">
        <f t="shared" si="124"/>
        <v>0</v>
      </c>
      <c r="BE111" s="4">
        <f t="shared" si="125"/>
        <v>0</v>
      </c>
      <c r="BF111" s="4">
        <f t="shared" si="126"/>
        <v>0</v>
      </c>
      <c r="BG111" s="4">
        <f t="shared" si="127"/>
        <v>0</v>
      </c>
      <c r="BH111" s="4">
        <f t="shared" si="128"/>
        <v>0</v>
      </c>
      <c r="BI111" s="4">
        <f t="shared" si="129"/>
        <v>0</v>
      </c>
      <c r="BJ111" s="4">
        <f t="shared" si="130"/>
        <v>0</v>
      </c>
      <c r="BK111" s="9">
        <f t="shared" si="200"/>
        <v>0</v>
      </c>
      <c r="BL111" s="4">
        <f t="shared" si="131"/>
        <v>0</v>
      </c>
      <c r="BM111" s="4">
        <f t="shared" si="132"/>
        <v>0</v>
      </c>
      <c r="BN111" s="4">
        <f t="shared" si="133"/>
        <v>0</v>
      </c>
      <c r="BO111" s="4">
        <f t="shared" si="134"/>
        <v>0</v>
      </c>
      <c r="BP111" s="4">
        <f t="shared" si="135"/>
        <v>0</v>
      </c>
      <c r="BQ111" s="4">
        <f t="shared" si="136"/>
        <v>0</v>
      </c>
      <c r="BR111" s="4">
        <f t="shared" si="137"/>
        <v>0</v>
      </c>
      <c r="BS111" s="4">
        <f t="shared" si="138"/>
        <v>0</v>
      </c>
      <c r="BT111" s="4">
        <f t="shared" si="139"/>
        <v>0</v>
      </c>
      <c r="BU111" s="4">
        <f t="shared" si="140"/>
        <v>0</v>
      </c>
      <c r="BV111" s="4">
        <f t="shared" si="141"/>
        <v>0</v>
      </c>
      <c r="BW111" s="4">
        <f t="shared" si="142"/>
        <v>0</v>
      </c>
      <c r="BX111" s="4">
        <f t="shared" si="143"/>
        <v>0</v>
      </c>
      <c r="BY111" s="4">
        <f t="shared" si="144"/>
        <v>0</v>
      </c>
      <c r="BZ111" s="4">
        <f t="shared" si="145"/>
        <v>0</v>
      </c>
      <c r="CA111" s="4">
        <f t="shared" si="146"/>
        <v>0</v>
      </c>
      <c r="CB111" s="4">
        <f t="shared" si="147"/>
        <v>0</v>
      </c>
      <c r="CC111" s="4">
        <f t="shared" si="148"/>
        <v>0</v>
      </c>
      <c r="CD111" s="4">
        <f t="shared" si="149"/>
        <v>0</v>
      </c>
      <c r="CE111" s="4">
        <f t="shared" si="150"/>
        <v>0</v>
      </c>
      <c r="CF111" s="4">
        <f t="shared" si="151"/>
        <v>0</v>
      </c>
      <c r="CG111" s="4">
        <f t="shared" si="152"/>
        <v>0</v>
      </c>
      <c r="CH111" s="4">
        <f t="shared" si="153"/>
        <v>0</v>
      </c>
      <c r="CI111" s="4">
        <f t="shared" si="154"/>
        <v>0</v>
      </c>
      <c r="CJ111" s="4">
        <f t="shared" si="200"/>
        <v>0</v>
      </c>
      <c r="CK111" s="4">
        <f t="shared" si="200"/>
        <v>0</v>
      </c>
      <c r="CL111" s="4">
        <f t="shared" si="200"/>
        <v>0</v>
      </c>
      <c r="CM111" s="4">
        <f t="shared" si="200"/>
        <v>0</v>
      </c>
      <c r="CN111" s="4">
        <f t="shared" si="200"/>
        <v>0</v>
      </c>
      <c r="CO111" s="4">
        <f t="shared" si="200"/>
        <v>0</v>
      </c>
      <c r="CP111" s="4">
        <f t="shared" si="200"/>
        <v>0</v>
      </c>
      <c r="CQ111" s="4">
        <f t="shared" si="200"/>
        <v>0</v>
      </c>
      <c r="CR111" s="4">
        <f t="shared" si="200"/>
        <v>0</v>
      </c>
      <c r="CS111" s="4">
        <f t="shared" si="200"/>
        <v>0</v>
      </c>
      <c r="CT111" s="4">
        <f t="shared" si="200"/>
        <v>0</v>
      </c>
      <c r="CU111" s="86"/>
      <c r="CV111" s="86"/>
    </row>
    <row r="112" spans="1:100" x14ac:dyDescent="0.25">
      <c r="A112" s="130">
        <v>108</v>
      </c>
      <c r="B112" s="57"/>
      <c r="C112" s="93"/>
      <c r="D112" s="89" t="str">
        <f t="shared" si="155"/>
        <v>-</v>
      </c>
      <c r="E112" s="89" t="str">
        <f t="shared" si="156"/>
        <v>-</v>
      </c>
      <c r="F112" s="74"/>
      <c r="G112" s="90" t="str">
        <f t="shared" si="157"/>
        <v>-</v>
      </c>
      <c r="H112" s="90" t="str">
        <f t="shared" si="112"/>
        <v>-</v>
      </c>
      <c r="I112" s="91" t="str">
        <f t="shared" si="113"/>
        <v>-</v>
      </c>
      <c r="J112" s="90" t="str">
        <f t="shared" si="114"/>
        <v>-</v>
      </c>
      <c r="K112" s="95" t="str">
        <f t="shared" si="168"/>
        <v>-</v>
      </c>
      <c r="L112" s="78"/>
      <c r="M112" s="78"/>
      <c r="N112" s="79"/>
      <c r="O112" s="92" t="str">
        <f t="shared" si="115"/>
        <v>-</v>
      </c>
      <c r="P112" s="81"/>
      <c r="Q112" s="78"/>
      <c r="R112" s="79"/>
      <c r="S112" s="78"/>
      <c r="T112" s="87"/>
      <c r="U112" s="93"/>
      <c r="V112" s="84"/>
      <c r="W112" s="84"/>
      <c r="X112" s="94">
        <f t="shared" si="116"/>
        <v>1</v>
      </c>
      <c r="Y112" s="86"/>
      <c r="Z112" s="86"/>
      <c r="AA112" s="4">
        <f t="shared" ref="AA112:CT112" si="201">IF(AND($W112&gt;=WORKDAY(AB$4,0),$V112&lt;=EOMONTH(AA$4,0)),EOMONTH(AA$4,0)-$V112+1,IF(AND($V112&lt;=EOMONTH(Z$4,0),WORKDAY(AA$4,0)&lt;=$W112),DAYS360(AA$4,$W112+1),IF(AND($W112&lt;=EOMONTH(AA$4,0),$W112&gt;=WORKDAY(AA$4,0)),$W112-$V112+1,0)))</f>
        <v>0</v>
      </c>
      <c r="AB112" s="4">
        <f t="shared" si="201"/>
        <v>0</v>
      </c>
      <c r="AC112" s="4">
        <f t="shared" si="201"/>
        <v>0</v>
      </c>
      <c r="AD112" s="4">
        <f t="shared" si="201"/>
        <v>0</v>
      </c>
      <c r="AE112" s="4">
        <f t="shared" si="201"/>
        <v>0</v>
      </c>
      <c r="AF112" s="4">
        <f t="shared" si="201"/>
        <v>0</v>
      </c>
      <c r="AG112" s="4">
        <f t="shared" si="201"/>
        <v>0</v>
      </c>
      <c r="AH112" s="4">
        <f t="shared" si="201"/>
        <v>0</v>
      </c>
      <c r="AI112" s="4">
        <f t="shared" si="201"/>
        <v>0</v>
      </c>
      <c r="AJ112" s="4">
        <f t="shared" si="201"/>
        <v>0</v>
      </c>
      <c r="AK112" s="4">
        <f t="shared" si="201"/>
        <v>0</v>
      </c>
      <c r="AL112" s="14">
        <f t="shared" si="201"/>
        <v>0</v>
      </c>
      <c r="AM112" s="9">
        <f t="shared" si="201"/>
        <v>0</v>
      </c>
      <c r="AN112" s="4">
        <f t="shared" si="201"/>
        <v>0</v>
      </c>
      <c r="AO112" s="4">
        <f t="shared" si="201"/>
        <v>0</v>
      </c>
      <c r="AP112" s="4">
        <f t="shared" si="201"/>
        <v>0</v>
      </c>
      <c r="AQ112" s="4">
        <f t="shared" si="201"/>
        <v>0</v>
      </c>
      <c r="AR112" s="4">
        <f t="shared" si="201"/>
        <v>0</v>
      </c>
      <c r="AS112" s="4">
        <f t="shared" si="201"/>
        <v>0</v>
      </c>
      <c r="AT112" s="4">
        <f t="shared" si="201"/>
        <v>0</v>
      </c>
      <c r="AU112" s="4">
        <f t="shared" si="201"/>
        <v>0</v>
      </c>
      <c r="AV112" s="4">
        <f t="shared" si="201"/>
        <v>0</v>
      </c>
      <c r="AW112" s="4">
        <f t="shared" si="201"/>
        <v>0</v>
      </c>
      <c r="AX112" s="4">
        <f t="shared" si="118"/>
        <v>0</v>
      </c>
      <c r="AY112" s="4">
        <f t="shared" si="119"/>
        <v>0</v>
      </c>
      <c r="AZ112" s="4">
        <f t="shared" si="120"/>
        <v>0</v>
      </c>
      <c r="BA112" s="4">
        <f t="shared" si="121"/>
        <v>0</v>
      </c>
      <c r="BB112" s="4">
        <f t="shared" si="122"/>
        <v>0</v>
      </c>
      <c r="BC112" s="4">
        <f t="shared" si="123"/>
        <v>0</v>
      </c>
      <c r="BD112" s="4">
        <f t="shared" si="124"/>
        <v>0</v>
      </c>
      <c r="BE112" s="4">
        <f t="shared" si="125"/>
        <v>0</v>
      </c>
      <c r="BF112" s="4">
        <f t="shared" si="126"/>
        <v>0</v>
      </c>
      <c r="BG112" s="4">
        <f t="shared" si="127"/>
        <v>0</v>
      </c>
      <c r="BH112" s="4">
        <f t="shared" si="128"/>
        <v>0</v>
      </c>
      <c r="BI112" s="4">
        <f t="shared" si="129"/>
        <v>0</v>
      </c>
      <c r="BJ112" s="4">
        <f t="shared" si="130"/>
        <v>0</v>
      </c>
      <c r="BK112" s="9">
        <f t="shared" si="201"/>
        <v>0</v>
      </c>
      <c r="BL112" s="4">
        <f t="shared" si="131"/>
        <v>0</v>
      </c>
      <c r="BM112" s="4">
        <f t="shared" si="132"/>
        <v>0</v>
      </c>
      <c r="BN112" s="4">
        <f t="shared" si="133"/>
        <v>0</v>
      </c>
      <c r="BO112" s="4">
        <f t="shared" si="134"/>
        <v>0</v>
      </c>
      <c r="BP112" s="4">
        <f t="shared" si="135"/>
        <v>0</v>
      </c>
      <c r="BQ112" s="4">
        <f t="shared" si="136"/>
        <v>0</v>
      </c>
      <c r="BR112" s="4">
        <f t="shared" si="137"/>
        <v>0</v>
      </c>
      <c r="BS112" s="4">
        <f t="shared" si="138"/>
        <v>0</v>
      </c>
      <c r="BT112" s="4">
        <f t="shared" si="139"/>
        <v>0</v>
      </c>
      <c r="BU112" s="4">
        <f t="shared" si="140"/>
        <v>0</v>
      </c>
      <c r="BV112" s="4">
        <f t="shared" si="141"/>
        <v>0</v>
      </c>
      <c r="BW112" s="4">
        <f t="shared" si="142"/>
        <v>0</v>
      </c>
      <c r="BX112" s="4">
        <f t="shared" si="143"/>
        <v>0</v>
      </c>
      <c r="BY112" s="4">
        <f t="shared" si="144"/>
        <v>0</v>
      </c>
      <c r="BZ112" s="4">
        <f t="shared" si="145"/>
        <v>0</v>
      </c>
      <c r="CA112" s="4">
        <f t="shared" si="146"/>
        <v>0</v>
      </c>
      <c r="CB112" s="4">
        <f t="shared" si="147"/>
        <v>0</v>
      </c>
      <c r="CC112" s="4">
        <f t="shared" si="148"/>
        <v>0</v>
      </c>
      <c r="CD112" s="4">
        <f t="shared" si="149"/>
        <v>0</v>
      </c>
      <c r="CE112" s="4">
        <f t="shared" si="150"/>
        <v>0</v>
      </c>
      <c r="CF112" s="4">
        <f t="shared" si="151"/>
        <v>0</v>
      </c>
      <c r="CG112" s="4">
        <f t="shared" si="152"/>
        <v>0</v>
      </c>
      <c r="CH112" s="4">
        <f t="shared" si="153"/>
        <v>0</v>
      </c>
      <c r="CI112" s="4">
        <f t="shared" si="154"/>
        <v>0</v>
      </c>
      <c r="CJ112" s="4">
        <f t="shared" si="201"/>
        <v>0</v>
      </c>
      <c r="CK112" s="4">
        <f t="shared" si="201"/>
        <v>0</v>
      </c>
      <c r="CL112" s="4">
        <f t="shared" si="201"/>
        <v>0</v>
      </c>
      <c r="CM112" s="4">
        <f t="shared" si="201"/>
        <v>0</v>
      </c>
      <c r="CN112" s="4">
        <f t="shared" si="201"/>
        <v>0</v>
      </c>
      <c r="CO112" s="4">
        <f t="shared" si="201"/>
        <v>0</v>
      </c>
      <c r="CP112" s="4">
        <f t="shared" si="201"/>
        <v>0</v>
      </c>
      <c r="CQ112" s="4">
        <f t="shared" si="201"/>
        <v>0</v>
      </c>
      <c r="CR112" s="4">
        <f t="shared" si="201"/>
        <v>0</v>
      </c>
      <c r="CS112" s="4">
        <f t="shared" si="201"/>
        <v>0</v>
      </c>
      <c r="CT112" s="4">
        <f t="shared" si="201"/>
        <v>0</v>
      </c>
      <c r="CU112" s="86"/>
      <c r="CV112" s="86"/>
    </row>
    <row r="113" spans="1:100" x14ac:dyDescent="0.25">
      <c r="A113" s="129">
        <v>109</v>
      </c>
      <c r="B113" s="57"/>
      <c r="C113" s="93"/>
      <c r="D113" s="89" t="str">
        <f t="shared" si="155"/>
        <v>-</v>
      </c>
      <c r="E113" s="89" t="str">
        <f t="shared" si="156"/>
        <v>-</v>
      </c>
      <c r="F113" s="74"/>
      <c r="G113" s="90" t="str">
        <f t="shared" si="157"/>
        <v>-</v>
      </c>
      <c r="H113" s="90" t="str">
        <f t="shared" si="112"/>
        <v>-</v>
      </c>
      <c r="I113" s="91" t="str">
        <f t="shared" si="113"/>
        <v>-</v>
      </c>
      <c r="J113" s="90" t="str">
        <f t="shared" si="114"/>
        <v>-</v>
      </c>
      <c r="K113" s="95" t="str">
        <f t="shared" si="168"/>
        <v>-</v>
      </c>
      <c r="L113" s="78"/>
      <c r="M113" s="78"/>
      <c r="N113" s="79"/>
      <c r="O113" s="92" t="str">
        <f t="shared" si="115"/>
        <v>-</v>
      </c>
      <c r="P113" s="81"/>
      <c r="Q113" s="78"/>
      <c r="R113" s="79"/>
      <c r="S113" s="78"/>
      <c r="T113" s="87"/>
      <c r="U113" s="93"/>
      <c r="V113" s="84"/>
      <c r="W113" s="84"/>
      <c r="X113" s="94">
        <f t="shared" si="116"/>
        <v>1</v>
      </c>
      <c r="Y113" s="86"/>
      <c r="Z113" s="86"/>
      <c r="AA113" s="4">
        <f t="shared" ref="AA113:CT113" si="202">IF(AND($W113&gt;=WORKDAY(AB$4,0),$V113&lt;=EOMONTH(AA$4,0)),EOMONTH(AA$4,0)-$V113+1,IF(AND($V113&lt;=EOMONTH(Z$4,0),WORKDAY(AA$4,0)&lt;=$W113),DAYS360(AA$4,$W113+1),IF(AND($W113&lt;=EOMONTH(AA$4,0),$W113&gt;=WORKDAY(AA$4,0)),$W113-$V113+1,0)))</f>
        <v>0</v>
      </c>
      <c r="AB113" s="4">
        <f t="shared" si="202"/>
        <v>0</v>
      </c>
      <c r="AC113" s="4">
        <f t="shared" si="202"/>
        <v>0</v>
      </c>
      <c r="AD113" s="4">
        <f t="shared" si="202"/>
        <v>0</v>
      </c>
      <c r="AE113" s="4">
        <f t="shared" si="202"/>
        <v>0</v>
      </c>
      <c r="AF113" s="4">
        <f t="shared" si="202"/>
        <v>0</v>
      </c>
      <c r="AG113" s="4">
        <f t="shared" si="202"/>
        <v>0</v>
      </c>
      <c r="AH113" s="4">
        <f t="shared" si="202"/>
        <v>0</v>
      </c>
      <c r="AI113" s="4">
        <f t="shared" si="202"/>
        <v>0</v>
      </c>
      <c r="AJ113" s="4">
        <f t="shared" si="202"/>
        <v>0</v>
      </c>
      <c r="AK113" s="4">
        <f t="shared" si="202"/>
        <v>0</v>
      </c>
      <c r="AL113" s="14">
        <f t="shared" si="202"/>
        <v>0</v>
      </c>
      <c r="AM113" s="9">
        <f t="shared" si="202"/>
        <v>0</v>
      </c>
      <c r="AN113" s="4">
        <f t="shared" si="202"/>
        <v>0</v>
      </c>
      <c r="AO113" s="4">
        <f t="shared" si="202"/>
        <v>0</v>
      </c>
      <c r="AP113" s="4">
        <f t="shared" si="202"/>
        <v>0</v>
      </c>
      <c r="AQ113" s="4">
        <f t="shared" si="202"/>
        <v>0</v>
      </c>
      <c r="AR113" s="4">
        <f t="shared" si="202"/>
        <v>0</v>
      </c>
      <c r="AS113" s="4">
        <f t="shared" si="202"/>
        <v>0</v>
      </c>
      <c r="AT113" s="4">
        <f t="shared" si="202"/>
        <v>0</v>
      </c>
      <c r="AU113" s="4">
        <f t="shared" si="202"/>
        <v>0</v>
      </c>
      <c r="AV113" s="4">
        <f t="shared" si="202"/>
        <v>0</v>
      </c>
      <c r="AW113" s="4">
        <f t="shared" si="202"/>
        <v>0</v>
      </c>
      <c r="AX113" s="4">
        <f t="shared" si="118"/>
        <v>0</v>
      </c>
      <c r="AY113" s="4">
        <f t="shared" si="119"/>
        <v>0</v>
      </c>
      <c r="AZ113" s="4">
        <f t="shared" si="120"/>
        <v>0</v>
      </c>
      <c r="BA113" s="4">
        <f t="shared" si="121"/>
        <v>0</v>
      </c>
      <c r="BB113" s="4">
        <f t="shared" si="122"/>
        <v>0</v>
      </c>
      <c r="BC113" s="4">
        <f t="shared" si="123"/>
        <v>0</v>
      </c>
      <c r="BD113" s="4">
        <f t="shared" si="124"/>
        <v>0</v>
      </c>
      <c r="BE113" s="4">
        <f t="shared" si="125"/>
        <v>0</v>
      </c>
      <c r="BF113" s="4">
        <f t="shared" si="126"/>
        <v>0</v>
      </c>
      <c r="BG113" s="4">
        <f t="shared" si="127"/>
        <v>0</v>
      </c>
      <c r="BH113" s="4">
        <f t="shared" si="128"/>
        <v>0</v>
      </c>
      <c r="BI113" s="4">
        <f t="shared" si="129"/>
        <v>0</v>
      </c>
      <c r="BJ113" s="4">
        <f t="shared" si="130"/>
        <v>0</v>
      </c>
      <c r="BK113" s="9">
        <f t="shared" si="202"/>
        <v>0</v>
      </c>
      <c r="BL113" s="4">
        <f t="shared" si="131"/>
        <v>0</v>
      </c>
      <c r="BM113" s="4">
        <f t="shared" si="132"/>
        <v>0</v>
      </c>
      <c r="BN113" s="4">
        <f t="shared" si="133"/>
        <v>0</v>
      </c>
      <c r="BO113" s="4">
        <f t="shared" si="134"/>
        <v>0</v>
      </c>
      <c r="BP113" s="4">
        <f t="shared" si="135"/>
        <v>0</v>
      </c>
      <c r="BQ113" s="4">
        <f t="shared" si="136"/>
        <v>0</v>
      </c>
      <c r="BR113" s="4">
        <f t="shared" si="137"/>
        <v>0</v>
      </c>
      <c r="BS113" s="4">
        <f t="shared" si="138"/>
        <v>0</v>
      </c>
      <c r="BT113" s="4">
        <f t="shared" si="139"/>
        <v>0</v>
      </c>
      <c r="BU113" s="4">
        <f t="shared" si="140"/>
        <v>0</v>
      </c>
      <c r="BV113" s="4">
        <f t="shared" si="141"/>
        <v>0</v>
      </c>
      <c r="BW113" s="4">
        <f t="shared" si="142"/>
        <v>0</v>
      </c>
      <c r="BX113" s="4">
        <f t="shared" si="143"/>
        <v>0</v>
      </c>
      <c r="BY113" s="4">
        <f t="shared" si="144"/>
        <v>0</v>
      </c>
      <c r="BZ113" s="4">
        <f t="shared" si="145"/>
        <v>0</v>
      </c>
      <c r="CA113" s="4">
        <f t="shared" si="146"/>
        <v>0</v>
      </c>
      <c r="CB113" s="4">
        <f t="shared" si="147"/>
        <v>0</v>
      </c>
      <c r="CC113" s="4">
        <f t="shared" si="148"/>
        <v>0</v>
      </c>
      <c r="CD113" s="4">
        <f t="shared" si="149"/>
        <v>0</v>
      </c>
      <c r="CE113" s="4">
        <f t="shared" si="150"/>
        <v>0</v>
      </c>
      <c r="CF113" s="4">
        <f t="shared" si="151"/>
        <v>0</v>
      </c>
      <c r="CG113" s="4">
        <f t="shared" si="152"/>
        <v>0</v>
      </c>
      <c r="CH113" s="4">
        <f t="shared" si="153"/>
        <v>0</v>
      </c>
      <c r="CI113" s="4">
        <f t="shared" si="154"/>
        <v>0</v>
      </c>
      <c r="CJ113" s="4">
        <f t="shared" si="202"/>
        <v>0</v>
      </c>
      <c r="CK113" s="4">
        <f t="shared" si="202"/>
        <v>0</v>
      </c>
      <c r="CL113" s="4">
        <f t="shared" si="202"/>
        <v>0</v>
      </c>
      <c r="CM113" s="4">
        <f t="shared" si="202"/>
        <v>0</v>
      </c>
      <c r="CN113" s="4">
        <f t="shared" si="202"/>
        <v>0</v>
      </c>
      <c r="CO113" s="4">
        <f t="shared" si="202"/>
        <v>0</v>
      </c>
      <c r="CP113" s="4">
        <f t="shared" si="202"/>
        <v>0</v>
      </c>
      <c r="CQ113" s="4">
        <f t="shared" si="202"/>
        <v>0</v>
      </c>
      <c r="CR113" s="4">
        <f t="shared" si="202"/>
        <v>0</v>
      </c>
      <c r="CS113" s="4">
        <f t="shared" si="202"/>
        <v>0</v>
      </c>
      <c r="CT113" s="4">
        <f t="shared" si="202"/>
        <v>0</v>
      </c>
      <c r="CU113" s="86"/>
      <c r="CV113" s="86"/>
    </row>
    <row r="114" spans="1:100" x14ac:dyDescent="0.25">
      <c r="A114" s="130">
        <v>110</v>
      </c>
      <c r="B114" s="57"/>
      <c r="C114" s="93"/>
      <c r="D114" s="89" t="str">
        <f t="shared" si="155"/>
        <v>-</v>
      </c>
      <c r="E114" s="89" t="str">
        <f t="shared" si="156"/>
        <v>-</v>
      </c>
      <c r="F114" s="74"/>
      <c r="G114" s="90" t="str">
        <f t="shared" si="157"/>
        <v>-</v>
      </c>
      <c r="H114" s="90" t="str">
        <f t="shared" si="112"/>
        <v>-</v>
      </c>
      <c r="I114" s="91" t="str">
        <f t="shared" si="113"/>
        <v>-</v>
      </c>
      <c r="J114" s="90" t="str">
        <f t="shared" si="114"/>
        <v>-</v>
      </c>
      <c r="K114" s="95" t="str">
        <f t="shared" si="168"/>
        <v>-</v>
      </c>
      <c r="L114" s="78"/>
      <c r="M114" s="78"/>
      <c r="N114" s="79"/>
      <c r="O114" s="92" t="str">
        <f t="shared" si="115"/>
        <v>-</v>
      </c>
      <c r="P114" s="81"/>
      <c r="Q114" s="78"/>
      <c r="R114" s="79"/>
      <c r="S114" s="78"/>
      <c r="T114" s="87"/>
      <c r="U114" s="93"/>
      <c r="V114" s="84"/>
      <c r="W114" s="84"/>
      <c r="X114" s="94">
        <f t="shared" si="116"/>
        <v>1</v>
      </c>
      <c r="Y114" s="86"/>
      <c r="Z114" s="86"/>
      <c r="AA114" s="4">
        <f t="shared" ref="AA114:CT114" si="203">IF(AND($W114&gt;=WORKDAY(AB$4,0),$V114&lt;=EOMONTH(AA$4,0)),EOMONTH(AA$4,0)-$V114+1,IF(AND($V114&lt;=EOMONTH(Z$4,0),WORKDAY(AA$4,0)&lt;=$W114),DAYS360(AA$4,$W114+1),IF(AND($W114&lt;=EOMONTH(AA$4,0),$W114&gt;=WORKDAY(AA$4,0)),$W114-$V114+1,0)))</f>
        <v>0</v>
      </c>
      <c r="AB114" s="4">
        <f t="shared" si="203"/>
        <v>0</v>
      </c>
      <c r="AC114" s="4">
        <f t="shared" si="203"/>
        <v>0</v>
      </c>
      <c r="AD114" s="4">
        <f t="shared" si="203"/>
        <v>0</v>
      </c>
      <c r="AE114" s="4">
        <f t="shared" si="203"/>
        <v>0</v>
      </c>
      <c r="AF114" s="4">
        <f t="shared" si="203"/>
        <v>0</v>
      </c>
      <c r="AG114" s="4">
        <f t="shared" si="203"/>
        <v>0</v>
      </c>
      <c r="AH114" s="4">
        <f t="shared" si="203"/>
        <v>0</v>
      </c>
      <c r="AI114" s="4">
        <f t="shared" si="203"/>
        <v>0</v>
      </c>
      <c r="AJ114" s="4">
        <f t="shared" si="203"/>
        <v>0</v>
      </c>
      <c r="AK114" s="4">
        <f t="shared" si="203"/>
        <v>0</v>
      </c>
      <c r="AL114" s="14">
        <f t="shared" si="203"/>
        <v>0</v>
      </c>
      <c r="AM114" s="9">
        <f t="shared" si="203"/>
        <v>0</v>
      </c>
      <c r="AN114" s="4">
        <f t="shared" si="203"/>
        <v>0</v>
      </c>
      <c r="AO114" s="4">
        <f t="shared" si="203"/>
        <v>0</v>
      </c>
      <c r="AP114" s="4">
        <f t="shared" si="203"/>
        <v>0</v>
      </c>
      <c r="AQ114" s="4">
        <f t="shared" si="203"/>
        <v>0</v>
      </c>
      <c r="AR114" s="4">
        <f t="shared" si="203"/>
        <v>0</v>
      </c>
      <c r="AS114" s="4">
        <f t="shared" si="203"/>
        <v>0</v>
      </c>
      <c r="AT114" s="4">
        <f t="shared" si="203"/>
        <v>0</v>
      </c>
      <c r="AU114" s="4">
        <f t="shared" si="203"/>
        <v>0</v>
      </c>
      <c r="AV114" s="4">
        <f t="shared" si="203"/>
        <v>0</v>
      </c>
      <c r="AW114" s="4">
        <f t="shared" si="203"/>
        <v>0</v>
      </c>
      <c r="AX114" s="4">
        <f t="shared" si="118"/>
        <v>0</v>
      </c>
      <c r="AY114" s="4">
        <f t="shared" si="119"/>
        <v>0</v>
      </c>
      <c r="AZ114" s="4">
        <f t="shared" si="120"/>
        <v>0</v>
      </c>
      <c r="BA114" s="4">
        <f t="shared" si="121"/>
        <v>0</v>
      </c>
      <c r="BB114" s="4">
        <f t="shared" si="122"/>
        <v>0</v>
      </c>
      <c r="BC114" s="4">
        <f t="shared" si="123"/>
        <v>0</v>
      </c>
      <c r="BD114" s="4">
        <f t="shared" si="124"/>
        <v>0</v>
      </c>
      <c r="BE114" s="4">
        <f t="shared" si="125"/>
        <v>0</v>
      </c>
      <c r="BF114" s="4">
        <f t="shared" si="126"/>
        <v>0</v>
      </c>
      <c r="BG114" s="4">
        <f t="shared" si="127"/>
        <v>0</v>
      </c>
      <c r="BH114" s="4">
        <f t="shared" si="128"/>
        <v>0</v>
      </c>
      <c r="BI114" s="4">
        <f t="shared" si="129"/>
        <v>0</v>
      </c>
      <c r="BJ114" s="4">
        <f t="shared" si="130"/>
        <v>0</v>
      </c>
      <c r="BK114" s="9">
        <f t="shared" si="203"/>
        <v>0</v>
      </c>
      <c r="BL114" s="4">
        <f t="shared" si="131"/>
        <v>0</v>
      </c>
      <c r="BM114" s="4">
        <f t="shared" si="132"/>
        <v>0</v>
      </c>
      <c r="BN114" s="4">
        <f t="shared" si="133"/>
        <v>0</v>
      </c>
      <c r="BO114" s="4">
        <f t="shared" si="134"/>
        <v>0</v>
      </c>
      <c r="BP114" s="4">
        <f t="shared" si="135"/>
        <v>0</v>
      </c>
      <c r="BQ114" s="4">
        <f t="shared" si="136"/>
        <v>0</v>
      </c>
      <c r="BR114" s="4">
        <f t="shared" si="137"/>
        <v>0</v>
      </c>
      <c r="BS114" s="4">
        <f t="shared" si="138"/>
        <v>0</v>
      </c>
      <c r="BT114" s="4">
        <f t="shared" si="139"/>
        <v>0</v>
      </c>
      <c r="BU114" s="4">
        <f t="shared" si="140"/>
        <v>0</v>
      </c>
      <c r="BV114" s="4">
        <f t="shared" si="141"/>
        <v>0</v>
      </c>
      <c r="BW114" s="4">
        <f t="shared" si="142"/>
        <v>0</v>
      </c>
      <c r="BX114" s="4">
        <f t="shared" si="143"/>
        <v>0</v>
      </c>
      <c r="BY114" s="4">
        <f t="shared" si="144"/>
        <v>0</v>
      </c>
      <c r="BZ114" s="4">
        <f t="shared" si="145"/>
        <v>0</v>
      </c>
      <c r="CA114" s="4">
        <f t="shared" si="146"/>
        <v>0</v>
      </c>
      <c r="CB114" s="4">
        <f t="shared" si="147"/>
        <v>0</v>
      </c>
      <c r="CC114" s="4">
        <f t="shared" si="148"/>
        <v>0</v>
      </c>
      <c r="CD114" s="4">
        <f t="shared" si="149"/>
        <v>0</v>
      </c>
      <c r="CE114" s="4">
        <f t="shared" si="150"/>
        <v>0</v>
      </c>
      <c r="CF114" s="4">
        <f t="shared" si="151"/>
        <v>0</v>
      </c>
      <c r="CG114" s="4">
        <f t="shared" si="152"/>
        <v>0</v>
      </c>
      <c r="CH114" s="4">
        <f t="shared" si="153"/>
        <v>0</v>
      </c>
      <c r="CI114" s="4">
        <f t="shared" si="154"/>
        <v>0</v>
      </c>
      <c r="CJ114" s="4">
        <f t="shared" si="203"/>
        <v>0</v>
      </c>
      <c r="CK114" s="4">
        <f t="shared" si="203"/>
        <v>0</v>
      </c>
      <c r="CL114" s="4">
        <f t="shared" si="203"/>
        <v>0</v>
      </c>
      <c r="CM114" s="4">
        <f t="shared" si="203"/>
        <v>0</v>
      </c>
      <c r="CN114" s="4">
        <f t="shared" si="203"/>
        <v>0</v>
      </c>
      <c r="CO114" s="4">
        <f t="shared" si="203"/>
        <v>0</v>
      </c>
      <c r="CP114" s="4">
        <f t="shared" si="203"/>
        <v>0</v>
      </c>
      <c r="CQ114" s="4">
        <f t="shared" si="203"/>
        <v>0</v>
      </c>
      <c r="CR114" s="4">
        <f t="shared" si="203"/>
        <v>0</v>
      </c>
      <c r="CS114" s="4">
        <f t="shared" si="203"/>
        <v>0</v>
      </c>
      <c r="CT114" s="4">
        <f t="shared" si="203"/>
        <v>0</v>
      </c>
      <c r="CU114" s="86"/>
      <c r="CV114" s="86"/>
    </row>
    <row r="115" spans="1:100" x14ac:dyDescent="0.25">
      <c r="A115" s="129">
        <v>111</v>
      </c>
      <c r="B115" s="57"/>
      <c r="C115" s="93"/>
      <c r="D115" s="89" t="str">
        <f t="shared" si="155"/>
        <v>-</v>
      </c>
      <c r="E115" s="89" t="str">
        <f t="shared" si="156"/>
        <v>-</v>
      </c>
      <c r="F115" s="74"/>
      <c r="G115" s="90" t="str">
        <f t="shared" si="157"/>
        <v>-</v>
      </c>
      <c r="H115" s="90" t="str">
        <f t="shared" si="112"/>
        <v>-</v>
      </c>
      <c r="I115" s="91" t="str">
        <f t="shared" si="113"/>
        <v>-</v>
      </c>
      <c r="J115" s="90" t="str">
        <f t="shared" si="114"/>
        <v>-</v>
      </c>
      <c r="K115" s="95" t="str">
        <f t="shared" si="168"/>
        <v>-</v>
      </c>
      <c r="L115" s="78"/>
      <c r="M115" s="78"/>
      <c r="N115" s="79"/>
      <c r="O115" s="92" t="str">
        <f t="shared" si="115"/>
        <v>-</v>
      </c>
      <c r="P115" s="81"/>
      <c r="Q115" s="78"/>
      <c r="R115" s="79"/>
      <c r="S115" s="78"/>
      <c r="T115" s="87"/>
      <c r="U115" s="93"/>
      <c r="V115" s="84"/>
      <c r="W115" s="84"/>
      <c r="X115" s="94">
        <f t="shared" si="116"/>
        <v>1</v>
      </c>
      <c r="Y115" s="86"/>
      <c r="Z115" s="86"/>
      <c r="AA115" s="4">
        <f t="shared" ref="AA115:CT115" si="204">IF(AND($W115&gt;=WORKDAY(AB$4,0),$V115&lt;=EOMONTH(AA$4,0)),EOMONTH(AA$4,0)-$V115+1,IF(AND($V115&lt;=EOMONTH(Z$4,0),WORKDAY(AA$4,0)&lt;=$W115),DAYS360(AA$4,$W115+1),IF(AND($W115&lt;=EOMONTH(AA$4,0),$W115&gt;=WORKDAY(AA$4,0)),$W115-$V115+1,0)))</f>
        <v>0</v>
      </c>
      <c r="AB115" s="4">
        <f t="shared" si="204"/>
        <v>0</v>
      </c>
      <c r="AC115" s="4">
        <f t="shared" si="204"/>
        <v>0</v>
      </c>
      <c r="AD115" s="4">
        <f t="shared" si="204"/>
        <v>0</v>
      </c>
      <c r="AE115" s="4">
        <f t="shared" si="204"/>
        <v>0</v>
      </c>
      <c r="AF115" s="4">
        <f t="shared" si="204"/>
        <v>0</v>
      </c>
      <c r="AG115" s="4">
        <f t="shared" si="204"/>
        <v>0</v>
      </c>
      <c r="AH115" s="4">
        <f t="shared" si="204"/>
        <v>0</v>
      </c>
      <c r="AI115" s="4">
        <f t="shared" si="204"/>
        <v>0</v>
      </c>
      <c r="AJ115" s="4">
        <f t="shared" si="204"/>
        <v>0</v>
      </c>
      <c r="AK115" s="4">
        <f t="shared" si="204"/>
        <v>0</v>
      </c>
      <c r="AL115" s="14">
        <f t="shared" si="204"/>
        <v>0</v>
      </c>
      <c r="AM115" s="9">
        <f t="shared" si="204"/>
        <v>0</v>
      </c>
      <c r="AN115" s="4">
        <f t="shared" si="204"/>
        <v>0</v>
      </c>
      <c r="AO115" s="4">
        <f t="shared" si="204"/>
        <v>0</v>
      </c>
      <c r="AP115" s="4">
        <f t="shared" si="204"/>
        <v>0</v>
      </c>
      <c r="AQ115" s="4">
        <f t="shared" si="204"/>
        <v>0</v>
      </c>
      <c r="AR115" s="4">
        <f t="shared" si="204"/>
        <v>0</v>
      </c>
      <c r="AS115" s="4">
        <f t="shared" si="204"/>
        <v>0</v>
      </c>
      <c r="AT115" s="4">
        <f t="shared" si="204"/>
        <v>0</v>
      </c>
      <c r="AU115" s="4">
        <f t="shared" si="204"/>
        <v>0</v>
      </c>
      <c r="AV115" s="4">
        <f t="shared" si="204"/>
        <v>0</v>
      </c>
      <c r="AW115" s="4">
        <f t="shared" si="204"/>
        <v>0</v>
      </c>
      <c r="AX115" s="4">
        <f t="shared" si="118"/>
        <v>0</v>
      </c>
      <c r="AY115" s="4">
        <f t="shared" si="119"/>
        <v>0</v>
      </c>
      <c r="AZ115" s="4">
        <f t="shared" si="120"/>
        <v>0</v>
      </c>
      <c r="BA115" s="4">
        <f t="shared" si="121"/>
        <v>0</v>
      </c>
      <c r="BB115" s="4">
        <f t="shared" si="122"/>
        <v>0</v>
      </c>
      <c r="BC115" s="4">
        <f t="shared" si="123"/>
        <v>0</v>
      </c>
      <c r="BD115" s="4">
        <f t="shared" si="124"/>
        <v>0</v>
      </c>
      <c r="BE115" s="4">
        <f t="shared" si="125"/>
        <v>0</v>
      </c>
      <c r="BF115" s="4">
        <f t="shared" si="126"/>
        <v>0</v>
      </c>
      <c r="BG115" s="4">
        <f t="shared" si="127"/>
        <v>0</v>
      </c>
      <c r="BH115" s="4">
        <f t="shared" si="128"/>
        <v>0</v>
      </c>
      <c r="BI115" s="4">
        <f t="shared" si="129"/>
        <v>0</v>
      </c>
      <c r="BJ115" s="4">
        <f t="shared" si="130"/>
        <v>0</v>
      </c>
      <c r="BK115" s="9">
        <f t="shared" si="204"/>
        <v>0</v>
      </c>
      <c r="BL115" s="4">
        <f t="shared" si="131"/>
        <v>0</v>
      </c>
      <c r="BM115" s="4">
        <f t="shared" si="132"/>
        <v>0</v>
      </c>
      <c r="BN115" s="4">
        <f t="shared" si="133"/>
        <v>0</v>
      </c>
      <c r="BO115" s="4">
        <f t="shared" si="134"/>
        <v>0</v>
      </c>
      <c r="BP115" s="4">
        <f t="shared" si="135"/>
        <v>0</v>
      </c>
      <c r="BQ115" s="4">
        <f t="shared" si="136"/>
        <v>0</v>
      </c>
      <c r="BR115" s="4">
        <f t="shared" si="137"/>
        <v>0</v>
      </c>
      <c r="BS115" s="4">
        <f t="shared" si="138"/>
        <v>0</v>
      </c>
      <c r="BT115" s="4">
        <f t="shared" si="139"/>
        <v>0</v>
      </c>
      <c r="BU115" s="4">
        <f t="shared" si="140"/>
        <v>0</v>
      </c>
      <c r="BV115" s="4">
        <f t="shared" si="141"/>
        <v>0</v>
      </c>
      <c r="BW115" s="4">
        <f t="shared" si="142"/>
        <v>0</v>
      </c>
      <c r="BX115" s="4">
        <f t="shared" si="143"/>
        <v>0</v>
      </c>
      <c r="BY115" s="4">
        <f t="shared" si="144"/>
        <v>0</v>
      </c>
      <c r="BZ115" s="4">
        <f t="shared" si="145"/>
        <v>0</v>
      </c>
      <c r="CA115" s="4">
        <f t="shared" si="146"/>
        <v>0</v>
      </c>
      <c r="CB115" s="4">
        <f t="shared" si="147"/>
        <v>0</v>
      </c>
      <c r="CC115" s="4">
        <f t="shared" si="148"/>
        <v>0</v>
      </c>
      <c r="CD115" s="4">
        <f t="shared" si="149"/>
        <v>0</v>
      </c>
      <c r="CE115" s="4">
        <f t="shared" si="150"/>
        <v>0</v>
      </c>
      <c r="CF115" s="4">
        <f t="shared" si="151"/>
        <v>0</v>
      </c>
      <c r="CG115" s="4">
        <f t="shared" si="152"/>
        <v>0</v>
      </c>
      <c r="CH115" s="4">
        <f t="shared" si="153"/>
        <v>0</v>
      </c>
      <c r="CI115" s="4">
        <f t="shared" si="154"/>
        <v>0</v>
      </c>
      <c r="CJ115" s="4">
        <f t="shared" si="204"/>
        <v>0</v>
      </c>
      <c r="CK115" s="4">
        <f t="shared" si="204"/>
        <v>0</v>
      </c>
      <c r="CL115" s="4">
        <f t="shared" si="204"/>
        <v>0</v>
      </c>
      <c r="CM115" s="4">
        <f t="shared" si="204"/>
        <v>0</v>
      </c>
      <c r="CN115" s="4">
        <f t="shared" si="204"/>
        <v>0</v>
      </c>
      <c r="CO115" s="4">
        <f t="shared" si="204"/>
        <v>0</v>
      </c>
      <c r="CP115" s="4">
        <f t="shared" si="204"/>
        <v>0</v>
      </c>
      <c r="CQ115" s="4">
        <f t="shared" si="204"/>
        <v>0</v>
      </c>
      <c r="CR115" s="4">
        <f t="shared" si="204"/>
        <v>0</v>
      </c>
      <c r="CS115" s="4">
        <f t="shared" si="204"/>
        <v>0</v>
      </c>
      <c r="CT115" s="4">
        <f t="shared" si="204"/>
        <v>0</v>
      </c>
      <c r="CU115" s="86"/>
      <c r="CV115" s="86"/>
    </row>
    <row r="116" spans="1:100" x14ac:dyDescent="0.25">
      <c r="A116" s="130">
        <v>112</v>
      </c>
      <c r="B116" s="57"/>
      <c r="C116" s="93"/>
      <c r="D116" s="89" t="str">
        <f t="shared" si="155"/>
        <v>-</v>
      </c>
      <c r="E116" s="89" t="str">
        <f t="shared" si="156"/>
        <v>-</v>
      </c>
      <c r="F116" s="74"/>
      <c r="G116" s="90" t="str">
        <f t="shared" si="157"/>
        <v>-</v>
      </c>
      <c r="H116" s="90" t="str">
        <f t="shared" si="112"/>
        <v>-</v>
      </c>
      <c r="I116" s="91" t="str">
        <f t="shared" si="113"/>
        <v>-</v>
      </c>
      <c r="J116" s="90" t="str">
        <f t="shared" si="114"/>
        <v>-</v>
      </c>
      <c r="K116" s="95" t="str">
        <f t="shared" si="168"/>
        <v>-</v>
      </c>
      <c r="L116" s="78"/>
      <c r="M116" s="78"/>
      <c r="N116" s="79"/>
      <c r="O116" s="92" t="str">
        <f t="shared" si="115"/>
        <v>-</v>
      </c>
      <c r="P116" s="81"/>
      <c r="Q116" s="78"/>
      <c r="R116" s="79"/>
      <c r="S116" s="78"/>
      <c r="T116" s="87"/>
      <c r="U116" s="93"/>
      <c r="V116" s="84"/>
      <c r="W116" s="84"/>
      <c r="X116" s="94">
        <f t="shared" si="116"/>
        <v>1</v>
      </c>
      <c r="Y116" s="86"/>
      <c r="Z116" s="86"/>
      <c r="AA116" s="4">
        <f t="shared" ref="AA116:CT116" si="205">IF(AND($W116&gt;=WORKDAY(AB$4,0),$V116&lt;=EOMONTH(AA$4,0)),EOMONTH(AA$4,0)-$V116+1,IF(AND($V116&lt;=EOMONTH(Z$4,0),WORKDAY(AA$4,0)&lt;=$W116),DAYS360(AA$4,$W116+1),IF(AND($W116&lt;=EOMONTH(AA$4,0),$W116&gt;=WORKDAY(AA$4,0)),$W116-$V116+1,0)))</f>
        <v>0</v>
      </c>
      <c r="AB116" s="4">
        <f t="shared" si="205"/>
        <v>0</v>
      </c>
      <c r="AC116" s="4">
        <f t="shared" si="205"/>
        <v>0</v>
      </c>
      <c r="AD116" s="4">
        <f t="shared" si="205"/>
        <v>0</v>
      </c>
      <c r="AE116" s="4">
        <f t="shared" si="205"/>
        <v>0</v>
      </c>
      <c r="AF116" s="4">
        <f t="shared" si="205"/>
        <v>0</v>
      </c>
      <c r="AG116" s="4">
        <f t="shared" si="205"/>
        <v>0</v>
      </c>
      <c r="AH116" s="4">
        <f t="shared" si="205"/>
        <v>0</v>
      </c>
      <c r="AI116" s="4">
        <f t="shared" si="205"/>
        <v>0</v>
      </c>
      <c r="AJ116" s="4">
        <f t="shared" si="205"/>
        <v>0</v>
      </c>
      <c r="AK116" s="4">
        <f t="shared" si="205"/>
        <v>0</v>
      </c>
      <c r="AL116" s="14">
        <f t="shared" si="205"/>
        <v>0</v>
      </c>
      <c r="AM116" s="9">
        <f t="shared" si="205"/>
        <v>0</v>
      </c>
      <c r="AN116" s="4">
        <f t="shared" si="205"/>
        <v>0</v>
      </c>
      <c r="AO116" s="4">
        <f t="shared" si="205"/>
        <v>0</v>
      </c>
      <c r="AP116" s="4">
        <f t="shared" si="205"/>
        <v>0</v>
      </c>
      <c r="AQ116" s="4">
        <f t="shared" si="205"/>
        <v>0</v>
      </c>
      <c r="AR116" s="4">
        <f t="shared" si="205"/>
        <v>0</v>
      </c>
      <c r="AS116" s="4">
        <f t="shared" si="205"/>
        <v>0</v>
      </c>
      <c r="AT116" s="4">
        <f t="shared" si="205"/>
        <v>0</v>
      </c>
      <c r="AU116" s="4">
        <f t="shared" si="205"/>
        <v>0</v>
      </c>
      <c r="AV116" s="4">
        <f t="shared" si="205"/>
        <v>0</v>
      </c>
      <c r="AW116" s="4">
        <f t="shared" si="205"/>
        <v>0</v>
      </c>
      <c r="AX116" s="4">
        <f t="shared" si="118"/>
        <v>0</v>
      </c>
      <c r="AY116" s="4">
        <f t="shared" si="119"/>
        <v>0</v>
      </c>
      <c r="AZ116" s="4">
        <f t="shared" si="120"/>
        <v>0</v>
      </c>
      <c r="BA116" s="4">
        <f t="shared" si="121"/>
        <v>0</v>
      </c>
      <c r="BB116" s="4">
        <f t="shared" si="122"/>
        <v>0</v>
      </c>
      <c r="BC116" s="4">
        <f t="shared" si="123"/>
        <v>0</v>
      </c>
      <c r="BD116" s="4">
        <f t="shared" si="124"/>
        <v>0</v>
      </c>
      <c r="BE116" s="4">
        <f t="shared" si="125"/>
        <v>0</v>
      </c>
      <c r="BF116" s="4">
        <f t="shared" si="126"/>
        <v>0</v>
      </c>
      <c r="BG116" s="4">
        <f t="shared" si="127"/>
        <v>0</v>
      </c>
      <c r="BH116" s="4">
        <f t="shared" si="128"/>
        <v>0</v>
      </c>
      <c r="BI116" s="4">
        <f t="shared" si="129"/>
        <v>0</v>
      </c>
      <c r="BJ116" s="4">
        <f t="shared" si="130"/>
        <v>0</v>
      </c>
      <c r="BK116" s="9">
        <f t="shared" si="205"/>
        <v>0</v>
      </c>
      <c r="BL116" s="4">
        <f t="shared" si="131"/>
        <v>0</v>
      </c>
      <c r="BM116" s="4">
        <f t="shared" si="132"/>
        <v>0</v>
      </c>
      <c r="BN116" s="4">
        <f t="shared" si="133"/>
        <v>0</v>
      </c>
      <c r="BO116" s="4">
        <f t="shared" si="134"/>
        <v>0</v>
      </c>
      <c r="BP116" s="4">
        <f t="shared" si="135"/>
        <v>0</v>
      </c>
      <c r="BQ116" s="4">
        <f t="shared" si="136"/>
        <v>0</v>
      </c>
      <c r="BR116" s="4">
        <f t="shared" si="137"/>
        <v>0</v>
      </c>
      <c r="BS116" s="4">
        <f t="shared" si="138"/>
        <v>0</v>
      </c>
      <c r="BT116" s="4">
        <f t="shared" si="139"/>
        <v>0</v>
      </c>
      <c r="BU116" s="4">
        <f t="shared" si="140"/>
        <v>0</v>
      </c>
      <c r="BV116" s="4">
        <f t="shared" si="141"/>
        <v>0</v>
      </c>
      <c r="BW116" s="4">
        <f t="shared" si="142"/>
        <v>0</v>
      </c>
      <c r="BX116" s="4">
        <f t="shared" si="143"/>
        <v>0</v>
      </c>
      <c r="BY116" s="4">
        <f t="shared" si="144"/>
        <v>0</v>
      </c>
      <c r="BZ116" s="4">
        <f t="shared" si="145"/>
        <v>0</v>
      </c>
      <c r="CA116" s="4">
        <f t="shared" si="146"/>
        <v>0</v>
      </c>
      <c r="CB116" s="4">
        <f t="shared" si="147"/>
        <v>0</v>
      </c>
      <c r="CC116" s="4">
        <f t="shared" si="148"/>
        <v>0</v>
      </c>
      <c r="CD116" s="4">
        <f t="shared" si="149"/>
        <v>0</v>
      </c>
      <c r="CE116" s="4">
        <f t="shared" si="150"/>
        <v>0</v>
      </c>
      <c r="CF116" s="4">
        <f t="shared" si="151"/>
        <v>0</v>
      </c>
      <c r="CG116" s="4">
        <f t="shared" si="152"/>
        <v>0</v>
      </c>
      <c r="CH116" s="4">
        <f t="shared" si="153"/>
        <v>0</v>
      </c>
      <c r="CI116" s="4">
        <f t="shared" si="154"/>
        <v>0</v>
      </c>
      <c r="CJ116" s="4">
        <f t="shared" si="205"/>
        <v>0</v>
      </c>
      <c r="CK116" s="4">
        <f t="shared" si="205"/>
        <v>0</v>
      </c>
      <c r="CL116" s="4">
        <f t="shared" si="205"/>
        <v>0</v>
      </c>
      <c r="CM116" s="4">
        <f t="shared" si="205"/>
        <v>0</v>
      </c>
      <c r="CN116" s="4">
        <f t="shared" si="205"/>
        <v>0</v>
      </c>
      <c r="CO116" s="4">
        <f t="shared" si="205"/>
        <v>0</v>
      </c>
      <c r="CP116" s="4">
        <f t="shared" si="205"/>
        <v>0</v>
      </c>
      <c r="CQ116" s="4">
        <f t="shared" si="205"/>
        <v>0</v>
      </c>
      <c r="CR116" s="4">
        <f t="shared" si="205"/>
        <v>0</v>
      </c>
      <c r="CS116" s="4">
        <f t="shared" si="205"/>
        <v>0</v>
      </c>
      <c r="CT116" s="4">
        <f t="shared" si="205"/>
        <v>0</v>
      </c>
      <c r="CU116" s="86"/>
      <c r="CV116" s="86"/>
    </row>
    <row r="117" spans="1:100" x14ac:dyDescent="0.25">
      <c r="A117" s="129">
        <v>113</v>
      </c>
      <c r="B117" s="57"/>
      <c r="C117" s="93"/>
      <c r="D117" s="89" t="str">
        <f t="shared" si="155"/>
        <v>-</v>
      </c>
      <c r="E117" s="89" t="str">
        <f t="shared" si="156"/>
        <v>-</v>
      </c>
      <c r="F117" s="74"/>
      <c r="G117" s="90" t="str">
        <f t="shared" si="157"/>
        <v>-</v>
      </c>
      <c r="H117" s="90" t="str">
        <f t="shared" si="112"/>
        <v>-</v>
      </c>
      <c r="I117" s="91" t="str">
        <f t="shared" si="113"/>
        <v>-</v>
      </c>
      <c r="J117" s="90" t="str">
        <f t="shared" si="114"/>
        <v>-</v>
      </c>
      <c r="K117" s="95" t="str">
        <f t="shared" si="168"/>
        <v>-</v>
      </c>
      <c r="L117" s="78"/>
      <c r="M117" s="78"/>
      <c r="N117" s="79"/>
      <c r="O117" s="92" t="str">
        <f t="shared" si="115"/>
        <v>-</v>
      </c>
      <c r="P117" s="81"/>
      <c r="Q117" s="78"/>
      <c r="R117" s="79"/>
      <c r="S117" s="78"/>
      <c r="T117" s="87"/>
      <c r="U117" s="93"/>
      <c r="V117" s="84"/>
      <c r="W117" s="84"/>
      <c r="X117" s="94">
        <f t="shared" si="116"/>
        <v>1</v>
      </c>
      <c r="Y117" s="86"/>
      <c r="Z117" s="86"/>
      <c r="AA117" s="4">
        <f t="shared" ref="AA117:CT117" si="206">IF(AND($W117&gt;=WORKDAY(AB$4,0),$V117&lt;=EOMONTH(AA$4,0)),EOMONTH(AA$4,0)-$V117+1,IF(AND($V117&lt;=EOMONTH(Z$4,0),WORKDAY(AA$4,0)&lt;=$W117),DAYS360(AA$4,$W117+1),IF(AND($W117&lt;=EOMONTH(AA$4,0),$W117&gt;=WORKDAY(AA$4,0)),$W117-$V117+1,0)))</f>
        <v>0</v>
      </c>
      <c r="AB117" s="4">
        <f t="shared" si="206"/>
        <v>0</v>
      </c>
      <c r="AC117" s="4">
        <f t="shared" si="206"/>
        <v>0</v>
      </c>
      <c r="AD117" s="4">
        <f t="shared" si="206"/>
        <v>0</v>
      </c>
      <c r="AE117" s="4">
        <f t="shared" si="206"/>
        <v>0</v>
      </c>
      <c r="AF117" s="4">
        <f t="shared" si="206"/>
        <v>0</v>
      </c>
      <c r="AG117" s="4">
        <f t="shared" si="206"/>
        <v>0</v>
      </c>
      <c r="AH117" s="4">
        <f t="shared" si="206"/>
        <v>0</v>
      </c>
      <c r="AI117" s="4">
        <f t="shared" si="206"/>
        <v>0</v>
      </c>
      <c r="AJ117" s="4">
        <f t="shared" si="206"/>
        <v>0</v>
      </c>
      <c r="AK117" s="4">
        <f t="shared" si="206"/>
        <v>0</v>
      </c>
      <c r="AL117" s="14">
        <f t="shared" si="206"/>
        <v>0</v>
      </c>
      <c r="AM117" s="9">
        <f t="shared" si="206"/>
        <v>0</v>
      </c>
      <c r="AN117" s="4">
        <f t="shared" si="206"/>
        <v>0</v>
      </c>
      <c r="AO117" s="4">
        <f t="shared" si="206"/>
        <v>0</v>
      </c>
      <c r="AP117" s="4">
        <f t="shared" si="206"/>
        <v>0</v>
      </c>
      <c r="AQ117" s="4">
        <f t="shared" si="206"/>
        <v>0</v>
      </c>
      <c r="AR117" s="4">
        <f t="shared" si="206"/>
        <v>0</v>
      </c>
      <c r="AS117" s="4">
        <f t="shared" si="206"/>
        <v>0</v>
      </c>
      <c r="AT117" s="4">
        <f t="shared" si="206"/>
        <v>0</v>
      </c>
      <c r="AU117" s="4">
        <f t="shared" si="206"/>
        <v>0</v>
      </c>
      <c r="AV117" s="4">
        <f t="shared" si="206"/>
        <v>0</v>
      </c>
      <c r="AW117" s="4">
        <f t="shared" si="206"/>
        <v>0</v>
      </c>
      <c r="AX117" s="4">
        <f t="shared" si="118"/>
        <v>0</v>
      </c>
      <c r="AY117" s="4">
        <f t="shared" si="119"/>
        <v>0</v>
      </c>
      <c r="AZ117" s="4">
        <f t="shared" si="120"/>
        <v>0</v>
      </c>
      <c r="BA117" s="4">
        <f t="shared" si="121"/>
        <v>0</v>
      </c>
      <c r="BB117" s="4">
        <f t="shared" si="122"/>
        <v>0</v>
      </c>
      <c r="BC117" s="4">
        <f t="shared" si="123"/>
        <v>0</v>
      </c>
      <c r="BD117" s="4">
        <f t="shared" si="124"/>
        <v>0</v>
      </c>
      <c r="BE117" s="4">
        <f t="shared" si="125"/>
        <v>0</v>
      </c>
      <c r="BF117" s="4">
        <f t="shared" si="126"/>
        <v>0</v>
      </c>
      <c r="BG117" s="4">
        <f t="shared" si="127"/>
        <v>0</v>
      </c>
      <c r="BH117" s="4">
        <f t="shared" si="128"/>
        <v>0</v>
      </c>
      <c r="BI117" s="4">
        <f t="shared" si="129"/>
        <v>0</v>
      </c>
      <c r="BJ117" s="4">
        <f t="shared" si="130"/>
        <v>0</v>
      </c>
      <c r="BK117" s="9">
        <f t="shared" si="206"/>
        <v>0</v>
      </c>
      <c r="BL117" s="4">
        <f t="shared" si="131"/>
        <v>0</v>
      </c>
      <c r="BM117" s="4">
        <f t="shared" si="132"/>
        <v>0</v>
      </c>
      <c r="BN117" s="4">
        <f t="shared" si="133"/>
        <v>0</v>
      </c>
      <c r="BO117" s="4">
        <f t="shared" si="134"/>
        <v>0</v>
      </c>
      <c r="BP117" s="4">
        <f t="shared" si="135"/>
        <v>0</v>
      </c>
      <c r="BQ117" s="4">
        <f t="shared" si="136"/>
        <v>0</v>
      </c>
      <c r="BR117" s="4">
        <f t="shared" si="137"/>
        <v>0</v>
      </c>
      <c r="BS117" s="4">
        <f t="shared" si="138"/>
        <v>0</v>
      </c>
      <c r="BT117" s="4">
        <f t="shared" si="139"/>
        <v>0</v>
      </c>
      <c r="BU117" s="4">
        <f t="shared" si="140"/>
        <v>0</v>
      </c>
      <c r="BV117" s="4">
        <f t="shared" si="141"/>
        <v>0</v>
      </c>
      <c r="BW117" s="4">
        <f t="shared" si="142"/>
        <v>0</v>
      </c>
      <c r="BX117" s="4">
        <f t="shared" si="143"/>
        <v>0</v>
      </c>
      <c r="BY117" s="4">
        <f t="shared" si="144"/>
        <v>0</v>
      </c>
      <c r="BZ117" s="4">
        <f t="shared" si="145"/>
        <v>0</v>
      </c>
      <c r="CA117" s="4">
        <f t="shared" si="146"/>
        <v>0</v>
      </c>
      <c r="CB117" s="4">
        <f t="shared" si="147"/>
        <v>0</v>
      </c>
      <c r="CC117" s="4">
        <f t="shared" si="148"/>
        <v>0</v>
      </c>
      <c r="CD117" s="4">
        <f t="shared" si="149"/>
        <v>0</v>
      </c>
      <c r="CE117" s="4">
        <f t="shared" si="150"/>
        <v>0</v>
      </c>
      <c r="CF117" s="4">
        <f t="shared" si="151"/>
        <v>0</v>
      </c>
      <c r="CG117" s="4">
        <f t="shared" si="152"/>
        <v>0</v>
      </c>
      <c r="CH117" s="4">
        <f t="shared" si="153"/>
        <v>0</v>
      </c>
      <c r="CI117" s="4">
        <f t="shared" si="154"/>
        <v>0</v>
      </c>
      <c r="CJ117" s="4">
        <f t="shared" si="206"/>
        <v>0</v>
      </c>
      <c r="CK117" s="4">
        <f t="shared" si="206"/>
        <v>0</v>
      </c>
      <c r="CL117" s="4">
        <f t="shared" si="206"/>
        <v>0</v>
      </c>
      <c r="CM117" s="4">
        <f t="shared" si="206"/>
        <v>0</v>
      </c>
      <c r="CN117" s="4">
        <f t="shared" si="206"/>
        <v>0</v>
      </c>
      <c r="CO117" s="4">
        <f t="shared" si="206"/>
        <v>0</v>
      </c>
      <c r="CP117" s="4">
        <f t="shared" si="206"/>
        <v>0</v>
      </c>
      <c r="CQ117" s="4">
        <f t="shared" si="206"/>
        <v>0</v>
      </c>
      <c r="CR117" s="4">
        <f t="shared" si="206"/>
        <v>0</v>
      </c>
      <c r="CS117" s="4">
        <f t="shared" si="206"/>
        <v>0</v>
      </c>
      <c r="CT117" s="4">
        <f t="shared" si="206"/>
        <v>0</v>
      </c>
      <c r="CU117" s="86"/>
      <c r="CV117" s="86"/>
    </row>
    <row r="118" spans="1:100" x14ac:dyDescent="0.25">
      <c r="A118" s="130">
        <v>114</v>
      </c>
      <c r="B118" s="57"/>
      <c r="C118" s="93"/>
      <c r="D118" s="89" t="str">
        <f t="shared" si="155"/>
        <v>-</v>
      </c>
      <c r="E118" s="89" t="str">
        <f t="shared" si="156"/>
        <v>-</v>
      </c>
      <c r="F118" s="74"/>
      <c r="G118" s="90" t="str">
        <f t="shared" si="157"/>
        <v>-</v>
      </c>
      <c r="H118" s="90" t="str">
        <f t="shared" si="112"/>
        <v>-</v>
      </c>
      <c r="I118" s="91" t="str">
        <f t="shared" si="113"/>
        <v>-</v>
      </c>
      <c r="J118" s="90" t="str">
        <f t="shared" si="114"/>
        <v>-</v>
      </c>
      <c r="K118" s="95" t="str">
        <f t="shared" si="168"/>
        <v>-</v>
      </c>
      <c r="L118" s="78"/>
      <c r="M118" s="78"/>
      <c r="N118" s="79"/>
      <c r="O118" s="92" t="str">
        <f t="shared" si="115"/>
        <v>-</v>
      </c>
      <c r="P118" s="81"/>
      <c r="Q118" s="78"/>
      <c r="R118" s="79"/>
      <c r="S118" s="78"/>
      <c r="T118" s="87"/>
      <c r="U118" s="93"/>
      <c r="V118" s="84"/>
      <c r="W118" s="84"/>
      <c r="X118" s="94">
        <f t="shared" si="116"/>
        <v>1</v>
      </c>
      <c r="Y118" s="86"/>
      <c r="Z118" s="86"/>
      <c r="AA118" s="4">
        <f t="shared" ref="AA118:CT118" si="207">IF(AND($W118&gt;=WORKDAY(AB$4,0),$V118&lt;=EOMONTH(AA$4,0)),EOMONTH(AA$4,0)-$V118+1,IF(AND($V118&lt;=EOMONTH(Z$4,0),WORKDAY(AA$4,0)&lt;=$W118),DAYS360(AA$4,$W118+1),IF(AND($W118&lt;=EOMONTH(AA$4,0),$W118&gt;=WORKDAY(AA$4,0)),$W118-$V118+1,0)))</f>
        <v>0</v>
      </c>
      <c r="AB118" s="4">
        <f t="shared" si="207"/>
        <v>0</v>
      </c>
      <c r="AC118" s="4">
        <f t="shared" si="207"/>
        <v>0</v>
      </c>
      <c r="AD118" s="4">
        <f t="shared" si="207"/>
        <v>0</v>
      </c>
      <c r="AE118" s="4">
        <f t="shared" si="207"/>
        <v>0</v>
      </c>
      <c r="AF118" s="4">
        <f t="shared" si="207"/>
        <v>0</v>
      </c>
      <c r="AG118" s="4">
        <f t="shared" si="207"/>
        <v>0</v>
      </c>
      <c r="AH118" s="4">
        <f t="shared" si="207"/>
        <v>0</v>
      </c>
      <c r="AI118" s="4">
        <f t="shared" si="207"/>
        <v>0</v>
      </c>
      <c r="AJ118" s="4">
        <f t="shared" si="207"/>
        <v>0</v>
      </c>
      <c r="AK118" s="4">
        <f t="shared" si="207"/>
        <v>0</v>
      </c>
      <c r="AL118" s="14">
        <f t="shared" si="207"/>
        <v>0</v>
      </c>
      <c r="AM118" s="9">
        <f t="shared" si="207"/>
        <v>0</v>
      </c>
      <c r="AN118" s="4">
        <f t="shared" si="207"/>
        <v>0</v>
      </c>
      <c r="AO118" s="4">
        <f t="shared" si="207"/>
        <v>0</v>
      </c>
      <c r="AP118" s="4">
        <f t="shared" si="207"/>
        <v>0</v>
      </c>
      <c r="AQ118" s="4">
        <f t="shared" si="207"/>
        <v>0</v>
      </c>
      <c r="AR118" s="4">
        <f t="shared" si="207"/>
        <v>0</v>
      </c>
      <c r="AS118" s="4">
        <f t="shared" si="207"/>
        <v>0</v>
      </c>
      <c r="AT118" s="4">
        <f t="shared" si="207"/>
        <v>0</v>
      </c>
      <c r="AU118" s="4">
        <f t="shared" si="207"/>
        <v>0</v>
      </c>
      <c r="AV118" s="4">
        <f t="shared" si="207"/>
        <v>0</v>
      </c>
      <c r="AW118" s="4">
        <f t="shared" si="207"/>
        <v>0</v>
      </c>
      <c r="AX118" s="4">
        <f t="shared" si="118"/>
        <v>0</v>
      </c>
      <c r="AY118" s="4">
        <f t="shared" si="119"/>
        <v>0</v>
      </c>
      <c r="AZ118" s="4">
        <f t="shared" si="120"/>
        <v>0</v>
      </c>
      <c r="BA118" s="4">
        <f t="shared" si="121"/>
        <v>0</v>
      </c>
      <c r="BB118" s="4">
        <f t="shared" si="122"/>
        <v>0</v>
      </c>
      <c r="BC118" s="4">
        <f t="shared" si="123"/>
        <v>0</v>
      </c>
      <c r="BD118" s="4">
        <f t="shared" si="124"/>
        <v>0</v>
      </c>
      <c r="BE118" s="4">
        <f t="shared" si="125"/>
        <v>0</v>
      </c>
      <c r="BF118" s="4">
        <f t="shared" si="126"/>
        <v>0</v>
      </c>
      <c r="BG118" s="4">
        <f t="shared" si="127"/>
        <v>0</v>
      </c>
      <c r="BH118" s="4">
        <f t="shared" si="128"/>
        <v>0</v>
      </c>
      <c r="BI118" s="4">
        <f t="shared" si="129"/>
        <v>0</v>
      </c>
      <c r="BJ118" s="4">
        <f t="shared" si="130"/>
        <v>0</v>
      </c>
      <c r="BK118" s="9">
        <f t="shared" si="207"/>
        <v>0</v>
      </c>
      <c r="BL118" s="4">
        <f t="shared" si="131"/>
        <v>0</v>
      </c>
      <c r="BM118" s="4">
        <f t="shared" si="132"/>
        <v>0</v>
      </c>
      <c r="BN118" s="4">
        <f t="shared" si="133"/>
        <v>0</v>
      </c>
      <c r="BO118" s="4">
        <f t="shared" si="134"/>
        <v>0</v>
      </c>
      <c r="BP118" s="4">
        <f t="shared" si="135"/>
        <v>0</v>
      </c>
      <c r="BQ118" s="4">
        <f t="shared" si="136"/>
        <v>0</v>
      </c>
      <c r="BR118" s="4">
        <f t="shared" si="137"/>
        <v>0</v>
      </c>
      <c r="BS118" s="4">
        <f t="shared" si="138"/>
        <v>0</v>
      </c>
      <c r="BT118" s="4">
        <f t="shared" si="139"/>
        <v>0</v>
      </c>
      <c r="BU118" s="4">
        <f t="shared" si="140"/>
        <v>0</v>
      </c>
      <c r="BV118" s="4">
        <f t="shared" si="141"/>
        <v>0</v>
      </c>
      <c r="BW118" s="4">
        <f t="shared" si="142"/>
        <v>0</v>
      </c>
      <c r="BX118" s="4">
        <f t="shared" si="143"/>
        <v>0</v>
      </c>
      <c r="BY118" s="4">
        <f t="shared" si="144"/>
        <v>0</v>
      </c>
      <c r="BZ118" s="4">
        <f t="shared" si="145"/>
        <v>0</v>
      </c>
      <c r="CA118" s="4">
        <f t="shared" si="146"/>
        <v>0</v>
      </c>
      <c r="CB118" s="4">
        <f t="shared" si="147"/>
        <v>0</v>
      </c>
      <c r="CC118" s="4">
        <f t="shared" si="148"/>
        <v>0</v>
      </c>
      <c r="CD118" s="4">
        <f t="shared" si="149"/>
        <v>0</v>
      </c>
      <c r="CE118" s="4">
        <f t="shared" si="150"/>
        <v>0</v>
      </c>
      <c r="CF118" s="4">
        <f t="shared" si="151"/>
        <v>0</v>
      </c>
      <c r="CG118" s="4">
        <f t="shared" si="152"/>
        <v>0</v>
      </c>
      <c r="CH118" s="4">
        <f t="shared" si="153"/>
        <v>0</v>
      </c>
      <c r="CI118" s="4">
        <f t="shared" si="154"/>
        <v>0</v>
      </c>
      <c r="CJ118" s="4">
        <f t="shared" si="207"/>
        <v>0</v>
      </c>
      <c r="CK118" s="4">
        <f t="shared" si="207"/>
        <v>0</v>
      </c>
      <c r="CL118" s="4">
        <f t="shared" si="207"/>
        <v>0</v>
      </c>
      <c r="CM118" s="4">
        <f t="shared" si="207"/>
        <v>0</v>
      </c>
      <c r="CN118" s="4">
        <f t="shared" si="207"/>
        <v>0</v>
      </c>
      <c r="CO118" s="4">
        <f t="shared" si="207"/>
        <v>0</v>
      </c>
      <c r="CP118" s="4">
        <f t="shared" si="207"/>
        <v>0</v>
      </c>
      <c r="CQ118" s="4">
        <f t="shared" si="207"/>
        <v>0</v>
      </c>
      <c r="CR118" s="4">
        <f t="shared" si="207"/>
        <v>0</v>
      </c>
      <c r="CS118" s="4">
        <f t="shared" si="207"/>
        <v>0</v>
      </c>
      <c r="CT118" s="4">
        <f t="shared" si="207"/>
        <v>0</v>
      </c>
      <c r="CU118" s="86"/>
      <c r="CV118" s="86"/>
    </row>
    <row r="119" spans="1:100" x14ac:dyDescent="0.25">
      <c r="A119" s="129">
        <v>115</v>
      </c>
      <c r="B119" s="57"/>
      <c r="C119" s="93"/>
      <c r="D119" s="89" t="str">
        <f t="shared" si="155"/>
        <v>-</v>
      </c>
      <c r="E119" s="89" t="str">
        <f t="shared" si="156"/>
        <v>-</v>
      </c>
      <c r="F119" s="74"/>
      <c r="G119" s="90" t="str">
        <f t="shared" si="157"/>
        <v>-</v>
      </c>
      <c r="H119" s="90" t="str">
        <f t="shared" si="112"/>
        <v>-</v>
      </c>
      <c r="I119" s="91" t="str">
        <f t="shared" si="113"/>
        <v>-</v>
      </c>
      <c r="J119" s="90" t="str">
        <f t="shared" si="114"/>
        <v>-</v>
      </c>
      <c r="K119" s="95" t="str">
        <f t="shared" si="168"/>
        <v>-</v>
      </c>
      <c r="L119" s="78"/>
      <c r="M119" s="78"/>
      <c r="N119" s="79"/>
      <c r="O119" s="92" t="str">
        <f t="shared" si="115"/>
        <v>-</v>
      </c>
      <c r="P119" s="81"/>
      <c r="Q119" s="78"/>
      <c r="R119" s="79"/>
      <c r="S119" s="78"/>
      <c r="T119" s="87"/>
      <c r="U119" s="93"/>
      <c r="V119" s="84"/>
      <c r="W119" s="84"/>
      <c r="X119" s="94">
        <f t="shared" si="116"/>
        <v>1</v>
      </c>
      <c r="Y119" s="86"/>
      <c r="Z119" s="86"/>
      <c r="AA119" s="4">
        <f t="shared" ref="AA119:CT119" si="208">IF(AND($W119&gt;=WORKDAY(AB$4,0),$V119&lt;=EOMONTH(AA$4,0)),EOMONTH(AA$4,0)-$V119+1,IF(AND($V119&lt;=EOMONTH(Z$4,0),WORKDAY(AA$4,0)&lt;=$W119),DAYS360(AA$4,$W119+1),IF(AND($W119&lt;=EOMONTH(AA$4,0),$W119&gt;=WORKDAY(AA$4,0)),$W119-$V119+1,0)))</f>
        <v>0</v>
      </c>
      <c r="AB119" s="4">
        <f t="shared" si="208"/>
        <v>0</v>
      </c>
      <c r="AC119" s="4">
        <f t="shared" si="208"/>
        <v>0</v>
      </c>
      <c r="AD119" s="4">
        <f t="shared" si="208"/>
        <v>0</v>
      </c>
      <c r="AE119" s="4">
        <f t="shared" si="208"/>
        <v>0</v>
      </c>
      <c r="AF119" s="4">
        <f t="shared" si="208"/>
        <v>0</v>
      </c>
      <c r="AG119" s="4">
        <f t="shared" si="208"/>
        <v>0</v>
      </c>
      <c r="AH119" s="4">
        <f t="shared" si="208"/>
        <v>0</v>
      </c>
      <c r="AI119" s="4">
        <f t="shared" si="208"/>
        <v>0</v>
      </c>
      <c r="AJ119" s="4">
        <f t="shared" si="208"/>
        <v>0</v>
      </c>
      <c r="AK119" s="4">
        <f t="shared" si="208"/>
        <v>0</v>
      </c>
      <c r="AL119" s="14">
        <f t="shared" si="208"/>
        <v>0</v>
      </c>
      <c r="AM119" s="9">
        <f t="shared" si="208"/>
        <v>0</v>
      </c>
      <c r="AN119" s="4">
        <f t="shared" si="208"/>
        <v>0</v>
      </c>
      <c r="AO119" s="4">
        <f t="shared" si="208"/>
        <v>0</v>
      </c>
      <c r="AP119" s="4">
        <f t="shared" si="208"/>
        <v>0</v>
      </c>
      <c r="AQ119" s="4">
        <f t="shared" si="208"/>
        <v>0</v>
      </c>
      <c r="AR119" s="4">
        <f t="shared" si="208"/>
        <v>0</v>
      </c>
      <c r="AS119" s="4">
        <f t="shared" si="208"/>
        <v>0</v>
      </c>
      <c r="AT119" s="4">
        <f t="shared" si="208"/>
        <v>0</v>
      </c>
      <c r="AU119" s="4">
        <f t="shared" si="208"/>
        <v>0</v>
      </c>
      <c r="AV119" s="4">
        <f t="shared" si="208"/>
        <v>0</v>
      </c>
      <c r="AW119" s="4">
        <f t="shared" si="208"/>
        <v>0</v>
      </c>
      <c r="AX119" s="4">
        <f t="shared" si="118"/>
        <v>0</v>
      </c>
      <c r="AY119" s="4">
        <f t="shared" si="119"/>
        <v>0</v>
      </c>
      <c r="AZ119" s="4">
        <f t="shared" si="120"/>
        <v>0</v>
      </c>
      <c r="BA119" s="4">
        <f t="shared" si="121"/>
        <v>0</v>
      </c>
      <c r="BB119" s="4">
        <f t="shared" si="122"/>
        <v>0</v>
      </c>
      <c r="BC119" s="4">
        <f t="shared" si="123"/>
        <v>0</v>
      </c>
      <c r="BD119" s="4">
        <f t="shared" si="124"/>
        <v>0</v>
      </c>
      <c r="BE119" s="4">
        <f t="shared" si="125"/>
        <v>0</v>
      </c>
      <c r="BF119" s="4">
        <f t="shared" si="126"/>
        <v>0</v>
      </c>
      <c r="BG119" s="4">
        <f t="shared" si="127"/>
        <v>0</v>
      </c>
      <c r="BH119" s="4">
        <f t="shared" si="128"/>
        <v>0</v>
      </c>
      <c r="BI119" s="4">
        <f t="shared" si="129"/>
        <v>0</v>
      </c>
      <c r="BJ119" s="4">
        <f t="shared" si="130"/>
        <v>0</v>
      </c>
      <c r="BK119" s="9">
        <f t="shared" si="208"/>
        <v>0</v>
      </c>
      <c r="BL119" s="4">
        <f t="shared" si="131"/>
        <v>0</v>
      </c>
      <c r="BM119" s="4">
        <f t="shared" si="132"/>
        <v>0</v>
      </c>
      <c r="BN119" s="4">
        <f t="shared" si="133"/>
        <v>0</v>
      </c>
      <c r="BO119" s="4">
        <f t="shared" si="134"/>
        <v>0</v>
      </c>
      <c r="BP119" s="4">
        <f t="shared" si="135"/>
        <v>0</v>
      </c>
      <c r="BQ119" s="4">
        <f t="shared" si="136"/>
        <v>0</v>
      </c>
      <c r="BR119" s="4">
        <f t="shared" si="137"/>
        <v>0</v>
      </c>
      <c r="BS119" s="4">
        <f t="shared" si="138"/>
        <v>0</v>
      </c>
      <c r="BT119" s="4">
        <f t="shared" si="139"/>
        <v>0</v>
      </c>
      <c r="BU119" s="4">
        <f t="shared" si="140"/>
        <v>0</v>
      </c>
      <c r="BV119" s="4">
        <f t="shared" si="141"/>
        <v>0</v>
      </c>
      <c r="BW119" s="4">
        <f t="shared" si="142"/>
        <v>0</v>
      </c>
      <c r="BX119" s="4">
        <f t="shared" si="143"/>
        <v>0</v>
      </c>
      <c r="BY119" s="4">
        <f t="shared" si="144"/>
        <v>0</v>
      </c>
      <c r="BZ119" s="4">
        <f t="shared" si="145"/>
        <v>0</v>
      </c>
      <c r="CA119" s="4">
        <f t="shared" si="146"/>
        <v>0</v>
      </c>
      <c r="CB119" s="4">
        <f t="shared" si="147"/>
        <v>0</v>
      </c>
      <c r="CC119" s="4">
        <f t="shared" si="148"/>
        <v>0</v>
      </c>
      <c r="CD119" s="4">
        <f t="shared" si="149"/>
        <v>0</v>
      </c>
      <c r="CE119" s="4">
        <f t="shared" si="150"/>
        <v>0</v>
      </c>
      <c r="CF119" s="4">
        <f t="shared" si="151"/>
        <v>0</v>
      </c>
      <c r="CG119" s="4">
        <f t="shared" si="152"/>
        <v>0</v>
      </c>
      <c r="CH119" s="4">
        <f t="shared" si="153"/>
        <v>0</v>
      </c>
      <c r="CI119" s="4">
        <f t="shared" si="154"/>
        <v>0</v>
      </c>
      <c r="CJ119" s="4">
        <f t="shared" si="208"/>
        <v>0</v>
      </c>
      <c r="CK119" s="4">
        <f t="shared" si="208"/>
        <v>0</v>
      </c>
      <c r="CL119" s="4">
        <f t="shared" si="208"/>
        <v>0</v>
      </c>
      <c r="CM119" s="4">
        <f t="shared" si="208"/>
        <v>0</v>
      </c>
      <c r="CN119" s="4">
        <f t="shared" si="208"/>
        <v>0</v>
      </c>
      <c r="CO119" s="4">
        <f t="shared" si="208"/>
        <v>0</v>
      </c>
      <c r="CP119" s="4">
        <f t="shared" si="208"/>
        <v>0</v>
      </c>
      <c r="CQ119" s="4">
        <f t="shared" si="208"/>
        <v>0</v>
      </c>
      <c r="CR119" s="4">
        <f t="shared" si="208"/>
        <v>0</v>
      </c>
      <c r="CS119" s="4">
        <f t="shared" si="208"/>
        <v>0</v>
      </c>
      <c r="CT119" s="4">
        <f t="shared" si="208"/>
        <v>0</v>
      </c>
      <c r="CU119" s="86"/>
      <c r="CV119" s="86"/>
    </row>
    <row r="120" spans="1:100" x14ac:dyDescent="0.25">
      <c r="A120" s="130">
        <v>116</v>
      </c>
      <c r="B120" s="57"/>
      <c r="C120" s="93"/>
      <c r="D120" s="89" t="str">
        <f t="shared" si="155"/>
        <v>-</v>
      </c>
      <c r="E120" s="89" t="str">
        <f t="shared" si="156"/>
        <v>-</v>
      </c>
      <c r="F120" s="74"/>
      <c r="G120" s="90" t="str">
        <f t="shared" si="157"/>
        <v>-</v>
      </c>
      <c r="H120" s="90" t="str">
        <f t="shared" si="112"/>
        <v>-</v>
      </c>
      <c r="I120" s="91" t="str">
        <f t="shared" si="113"/>
        <v>-</v>
      </c>
      <c r="J120" s="90" t="str">
        <f t="shared" si="114"/>
        <v>-</v>
      </c>
      <c r="K120" s="95" t="str">
        <f t="shared" si="168"/>
        <v>-</v>
      </c>
      <c r="L120" s="78"/>
      <c r="M120" s="78"/>
      <c r="N120" s="79"/>
      <c r="O120" s="92" t="str">
        <f t="shared" si="115"/>
        <v>-</v>
      </c>
      <c r="P120" s="81"/>
      <c r="Q120" s="78"/>
      <c r="R120" s="79"/>
      <c r="S120" s="78"/>
      <c r="T120" s="87"/>
      <c r="U120" s="93"/>
      <c r="V120" s="84"/>
      <c r="W120" s="84"/>
      <c r="X120" s="94">
        <f t="shared" si="116"/>
        <v>1</v>
      </c>
      <c r="Y120" s="86"/>
      <c r="Z120" s="86"/>
      <c r="AA120" s="4">
        <f t="shared" ref="AA120:CT120" si="209">IF(AND($W120&gt;=WORKDAY(AB$4,0),$V120&lt;=EOMONTH(AA$4,0)),EOMONTH(AA$4,0)-$V120+1,IF(AND($V120&lt;=EOMONTH(Z$4,0),WORKDAY(AA$4,0)&lt;=$W120),DAYS360(AA$4,$W120+1),IF(AND($W120&lt;=EOMONTH(AA$4,0),$W120&gt;=WORKDAY(AA$4,0)),$W120-$V120+1,0)))</f>
        <v>0</v>
      </c>
      <c r="AB120" s="4">
        <f t="shared" si="209"/>
        <v>0</v>
      </c>
      <c r="AC120" s="4">
        <f t="shared" si="209"/>
        <v>0</v>
      </c>
      <c r="AD120" s="4">
        <f t="shared" si="209"/>
        <v>0</v>
      </c>
      <c r="AE120" s="4">
        <f t="shared" si="209"/>
        <v>0</v>
      </c>
      <c r="AF120" s="4">
        <f t="shared" si="209"/>
        <v>0</v>
      </c>
      <c r="AG120" s="4">
        <f t="shared" si="209"/>
        <v>0</v>
      </c>
      <c r="AH120" s="4">
        <f t="shared" si="209"/>
        <v>0</v>
      </c>
      <c r="AI120" s="4">
        <f t="shared" si="209"/>
        <v>0</v>
      </c>
      <c r="AJ120" s="4">
        <f t="shared" si="209"/>
        <v>0</v>
      </c>
      <c r="AK120" s="4">
        <f t="shared" si="209"/>
        <v>0</v>
      </c>
      <c r="AL120" s="14">
        <f t="shared" si="209"/>
        <v>0</v>
      </c>
      <c r="AM120" s="9">
        <f t="shared" si="209"/>
        <v>0</v>
      </c>
      <c r="AN120" s="4">
        <f t="shared" si="209"/>
        <v>0</v>
      </c>
      <c r="AO120" s="4">
        <f t="shared" si="209"/>
        <v>0</v>
      </c>
      <c r="AP120" s="4">
        <f t="shared" si="209"/>
        <v>0</v>
      </c>
      <c r="AQ120" s="4">
        <f t="shared" si="209"/>
        <v>0</v>
      </c>
      <c r="AR120" s="4">
        <f t="shared" si="209"/>
        <v>0</v>
      </c>
      <c r="AS120" s="4">
        <f t="shared" si="209"/>
        <v>0</v>
      </c>
      <c r="AT120" s="4">
        <f t="shared" si="209"/>
        <v>0</v>
      </c>
      <c r="AU120" s="4">
        <f t="shared" si="209"/>
        <v>0</v>
      </c>
      <c r="AV120" s="4">
        <f t="shared" si="209"/>
        <v>0</v>
      </c>
      <c r="AW120" s="4">
        <f t="shared" si="209"/>
        <v>0</v>
      </c>
      <c r="AX120" s="4">
        <f t="shared" si="118"/>
        <v>0</v>
      </c>
      <c r="AY120" s="4">
        <f t="shared" si="119"/>
        <v>0</v>
      </c>
      <c r="AZ120" s="4">
        <f t="shared" si="120"/>
        <v>0</v>
      </c>
      <c r="BA120" s="4">
        <f t="shared" si="121"/>
        <v>0</v>
      </c>
      <c r="BB120" s="4">
        <f t="shared" si="122"/>
        <v>0</v>
      </c>
      <c r="BC120" s="4">
        <f t="shared" si="123"/>
        <v>0</v>
      </c>
      <c r="BD120" s="4">
        <f t="shared" si="124"/>
        <v>0</v>
      </c>
      <c r="BE120" s="4">
        <f t="shared" si="125"/>
        <v>0</v>
      </c>
      <c r="BF120" s="4">
        <f t="shared" si="126"/>
        <v>0</v>
      </c>
      <c r="BG120" s="4">
        <f t="shared" si="127"/>
        <v>0</v>
      </c>
      <c r="BH120" s="4">
        <f t="shared" si="128"/>
        <v>0</v>
      </c>
      <c r="BI120" s="4">
        <f t="shared" si="129"/>
        <v>0</v>
      </c>
      <c r="BJ120" s="4">
        <f t="shared" si="130"/>
        <v>0</v>
      </c>
      <c r="BK120" s="9">
        <f t="shared" si="209"/>
        <v>0</v>
      </c>
      <c r="BL120" s="4">
        <f t="shared" si="131"/>
        <v>0</v>
      </c>
      <c r="BM120" s="4">
        <f t="shared" si="132"/>
        <v>0</v>
      </c>
      <c r="BN120" s="4">
        <f t="shared" si="133"/>
        <v>0</v>
      </c>
      <c r="BO120" s="4">
        <f t="shared" si="134"/>
        <v>0</v>
      </c>
      <c r="BP120" s="4">
        <f t="shared" si="135"/>
        <v>0</v>
      </c>
      <c r="BQ120" s="4">
        <f t="shared" si="136"/>
        <v>0</v>
      </c>
      <c r="BR120" s="4">
        <f t="shared" si="137"/>
        <v>0</v>
      </c>
      <c r="BS120" s="4">
        <f t="shared" si="138"/>
        <v>0</v>
      </c>
      <c r="BT120" s="4">
        <f t="shared" si="139"/>
        <v>0</v>
      </c>
      <c r="BU120" s="4">
        <f t="shared" si="140"/>
        <v>0</v>
      </c>
      <c r="BV120" s="4">
        <f t="shared" si="141"/>
        <v>0</v>
      </c>
      <c r="BW120" s="4">
        <f t="shared" si="142"/>
        <v>0</v>
      </c>
      <c r="BX120" s="4">
        <f t="shared" si="143"/>
        <v>0</v>
      </c>
      <c r="BY120" s="4">
        <f t="shared" si="144"/>
        <v>0</v>
      </c>
      <c r="BZ120" s="4">
        <f t="shared" si="145"/>
        <v>0</v>
      </c>
      <c r="CA120" s="4">
        <f t="shared" si="146"/>
        <v>0</v>
      </c>
      <c r="CB120" s="4">
        <f t="shared" si="147"/>
        <v>0</v>
      </c>
      <c r="CC120" s="4">
        <f t="shared" si="148"/>
        <v>0</v>
      </c>
      <c r="CD120" s="4">
        <f t="shared" si="149"/>
        <v>0</v>
      </c>
      <c r="CE120" s="4">
        <f t="shared" si="150"/>
        <v>0</v>
      </c>
      <c r="CF120" s="4">
        <f t="shared" si="151"/>
        <v>0</v>
      </c>
      <c r="CG120" s="4">
        <f t="shared" si="152"/>
        <v>0</v>
      </c>
      <c r="CH120" s="4">
        <f t="shared" si="153"/>
        <v>0</v>
      </c>
      <c r="CI120" s="4">
        <f t="shared" si="154"/>
        <v>0</v>
      </c>
      <c r="CJ120" s="4">
        <f t="shared" si="209"/>
        <v>0</v>
      </c>
      <c r="CK120" s="4">
        <f t="shared" si="209"/>
        <v>0</v>
      </c>
      <c r="CL120" s="4">
        <f t="shared" si="209"/>
        <v>0</v>
      </c>
      <c r="CM120" s="4">
        <f t="shared" si="209"/>
        <v>0</v>
      </c>
      <c r="CN120" s="4">
        <f t="shared" si="209"/>
        <v>0</v>
      </c>
      <c r="CO120" s="4">
        <f t="shared" si="209"/>
        <v>0</v>
      </c>
      <c r="CP120" s="4">
        <f t="shared" si="209"/>
        <v>0</v>
      </c>
      <c r="CQ120" s="4">
        <f t="shared" si="209"/>
        <v>0</v>
      </c>
      <c r="CR120" s="4">
        <f t="shared" si="209"/>
        <v>0</v>
      </c>
      <c r="CS120" s="4">
        <f t="shared" si="209"/>
        <v>0</v>
      </c>
      <c r="CT120" s="4">
        <f t="shared" si="209"/>
        <v>0</v>
      </c>
      <c r="CU120" s="86"/>
      <c r="CV120" s="86"/>
    </row>
    <row r="121" spans="1:100" x14ac:dyDescent="0.25">
      <c r="A121" s="129">
        <v>117</v>
      </c>
      <c r="B121" s="57"/>
      <c r="C121" s="93"/>
      <c r="D121" s="89" t="str">
        <f t="shared" si="155"/>
        <v>-</v>
      </c>
      <c r="E121" s="89" t="str">
        <f t="shared" si="156"/>
        <v>-</v>
      </c>
      <c r="F121" s="74"/>
      <c r="G121" s="90" t="str">
        <f t="shared" si="157"/>
        <v>-</v>
      </c>
      <c r="H121" s="90" t="str">
        <f t="shared" si="112"/>
        <v>-</v>
      </c>
      <c r="I121" s="91" t="str">
        <f t="shared" si="113"/>
        <v>-</v>
      </c>
      <c r="J121" s="90" t="str">
        <f t="shared" si="114"/>
        <v>-</v>
      </c>
      <c r="K121" s="95" t="str">
        <f t="shared" si="168"/>
        <v>-</v>
      </c>
      <c r="L121" s="78"/>
      <c r="M121" s="78"/>
      <c r="N121" s="79"/>
      <c r="O121" s="92" t="str">
        <f t="shared" si="115"/>
        <v>-</v>
      </c>
      <c r="P121" s="81"/>
      <c r="Q121" s="78"/>
      <c r="R121" s="79"/>
      <c r="S121" s="78"/>
      <c r="T121" s="87"/>
      <c r="U121" s="93"/>
      <c r="V121" s="84"/>
      <c r="W121" s="84"/>
      <c r="X121" s="94">
        <f t="shared" si="116"/>
        <v>1</v>
      </c>
      <c r="Y121" s="86"/>
      <c r="Z121" s="86"/>
      <c r="AA121" s="4">
        <f t="shared" ref="AA121:CT121" si="210">IF(AND($W121&gt;=WORKDAY(AB$4,0),$V121&lt;=EOMONTH(AA$4,0)),EOMONTH(AA$4,0)-$V121+1,IF(AND($V121&lt;=EOMONTH(Z$4,0),WORKDAY(AA$4,0)&lt;=$W121),DAYS360(AA$4,$W121+1),IF(AND($W121&lt;=EOMONTH(AA$4,0),$W121&gt;=WORKDAY(AA$4,0)),$W121-$V121+1,0)))</f>
        <v>0</v>
      </c>
      <c r="AB121" s="4">
        <f t="shared" si="210"/>
        <v>0</v>
      </c>
      <c r="AC121" s="4">
        <f t="shared" si="210"/>
        <v>0</v>
      </c>
      <c r="AD121" s="4">
        <f t="shared" si="210"/>
        <v>0</v>
      </c>
      <c r="AE121" s="4">
        <f t="shared" si="210"/>
        <v>0</v>
      </c>
      <c r="AF121" s="4">
        <f t="shared" si="210"/>
        <v>0</v>
      </c>
      <c r="AG121" s="4">
        <f t="shared" si="210"/>
        <v>0</v>
      </c>
      <c r="AH121" s="4">
        <f t="shared" si="210"/>
        <v>0</v>
      </c>
      <c r="AI121" s="4">
        <f t="shared" si="210"/>
        <v>0</v>
      </c>
      <c r="AJ121" s="4">
        <f t="shared" si="210"/>
        <v>0</v>
      </c>
      <c r="AK121" s="4">
        <f t="shared" si="210"/>
        <v>0</v>
      </c>
      <c r="AL121" s="14">
        <f t="shared" si="210"/>
        <v>0</v>
      </c>
      <c r="AM121" s="9">
        <f t="shared" si="210"/>
        <v>0</v>
      </c>
      <c r="AN121" s="4">
        <f t="shared" si="210"/>
        <v>0</v>
      </c>
      <c r="AO121" s="4">
        <f t="shared" si="210"/>
        <v>0</v>
      </c>
      <c r="AP121" s="4">
        <f t="shared" si="210"/>
        <v>0</v>
      </c>
      <c r="AQ121" s="4">
        <f t="shared" si="210"/>
        <v>0</v>
      </c>
      <c r="AR121" s="4">
        <f t="shared" si="210"/>
        <v>0</v>
      </c>
      <c r="AS121" s="4">
        <f t="shared" si="210"/>
        <v>0</v>
      </c>
      <c r="AT121" s="4">
        <f t="shared" si="210"/>
        <v>0</v>
      </c>
      <c r="AU121" s="4">
        <f t="shared" si="210"/>
        <v>0</v>
      </c>
      <c r="AV121" s="4">
        <f t="shared" si="210"/>
        <v>0</v>
      </c>
      <c r="AW121" s="4">
        <f t="shared" si="210"/>
        <v>0</v>
      </c>
      <c r="AX121" s="4">
        <f t="shared" si="118"/>
        <v>0</v>
      </c>
      <c r="AY121" s="4">
        <f t="shared" si="119"/>
        <v>0</v>
      </c>
      <c r="AZ121" s="4">
        <f t="shared" si="120"/>
        <v>0</v>
      </c>
      <c r="BA121" s="4">
        <f t="shared" si="121"/>
        <v>0</v>
      </c>
      <c r="BB121" s="4">
        <f t="shared" si="122"/>
        <v>0</v>
      </c>
      <c r="BC121" s="4">
        <f t="shared" si="123"/>
        <v>0</v>
      </c>
      <c r="BD121" s="4">
        <f t="shared" si="124"/>
        <v>0</v>
      </c>
      <c r="BE121" s="4">
        <f t="shared" si="125"/>
        <v>0</v>
      </c>
      <c r="BF121" s="4">
        <f t="shared" si="126"/>
        <v>0</v>
      </c>
      <c r="BG121" s="4">
        <f t="shared" si="127"/>
        <v>0</v>
      </c>
      <c r="BH121" s="4">
        <f t="shared" si="128"/>
        <v>0</v>
      </c>
      <c r="BI121" s="4">
        <f t="shared" si="129"/>
        <v>0</v>
      </c>
      <c r="BJ121" s="4">
        <f t="shared" si="130"/>
        <v>0</v>
      </c>
      <c r="BK121" s="9">
        <f t="shared" si="210"/>
        <v>0</v>
      </c>
      <c r="BL121" s="4">
        <f t="shared" si="131"/>
        <v>0</v>
      </c>
      <c r="BM121" s="4">
        <f t="shared" si="132"/>
        <v>0</v>
      </c>
      <c r="BN121" s="4">
        <f t="shared" si="133"/>
        <v>0</v>
      </c>
      <c r="BO121" s="4">
        <f t="shared" si="134"/>
        <v>0</v>
      </c>
      <c r="BP121" s="4">
        <f t="shared" si="135"/>
        <v>0</v>
      </c>
      <c r="BQ121" s="4">
        <f t="shared" si="136"/>
        <v>0</v>
      </c>
      <c r="BR121" s="4">
        <f t="shared" si="137"/>
        <v>0</v>
      </c>
      <c r="BS121" s="4">
        <f t="shared" si="138"/>
        <v>0</v>
      </c>
      <c r="BT121" s="4">
        <f t="shared" si="139"/>
        <v>0</v>
      </c>
      <c r="BU121" s="4">
        <f t="shared" si="140"/>
        <v>0</v>
      </c>
      <c r="BV121" s="4">
        <f t="shared" si="141"/>
        <v>0</v>
      </c>
      <c r="BW121" s="4">
        <f t="shared" si="142"/>
        <v>0</v>
      </c>
      <c r="BX121" s="4">
        <f t="shared" si="143"/>
        <v>0</v>
      </c>
      <c r="BY121" s="4">
        <f t="shared" si="144"/>
        <v>0</v>
      </c>
      <c r="BZ121" s="4">
        <f t="shared" si="145"/>
        <v>0</v>
      </c>
      <c r="CA121" s="4">
        <f t="shared" si="146"/>
        <v>0</v>
      </c>
      <c r="CB121" s="4">
        <f t="shared" si="147"/>
        <v>0</v>
      </c>
      <c r="CC121" s="4">
        <f t="shared" si="148"/>
        <v>0</v>
      </c>
      <c r="CD121" s="4">
        <f t="shared" si="149"/>
        <v>0</v>
      </c>
      <c r="CE121" s="4">
        <f t="shared" si="150"/>
        <v>0</v>
      </c>
      <c r="CF121" s="4">
        <f t="shared" si="151"/>
        <v>0</v>
      </c>
      <c r="CG121" s="4">
        <f t="shared" si="152"/>
        <v>0</v>
      </c>
      <c r="CH121" s="4">
        <f t="shared" si="153"/>
        <v>0</v>
      </c>
      <c r="CI121" s="4">
        <f t="shared" si="154"/>
        <v>0</v>
      </c>
      <c r="CJ121" s="4">
        <f t="shared" si="210"/>
        <v>0</v>
      </c>
      <c r="CK121" s="4">
        <f t="shared" si="210"/>
        <v>0</v>
      </c>
      <c r="CL121" s="4">
        <f t="shared" si="210"/>
        <v>0</v>
      </c>
      <c r="CM121" s="4">
        <f t="shared" si="210"/>
        <v>0</v>
      </c>
      <c r="CN121" s="4">
        <f t="shared" si="210"/>
        <v>0</v>
      </c>
      <c r="CO121" s="4">
        <f t="shared" si="210"/>
        <v>0</v>
      </c>
      <c r="CP121" s="4">
        <f t="shared" si="210"/>
        <v>0</v>
      </c>
      <c r="CQ121" s="4">
        <f t="shared" si="210"/>
        <v>0</v>
      </c>
      <c r="CR121" s="4">
        <f t="shared" si="210"/>
        <v>0</v>
      </c>
      <c r="CS121" s="4">
        <f t="shared" si="210"/>
        <v>0</v>
      </c>
      <c r="CT121" s="4">
        <f t="shared" si="210"/>
        <v>0</v>
      </c>
      <c r="CU121" s="86"/>
      <c r="CV121" s="86"/>
    </row>
    <row r="122" spans="1:100" x14ac:dyDescent="0.25">
      <c r="A122" s="130">
        <v>118</v>
      </c>
      <c r="B122" s="57"/>
      <c r="C122" s="93"/>
      <c r="D122" s="89" t="str">
        <f t="shared" si="155"/>
        <v>-</v>
      </c>
      <c r="E122" s="89" t="str">
        <f t="shared" si="156"/>
        <v>-</v>
      </c>
      <c r="F122" s="74"/>
      <c r="G122" s="90" t="str">
        <f t="shared" si="157"/>
        <v>-</v>
      </c>
      <c r="H122" s="90" t="str">
        <f t="shared" si="112"/>
        <v>-</v>
      </c>
      <c r="I122" s="91" t="str">
        <f t="shared" si="113"/>
        <v>-</v>
      </c>
      <c r="J122" s="90" t="str">
        <f t="shared" si="114"/>
        <v>-</v>
      </c>
      <c r="K122" s="95" t="str">
        <f t="shared" si="168"/>
        <v>-</v>
      </c>
      <c r="L122" s="78"/>
      <c r="M122" s="78"/>
      <c r="N122" s="79"/>
      <c r="O122" s="92" t="str">
        <f t="shared" si="115"/>
        <v>-</v>
      </c>
      <c r="P122" s="81"/>
      <c r="Q122" s="78"/>
      <c r="R122" s="79"/>
      <c r="S122" s="78"/>
      <c r="T122" s="87"/>
      <c r="U122" s="93"/>
      <c r="V122" s="84"/>
      <c r="W122" s="84"/>
      <c r="X122" s="94">
        <f t="shared" si="116"/>
        <v>1</v>
      </c>
      <c r="Y122" s="86"/>
      <c r="Z122" s="86"/>
      <c r="AA122" s="4">
        <f t="shared" ref="AA122:CT122" si="211">IF(AND($W122&gt;=WORKDAY(AB$4,0),$V122&lt;=EOMONTH(AA$4,0)),EOMONTH(AA$4,0)-$V122+1,IF(AND($V122&lt;=EOMONTH(Z$4,0),WORKDAY(AA$4,0)&lt;=$W122),DAYS360(AA$4,$W122+1),IF(AND($W122&lt;=EOMONTH(AA$4,0),$W122&gt;=WORKDAY(AA$4,0)),$W122-$V122+1,0)))</f>
        <v>0</v>
      </c>
      <c r="AB122" s="4">
        <f t="shared" si="211"/>
        <v>0</v>
      </c>
      <c r="AC122" s="4">
        <f t="shared" si="211"/>
        <v>0</v>
      </c>
      <c r="AD122" s="4">
        <f t="shared" si="211"/>
        <v>0</v>
      </c>
      <c r="AE122" s="4">
        <f t="shared" si="211"/>
        <v>0</v>
      </c>
      <c r="AF122" s="4">
        <f t="shared" si="211"/>
        <v>0</v>
      </c>
      <c r="AG122" s="4">
        <f t="shared" si="211"/>
        <v>0</v>
      </c>
      <c r="AH122" s="4">
        <f t="shared" si="211"/>
        <v>0</v>
      </c>
      <c r="AI122" s="4">
        <f t="shared" si="211"/>
        <v>0</v>
      </c>
      <c r="AJ122" s="4">
        <f t="shared" si="211"/>
        <v>0</v>
      </c>
      <c r="AK122" s="4">
        <f t="shared" si="211"/>
        <v>0</v>
      </c>
      <c r="AL122" s="14">
        <f t="shared" si="211"/>
        <v>0</v>
      </c>
      <c r="AM122" s="9">
        <f t="shared" si="211"/>
        <v>0</v>
      </c>
      <c r="AN122" s="4">
        <f t="shared" si="211"/>
        <v>0</v>
      </c>
      <c r="AO122" s="4">
        <f t="shared" si="211"/>
        <v>0</v>
      </c>
      <c r="AP122" s="4">
        <f t="shared" si="211"/>
        <v>0</v>
      </c>
      <c r="AQ122" s="4">
        <f t="shared" si="211"/>
        <v>0</v>
      </c>
      <c r="AR122" s="4">
        <f t="shared" si="211"/>
        <v>0</v>
      </c>
      <c r="AS122" s="4">
        <f t="shared" si="211"/>
        <v>0</v>
      </c>
      <c r="AT122" s="4">
        <f t="shared" si="211"/>
        <v>0</v>
      </c>
      <c r="AU122" s="4">
        <f t="shared" si="211"/>
        <v>0</v>
      </c>
      <c r="AV122" s="4">
        <f t="shared" si="211"/>
        <v>0</v>
      </c>
      <c r="AW122" s="4">
        <f t="shared" si="211"/>
        <v>0</v>
      </c>
      <c r="AX122" s="4">
        <f t="shared" si="118"/>
        <v>0</v>
      </c>
      <c r="AY122" s="4">
        <f t="shared" si="119"/>
        <v>0</v>
      </c>
      <c r="AZ122" s="4">
        <f t="shared" si="120"/>
        <v>0</v>
      </c>
      <c r="BA122" s="4">
        <f t="shared" si="121"/>
        <v>0</v>
      </c>
      <c r="BB122" s="4">
        <f t="shared" si="122"/>
        <v>0</v>
      </c>
      <c r="BC122" s="4">
        <f t="shared" si="123"/>
        <v>0</v>
      </c>
      <c r="BD122" s="4">
        <f t="shared" si="124"/>
        <v>0</v>
      </c>
      <c r="BE122" s="4">
        <f t="shared" si="125"/>
        <v>0</v>
      </c>
      <c r="BF122" s="4">
        <f t="shared" si="126"/>
        <v>0</v>
      </c>
      <c r="BG122" s="4">
        <f t="shared" si="127"/>
        <v>0</v>
      </c>
      <c r="BH122" s="4">
        <f t="shared" si="128"/>
        <v>0</v>
      </c>
      <c r="BI122" s="4">
        <f t="shared" si="129"/>
        <v>0</v>
      </c>
      <c r="BJ122" s="4">
        <f t="shared" si="130"/>
        <v>0</v>
      </c>
      <c r="BK122" s="9">
        <f t="shared" si="211"/>
        <v>0</v>
      </c>
      <c r="BL122" s="4">
        <f t="shared" si="131"/>
        <v>0</v>
      </c>
      <c r="BM122" s="4">
        <f t="shared" si="132"/>
        <v>0</v>
      </c>
      <c r="BN122" s="4">
        <f t="shared" si="133"/>
        <v>0</v>
      </c>
      <c r="BO122" s="4">
        <f t="shared" si="134"/>
        <v>0</v>
      </c>
      <c r="BP122" s="4">
        <f t="shared" si="135"/>
        <v>0</v>
      </c>
      <c r="BQ122" s="4">
        <f t="shared" si="136"/>
        <v>0</v>
      </c>
      <c r="BR122" s="4">
        <f t="shared" si="137"/>
        <v>0</v>
      </c>
      <c r="BS122" s="4">
        <f t="shared" si="138"/>
        <v>0</v>
      </c>
      <c r="BT122" s="4">
        <f t="shared" si="139"/>
        <v>0</v>
      </c>
      <c r="BU122" s="4">
        <f t="shared" si="140"/>
        <v>0</v>
      </c>
      <c r="BV122" s="4">
        <f t="shared" si="141"/>
        <v>0</v>
      </c>
      <c r="BW122" s="4">
        <f t="shared" si="142"/>
        <v>0</v>
      </c>
      <c r="BX122" s="4">
        <f t="shared" si="143"/>
        <v>0</v>
      </c>
      <c r="BY122" s="4">
        <f t="shared" si="144"/>
        <v>0</v>
      </c>
      <c r="BZ122" s="4">
        <f t="shared" si="145"/>
        <v>0</v>
      </c>
      <c r="CA122" s="4">
        <f t="shared" si="146"/>
        <v>0</v>
      </c>
      <c r="CB122" s="4">
        <f t="shared" si="147"/>
        <v>0</v>
      </c>
      <c r="CC122" s="4">
        <f t="shared" si="148"/>
        <v>0</v>
      </c>
      <c r="CD122" s="4">
        <f t="shared" si="149"/>
        <v>0</v>
      </c>
      <c r="CE122" s="4">
        <f t="shared" si="150"/>
        <v>0</v>
      </c>
      <c r="CF122" s="4">
        <f t="shared" si="151"/>
        <v>0</v>
      </c>
      <c r="CG122" s="4">
        <f t="shared" si="152"/>
        <v>0</v>
      </c>
      <c r="CH122" s="4">
        <f t="shared" si="153"/>
        <v>0</v>
      </c>
      <c r="CI122" s="4">
        <f t="shared" si="154"/>
        <v>0</v>
      </c>
      <c r="CJ122" s="4">
        <f t="shared" si="211"/>
        <v>0</v>
      </c>
      <c r="CK122" s="4">
        <f t="shared" si="211"/>
        <v>0</v>
      </c>
      <c r="CL122" s="4">
        <f t="shared" si="211"/>
        <v>0</v>
      </c>
      <c r="CM122" s="4">
        <f t="shared" si="211"/>
        <v>0</v>
      </c>
      <c r="CN122" s="4">
        <f t="shared" si="211"/>
        <v>0</v>
      </c>
      <c r="CO122" s="4">
        <f t="shared" si="211"/>
        <v>0</v>
      </c>
      <c r="CP122" s="4">
        <f t="shared" si="211"/>
        <v>0</v>
      </c>
      <c r="CQ122" s="4">
        <f t="shared" si="211"/>
        <v>0</v>
      </c>
      <c r="CR122" s="4">
        <f t="shared" si="211"/>
        <v>0</v>
      </c>
      <c r="CS122" s="4">
        <f t="shared" si="211"/>
        <v>0</v>
      </c>
      <c r="CT122" s="4">
        <f t="shared" si="211"/>
        <v>0</v>
      </c>
      <c r="CU122" s="86"/>
      <c r="CV122" s="86"/>
    </row>
    <row r="123" spans="1:100" x14ac:dyDescent="0.25">
      <c r="A123" s="129">
        <v>119</v>
      </c>
      <c r="B123" s="57"/>
      <c r="C123" s="93"/>
      <c r="D123" s="89" t="str">
        <f t="shared" si="155"/>
        <v>-</v>
      </c>
      <c r="E123" s="89" t="str">
        <f t="shared" si="156"/>
        <v>-</v>
      </c>
      <c r="F123" s="74"/>
      <c r="G123" s="90" t="str">
        <f t="shared" si="157"/>
        <v>-</v>
      </c>
      <c r="H123" s="90" t="str">
        <f t="shared" si="112"/>
        <v>-</v>
      </c>
      <c r="I123" s="91" t="str">
        <f t="shared" si="113"/>
        <v>-</v>
      </c>
      <c r="J123" s="90" t="str">
        <f t="shared" si="114"/>
        <v>-</v>
      </c>
      <c r="K123" s="95" t="str">
        <f t="shared" si="168"/>
        <v>-</v>
      </c>
      <c r="L123" s="78"/>
      <c r="M123" s="78"/>
      <c r="N123" s="79"/>
      <c r="O123" s="92" t="str">
        <f t="shared" si="115"/>
        <v>-</v>
      </c>
      <c r="P123" s="81"/>
      <c r="Q123" s="78"/>
      <c r="R123" s="79"/>
      <c r="S123" s="78"/>
      <c r="T123" s="87"/>
      <c r="U123" s="93"/>
      <c r="V123" s="84"/>
      <c r="W123" s="84"/>
      <c r="X123" s="94">
        <f t="shared" si="116"/>
        <v>1</v>
      </c>
      <c r="Y123" s="86"/>
      <c r="Z123" s="86"/>
      <c r="AA123" s="4">
        <f t="shared" ref="AA123:CT123" si="212">IF(AND($W123&gt;=WORKDAY(AB$4,0),$V123&lt;=EOMONTH(AA$4,0)),EOMONTH(AA$4,0)-$V123+1,IF(AND($V123&lt;=EOMONTH(Z$4,0),WORKDAY(AA$4,0)&lt;=$W123),DAYS360(AA$4,$W123+1),IF(AND($W123&lt;=EOMONTH(AA$4,0),$W123&gt;=WORKDAY(AA$4,0)),$W123-$V123+1,0)))</f>
        <v>0</v>
      </c>
      <c r="AB123" s="4">
        <f t="shared" si="212"/>
        <v>0</v>
      </c>
      <c r="AC123" s="4">
        <f t="shared" si="212"/>
        <v>0</v>
      </c>
      <c r="AD123" s="4">
        <f t="shared" si="212"/>
        <v>0</v>
      </c>
      <c r="AE123" s="4">
        <f t="shared" si="212"/>
        <v>0</v>
      </c>
      <c r="AF123" s="4">
        <f t="shared" si="212"/>
        <v>0</v>
      </c>
      <c r="AG123" s="4">
        <f t="shared" si="212"/>
        <v>0</v>
      </c>
      <c r="AH123" s="4">
        <f t="shared" si="212"/>
        <v>0</v>
      </c>
      <c r="AI123" s="4">
        <f t="shared" si="212"/>
        <v>0</v>
      </c>
      <c r="AJ123" s="4">
        <f t="shared" si="212"/>
        <v>0</v>
      </c>
      <c r="AK123" s="4">
        <f t="shared" si="212"/>
        <v>0</v>
      </c>
      <c r="AL123" s="14">
        <f t="shared" si="212"/>
        <v>0</v>
      </c>
      <c r="AM123" s="9">
        <f t="shared" si="212"/>
        <v>0</v>
      </c>
      <c r="AN123" s="4">
        <f t="shared" si="212"/>
        <v>0</v>
      </c>
      <c r="AO123" s="4">
        <f t="shared" si="212"/>
        <v>0</v>
      </c>
      <c r="AP123" s="4">
        <f t="shared" si="212"/>
        <v>0</v>
      </c>
      <c r="AQ123" s="4">
        <f t="shared" si="212"/>
        <v>0</v>
      </c>
      <c r="AR123" s="4">
        <f t="shared" si="212"/>
        <v>0</v>
      </c>
      <c r="AS123" s="4">
        <f t="shared" si="212"/>
        <v>0</v>
      </c>
      <c r="AT123" s="4">
        <f t="shared" si="212"/>
        <v>0</v>
      </c>
      <c r="AU123" s="4">
        <f t="shared" si="212"/>
        <v>0</v>
      </c>
      <c r="AV123" s="4">
        <f t="shared" si="212"/>
        <v>0</v>
      </c>
      <c r="AW123" s="4">
        <f t="shared" si="212"/>
        <v>0</v>
      </c>
      <c r="AX123" s="4">
        <f t="shared" si="118"/>
        <v>0</v>
      </c>
      <c r="AY123" s="4">
        <f t="shared" si="119"/>
        <v>0</v>
      </c>
      <c r="AZ123" s="4">
        <f t="shared" si="120"/>
        <v>0</v>
      </c>
      <c r="BA123" s="4">
        <f t="shared" si="121"/>
        <v>0</v>
      </c>
      <c r="BB123" s="4">
        <f t="shared" si="122"/>
        <v>0</v>
      </c>
      <c r="BC123" s="4">
        <f t="shared" si="123"/>
        <v>0</v>
      </c>
      <c r="BD123" s="4">
        <f t="shared" si="124"/>
        <v>0</v>
      </c>
      <c r="BE123" s="4">
        <f t="shared" si="125"/>
        <v>0</v>
      </c>
      <c r="BF123" s="4">
        <f t="shared" si="126"/>
        <v>0</v>
      </c>
      <c r="BG123" s="4">
        <f t="shared" si="127"/>
        <v>0</v>
      </c>
      <c r="BH123" s="4">
        <f t="shared" si="128"/>
        <v>0</v>
      </c>
      <c r="BI123" s="4">
        <f t="shared" si="129"/>
        <v>0</v>
      </c>
      <c r="BJ123" s="4">
        <f t="shared" si="130"/>
        <v>0</v>
      </c>
      <c r="BK123" s="9">
        <f t="shared" si="212"/>
        <v>0</v>
      </c>
      <c r="BL123" s="4">
        <f t="shared" si="131"/>
        <v>0</v>
      </c>
      <c r="BM123" s="4">
        <f t="shared" si="132"/>
        <v>0</v>
      </c>
      <c r="BN123" s="4">
        <f t="shared" si="133"/>
        <v>0</v>
      </c>
      <c r="BO123" s="4">
        <f t="shared" si="134"/>
        <v>0</v>
      </c>
      <c r="BP123" s="4">
        <f t="shared" si="135"/>
        <v>0</v>
      </c>
      <c r="BQ123" s="4">
        <f t="shared" si="136"/>
        <v>0</v>
      </c>
      <c r="BR123" s="4">
        <f t="shared" si="137"/>
        <v>0</v>
      </c>
      <c r="BS123" s="4">
        <f t="shared" si="138"/>
        <v>0</v>
      </c>
      <c r="BT123" s="4">
        <f t="shared" si="139"/>
        <v>0</v>
      </c>
      <c r="BU123" s="4">
        <f t="shared" si="140"/>
        <v>0</v>
      </c>
      <c r="BV123" s="4">
        <f t="shared" si="141"/>
        <v>0</v>
      </c>
      <c r="BW123" s="4">
        <f t="shared" si="142"/>
        <v>0</v>
      </c>
      <c r="BX123" s="4">
        <f t="shared" si="143"/>
        <v>0</v>
      </c>
      <c r="BY123" s="4">
        <f t="shared" si="144"/>
        <v>0</v>
      </c>
      <c r="BZ123" s="4">
        <f t="shared" si="145"/>
        <v>0</v>
      </c>
      <c r="CA123" s="4">
        <f t="shared" si="146"/>
        <v>0</v>
      </c>
      <c r="CB123" s="4">
        <f t="shared" si="147"/>
        <v>0</v>
      </c>
      <c r="CC123" s="4">
        <f t="shared" si="148"/>
        <v>0</v>
      </c>
      <c r="CD123" s="4">
        <f t="shared" si="149"/>
        <v>0</v>
      </c>
      <c r="CE123" s="4">
        <f t="shared" si="150"/>
        <v>0</v>
      </c>
      <c r="CF123" s="4">
        <f t="shared" si="151"/>
        <v>0</v>
      </c>
      <c r="CG123" s="4">
        <f t="shared" si="152"/>
        <v>0</v>
      </c>
      <c r="CH123" s="4">
        <f t="shared" si="153"/>
        <v>0</v>
      </c>
      <c r="CI123" s="4">
        <f t="shared" si="154"/>
        <v>0</v>
      </c>
      <c r="CJ123" s="4">
        <f t="shared" si="212"/>
        <v>0</v>
      </c>
      <c r="CK123" s="4">
        <f t="shared" si="212"/>
        <v>0</v>
      </c>
      <c r="CL123" s="4">
        <f t="shared" si="212"/>
        <v>0</v>
      </c>
      <c r="CM123" s="4">
        <f t="shared" si="212"/>
        <v>0</v>
      </c>
      <c r="CN123" s="4">
        <f t="shared" si="212"/>
        <v>0</v>
      </c>
      <c r="CO123" s="4">
        <f t="shared" si="212"/>
        <v>0</v>
      </c>
      <c r="CP123" s="4">
        <f t="shared" si="212"/>
        <v>0</v>
      </c>
      <c r="CQ123" s="4">
        <f t="shared" si="212"/>
        <v>0</v>
      </c>
      <c r="CR123" s="4">
        <f t="shared" si="212"/>
        <v>0</v>
      </c>
      <c r="CS123" s="4">
        <f t="shared" si="212"/>
        <v>0</v>
      </c>
      <c r="CT123" s="4">
        <f t="shared" si="212"/>
        <v>0</v>
      </c>
      <c r="CU123" s="86"/>
      <c r="CV123" s="86"/>
    </row>
    <row r="124" spans="1:100" x14ac:dyDescent="0.25">
      <c r="A124" s="130">
        <v>120</v>
      </c>
      <c r="B124" s="57"/>
      <c r="C124" s="93"/>
      <c r="D124" s="89" t="str">
        <f t="shared" si="155"/>
        <v>-</v>
      </c>
      <c r="E124" s="89" t="str">
        <f t="shared" si="156"/>
        <v>-</v>
      </c>
      <c r="F124" s="74"/>
      <c r="G124" s="90" t="str">
        <f t="shared" si="157"/>
        <v>-</v>
      </c>
      <c r="H124" s="90" t="str">
        <f t="shared" si="112"/>
        <v>-</v>
      </c>
      <c r="I124" s="91" t="str">
        <f t="shared" si="113"/>
        <v>-</v>
      </c>
      <c r="J124" s="90" t="str">
        <f t="shared" si="114"/>
        <v>-</v>
      </c>
      <c r="K124" s="95" t="str">
        <f t="shared" si="168"/>
        <v>-</v>
      </c>
      <c r="L124" s="78"/>
      <c r="M124" s="78"/>
      <c r="N124" s="79"/>
      <c r="O124" s="92" t="str">
        <f t="shared" si="115"/>
        <v>-</v>
      </c>
      <c r="P124" s="81"/>
      <c r="Q124" s="78"/>
      <c r="R124" s="79"/>
      <c r="S124" s="78"/>
      <c r="T124" s="87"/>
      <c r="U124" s="93"/>
      <c r="V124" s="84"/>
      <c r="W124" s="84"/>
      <c r="X124" s="94">
        <f t="shared" si="116"/>
        <v>1</v>
      </c>
      <c r="Y124" s="86"/>
      <c r="Z124" s="86"/>
      <c r="AA124" s="4">
        <f t="shared" ref="AA124:CT124" si="213">IF(AND($W124&gt;=WORKDAY(AB$4,0),$V124&lt;=EOMONTH(AA$4,0)),EOMONTH(AA$4,0)-$V124+1,IF(AND($V124&lt;=EOMONTH(Z$4,0),WORKDAY(AA$4,0)&lt;=$W124),DAYS360(AA$4,$W124+1),IF(AND($W124&lt;=EOMONTH(AA$4,0),$W124&gt;=WORKDAY(AA$4,0)),$W124-$V124+1,0)))</f>
        <v>0</v>
      </c>
      <c r="AB124" s="4">
        <f t="shared" si="213"/>
        <v>0</v>
      </c>
      <c r="AC124" s="4">
        <f t="shared" si="213"/>
        <v>0</v>
      </c>
      <c r="AD124" s="4">
        <f t="shared" si="213"/>
        <v>0</v>
      </c>
      <c r="AE124" s="4">
        <f t="shared" si="213"/>
        <v>0</v>
      </c>
      <c r="AF124" s="4">
        <f t="shared" si="213"/>
        <v>0</v>
      </c>
      <c r="AG124" s="4">
        <f t="shared" si="213"/>
        <v>0</v>
      </c>
      <c r="AH124" s="4">
        <f t="shared" si="213"/>
        <v>0</v>
      </c>
      <c r="AI124" s="4">
        <f t="shared" si="213"/>
        <v>0</v>
      </c>
      <c r="AJ124" s="4">
        <f t="shared" si="213"/>
        <v>0</v>
      </c>
      <c r="AK124" s="4">
        <f t="shared" si="213"/>
        <v>0</v>
      </c>
      <c r="AL124" s="14">
        <f t="shared" si="213"/>
        <v>0</v>
      </c>
      <c r="AM124" s="9">
        <f t="shared" si="213"/>
        <v>0</v>
      </c>
      <c r="AN124" s="4">
        <f t="shared" si="213"/>
        <v>0</v>
      </c>
      <c r="AO124" s="4">
        <f t="shared" si="213"/>
        <v>0</v>
      </c>
      <c r="AP124" s="4">
        <f t="shared" si="213"/>
        <v>0</v>
      </c>
      <c r="AQ124" s="4">
        <f t="shared" si="213"/>
        <v>0</v>
      </c>
      <c r="AR124" s="4">
        <f t="shared" si="213"/>
        <v>0</v>
      </c>
      <c r="AS124" s="4">
        <f t="shared" si="213"/>
        <v>0</v>
      </c>
      <c r="AT124" s="4">
        <f t="shared" si="213"/>
        <v>0</v>
      </c>
      <c r="AU124" s="4">
        <f t="shared" si="213"/>
        <v>0</v>
      </c>
      <c r="AV124" s="4">
        <f t="shared" si="213"/>
        <v>0</v>
      </c>
      <c r="AW124" s="4">
        <f t="shared" si="213"/>
        <v>0</v>
      </c>
      <c r="AX124" s="4">
        <f t="shared" si="118"/>
        <v>0</v>
      </c>
      <c r="AY124" s="4">
        <f t="shared" si="119"/>
        <v>0</v>
      </c>
      <c r="AZ124" s="4">
        <f t="shared" si="120"/>
        <v>0</v>
      </c>
      <c r="BA124" s="4">
        <f t="shared" si="121"/>
        <v>0</v>
      </c>
      <c r="BB124" s="4">
        <f t="shared" si="122"/>
        <v>0</v>
      </c>
      <c r="BC124" s="4">
        <f t="shared" si="123"/>
        <v>0</v>
      </c>
      <c r="BD124" s="4">
        <f t="shared" si="124"/>
        <v>0</v>
      </c>
      <c r="BE124" s="4">
        <f t="shared" si="125"/>
        <v>0</v>
      </c>
      <c r="BF124" s="4">
        <f t="shared" si="126"/>
        <v>0</v>
      </c>
      <c r="BG124" s="4">
        <f t="shared" si="127"/>
        <v>0</v>
      </c>
      <c r="BH124" s="4">
        <f t="shared" si="128"/>
        <v>0</v>
      </c>
      <c r="BI124" s="4">
        <f t="shared" si="129"/>
        <v>0</v>
      </c>
      <c r="BJ124" s="4">
        <f t="shared" si="130"/>
        <v>0</v>
      </c>
      <c r="BK124" s="9">
        <f t="shared" si="213"/>
        <v>0</v>
      </c>
      <c r="BL124" s="4">
        <f t="shared" si="131"/>
        <v>0</v>
      </c>
      <c r="BM124" s="4">
        <f t="shared" si="132"/>
        <v>0</v>
      </c>
      <c r="BN124" s="4">
        <f t="shared" si="133"/>
        <v>0</v>
      </c>
      <c r="BO124" s="4">
        <f t="shared" si="134"/>
        <v>0</v>
      </c>
      <c r="BP124" s="4">
        <f t="shared" si="135"/>
        <v>0</v>
      </c>
      <c r="BQ124" s="4">
        <f t="shared" si="136"/>
        <v>0</v>
      </c>
      <c r="BR124" s="4">
        <f t="shared" si="137"/>
        <v>0</v>
      </c>
      <c r="BS124" s="4">
        <f t="shared" si="138"/>
        <v>0</v>
      </c>
      <c r="BT124" s="4">
        <f t="shared" si="139"/>
        <v>0</v>
      </c>
      <c r="BU124" s="4">
        <f t="shared" si="140"/>
        <v>0</v>
      </c>
      <c r="BV124" s="4">
        <f t="shared" si="141"/>
        <v>0</v>
      </c>
      <c r="BW124" s="4">
        <f t="shared" si="142"/>
        <v>0</v>
      </c>
      <c r="BX124" s="4">
        <f t="shared" si="143"/>
        <v>0</v>
      </c>
      <c r="BY124" s="4">
        <f t="shared" si="144"/>
        <v>0</v>
      </c>
      <c r="BZ124" s="4">
        <f t="shared" si="145"/>
        <v>0</v>
      </c>
      <c r="CA124" s="4">
        <f t="shared" si="146"/>
        <v>0</v>
      </c>
      <c r="CB124" s="4">
        <f t="shared" si="147"/>
        <v>0</v>
      </c>
      <c r="CC124" s="4">
        <f t="shared" si="148"/>
        <v>0</v>
      </c>
      <c r="CD124" s="4">
        <f t="shared" si="149"/>
        <v>0</v>
      </c>
      <c r="CE124" s="4">
        <f t="shared" si="150"/>
        <v>0</v>
      </c>
      <c r="CF124" s="4">
        <f t="shared" si="151"/>
        <v>0</v>
      </c>
      <c r="CG124" s="4">
        <f t="shared" si="152"/>
        <v>0</v>
      </c>
      <c r="CH124" s="4">
        <f t="shared" si="153"/>
        <v>0</v>
      </c>
      <c r="CI124" s="4">
        <f t="shared" si="154"/>
        <v>0</v>
      </c>
      <c r="CJ124" s="4">
        <f t="shared" si="213"/>
        <v>0</v>
      </c>
      <c r="CK124" s="4">
        <f t="shared" si="213"/>
        <v>0</v>
      </c>
      <c r="CL124" s="4">
        <f t="shared" si="213"/>
        <v>0</v>
      </c>
      <c r="CM124" s="4">
        <f t="shared" si="213"/>
        <v>0</v>
      </c>
      <c r="CN124" s="4">
        <f t="shared" si="213"/>
        <v>0</v>
      </c>
      <c r="CO124" s="4">
        <f t="shared" si="213"/>
        <v>0</v>
      </c>
      <c r="CP124" s="4">
        <f t="shared" si="213"/>
        <v>0</v>
      </c>
      <c r="CQ124" s="4">
        <f t="shared" si="213"/>
        <v>0</v>
      </c>
      <c r="CR124" s="4">
        <f t="shared" si="213"/>
        <v>0</v>
      </c>
      <c r="CS124" s="4">
        <f t="shared" si="213"/>
        <v>0</v>
      </c>
      <c r="CT124" s="4">
        <f t="shared" si="213"/>
        <v>0</v>
      </c>
      <c r="CU124" s="86"/>
      <c r="CV124" s="86"/>
    </row>
    <row r="125" spans="1:100" x14ac:dyDescent="0.25">
      <c r="A125" s="129">
        <v>121</v>
      </c>
      <c r="B125" s="57"/>
      <c r="C125" s="93"/>
      <c r="D125" s="89" t="str">
        <f t="shared" si="155"/>
        <v>-</v>
      </c>
      <c r="E125" s="89" t="str">
        <f t="shared" si="156"/>
        <v>-</v>
      </c>
      <c r="F125" s="74"/>
      <c r="G125" s="90" t="str">
        <f t="shared" si="157"/>
        <v>-</v>
      </c>
      <c r="H125" s="90" t="str">
        <f t="shared" si="112"/>
        <v>-</v>
      </c>
      <c r="I125" s="91" t="str">
        <f t="shared" si="113"/>
        <v>-</v>
      </c>
      <c r="J125" s="90" t="str">
        <f t="shared" si="114"/>
        <v>-</v>
      </c>
      <c r="K125" s="95" t="str">
        <f t="shared" si="168"/>
        <v>-</v>
      </c>
      <c r="L125" s="78"/>
      <c r="M125" s="78"/>
      <c r="N125" s="79"/>
      <c r="O125" s="92" t="str">
        <f t="shared" si="115"/>
        <v>-</v>
      </c>
      <c r="P125" s="81"/>
      <c r="Q125" s="78"/>
      <c r="R125" s="79"/>
      <c r="S125" s="78"/>
      <c r="T125" s="87"/>
      <c r="U125" s="93"/>
      <c r="V125" s="84"/>
      <c r="W125" s="84"/>
      <c r="X125" s="94">
        <f t="shared" si="116"/>
        <v>1</v>
      </c>
      <c r="Y125" s="86"/>
      <c r="Z125" s="86"/>
      <c r="AA125" s="4">
        <f t="shared" ref="AA125:CT125" si="214">IF(AND($W125&gt;=WORKDAY(AB$4,0),$V125&lt;=EOMONTH(AA$4,0)),EOMONTH(AA$4,0)-$V125+1,IF(AND($V125&lt;=EOMONTH(Z$4,0),WORKDAY(AA$4,0)&lt;=$W125),DAYS360(AA$4,$W125+1),IF(AND($W125&lt;=EOMONTH(AA$4,0),$W125&gt;=WORKDAY(AA$4,0)),$W125-$V125+1,0)))</f>
        <v>0</v>
      </c>
      <c r="AB125" s="4">
        <f t="shared" si="214"/>
        <v>0</v>
      </c>
      <c r="AC125" s="4">
        <f t="shared" si="214"/>
        <v>0</v>
      </c>
      <c r="AD125" s="4">
        <f t="shared" si="214"/>
        <v>0</v>
      </c>
      <c r="AE125" s="4">
        <f t="shared" si="214"/>
        <v>0</v>
      </c>
      <c r="AF125" s="4">
        <f t="shared" si="214"/>
        <v>0</v>
      </c>
      <c r="AG125" s="4">
        <f t="shared" si="214"/>
        <v>0</v>
      </c>
      <c r="AH125" s="4">
        <f t="shared" si="214"/>
        <v>0</v>
      </c>
      <c r="AI125" s="4">
        <f t="shared" si="214"/>
        <v>0</v>
      </c>
      <c r="AJ125" s="4">
        <f t="shared" si="214"/>
        <v>0</v>
      </c>
      <c r="AK125" s="4">
        <f t="shared" si="214"/>
        <v>0</v>
      </c>
      <c r="AL125" s="14">
        <f t="shared" si="214"/>
        <v>0</v>
      </c>
      <c r="AM125" s="9">
        <f t="shared" si="214"/>
        <v>0</v>
      </c>
      <c r="AN125" s="4">
        <f t="shared" si="214"/>
        <v>0</v>
      </c>
      <c r="AO125" s="4">
        <f t="shared" si="214"/>
        <v>0</v>
      </c>
      <c r="AP125" s="4">
        <f t="shared" si="214"/>
        <v>0</v>
      </c>
      <c r="AQ125" s="4">
        <f t="shared" si="214"/>
        <v>0</v>
      </c>
      <c r="AR125" s="4">
        <f t="shared" si="214"/>
        <v>0</v>
      </c>
      <c r="AS125" s="4">
        <f t="shared" si="214"/>
        <v>0</v>
      </c>
      <c r="AT125" s="4">
        <f t="shared" si="214"/>
        <v>0</v>
      </c>
      <c r="AU125" s="4">
        <f t="shared" si="214"/>
        <v>0</v>
      </c>
      <c r="AV125" s="4">
        <f t="shared" si="214"/>
        <v>0</v>
      </c>
      <c r="AW125" s="4">
        <f t="shared" si="214"/>
        <v>0</v>
      </c>
      <c r="AX125" s="4">
        <f t="shared" si="118"/>
        <v>0</v>
      </c>
      <c r="AY125" s="4">
        <f t="shared" si="119"/>
        <v>0</v>
      </c>
      <c r="AZ125" s="4">
        <f t="shared" si="120"/>
        <v>0</v>
      </c>
      <c r="BA125" s="4">
        <f t="shared" si="121"/>
        <v>0</v>
      </c>
      <c r="BB125" s="4">
        <f t="shared" si="122"/>
        <v>0</v>
      </c>
      <c r="BC125" s="4">
        <f t="shared" si="123"/>
        <v>0</v>
      </c>
      <c r="BD125" s="4">
        <f t="shared" si="124"/>
        <v>0</v>
      </c>
      <c r="BE125" s="4">
        <f t="shared" si="125"/>
        <v>0</v>
      </c>
      <c r="BF125" s="4">
        <f t="shared" si="126"/>
        <v>0</v>
      </c>
      <c r="BG125" s="4">
        <f t="shared" si="127"/>
        <v>0</v>
      </c>
      <c r="BH125" s="4">
        <f t="shared" si="128"/>
        <v>0</v>
      </c>
      <c r="BI125" s="4">
        <f t="shared" si="129"/>
        <v>0</v>
      </c>
      <c r="BJ125" s="4">
        <f t="shared" si="130"/>
        <v>0</v>
      </c>
      <c r="BK125" s="9">
        <f t="shared" si="214"/>
        <v>0</v>
      </c>
      <c r="BL125" s="4">
        <f t="shared" si="131"/>
        <v>0</v>
      </c>
      <c r="BM125" s="4">
        <f t="shared" si="132"/>
        <v>0</v>
      </c>
      <c r="BN125" s="4">
        <f t="shared" si="133"/>
        <v>0</v>
      </c>
      <c r="BO125" s="4">
        <f t="shared" si="134"/>
        <v>0</v>
      </c>
      <c r="BP125" s="4">
        <f t="shared" si="135"/>
        <v>0</v>
      </c>
      <c r="BQ125" s="4">
        <f t="shared" si="136"/>
        <v>0</v>
      </c>
      <c r="BR125" s="4">
        <f t="shared" si="137"/>
        <v>0</v>
      </c>
      <c r="BS125" s="4">
        <f t="shared" si="138"/>
        <v>0</v>
      </c>
      <c r="BT125" s="4">
        <f t="shared" si="139"/>
        <v>0</v>
      </c>
      <c r="BU125" s="4">
        <f t="shared" si="140"/>
        <v>0</v>
      </c>
      <c r="BV125" s="4">
        <f t="shared" si="141"/>
        <v>0</v>
      </c>
      <c r="BW125" s="4">
        <f t="shared" si="142"/>
        <v>0</v>
      </c>
      <c r="BX125" s="4">
        <f t="shared" si="143"/>
        <v>0</v>
      </c>
      <c r="BY125" s="4">
        <f t="shared" si="144"/>
        <v>0</v>
      </c>
      <c r="BZ125" s="4">
        <f t="shared" si="145"/>
        <v>0</v>
      </c>
      <c r="CA125" s="4">
        <f t="shared" si="146"/>
        <v>0</v>
      </c>
      <c r="CB125" s="4">
        <f t="shared" si="147"/>
        <v>0</v>
      </c>
      <c r="CC125" s="4">
        <f t="shared" si="148"/>
        <v>0</v>
      </c>
      <c r="CD125" s="4">
        <f t="shared" si="149"/>
        <v>0</v>
      </c>
      <c r="CE125" s="4">
        <f t="shared" si="150"/>
        <v>0</v>
      </c>
      <c r="CF125" s="4">
        <f t="shared" si="151"/>
        <v>0</v>
      </c>
      <c r="CG125" s="4">
        <f t="shared" si="152"/>
        <v>0</v>
      </c>
      <c r="CH125" s="4">
        <f t="shared" si="153"/>
        <v>0</v>
      </c>
      <c r="CI125" s="4">
        <f t="shared" si="154"/>
        <v>0</v>
      </c>
      <c r="CJ125" s="4">
        <f t="shared" si="214"/>
        <v>0</v>
      </c>
      <c r="CK125" s="4">
        <f t="shared" si="214"/>
        <v>0</v>
      </c>
      <c r="CL125" s="4">
        <f t="shared" si="214"/>
        <v>0</v>
      </c>
      <c r="CM125" s="4">
        <f t="shared" si="214"/>
        <v>0</v>
      </c>
      <c r="CN125" s="4">
        <f t="shared" si="214"/>
        <v>0</v>
      </c>
      <c r="CO125" s="4">
        <f t="shared" si="214"/>
        <v>0</v>
      </c>
      <c r="CP125" s="4">
        <f t="shared" si="214"/>
        <v>0</v>
      </c>
      <c r="CQ125" s="4">
        <f t="shared" si="214"/>
        <v>0</v>
      </c>
      <c r="CR125" s="4">
        <f t="shared" si="214"/>
        <v>0</v>
      </c>
      <c r="CS125" s="4">
        <f t="shared" si="214"/>
        <v>0</v>
      </c>
      <c r="CT125" s="4">
        <f t="shared" si="214"/>
        <v>0</v>
      </c>
      <c r="CU125" s="86"/>
      <c r="CV125" s="86"/>
    </row>
    <row r="126" spans="1:100" x14ac:dyDescent="0.25">
      <c r="A126" s="130">
        <v>122</v>
      </c>
      <c r="B126" s="57"/>
      <c r="C126" s="93"/>
      <c r="D126" s="89" t="str">
        <f t="shared" si="155"/>
        <v>-</v>
      </c>
      <c r="E126" s="89" t="str">
        <f t="shared" si="156"/>
        <v>-</v>
      </c>
      <c r="F126" s="74"/>
      <c r="G126" s="90" t="str">
        <f t="shared" si="157"/>
        <v>-</v>
      </c>
      <c r="H126" s="90" t="str">
        <f t="shared" si="112"/>
        <v>-</v>
      </c>
      <c r="I126" s="91" t="str">
        <f t="shared" si="113"/>
        <v>-</v>
      </c>
      <c r="J126" s="90" t="str">
        <f t="shared" si="114"/>
        <v>-</v>
      </c>
      <c r="K126" s="95" t="str">
        <f t="shared" si="168"/>
        <v>-</v>
      </c>
      <c r="L126" s="78"/>
      <c r="M126" s="78"/>
      <c r="N126" s="79"/>
      <c r="O126" s="92" t="str">
        <f t="shared" si="115"/>
        <v>-</v>
      </c>
      <c r="P126" s="81"/>
      <c r="Q126" s="78"/>
      <c r="R126" s="79"/>
      <c r="S126" s="78"/>
      <c r="T126" s="87"/>
      <c r="U126" s="93"/>
      <c r="V126" s="84"/>
      <c r="W126" s="84"/>
      <c r="X126" s="94">
        <f t="shared" si="116"/>
        <v>1</v>
      </c>
      <c r="Y126" s="86"/>
      <c r="Z126" s="86"/>
      <c r="AA126" s="4">
        <f t="shared" ref="AA126:CT126" si="215">IF(AND($W126&gt;=WORKDAY(AB$4,0),$V126&lt;=EOMONTH(AA$4,0)),EOMONTH(AA$4,0)-$V126+1,IF(AND($V126&lt;=EOMONTH(Z$4,0),WORKDAY(AA$4,0)&lt;=$W126),DAYS360(AA$4,$W126+1),IF(AND($W126&lt;=EOMONTH(AA$4,0),$W126&gt;=WORKDAY(AA$4,0)),$W126-$V126+1,0)))</f>
        <v>0</v>
      </c>
      <c r="AB126" s="4">
        <f t="shared" si="215"/>
        <v>0</v>
      </c>
      <c r="AC126" s="4">
        <f t="shared" si="215"/>
        <v>0</v>
      </c>
      <c r="AD126" s="4">
        <f t="shared" si="215"/>
        <v>0</v>
      </c>
      <c r="AE126" s="4">
        <f t="shared" si="215"/>
        <v>0</v>
      </c>
      <c r="AF126" s="4">
        <f t="shared" si="215"/>
        <v>0</v>
      </c>
      <c r="AG126" s="4">
        <f t="shared" si="215"/>
        <v>0</v>
      </c>
      <c r="AH126" s="4">
        <f t="shared" si="215"/>
        <v>0</v>
      </c>
      <c r="AI126" s="4">
        <f t="shared" si="215"/>
        <v>0</v>
      </c>
      <c r="AJ126" s="4">
        <f t="shared" si="215"/>
        <v>0</v>
      </c>
      <c r="AK126" s="4">
        <f t="shared" si="215"/>
        <v>0</v>
      </c>
      <c r="AL126" s="14">
        <f t="shared" si="215"/>
        <v>0</v>
      </c>
      <c r="AM126" s="9">
        <f t="shared" si="215"/>
        <v>0</v>
      </c>
      <c r="AN126" s="4">
        <f t="shared" si="215"/>
        <v>0</v>
      </c>
      <c r="AO126" s="4">
        <f t="shared" si="215"/>
        <v>0</v>
      </c>
      <c r="AP126" s="4">
        <f t="shared" si="215"/>
        <v>0</v>
      </c>
      <c r="AQ126" s="4">
        <f t="shared" si="215"/>
        <v>0</v>
      </c>
      <c r="AR126" s="4">
        <f t="shared" si="215"/>
        <v>0</v>
      </c>
      <c r="AS126" s="4">
        <f t="shared" si="215"/>
        <v>0</v>
      </c>
      <c r="AT126" s="4">
        <f t="shared" si="215"/>
        <v>0</v>
      </c>
      <c r="AU126" s="4">
        <f t="shared" si="215"/>
        <v>0</v>
      </c>
      <c r="AV126" s="4">
        <f t="shared" si="215"/>
        <v>0</v>
      </c>
      <c r="AW126" s="4">
        <f t="shared" si="215"/>
        <v>0</v>
      </c>
      <c r="AX126" s="4">
        <f t="shared" si="118"/>
        <v>0</v>
      </c>
      <c r="AY126" s="4">
        <f t="shared" si="119"/>
        <v>0</v>
      </c>
      <c r="AZ126" s="4">
        <f t="shared" si="120"/>
        <v>0</v>
      </c>
      <c r="BA126" s="4">
        <f t="shared" si="121"/>
        <v>0</v>
      </c>
      <c r="BB126" s="4">
        <f t="shared" si="122"/>
        <v>0</v>
      </c>
      <c r="BC126" s="4">
        <f t="shared" si="123"/>
        <v>0</v>
      </c>
      <c r="BD126" s="4">
        <f t="shared" si="124"/>
        <v>0</v>
      </c>
      <c r="BE126" s="4">
        <f t="shared" si="125"/>
        <v>0</v>
      </c>
      <c r="BF126" s="4">
        <f t="shared" si="126"/>
        <v>0</v>
      </c>
      <c r="BG126" s="4">
        <f t="shared" si="127"/>
        <v>0</v>
      </c>
      <c r="BH126" s="4">
        <f t="shared" si="128"/>
        <v>0</v>
      </c>
      <c r="BI126" s="4">
        <f t="shared" si="129"/>
        <v>0</v>
      </c>
      <c r="BJ126" s="4">
        <f t="shared" si="130"/>
        <v>0</v>
      </c>
      <c r="BK126" s="9">
        <f t="shared" si="215"/>
        <v>0</v>
      </c>
      <c r="BL126" s="4">
        <f t="shared" si="131"/>
        <v>0</v>
      </c>
      <c r="BM126" s="4">
        <f t="shared" si="132"/>
        <v>0</v>
      </c>
      <c r="BN126" s="4">
        <f t="shared" si="133"/>
        <v>0</v>
      </c>
      <c r="BO126" s="4">
        <f t="shared" si="134"/>
        <v>0</v>
      </c>
      <c r="BP126" s="4">
        <f t="shared" si="135"/>
        <v>0</v>
      </c>
      <c r="BQ126" s="4">
        <f t="shared" si="136"/>
        <v>0</v>
      </c>
      <c r="BR126" s="4">
        <f t="shared" si="137"/>
        <v>0</v>
      </c>
      <c r="BS126" s="4">
        <f t="shared" si="138"/>
        <v>0</v>
      </c>
      <c r="BT126" s="4">
        <f t="shared" si="139"/>
        <v>0</v>
      </c>
      <c r="BU126" s="4">
        <f t="shared" si="140"/>
        <v>0</v>
      </c>
      <c r="BV126" s="4">
        <f t="shared" si="141"/>
        <v>0</v>
      </c>
      <c r="BW126" s="4">
        <f t="shared" si="142"/>
        <v>0</v>
      </c>
      <c r="BX126" s="4">
        <f t="shared" si="143"/>
        <v>0</v>
      </c>
      <c r="BY126" s="4">
        <f t="shared" si="144"/>
        <v>0</v>
      </c>
      <c r="BZ126" s="4">
        <f t="shared" si="145"/>
        <v>0</v>
      </c>
      <c r="CA126" s="4">
        <f t="shared" si="146"/>
        <v>0</v>
      </c>
      <c r="CB126" s="4">
        <f t="shared" si="147"/>
        <v>0</v>
      </c>
      <c r="CC126" s="4">
        <f t="shared" si="148"/>
        <v>0</v>
      </c>
      <c r="CD126" s="4">
        <f t="shared" si="149"/>
        <v>0</v>
      </c>
      <c r="CE126" s="4">
        <f t="shared" si="150"/>
        <v>0</v>
      </c>
      <c r="CF126" s="4">
        <f t="shared" si="151"/>
        <v>0</v>
      </c>
      <c r="CG126" s="4">
        <f t="shared" si="152"/>
        <v>0</v>
      </c>
      <c r="CH126" s="4">
        <f t="shared" si="153"/>
        <v>0</v>
      </c>
      <c r="CI126" s="4">
        <f t="shared" si="154"/>
        <v>0</v>
      </c>
      <c r="CJ126" s="4">
        <f t="shared" si="215"/>
        <v>0</v>
      </c>
      <c r="CK126" s="4">
        <f t="shared" si="215"/>
        <v>0</v>
      </c>
      <c r="CL126" s="4">
        <f t="shared" si="215"/>
        <v>0</v>
      </c>
      <c r="CM126" s="4">
        <f t="shared" si="215"/>
        <v>0</v>
      </c>
      <c r="CN126" s="4">
        <f t="shared" si="215"/>
        <v>0</v>
      </c>
      <c r="CO126" s="4">
        <f t="shared" si="215"/>
        <v>0</v>
      </c>
      <c r="CP126" s="4">
        <f t="shared" si="215"/>
        <v>0</v>
      </c>
      <c r="CQ126" s="4">
        <f t="shared" si="215"/>
        <v>0</v>
      </c>
      <c r="CR126" s="4">
        <f t="shared" si="215"/>
        <v>0</v>
      </c>
      <c r="CS126" s="4">
        <f t="shared" si="215"/>
        <v>0</v>
      </c>
      <c r="CT126" s="4">
        <f t="shared" si="215"/>
        <v>0</v>
      </c>
      <c r="CU126" s="86"/>
      <c r="CV126" s="86"/>
    </row>
    <row r="127" spans="1:100" x14ac:dyDescent="0.25">
      <c r="A127" s="129">
        <v>123</v>
      </c>
      <c r="B127" s="57"/>
      <c r="C127" s="93"/>
      <c r="D127" s="89" t="str">
        <f t="shared" si="155"/>
        <v>-</v>
      </c>
      <c r="E127" s="89" t="str">
        <f t="shared" si="156"/>
        <v>-</v>
      </c>
      <c r="F127" s="74"/>
      <c r="G127" s="90" t="str">
        <f t="shared" si="157"/>
        <v>-</v>
      </c>
      <c r="H127" s="90" t="str">
        <f t="shared" si="112"/>
        <v>-</v>
      </c>
      <c r="I127" s="91" t="str">
        <f t="shared" si="113"/>
        <v>-</v>
      </c>
      <c r="J127" s="90" t="str">
        <f t="shared" si="114"/>
        <v>-</v>
      </c>
      <c r="K127" s="95" t="str">
        <f t="shared" si="168"/>
        <v>-</v>
      </c>
      <c r="L127" s="78"/>
      <c r="M127" s="78"/>
      <c r="N127" s="79"/>
      <c r="O127" s="92" t="str">
        <f t="shared" si="115"/>
        <v>-</v>
      </c>
      <c r="P127" s="81"/>
      <c r="Q127" s="78"/>
      <c r="R127" s="79"/>
      <c r="S127" s="78"/>
      <c r="T127" s="87"/>
      <c r="U127" s="93"/>
      <c r="V127" s="84"/>
      <c r="W127" s="84"/>
      <c r="X127" s="94">
        <f t="shared" si="116"/>
        <v>1</v>
      </c>
      <c r="Y127" s="86"/>
      <c r="Z127" s="86"/>
      <c r="AA127" s="4">
        <f t="shared" ref="AA127:CT127" si="216">IF(AND($W127&gt;=WORKDAY(AB$4,0),$V127&lt;=EOMONTH(AA$4,0)),EOMONTH(AA$4,0)-$V127+1,IF(AND($V127&lt;=EOMONTH(Z$4,0),WORKDAY(AA$4,0)&lt;=$W127),DAYS360(AA$4,$W127+1),IF(AND($W127&lt;=EOMONTH(AA$4,0),$W127&gt;=WORKDAY(AA$4,0)),$W127-$V127+1,0)))</f>
        <v>0</v>
      </c>
      <c r="AB127" s="4">
        <f t="shared" si="216"/>
        <v>0</v>
      </c>
      <c r="AC127" s="4">
        <f t="shared" si="216"/>
        <v>0</v>
      </c>
      <c r="AD127" s="4">
        <f t="shared" si="216"/>
        <v>0</v>
      </c>
      <c r="AE127" s="4">
        <f t="shared" si="216"/>
        <v>0</v>
      </c>
      <c r="AF127" s="4">
        <f t="shared" si="216"/>
        <v>0</v>
      </c>
      <c r="AG127" s="4">
        <f t="shared" si="216"/>
        <v>0</v>
      </c>
      <c r="AH127" s="4">
        <f t="shared" si="216"/>
        <v>0</v>
      </c>
      <c r="AI127" s="4">
        <f t="shared" si="216"/>
        <v>0</v>
      </c>
      <c r="AJ127" s="4">
        <f t="shared" si="216"/>
        <v>0</v>
      </c>
      <c r="AK127" s="4">
        <f t="shared" si="216"/>
        <v>0</v>
      </c>
      <c r="AL127" s="14">
        <f t="shared" si="216"/>
        <v>0</v>
      </c>
      <c r="AM127" s="9">
        <f t="shared" si="216"/>
        <v>0</v>
      </c>
      <c r="AN127" s="4">
        <f t="shared" si="216"/>
        <v>0</v>
      </c>
      <c r="AO127" s="4">
        <f t="shared" si="216"/>
        <v>0</v>
      </c>
      <c r="AP127" s="4">
        <f t="shared" si="216"/>
        <v>0</v>
      </c>
      <c r="AQ127" s="4">
        <f t="shared" si="216"/>
        <v>0</v>
      </c>
      <c r="AR127" s="4">
        <f t="shared" si="216"/>
        <v>0</v>
      </c>
      <c r="AS127" s="4">
        <f t="shared" si="216"/>
        <v>0</v>
      </c>
      <c r="AT127" s="4">
        <f t="shared" si="216"/>
        <v>0</v>
      </c>
      <c r="AU127" s="4">
        <f t="shared" si="216"/>
        <v>0</v>
      </c>
      <c r="AV127" s="4">
        <f t="shared" si="216"/>
        <v>0</v>
      </c>
      <c r="AW127" s="4">
        <f t="shared" si="216"/>
        <v>0</v>
      </c>
      <c r="AX127" s="4">
        <f t="shared" si="118"/>
        <v>0</v>
      </c>
      <c r="AY127" s="4">
        <f t="shared" si="119"/>
        <v>0</v>
      </c>
      <c r="AZ127" s="4">
        <f t="shared" si="120"/>
        <v>0</v>
      </c>
      <c r="BA127" s="4">
        <f t="shared" si="121"/>
        <v>0</v>
      </c>
      <c r="BB127" s="4">
        <f t="shared" si="122"/>
        <v>0</v>
      </c>
      <c r="BC127" s="4">
        <f t="shared" si="123"/>
        <v>0</v>
      </c>
      <c r="BD127" s="4">
        <f t="shared" si="124"/>
        <v>0</v>
      </c>
      <c r="BE127" s="4">
        <f t="shared" si="125"/>
        <v>0</v>
      </c>
      <c r="BF127" s="4">
        <f t="shared" si="126"/>
        <v>0</v>
      </c>
      <c r="BG127" s="4">
        <f t="shared" si="127"/>
        <v>0</v>
      </c>
      <c r="BH127" s="4">
        <f t="shared" si="128"/>
        <v>0</v>
      </c>
      <c r="BI127" s="4">
        <f t="shared" si="129"/>
        <v>0</v>
      </c>
      <c r="BJ127" s="4">
        <f t="shared" si="130"/>
        <v>0</v>
      </c>
      <c r="BK127" s="9">
        <f t="shared" si="216"/>
        <v>0</v>
      </c>
      <c r="BL127" s="4">
        <f t="shared" si="131"/>
        <v>0</v>
      </c>
      <c r="BM127" s="4">
        <f t="shared" si="132"/>
        <v>0</v>
      </c>
      <c r="BN127" s="4">
        <f t="shared" si="133"/>
        <v>0</v>
      </c>
      <c r="BO127" s="4">
        <f t="shared" si="134"/>
        <v>0</v>
      </c>
      <c r="BP127" s="4">
        <f t="shared" si="135"/>
        <v>0</v>
      </c>
      <c r="BQ127" s="4">
        <f t="shared" si="136"/>
        <v>0</v>
      </c>
      <c r="BR127" s="4">
        <f t="shared" si="137"/>
        <v>0</v>
      </c>
      <c r="BS127" s="4">
        <f t="shared" si="138"/>
        <v>0</v>
      </c>
      <c r="BT127" s="4">
        <f t="shared" si="139"/>
        <v>0</v>
      </c>
      <c r="BU127" s="4">
        <f t="shared" si="140"/>
        <v>0</v>
      </c>
      <c r="BV127" s="4">
        <f t="shared" si="141"/>
        <v>0</v>
      </c>
      <c r="BW127" s="4">
        <f t="shared" si="142"/>
        <v>0</v>
      </c>
      <c r="BX127" s="4">
        <f t="shared" si="143"/>
        <v>0</v>
      </c>
      <c r="BY127" s="4">
        <f t="shared" si="144"/>
        <v>0</v>
      </c>
      <c r="BZ127" s="4">
        <f t="shared" si="145"/>
        <v>0</v>
      </c>
      <c r="CA127" s="4">
        <f t="shared" si="146"/>
        <v>0</v>
      </c>
      <c r="CB127" s="4">
        <f t="shared" si="147"/>
        <v>0</v>
      </c>
      <c r="CC127" s="4">
        <f t="shared" si="148"/>
        <v>0</v>
      </c>
      <c r="CD127" s="4">
        <f t="shared" si="149"/>
        <v>0</v>
      </c>
      <c r="CE127" s="4">
        <f t="shared" si="150"/>
        <v>0</v>
      </c>
      <c r="CF127" s="4">
        <f t="shared" si="151"/>
        <v>0</v>
      </c>
      <c r="CG127" s="4">
        <f t="shared" si="152"/>
        <v>0</v>
      </c>
      <c r="CH127" s="4">
        <f t="shared" si="153"/>
        <v>0</v>
      </c>
      <c r="CI127" s="4">
        <f t="shared" si="154"/>
        <v>0</v>
      </c>
      <c r="CJ127" s="4">
        <f t="shared" si="216"/>
        <v>0</v>
      </c>
      <c r="CK127" s="4">
        <f t="shared" si="216"/>
        <v>0</v>
      </c>
      <c r="CL127" s="4">
        <f t="shared" si="216"/>
        <v>0</v>
      </c>
      <c r="CM127" s="4">
        <f t="shared" si="216"/>
        <v>0</v>
      </c>
      <c r="CN127" s="4">
        <f t="shared" si="216"/>
        <v>0</v>
      </c>
      <c r="CO127" s="4">
        <f t="shared" si="216"/>
        <v>0</v>
      </c>
      <c r="CP127" s="4">
        <f t="shared" si="216"/>
        <v>0</v>
      </c>
      <c r="CQ127" s="4">
        <f t="shared" si="216"/>
        <v>0</v>
      </c>
      <c r="CR127" s="4">
        <f t="shared" si="216"/>
        <v>0</v>
      </c>
      <c r="CS127" s="4">
        <f t="shared" si="216"/>
        <v>0</v>
      </c>
      <c r="CT127" s="4">
        <f t="shared" si="216"/>
        <v>0</v>
      </c>
      <c r="CU127" s="86"/>
      <c r="CV127" s="86"/>
    </row>
    <row r="128" spans="1:100" x14ac:dyDescent="0.25">
      <c r="A128" s="130">
        <v>124</v>
      </c>
      <c r="B128" s="57"/>
      <c r="C128" s="93"/>
      <c r="D128" s="89" t="str">
        <f t="shared" si="155"/>
        <v>-</v>
      </c>
      <c r="E128" s="89" t="str">
        <f t="shared" si="156"/>
        <v>-</v>
      </c>
      <c r="F128" s="74"/>
      <c r="G128" s="90" t="str">
        <f t="shared" si="157"/>
        <v>-</v>
      </c>
      <c r="H128" s="90" t="str">
        <f t="shared" si="112"/>
        <v>-</v>
      </c>
      <c r="I128" s="91" t="str">
        <f t="shared" si="113"/>
        <v>-</v>
      </c>
      <c r="J128" s="90" t="str">
        <f t="shared" si="114"/>
        <v>-</v>
      </c>
      <c r="K128" s="95" t="str">
        <f t="shared" si="168"/>
        <v>-</v>
      </c>
      <c r="L128" s="78"/>
      <c r="M128" s="78"/>
      <c r="N128" s="79"/>
      <c r="O128" s="92" t="str">
        <f t="shared" si="115"/>
        <v>-</v>
      </c>
      <c r="P128" s="81"/>
      <c r="Q128" s="78"/>
      <c r="R128" s="79"/>
      <c r="S128" s="78"/>
      <c r="T128" s="87"/>
      <c r="U128" s="93"/>
      <c r="V128" s="84"/>
      <c r="W128" s="84"/>
      <c r="X128" s="94">
        <f t="shared" si="116"/>
        <v>1</v>
      </c>
      <c r="Y128" s="86"/>
      <c r="Z128" s="86"/>
      <c r="AA128" s="4">
        <f t="shared" ref="AA128:CT128" si="217">IF(AND($W128&gt;=WORKDAY(AB$4,0),$V128&lt;=EOMONTH(AA$4,0)),EOMONTH(AA$4,0)-$V128+1,IF(AND($V128&lt;=EOMONTH(Z$4,0),WORKDAY(AA$4,0)&lt;=$W128),DAYS360(AA$4,$W128+1),IF(AND($W128&lt;=EOMONTH(AA$4,0),$W128&gt;=WORKDAY(AA$4,0)),$W128-$V128+1,0)))</f>
        <v>0</v>
      </c>
      <c r="AB128" s="4">
        <f t="shared" si="217"/>
        <v>0</v>
      </c>
      <c r="AC128" s="4">
        <f t="shared" si="217"/>
        <v>0</v>
      </c>
      <c r="AD128" s="4">
        <f t="shared" si="217"/>
        <v>0</v>
      </c>
      <c r="AE128" s="4">
        <f t="shared" si="217"/>
        <v>0</v>
      </c>
      <c r="AF128" s="4">
        <f t="shared" si="217"/>
        <v>0</v>
      </c>
      <c r="AG128" s="4">
        <f t="shared" si="217"/>
        <v>0</v>
      </c>
      <c r="AH128" s="4">
        <f t="shared" si="217"/>
        <v>0</v>
      </c>
      <c r="AI128" s="4">
        <f t="shared" si="217"/>
        <v>0</v>
      </c>
      <c r="AJ128" s="4">
        <f t="shared" si="217"/>
        <v>0</v>
      </c>
      <c r="AK128" s="4">
        <f t="shared" si="217"/>
        <v>0</v>
      </c>
      <c r="AL128" s="14">
        <f t="shared" si="217"/>
        <v>0</v>
      </c>
      <c r="AM128" s="9">
        <f t="shared" si="217"/>
        <v>0</v>
      </c>
      <c r="AN128" s="4">
        <f t="shared" si="217"/>
        <v>0</v>
      </c>
      <c r="AO128" s="4">
        <f t="shared" si="217"/>
        <v>0</v>
      </c>
      <c r="AP128" s="4">
        <f t="shared" si="217"/>
        <v>0</v>
      </c>
      <c r="AQ128" s="4">
        <f t="shared" si="217"/>
        <v>0</v>
      </c>
      <c r="AR128" s="4">
        <f t="shared" si="217"/>
        <v>0</v>
      </c>
      <c r="AS128" s="4">
        <f t="shared" si="217"/>
        <v>0</v>
      </c>
      <c r="AT128" s="4">
        <f t="shared" si="217"/>
        <v>0</v>
      </c>
      <c r="AU128" s="4">
        <f t="shared" si="217"/>
        <v>0</v>
      </c>
      <c r="AV128" s="4">
        <f t="shared" si="217"/>
        <v>0</v>
      </c>
      <c r="AW128" s="4">
        <f t="shared" si="217"/>
        <v>0</v>
      </c>
      <c r="AX128" s="4">
        <f t="shared" si="118"/>
        <v>0</v>
      </c>
      <c r="AY128" s="4">
        <f t="shared" si="119"/>
        <v>0</v>
      </c>
      <c r="AZ128" s="4">
        <f t="shared" si="120"/>
        <v>0</v>
      </c>
      <c r="BA128" s="4">
        <f t="shared" si="121"/>
        <v>0</v>
      </c>
      <c r="BB128" s="4">
        <f t="shared" si="122"/>
        <v>0</v>
      </c>
      <c r="BC128" s="4">
        <f t="shared" si="123"/>
        <v>0</v>
      </c>
      <c r="BD128" s="4">
        <f t="shared" si="124"/>
        <v>0</v>
      </c>
      <c r="BE128" s="4">
        <f t="shared" si="125"/>
        <v>0</v>
      </c>
      <c r="BF128" s="4">
        <f t="shared" si="126"/>
        <v>0</v>
      </c>
      <c r="BG128" s="4">
        <f t="shared" si="127"/>
        <v>0</v>
      </c>
      <c r="BH128" s="4">
        <f t="shared" si="128"/>
        <v>0</v>
      </c>
      <c r="BI128" s="4">
        <f t="shared" si="129"/>
        <v>0</v>
      </c>
      <c r="BJ128" s="4">
        <f t="shared" si="130"/>
        <v>0</v>
      </c>
      <c r="BK128" s="9">
        <f t="shared" si="217"/>
        <v>0</v>
      </c>
      <c r="BL128" s="4">
        <f t="shared" si="131"/>
        <v>0</v>
      </c>
      <c r="BM128" s="4">
        <f t="shared" si="132"/>
        <v>0</v>
      </c>
      <c r="BN128" s="4">
        <f t="shared" si="133"/>
        <v>0</v>
      </c>
      <c r="BO128" s="4">
        <f t="shared" si="134"/>
        <v>0</v>
      </c>
      <c r="BP128" s="4">
        <f t="shared" si="135"/>
        <v>0</v>
      </c>
      <c r="BQ128" s="4">
        <f t="shared" si="136"/>
        <v>0</v>
      </c>
      <c r="BR128" s="4">
        <f t="shared" si="137"/>
        <v>0</v>
      </c>
      <c r="BS128" s="4">
        <f t="shared" si="138"/>
        <v>0</v>
      </c>
      <c r="BT128" s="4">
        <f t="shared" si="139"/>
        <v>0</v>
      </c>
      <c r="BU128" s="4">
        <f t="shared" si="140"/>
        <v>0</v>
      </c>
      <c r="BV128" s="4">
        <f t="shared" si="141"/>
        <v>0</v>
      </c>
      <c r="BW128" s="4">
        <f t="shared" si="142"/>
        <v>0</v>
      </c>
      <c r="BX128" s="4">
        <f t="shared" si="143"/>
        <v>0</v>
      </c>
      <c r="BY128" s="4">
        <f t="shared" si="144"/>
        <v>0</v>
      </c>
      <c r="BZ128" s="4">
        <f t="shared" si="145"/>
        <v>0</v>
      </c>
      <c r="CA128" s="4">
        <f t="shared" si="146"/>
        <v>0</v>
      </c>
      <c r="CB128" s="4">
        <f t="shared" si="147"/>
        <v>0</v>
      </c>
      <c r="CC128" s="4">
        <f t="shared" si="148"/>
        <v>0</v>
      </c>
      <c r="CD128" s="4">
        <f t="shared" si="149"/>
        <v>0</v>
      </c>
      <c r="CE128" s="4">
        <f t="shared" si="150"/>
        <v>0</v>
      </c>
      <c r="CF128" s="4">
        <f t="shared" si="151"/>
        <v>0</v>
      </c>
      <c r="CG128" s="4">
        <f t="shared" si="152"/>
        <v>0</v>
      </c>
      <c r="CH128" s="4">
        <f t="shared" si="153"/>
        <v>0</v>
      </c>
      <c r="CI128" s="4">
        <f t="shared" si="154"/>
        <v>0</v>
      </c>
      <c r="CJ128" s="4">
        <f t="shared" si="217"/>
        <v>0</v>
      </c>
      <c r="CK128" s="4">
        <f t="shared" si="217"/>
        <v>0</v>
      </c>
      <c r="CL128" s="4">
        <f t="shared" si="217"/>
        <v>0</v>
      </c>
      <c r="CM128" s="4">
        <f t="shared" si="217"/>
        <v>0</v>
      </c>
      <c r="CN128" s="4">
        <f t="shared" si="217"/>
        <v>0</v>
      </c>
      <c r="CO128" s="4">
        <f t="shared" si="217"/>
        <v>0</v>
      </c>
      <c r="CP128" s="4">
        <f t="shared" si="217"/>
        <v>0</v>
      </c>
      <c r="CQ128" s="4">
        <f t="shared" si="217"/>
        <v>0</v>
      </c>
      <c r="CR128" s="4">
        <f t="shared" si="217"/>
        <v>0</v>
      </c>
      <c r="CS128" s="4">
        <f t="shared" si="217"/>
        <v>0</v>
      </c>
      <c r="CT128" s="4">
        <f t="shared" si="217"/>
        <v>0</v>
      </c>
      <c r="CU128" s="86"/>
      <c r="CV128" s="86"/>
    </row>
    <row r="129" spans="1:100" x14ac:dyDescent="0.25">
      <c r="A129" s="129">
        <v>125</v>
      </c>
      <c r="B129" s="57"/>
      <c r="C129" s="93"/>
      <c r="D129" s="89" t="str">
        <f t="shared" si="155"/>
        <v>-</v>
      </c>
      <c r="E129" s="89" t="str">
        <f t="shared" si="156"/>
        <v>-</v>
      </c>
      <c r="F129" s="74"/>
      <c r="G129" s="90" t="str">
        <f t="shared" si="157"/>
        <v>-</v>
      </c>
      <c r="H129" s="90" t="str">
        <f t="shared" si="112"/>
        <v>-</v>
      </c>
      <c r="I129" s="91" t="str">
        <f t="shared" si="113"/>
        <v>-</v>
      </c>
      <c r="J129" s="90" t="str">
        <f t="shared" si="114"/>
        <v>-</v>
      </c>
      <c r="K129" s="95" t="str">
        <f t="shared" si="168"/>
        <v>-</v>
      </c>
      <c r="L129" s="78"/>
      <c r="M129" s="78"/>
      <c r="N129" s="79"/>
      <c r="O129" s="92" t="str">
        <f t="shared" si="115"/>
        <v>-</v>
      </c>
      <c r="P129" s="81"/>
      <c r="Q129" s="78"/>
      <c r="R129" s="79"/>
      <c r="S129" s="78"/>
      <c r="T129" s="87"/>
      <c r="U129" s="93"/>
      <c r="V129" s="84"/>
      <c r="W129" s="84"/>
      <c r="X129" s="94">
        <f t="shared" si="116"/>
        <v>1</v>
      </c>
      <c r="Y129" s="86"/>
      <c r="Z129" s="86"/>
      <c r="AA129" s="4">
        <f t="shared" ref="AA129:CT129" si="218">IF(AND($W129&gt;=WORKDAY(AB$4,0),$V129&lt;=EOMONTH(AA$4,0)),EOMONTH(AA$4,0)-$V129+1,IF(AND($V129&lt;=EOMONTH(Z$4,0),WORKDAY(AA$4,0)&lt;=$W129),DAYS360(AA$4,$W129+1),IF(AND($W129&lt;=EOMONTH(AA$4,0),$W129&gt;=WORKDAY(AA$4,0)),$W129-$V129+1,0)))</f>
        <v>0</v>
      </c>
      <c r="AB129" s="4">
        <f t="shared" si="218"/>
        <v>0</v>
      </c>
      <c r="AC129" s="4">
        <f t="shared" si="218"/>
        <v>0</v>
      </c>
      <c r="AD129" s="4">
        <f t="shared" si="218"/>
        <v>0</v>
      </c>
      <c r="AE129" s="4">
        <f t="shared" si="218"/>
        <v>0</v>
      </c>
      <c r="AF129" s="4">
        <f t="shared" si="218"/>
        <v>0</v>
      </c>
      <c r="AG129" s="4">
        <f t="shared" si="218"/>
        <v>0</v>
      </c>
      <c r="AH129" s="4">
        <f t="shared" si="218"/>
        <v>0</v>
      </c>
      <c r="AI129" s="4">
        <f t="shared" si="218"/>
        <v>0</v>
      </c>
      <c r="AJ129" s="4">
        <f t="shared" si="218"/>
        <v>0</v>
      </c>
      <c r="AK129" s="4">
        <f t="shared" si="218"/>
        <v>0</v>
      </c>
      <c r="AL129" s="14">
        <f t="shared" si="218"/>
        <v>0</v>
      </c>
      <c r="AM129" s="9">
        <f t="shared" si="218"/>
        <v>0</v>
      </c>
      <c r="AN129" s="4">
        <f t="shared" si="218"/>
        <v>0</v>
      </c>
      <c r="AO129" s="4">
        <f t="shared" si="218"/>
        <v>0</v>
      </c>
      <c r="AP129" s="4">
        <f t="shared" si="218"/>
        <v>0</v>
      </c>
      <c r="AQ129" s="4">
        <f t="shared" si="218"/>
        <v>0</v>
      </c>
      <c r="AR129" s="4">
        <f t="shared" si="218"/>
        <v>0</v>
      </c>
      <c r="AS129" s="4">
        <f t="shared" si="218"/>
        <v>0</v>
      </c>
      <c r="AT129" s="4">
        <f t="shared" si="218"/>
        <v>0</v>
      </c>
      <c r="AU129" s="4">
        <f t="shared" si="218"/>
        <v>0</v>
      </c>
      <c r="AV129" s="4">
        <f t="shared" si="218"/>
        <v>0</v>
      </c>
      <c r="AW129" s="4">
        <f t="shared" si="218"/>
        <v>0</v>
      </c>
      <c r="AX129" s="4">
        <f t="shared" si="118"/>
        <v>0</v>
      </c>
      <c r="AY129" s="4">
        <f t="shared" si="119"/>
        <v>0</v>
      </c>
      <c r="AZ129" s="4">
        <f t="shared" si="120"/>
        <v>0</v>
      </c>
      <c r="BA129" s="4">
        <f t="shared" si="121"/>
        <v>0</v>
      </c>
      <c r="BB129" s="4">
        <f t="shared" si="122"/>
        <v>0</v>
      </c>
      <c r="BC129" s="4">
        <f t="shared" si="123"/>
        <v>0</v>
      </c>
      <c r="BD129" s="4">
        <f t="shared" si="124"/>
        <v>0</v>
      </c>
      <c r="BE129" s="4">
        <f t="shared" si="125"/>
        <v>0</v>
      </c>
      <c r="BF129" s="4">
        <f t="shared" si="126"/>
        <v>0</v>
      </c>
      <c r="BG129" s="4">
        <f t="shared" si="127"/>
        <v>0</v>
      </c>
      <c r="BH129" s="4">
        <f t="shared" si="128"/>
        <v>0</v>
      </c>
      <c r="BI129" s="4">
        <f t="shared" si="129"/>
        <v>0</v>
      </c>
      <c r="BJ129" s="4">
        <f t="shared" si="130"/>
        <v>0</v>
      </c>
      <c r="BK129" s="9">
        <f t="shared" si="218"/>
        <v>0</v>
      </c>
      <c r="BL129" s="4">
        <f t="shared" si="131"/>
        <v>0</v>
      </c>
      <c r="BM129" s="4">
        <f t="shared" si="132"/>
        <v>0</v>
      </c>
      <c r="BN129" s="4">
        <f t="shared" si="133"/>
        <v>0</v>
      </c>
      <c r="BO129" s="4">
        <f t="shared" si="134"/>
        <v>0</v>
      </c>
      <c r="BP129" s="4">
        <f t="shared" si="135"/>
        <v>0</v>
      </c>
      <c r="BQ129" s="4">
        <f t="shared" si="136"/>
        <v>0</v>
      </c>
      <c r="BR129" s="4">
        <f t="shared" si="137"/>
        <v>0</v>
      </c>
      <c r="BS129" s="4">
        <f t="shared" si="138"/>
        <v>0</v>
      </c>
      <c r="BT129" s="4">
        <f t="shared" si="139"/>
        <v>0</v>
      </c>
      <c r="BU129" s="4">
        <f t="shared" si="140"/>
        <v>0</v>
      </c>
      <c r="BV129" s="4">
        <f t="shared" si="141"/>
        <v>0</v>
      </c>
      <c r="BW129" s="4">
        <f t="shared" si="142"/>
        <v>0</v>
      </c>
      <c r="BX129" s="4">
        <f t="shared" si="143"/>
        <v>0</v>
      </c>
      <c r="BY129" s="4">
        <f t="shared" si="144"/>
        <v>0</v>
      </c>
      <c r="BZ129" s="4">
        <f t="shared" si="145"/>
        <v>0</v>
      </c>
      <c r="CA129" s="4">
        <f t="shared" si="146"/>
        <v>0</v>
      </c>
      <c r="CB129" s="4">
        <f t="shared" si="147"/>
        <v>0</v>
      </c>
      <c r="CC129" s="4">
        <f t="shared" si="148"/>
        <v>0</v>
      </c>
      <c r="CD129" s="4">
        <f t="shared" si="149"/>
        <v>0</v>
      </c>
      <c r="CE129" s="4">
        <f t="shared" si="150"/>
        <v>0</v>
      </c>
      <c r="CF129" s="4">
        <f t="shared" si="151"/>
        <v>0</v>
      </c>
      <c r="CG129" s="4">
        <f t="shared" si="152"/>
        <v>0</v>
      </c>
      <c r="CH129" s="4">
        <f t="shared" si="153"/>
        <v>0</v>
      </c>
      <c r="CI129" s="4">
        <f t="shared" si="154"/>
        <v>0</v>
      </c>
      <c r="CJ129" s="4">
        <f t="shared" si="218"/>
        <v>0</v>
      </c>
      <c r="CK129" s="4">
        <f t="shared" si="218"/>
        <v>0</v>
      </c>
      <c r="CL129" s="4">
        <f t="shared" si="218"/>
        <v>0</v>
      </c>
      <c r="CM129" s="4">
        <f t="shared" si="218"/>
        <v>0</v>
      </c>
      <c r="CN129" s="4">
        <f t="shared" si="218"/>
        <v>0</v>
      </c>
      <c r="CO129" s="4">
        <f t="shared" si="218"/>
        <v>0</v>
      </c>
      <c r="CP129" s="4">
        <f t="shared" si="218"/>
        <v>0</v>
      </c>
      <c r="CQ129" s="4">
        <f t="shared" si="218"/>
        <v>0</v>
      </c>
      <c r="CR129" s="4">
        <f t="shared" si="218"/>
        <v>0</v>
      </c>
      <c r="CS129" s="4">
        <f t="shared" si="218"/>
        <v>0</v>
      </c>
      <c r="CT129" s="4">
        <f t="shared" si="218"/>
        <v>0</v>
      </c>
      <c r="CU129" s="86"/>
      <c r="CV129" s="86"/>
    </row>
    <row r="130" spans="1:100" x14ac:dyDescent="0.25">
      <c r="A130" s="130">
        <v>126</v>
      </c>
      <c r="B130" s="57"/>
      <c r="C130" s="93"/>
      <c r="D130" s="89" t="str">
        <f t="shared" si="155"/>
        <v>-</v>
      </c>
      <c r="E130" s="89" t="str">
        <f t="shared" si="156"/>
        <v>-</v>
      </c>
      <c r="F130" s="74"/>
      <c r="G130" s="90" t="str">
        <f t="shared" si="157"/>
        <v>-</v>
      </c>
      <c r="H130" s="90" t="str">
        <f t="shared" si="112"/>
        <v>-</v>
      </c>
      <c r="I130" s="91" t="str">
        <f t="shared" si="113"/>
        <v>-</v>
      </c>
      <c r="J130" s="90" t="str">
        <f t="shared" si="114"/>
        <v>-</v>
      </c>
      <c r="K130" s="95" t="str">
        <f t="shared" si="168"/>
        <v>-</v>
      </c>
      <c r="L130" s="78"/>
      <c r="M130" s="78"/>
      <c r="N130" s="79"/>
      <c r="O130" s="92" t="str">
        <f t="shared" si="115"/>
        <v>-</v>
      </c>
      <c r="P130" s="81"/>
      <c r="Q130" s="78"/>
      <c r="R130" s="79"/>
      <c r="S130" s="78"/>
      <c r="T130" s="87"/>
      <c r="U130" s="93"/>
      <c r="V130" s="84"/>
      <c r="W130" s="84"/>
      <c r="X130" s="94">
        <f t="shared" si="116"/>
        <v>1</v>
      </c>
      <c r="Y130" s="86"/>
      <c r="Z130" s="86"/>
      <c r="AA130" s="4">
        <f t="shared" ref="AA130:CT130" si="219">IF(AND($W130&gt;=WORKDAY(AB$4,0),$V130&lt;=EOMONTH(AA$4,0)),EOMONTH(AA$4,0)-$V130+1,IF(AND($V130&lt;=EOMONTH(Z$4,0),WORKDAY(AA$4,0)&lt;=$W130),DAYS360(AA$4,$W130+1),IF(AND($W130&lt;=EOMONTH(AA$4,0),$W130&gt;=WORKDAY(AA$4,0)),$W130-$V130+1,0)))</f>
        <v>0</v>
      </c>
      <c r="AB130" s="4">
        <f t="shared" si="219"/>
        <v>0</v>
      </c>
      <c r="AC130" s="4">
        <f t="shared" si="219"/>
        <v>0</v>
      </c>
      <c r="AD130" s="4">
        <f t="shared" si="219"/>
        <v>0</v>
      </c>
      <c r="AE130" s="4">
        <f t="shared" si="219"/>
        <v>0</v>
      </c>
      <c r="AF130" s="4">
        <f t="shared" si="219"/>
        <v>0</v>
      </c>
      <c r="AG130" s="4">
        <f t="shared" si="219"/>
        <v>0</v>
      </c>
      <c r="AH130" s="4">
        <f t="shared" si="219"/>
        <v>0</v>
      </c>
      <c r="AI130" s="4">
        <f t="shared" si="219"/>
        <v>0</v>
      </c>
      <c r="AJ130" s="4">
        <f t="shared" si="219"/>
        <v>0</v>
      </c>
      <c r="AK130" s="4">
        <f t="shared" si="219"/>
        <v>0</v>
      </c>
      <c r="AL130" s="14">
        <f t="shared" si="219"/>
        <v>0</v>
      </c>
      <c r="AM130" s="9">
        <f t="shared" si="219"/>
        <v>0</v>
      </c>
      <c r="AN130" s="4">
        <f t="shared" si="219"/>
        <v>0</v>
      </c>
      <c r="AO130" s="4">
        <f t="shared" si="219"/>
        <v>0</v>
      </c>
      <c r="AP130" s="4">
        <f t="shared" si="219"/>
        <v>0</v>
      </c>
      <c r="AQ130" s="4">
        <f t="shared" si="219"/>
        <v>0</v>
      </c>
      <c r="AR130" s="4">
        <f t="shared" si="219"/>
        <v>0</v>
      </c>
      <c r="AS130" s="4">
        <f t="shared" si="219"/>
        <v>0</v>
      </c>
      <c r="AT130" s="4">
        <f t="shared" si="219"/>
        <v>0</v>
      </c>
      <c r="AU130" s="4">
        <f t="shared" si="219"/>
        <v>0</v>
      </c>
      <c r="AV130" s="4">
        <f t="shared" si="219"/>
        <v>0</v>
      </c>
      <c r="AW130" s="4">
        <f t="shared" si="219"/>
        <v>0</v>
      </c>
      <c r="AX130" s="4">
        <f t="shared" si="118"/>
        <v>0</v>
      </c>
      <c r="AY130" s="4">
        <f t="shared" si="119"/>
        <v>0</v>
      </c>
      <c r="AZ130" s="4">
        <f t="shared" si="120"/>
        <v>0</v>
      </c>
      <c r="BA130" s="4">
        <f t="shared" si="121"/>
        <v>0</v>
      </c>
      <c r="BB130" s="4">
        <f t="shared" si="122"/>
        <v>0</v>
      </c>
      <c r="BC130" s="4">
        <f t="shared" si="123"/>
        <v>0</v>
      </c>
      <c r="BD130" s="4">
        <f t="shared" si="124"/>
        <v>0</v>
      </c>
      <c r="BE130" s="4">
        <f t="shared" si="125"/>
        <v>0</v>
      </c>
      <c r="BF130" s="4">
        <f t="shared" si="126"/>
        <v>0</v>
      </c>
      <c r="BG130" s="4">
        <f t="shared" si="127"/>
        <v>0</v>
      </c>
      <c r="BH130" s="4">
        <f t="shared" si="128"/>
        <v>0</v>
      </c>
      <c r="BI130" s="4">
        <f t="shared" si="129"/>
        <v>0</v>
      </c>
      <c r="BJ130" s="4">
        <f t="shared" si="130"/>
        <v>0</v>
      </c>
      <c r="BK130" s="9">
        <f t="shared" si="219"/>
        <v>0</v>
      </c>
      <c r="BL130" s="4">
        <f t="shared" si="131"/>
        <v>0</v>
      </c>
      <c r="BM130" s="4">
        <f t="shared" si="132"/>
        <v>0</v>
      </c>
      <c r="BN130" s="4">
        <f t="shared" si="133"/>
        <v>0</v>
      </c>
      <c r="BO130" s="4">
        <f t="shared" si="134"/>
        <v>0</v>
      </c>
      <c r="BP130" s="4">
        <f t="shared" si="135"/>
        <v>0</v>
      </c>
      <c r="BQ130" s="4">
        <f t="shared" si="136"/>
        <v>0</v>
      </c>
      <c r="BR130" s="4">
        <f t="shared" si="137"/>
        <v>0</v>
      </c>
      <c r="BS130" s="4">
        <f t="shared" si="138"/>
        <v>0</v>
      </c>
      <c r="BT130" s="4">
        <f t="shared" si="139"/>
        <v>0</v>
      </c>
      <c r="BU130" s="4">
        <f t="shared" si="140"/>
        <v>0</v>
      </c>
      <c r="BV130" s="4">
        <f t="shared" si="141"/>
        <v>0</v>
      </c>
      <c r="BW130" s="4">
        <f t="shared" si="142"/>
        <v>0</v>
      </c>
      <c r="BX130" s="4">
        <f t="shared" si="143"/>
        <v>0</v>
      </c>
      <c r="BY130" s="4">
        <f t="shared" si="144"/>
        <v>0</v>
      </c>
      <c r="BZ130" s="4">
        <f t="shared" si="145"/>
        <v>0</v>
      </c>
      <c r="CA130" s="4">
        <f t="shared" si="146"/>
        <v>0</v>
      </c>
      <c r="CB130" s="4">
        <f t="shared" si="147"/>
        <v>0</v>
      </c>
      <c r="CC130" s="4">
        <f t="shared" si="148"/>
        <v>0</v>
      </c>
      <c r="CD130" s="4">
        <f t="shared" si="149"/>
        <v>0</v>
      </c>
      <c r="CE130" s="4">
        <f t="shared" si="150"/>
        <v>0</v>
      </c>
      <c r="CF130" s="4">
        <f t="shared" si="151"/>
        <v>0</v>
      </c>
      <c r="CG130" s="4">
        <f t="shared" si="152"/>
        <v>0</v>
      </c>
      <c r="CH130" s="4">
        <f t="shared" si="153"/>
        <v>0</v>
      </c>
      <c r="CI130" s="4">
        <f t="shared" si="154"/>
        <v>0</v>
      </c>
      <c r="CJ130" s="4">
        <f t="shared" si="219"/>
        <v>0</v>
      </c>
      <c r="CK130" s="4">
        <f t="shared" si="219"/>
        <v>0</v>
      </c>
      <c r="CL130" s="4">
        <f t="shared" si="219"/>
        <v>0</v>
      </c>
      <c r="CM130" s="4">
        <f t="shared" si="219"/>
        <v>0</v>
      </c>
      <c r="CN130" s="4">
        <f t="shared" si="219"/>
        <v>0</v>
      </c>
      <c r="CO130" s="4">
        <f t="shared" si="219"/>
        <v>0</v>
      </c>
      <c r="CP130" s="4">
        <f t="shared" si="219"/>
        <v>0</v>
      </c>
      <c r="CQ130" s="4">
        <f t="shared" si="219"/>
        <v>0</v>
      </c>
      <c r="CR130" s="4">
        <f t="shared" si="219"/>
        <v>0</v>
      </c>
      <c r="CS130" s="4">
        <f t="shared" si="219"/>
        <v>0</v>
      </c>
      <c r="CT130" s="4">
        <f t="shared" si="219"/>
        <v>0</v>
      </c>
      <c r="CU130" s="86"/>
      <c r="CV130" s="86"/>
    </row>
    <row r="131" spans="1:100" x14ac:dyDescent="0.25">
      <c r="A131" s="129">
        <v>127</v>
      </c>
      <c r="B131" s="57"/>
      <c r="C131" s="93"/>
      <c r="D131" s="89" t="str">
        <f t="shared" si="155"/>
        <v>-</v>
      </c>
      <c r="E131" s="89" t="str">
        <f t="shared" si="156"/>
        <v>-</v>
      </c>
      <c r="F131" s="74"/>
      <c r="G131" s="90" t="str">
        <f t="shared" si="157"/>
        <v>-</v>
      </c>
      <c r="H131" s="90" t="str">
        <f t="shared" si="112"/>
        <v>-</v>
      </c>
      <c r="I131" s="91" t="str">
        <f t="shared" si="113"/>
        <v>-</v>
      </c>
      <c r="J131" s="90" t="str">
        <f t="shared" si="114"/>
        <v>-</v>
      </c>
      <c r="K131" s="95" t="str">
        <f t="shared" si="168"/>
        <v>-</v>
      </c>
      <c r="L131" s="78"/>
      <c r="M131" s="78"/>
      <c r="N131" s="79"/>
      <c r="O131" s="92" t="str">
        <f t="shared" si="115"/>
        <v>-</v>
      </c>
      <c r="P131" s="81"/>
      <c r="Q131" s="78"/>
      <c r="R131" s="79"/>
      <c r="S131" s="78"/>
      <c r="T131" s="87"/>
      <c r="U131" s="93"/>
      <c r="V131" s="84"/>
      <c r="W131" s="84"/>
      <c r="X131" s="94">
        <f t="shared" si="116"/>
        <v>1</v>
      </c>
      <c r="Y131" s="86"/>
      <c r="Z131" s="86"/>
      <c r="AA131" s="4">
        <f t="shared" ref="AA131:CT131" si="220">IF(AND($W131&gt;=WORKDAY(AB$4,0),$V131&lt;=EOMONTH(AA$4,0)),EOMONTH(AA$4,0)-$V131+1,IF(AND($V131&lt;=EOMONTH(Z$4,0),WORKDAY(AA$4,0)&lt;=$W131),DAYS360(AA$4,$W131+1),IF(AND($W131&lt;=EOMONTH(AA$4,0),$W131&gt;=WORKDAY(AA$4,0)),$W131-$V131+1,0)))</f>
        <v>0</v>
      </c>
      <c r="AB131" s="4">
        <f t="shared" si="220"/>
        <v>0</v>
      </c>
      <c r="AC131" s="4">
        <f t="shared" si="220"/>
        <v>0</v>
      </c>
      <c r="AD131" s="4">
        <f t="shared" si="220"/>
        <v>0</v>
      </c>
      <c r="AE131" s="4">
        <f t="shared" si="220"/>
        <v>0</v>
      </c>
      <c r="AF131" s="4">
        <f t="shared" si="220"/>
        <v>0</v>
      </c>
      <c r="AG131" s="4">
        <f t="shared" si="220"/>
        <v>0</v>
      </c>
      <c r="AH131" s="4">
        <f t="shared" si="220"/>
        <v>0</v>
      </c>
      <c r="AI131" s="4">
        <f t="shared" si="220"/>
        <v>0</v>
      </c>
      <c r="AJ131" s="4">
        <f t="shared" si="220"/>
        <v>0</v>
      </c>
      <c r="AK131" s="4">
        <f t="shared" si="220"/>
        <v>0</v>
      </c>
      <c r="AL131" s="14">
        <f t="shared" si="220"/>
        <v>0</v>
      </c>
      <c r="AM131" s="9">
        <f t="shared" si="220"/>
        <v>0</v>
      </c>
      <c r="AN131" s="4">
        <f t="shared" si="220"/>
        <v>0</v>
      </c>
      <c r="AO131" s="4">
        <f t="shared" si="220"/>
        <v>0</v>
      </c>
      <c r="AP131" s="4">
        <f t="shared" si="220"/>
        <v>0</v>
      </c>
      <c r="AQ131" s="4">
        <f t="shared" si="220"/>
        <v>0</v>
      </c>
      <c r="AR131" s="4">
        <f t="shared" si="220"/>
        <v>0</v>
      </c>
      <c r="AS131" s="4">
        <f t="shared" si="220"/>
        <v>0</v>
      </c>
      <c r="AT131" s="4">
        <f t="shared" si="220"/>
        <v>0</v>
      </c>
      <c r="AU131" s="4">
        <f t="shared" si="220"/>
        <v>0</v>
      </c>
      <c r="AV131" s="4">
        <f t="shared" si="220"/>
        <v>0</v>
      </c>
      <c r="AW131" s="4">
        <f t="shared" si="220"/>
        <v>0</v>
      </c>
      <c r="AX131" s="4">
        <f t="shared" si="118"/>
        <v>0</v>
      </c>
      <c r="AY131" s="4">
        <f t="shared" si="119"/>
        <v>0</v>
      </c>
      <c r="AZ131" s="4">
        <f t="shared" si="120"/>
        <v>0</v>
      </c>
      <c r="BA131" s="4">
        <f t="shared" si="121"/>
        <v>0</v>
      </c>
      <c r="BB131" s="4">
        <f t="shared" si="122"/>
        <v>0</v>
      </c>
      <c r="BC131" s="4">
        <f t="shared" si="123"/>
        <v>0</v>
      </c>
      <c r="BD131" s="4">
        <f t="shared" si="124"/>
        <v>0</v>
      </c>
      <c r="BE131" s="4">
        <f t="shared" si="125"/>
        <v>0</v>
      </c>
      <c r="BF131" s="4">
        <f t="shared" si="126"/>
        <v>0</v>
      </c>
      <c r="BG131" s="4">
        <f t="shared" si="127"/>
        <v>0</v>
      </c>
      <c r="BH131" s="4">
        <f t="shared" si="128"/>
        <v>0</v>
      </c>
      <c r="BI131" s="4">
        <f t="shared" si="129"/>
        <v>0</v>
      </c>
      <c r="BJ131" s="4">
        <f t="shared" si="130"/>
        <v>0</v>
      </c>
      <c r="BK131" s="9">
        <f t="shared" si="220"/>
        <v>0</v>
      </c>
      <c r="BL131" s="4">
        <f t="shared" si="131"/>
        <v>0</v>
      </c>
      <c r="BM131" s="4">
        <f t="shared" si="132"/>
        <v>0</v>
      </c>
      <c r="BN131" s="4">
        <f t="shared" si="133"/>
        <v>0</v>
      </c>
      <c r="BO131" s="4">
        <f t="shared" si="134"/>
        <v>0</v>
      </c>
      <c r="BP131" s="4">
        <f t="shared" si="135"/>
        <v>0</v>
      </c>
      <c r="BQ131" s="4">
        <f t="shared" si="136"/>
        <v>0</v>
      </c>
      <c r="BR131" s="4">
        <f t="shared" si="137"/>
        <v>0</v>
      </c>
      <c r="BS131" s="4">
        <f t="shared" si="138"/>
        <v>0</v>
      </c>
      <c r="BT131" s="4">
        <f t="shared" si="139"/>
        <v>0</v>
      </c>
      <c r="BU131" s="4">
        <f t="shared" si="140"/>
        <v>0</v>
      </c>
      <c r="BV131" s="4">
        <f t="shared" si="141"/>
        <v>0</v>
      </c>
      <c r="BW131" s="4">
        <f t="shared" si="142"/>
        <v>0</v>
      </c>
      <c r="BX131" s="4">
        <f t="shared" si="143"/>
        <v>0</v>
      </c>
      <c r="BY131" s="4">
        <f t="shared" si="144"/>
        <v>0</v>
      </c>
      <c r="BZ131" s="4">
        <f t="shared" si="145"/>
        <v>0</v>
      </c>
      <c r="CA131" s="4">
        <f t="shared" si="146"/>
        <v>0</v>
      </c>
      <c r="CB131" s="4">
        <f t="shared" si="147"/>
        <v>0</v>
      </c>
      <c r="CC131" s="4">
        <f t="shared" si="148"/>
        <v>0</v>
      </c>
      <c r="CD131" s="4">
        <f t="shared" si="149"/>
        <v>0</v>
      </c>
      <c r="CE131" s="4">
        <f t="shared" si="150"/>
        <v>0</v>
      </c>
      <c r="CF131" s="4">
        <f t="shared" si="151"/>
        <v>0</v>
      </c>
      <c r="CG131" s="4">
        <f t="shared" si="152"/>
        <v>0</v>
      </c>
      <c r="CH131" s="4">
        <f t="shared" si="153"/>
        <v>0</v>
      </c>
      <c r="CI131" s="4">
        <f t="shared" si="154"/>
        <v>0</v>
      </c>
      <c r="CJ131" s="4">
        <f t="shared" si="220"/>
        <v>0</v>
      </c>
      <c r="CK131" s="4">
        <f t="shared" si="220"/>
        <v>0</v>
      </c>
      <c r="CL131" s="4">
        <f t="shared" si="220"/>
        <v>0</v>
      </c>
      <c r="CM131" s="4">
        <f t="shared" si="220"/>
        <v>0</v>
      </c>
      <c r="CN131" s="4">
        <f t="shared" si="220"/>
        <v>0</v>
      </c>
      <c r="CO131" s="4">
        <f t="shared" si="220"/>
        <v>0</v>
      </c>
      <c r="CP131" s="4">
        <f t="shared" si="220"/>
        <v>0</v>
      </c>
      <c r="CQ131" s="4">
        <f t="shared" si="220"/>
        <v>0</v>
      </c>
      <c r="CR131" s="4">
        <f t="shared" si="220"/>
        <v>0</v>
      </c>
      <c r="CS131" s="4">
        <f t="shared" si="220"/>
        <v>0</v>
      </c>
      <c r="CT131" s="4">
        <f t="shared" si="220"/>
        <v>0</v>
      </c>
      <c r="CU131" s="86"/>
      <c r="CV131" s="86"/>
    </row>
    <row r="132" spans="1:100" x14ac:dyDescent="0.25">
      <c r="A132" s="130">
        <v>128</v>
      </c>
      <c r="B132" s="57"/>
      <c r="C132" s="93"/>
      <c r="D132" s="89" t="str">
        <f t="shared" si="155"/>
        <v>-</v>
      </c>
      <c r="E132" s="89" t="str">
        <f t="shared" si="156"/>
        <v>-</v>
      </c>
      <c r="F132" s="74"/>
      <c r="G132" s="90" t="str">
        <f t="shared" si="157"/>
        <v>-</v>
      </c>
      <c r="H132" s="90" t="str">
        <f t="shared" si="112"/>
        <v>-</v>
      </c>
      <c r="I132" s="91" t="str">
        <f t="shared" si="113"/>
        <v>-</v>
      </c>
      <c r="J132" s="90" t="str">
        <f t="shared" si="114"/>
        <v>-</v>
      </c>
      <c r="K132" s="95" t="str">
        <f t="shared" si="168"/>
        <v>-</v>
      </c>
      <c r="L132" s="78"/>
      <c r="M132" s="78"/>
      <c r="N132" s="79"/>
      <c r="O132" s="92" t="str">
        <f t="shared" si="115"/>
        <v>-</v>
      </c>
      <c r="P132" s="81"/>
      <c r="Q132" s="78"/>
      <c r="R132" s="79"/>
      <c r="S132" s="78"/>
      <c r="T132" s="87"/>
      <c r="U132" s="93"/>
      <c r="V132" s="84"/>
      <c r="W132" s="84"/>
      <c r="X132" s="94">
        <f t="shared" si="116"/>
        <v>1</v>
      </c>
      <c r="Y132" s="86"/>
      <c r="Z132" s="86"/>
      <c r="AA132" s="4">
        <f t="shared" ref="AA132:CT132" si="221">IF(AND($W132&gt;=WORKDAY(AB$4,0),$V132&lt;=EOMONTH(AA$4,0)),EOMONTH(AA$4,0)-$V132+1,IF(AND($V132&lt;=EOMONTH(Z$4,0),WORKDAY(AA$4,0)&lt;=$W132),DAYS360(AA$4,$W132+1),IF(AND($W132&lt;=EOMONTH(AA$4,0),$W132&gt;=WORKDAY(AA$4,0)),$W132-$V132+1,0)))</f>
        <v>0</v>
      </c>
      <c r="AB132" s="4">
        <f t="shared" si="221"/>
        <v>0</v>
      </c>
      <c r="AC132" s="4">
        <f t="shared" si="221"/>
        <v>0</v>
      </c>
      <c r="AD132" s="4">
        <f t="shared" si="221"/>
        <v>0</v>
      </c>
      <c r="AE132" s="4">
        <f t="shared" si="221"/>
        <v>0</v>
      </c>
      <c r="AF132" s="4">
        <f t="shared" si="221"/>
        <v>0</v>
      </c>
      <c r="AG132" s="4">
        <f t="shared" si="221"/>
        <v>0</v>
      </c>
      <c r="AH132" s="4">
        <f t="shared" si="221"/>
        <v>0</v>
      </c>
      <c r="AI132" s="4">
        <f t="shared" si="221"/>
        <v>0</v>
      </c>
      <c r="AJ132" s="4">
        <f t="shared" si="221"/>
        <v>0</v>
      </c>
      <c r="AK132" s="4">
        <f t="shared" si="221"/>
        <v>0</v>
      </c>
      <c r="AL132" s="14">
        <f t="shared" si="221"/>
        <v>0</v>
      </c>
      <c r="AM132" s="9">
        <f t="shared" si="221"/>
        <v>0</v>
      </c>
      <c r="AN132" s="4">
        <f t="shared" si="221"/>
        <v>0</v>
      </c>
      <c r="AO132" s="4">
        <f t="shared" si="221"/>
        <v>0</v>
      </c>
      <c r="AP132" s="4">
        <f t="shared" si="221"/>
        <v>0</v>
      </c>
      <c r="AQ132" s="4">
        <f t="shared" si="221"/>
        <v>0</v>
      </c>
      <c r="AR132" s="4">
        <f t="shared" si="221"/>
        <v>0</v>
      </c>
      <c r="AS132" s="4">
        <f t="shared" si="221"/>
        <v>0</v>
      </c>
      <c r="AT132" s="4">
        <f t="shared" si="221"/>
        <v>0</v>
      </c>
      <c r="AU132" s="4">
        <f t="shared" si="221"/>
        <v>0</v>
      </c>
      <c r="AV132" s="4">
        <f t="shared" si="221"/>
        <v>0</v>
      </c>
      <c r="AW132" s="4">
        <f t="shared" si="221"/>
        <v>0</v>
      </c>
      <c r="AX132" s="4">
        <f t="shared" si="118"/>
        <v>0</v>
      </c>
      <c r="AY132" s="4">
        <f t="shared" si="119"/>
        <v>0</v>
      </c>
      <c r="AZ132" s="4">
        <f t="shared" si="120"/>
        <v>0</v>
      </c>
      <c r="BA132" s="4">
        <f t="shared" si="121"/>
        <v>0</v>
      </c>
      <c r="BB132" s="4">
        <f t="shared" si="122"/>
        <v>0</v>
      </c>
      <c r="BC132" s="4">
        <f t="shared" si="123"/>
        <v>0</v>
      </c>
      <c r="BD132" s="4">
        <f t="shared" si="124"/>
        <v>0</v>
      </c>
      <c r="BE132" s="4">
        <f t="shared" si="125"/>
        <v>0</v>
      </c>
      <c r="BF132" s="4">
        <f t="shared" si="126"/>
        <v>0</v>
      </c>
      <c r="BG132" s="4">
        <f t="shared" si="127"/>
        <v>0</v>
      </c>
      <c r="BH132" s="4">
        <f t="shared" si="128"/>
        <v>0</v>
      </c>
      <c r="BI132" s="4">
        <f t="shared" si="129"/>
        <v>0</v>
      </c>
      <c r="BJ132" s="4">
        <f t="shared" si="130"/>
        <v>0</v>
      </c>
      <c r="BK132" s="9">
        <f t="shared" si="221"/>
        <v>0</v>
      </c>
      <c r="BL132" s="4">
        <f t="shared" si="131"/>
        <v>0</v>
      </c>
      <c r="BM132" s="4">
        <f t="shared" si="132"/>
        <v>0</v>
      </c>
      <c r="BN132" s="4">
        <f t="shared" si="133"/>
        <v>0</v>
      </c>
      <c r="BO132" s="4">
        <f t="shared" si="134"/>
        <v>0</v>
      </c>
      <c r="BP132" s="4">
        <f t="shared" si="135"/>
        <v>0</v>
      </c>
      <c r="BQ132" s="4">
        <f t="shared" si="136"/>
        <v>0</v>
      </c>
      <c r="BR132" s="4">
        <f t="shared" si="137"/>
        <v>0</v>
      </c>
      <c r="BS132" s="4">
        <f t="shared" si="138"/>
        <v>0</v>
      </c>
      <c r="BT132" s="4">
        <f t="shared" si="139"/>
        <v>0</v>
      </c>
      <c r="BU132" s="4">
        <f t="shared" si="140"/>
        <v>0</v>
      </c>
      <c r="BV132" s="4">
        <f t="shared" si="141"/>
        <v>0</v>
      </c>
      <c r="BW132" s="4">
        <f t="shared" si="142"/>
        <v>0</v>
      </c>
      <c r="BX132" s="4">
        <f t="shared" si="143"/>
        <v>0</v>
      </c>
      <c r="BY132" s="4">
        <f t="shared" si="144"/>
        <v>0</v>
      </c>
      <c r="BZ132" s="4">
        <f t="shared" si="145"/>
        <v>0</v>
      </c>
      <c r="CA132" s="4">
        <f t="shared" si="146"/>
        <v>0</v>
      </c>
      <c r="CB132" s="4">
        <f t="shared" si="147"/>
        <v>0</v>
      </c>
      <c r="CC132" s="4">
        <f t="shared" si="148"/>
        <v>0</v>
      </c>
      <c r="CD132" s="4">
        <f t="shared" si="149"/>
        <v>0</v>
      </c>
      <c r="CE132" s="4">
        <f t="shared" si="150"/>
        <v>0</v>
      </c>
      <c r="CF132" s="4">
        <f t="shared" si="151"/>
        <v>0</v>
      </c>
      <c r="CG132" s="4">
        <f t="shared" si="152"/>
        <v>0</v>
      </c>
      <c r="CH132" s="4">
        <f t="shared" si="153"/>
        <v>0</v>
      </c>
      <c r="CI132" s="4">
        <f t="shared" si="154"/>
        <v>0</v>
      </c>
      <c r="CJ132" s="4">
        <f t="shared" si="221"/>
        <v>0</v>
      </c>
      <c r="CK132" s="4">
        <f t="shared" si="221"/>
        <v>0</v>
      </c>
      <c r="CL132" s="4">
        <f t="shared" si="221"/>
        <v>0</v>
      </c>
      <c r="CM132" s="4">
        <f t="shared" si="221"/>
        <v>0</v>
      </c>
      <c r="CN132" s="4">
        <f t="shared" si="221"/>
        <v>0</v>
      </c>
      <c r="CO132" s="4">
        <f t="shared" si="221"/>
        <v>0</v>
      </c>
      <c r="CP132" s="4">
        <f t="shared" si="221"/>
        <v>0</v>
      </c>
      <c r="CQ132" s="4">
        <f t="shared" si="221"/>
        <v>0</v>
      </c>
      <c r="CR132" s="4">
        <f t="shared" si="221"/>
        <v>0</v>
      </c>
      <c r="CS132" s="4">
        <f t="shared" si="221"/>
        <v>0</v>
      </c>
      <c r="CT132" s="4">
        <f t="shared" si="221"/>
        <v>0</v>
      </c>
      <c r="CU132" s="86"/>
      <c r="CV132" s="86"/>
    </row>
    <row r="133" spans="1:100" x14ac:dyDescent="0.25">
      <c r="A133" s="129">
        <v>129</v>
      </c>
      <c r="B133" s="57"/>
      <c r="C133" s="93"/>
      <c r="D133" s="89" t="str">
        <f t="shared" si="155"/>
        <v>-</v>
      </c>
      <c r="E133" s="89" t="str">
        <f t="shared" si="156"/>
        <v>-</v>
      </c>
      <c r="F133" s="74"/>
      <c r="G133" s="90" t="str">
        <f t="shared" si="157"/>
        <v>-</v>
      </c>
      <c r="H133" s="90" t="str">
        <f t="shared" ref="H133:H196" si="222">+IFERROR(VLOOKUP($F133,jList_ServidoresP,3,FALSE),"-")</f>
        <v>-</v>
      </c>
      <c r="I133" s="91" t="str">
        <f t="shared" ref="I133:I196" si="223">+IFERROR(VLOOKUP($F133,jList_ServidoresP,5,FALSE),"-")</f>
        <v>-</v>
      </c>
      <c r="J133" s="90" t="str">
        <f t="shared" ref="J133:J196" si="224">+IFERROR(VLOOKUP($F133,jList_ServidoresP,4,FALSE),"-")</f>
        <v>-</v>
      </c>
      <c r="K133" s="95" t="str">
        <f t="shared" si="168"/>
        <v>-</v>
      </c>
      <c r="L133" s="78"/>
      <c r="M133" s="78"/>
      <c r="N133" s="79"/>
      <c r="O133" s="92" t="str">
        <f t="shared" ref="O133:O196" si="225">+IFERROR(VLOOKUP($N133,jList_CIE10,2,FALSE),"-")</f>
        <v>-</v>
      </c>
      <c r="P133" s="81"/>
      <c r="Q133" s="78"/>
      <c r="R133" s="79"/>
      <c r="S133" s="78"/>
      <c r="T133" s="87"/>
      <c r="U133" s="93"/>
      <c r="V133" s="84"/>
      <c r="W133" s="84"/>
      <c r="X133" s="94">
        <f t="shared" ref="X133:X196" si="226">+W133-V133+1</f>
        <v>1</v>
      </c>
      <c r="Y133" s="86"/>
      <c r="Z133" s="86"/>
      <c r="AA133" s="4">
        <f t="shared" ref="AA133:CT133" si="227">IF(AND($W133&gt;=WORKDAY(AB$4,0),$V133&lt;=EOMONTH(AA$4,0)),EOMONTH(AA$4,0)-$V133+1,IF(AND($V133&lt;=EOMONTH(Z$4,0),WORKDAY(AA$4,0)&lt;=$W133),DAYS360(AA$4,$W133+1),IF(AND($W133&lt;=EOMONTH(AA$4,0),$W133&gt;=WORKDAY(AA$4,0)),$W133-$V133+1,0)))</f>
        <v>0</v>
      </c>
      <c r="AB133" s="4">
        <f t="shared" si="227"/>
        <v>0</v>
      </c>
      <c r="AC133" s="4">
        <f t="shared" si="227"/>
        <v>0</v>
      </c>
      <c r="AD133" s="4">
        <f t="shared" si="227"/>
        <v>0</v>
      </c>
      <c r="AE133" s="4">
        <f t="shared" si="227"/>
        <v>0</v>
      </c>
      <c r="AF133" s="4">
        <f t="shared" si="227"/>
        <v>0</v>
      </c>
      <c r="AG133" s="4">
        <f t="shared" si="227"/>
        <v>0</v>
      </c>
      <c r="AH133" s="4">
        <f t="shared" si="227"/>
        <v>0</v>
      </c>
      <c r="AI133" s="4">
        <f t="shared" si="227"/>
        <v>0</v>
      </c>
      <c r="AJ133" s="4">
        <f t="shared" si="227"/>
        <v>0</v>
      </c>
      <c r="AK133" s="4">
        <f t="shared" si="227"/>
        <v>0</v>
      </c>
      <c r="AL133" s="14">
        <f t="shared" si="227"/>
        <v>0</v>
      </c>
      <c r="AM133" s="9">
        <f t="shared" si="227"/>
        <v>0</v>
      </c>
      <c r="AN133" s="4">
        <f t="shared" si="227"/>
        <v>0</v>
      </c>
      <c r="AO133" s="4">
        <f t="shared" si="227"/>
        <v>0</v>
      </c>
      <c r="AP133" s="4">
        <f t="shared" si="227"/>
        <v>0</v>
      </c>
      <c r="AQ133" s="4">
        <f t="shared" si="227"/>
        <v>0</v>
      </c>
      <c r="AR133" s="4">
        <f t="shared" si="227"/>
        <v>0</v>
      </c>
      <c r="AS133" s="4">
        <f t="shared" si="227"/>
        <v>0</v>
      </c>
      <c r="AT133" s="4">
        <f t="shared" si="227"/>
        <v>0</v>
      </c>
      <c r="AU133" s="4">
        <f t="shared" si="227"/>
        <v>0</v>
      </c>
      <c r="AV133" s="4">
        <f t="shared" si="227"/>
        <v>0</v>
      </c>
      <c r="AW133" s="4">
        <f t="shared" si="227"/>
        <v>0</v>
      </c>
      <c r="AX133" s="4">
        <f t="shared" ref="AX133:AX196" si="228">IF(AND($W133&gt;=WORKDAY(CI$4,0),$V133&lt;=EOMONTH(AX$4,0)),EOMONTH(AX$4,0)-$V133+1,IF(AND($V133&lt;=EOMONTH(AW$4,0),WORKDAY(AX$4,0)&lt;=$W133),DAYS360(AX$4,$W133+1),IF(AND($W133&lt;=EOMONTH(AX$4,0),$W133&gt;=WORKDAY(AX$4,0)),$W133-$V133+1,0)))</f>
        <v>0</v>
      </c>
      <c r="AY133" s="4">
        <f t="shared" ref="AY133:AY196" si="229">IF(AND($W133&gt;=WORKDAY(AZ$4,0),$V133&lt;=EOMONTH(AY$4,0)),EOMONTH(AY$4,0)-$V133+1,IF(AND($V133&lt;=EOMONTH(Z$4,0),WORKDAY(AY$4,0)&lt;=$W133),DAYS360(AY$4,$W133+1),IF(AND($W133&lt;=EOMONTH(AY$4,0),$W133&gt;=WORKDAY(AY$4,0)),$W133-$V133+1,0)))</f>
        <v>0</v>
      </c>
      <c r="AZ133" s="4">
        <f t="shared" ref="AZ133:AZ196" si="230">IF(AND($W133&gt;=WORKDAY(BA$4,0),$V133&lt;=EOMONTH(AZ$4,0)),EOMONTH(AZ$4,0)-$V133+1,IF(AND($V133&lt;=EOMONTH(AY$4,0),WORKDAY(AZ$4,0)&lt;=$W133),DAYS360(AZ$4,$W133+1),IF(AND($W133&lt;=EOMONTH(AZ$4,0),$W133&gt;=WORKDAY(AZ$4,0)),$W133-$V133+1,0)))</f>
        <v>0</v>
      </c>
      <c r="BA133" s="4">
        <f t="shared" ref="BA133:BA196" si="231">IF(AND($W133&gt;=WORKDAY(BB$4,0),$V133&lt;=EOMONTH(BA$4,0)),EOMONTH(BA$4,0)-$V133+1,IF(AND($V133&lt;=EOMONTH(AZ$4,0),WORKDAY(BA$4,0)&lt;=$W133),DAYS360(BA$4,$W133+1),IF(AND($W133&lt;=EOMONTH(BA$4,0),$W133&gt;=WORKDAY(BA$4,0)),$W133-$V133+1,0)))</f>
        <v>0</v>
      </c>
      <c r="BB133" s="4">
        <f t="shared" ref="BB133:BB196" si="232">IF(AND($W133&gt;=WORKDAY(BC$4,0),$V133&lt;=EOMONTH(BB$4,0)),EOMONTH(BB$4,0)-$V133+1,IF(AND($V133&lt;=EOMONTH(BA$4,0),WORKDAY(BB$4,0)&lt;=$W133),DAYS360(BB$4,$W133+1),IF(AND($W133&lt;=EOMONTH(BB$4,0),$W133&gt;=WORKDAY(BB$4,0)),$W133-$V133+1,0)))</f>
        <v>0</v>
      </c>
      <c r="BC133" s="4">
        <f t="shared" ref="BC133:BC196" si="233">IF(AND($W133&gt;=WORKDAY(BD$4,0),$V133&lt;=EOMONTH(BC$4,0)),EOMONTH(BC$4,0)-$V133+1,IF(AND($V133&lt;=EOMONTH(BB$4,0),WORKDAY(BC$4,0)&lt;=$W133),DAYS360(BC$4,$W133+1),IF(AND($W133&lt;=EOMONTH(BC$4,0),$W133&gt;=WORKDAY(BC$4,0)),$W133-$V133+1,0)))</f>
        <v>0</v>
      </c>
      <c r="BD133" s="4">
        <f t="shared" ref="BD133:BD196" si="234">IF(AND($W133&gt;=WORKDAY(BE$4,0),$V133&lt;=EOMONTH(BD$4,0)),EOMONTH(BD$4,0)-$V133+1,IF(AND($V133&lt;=EOMONTH(BC$4,0),WORKDAY(BD$4,0)&lt;=$W133),DAYS360(BD$4,$W133+1),IF(AND($W133&lt;=EOMONTH(BD$4,0),$W133&gt;=WORKDAY(BD$4,0)),$W133-$V133+1,0)))</f>
        <v>0</v>
      </c>
      <c r="BE133" s="4">
        <f t="shared" ref="BE133:BE196" si="235">IF(AND($W133&gt;=WORKDAY(BF$4,0),$V133&lt;=EOMONTH(BE$4,0)),EOMONTH(BE$4,0)-$V133+1,IF(AND($V133&lt;=EOMONTH(BD$4,0),WORKDAY(BE$4,0)&lt;=$W133),DAYS360(BE$4,$W133+1),IF(AND($W133&lt;=EOMONTH(BE$4,0),$W133&gt;=WORKDAY(BE$4,0)),$W133-$V133+1,0)))</f>
        <v>0</v>
      </c>
      <c r="BF133" s="4">
        <f t="shared" ref="BF133:BF196" si="236">IF(AND($W133&gt;=WORKDAY(BG$4,0),$V133&lt;=EOMONTH(BF$4,0)),EOMONTH(BF$4,0)-$V133+1,IF(AND($V133&lt;=EOMONTH(BE$4,0),WORKDAY(BF$4,0)&lt;=$W133),DAYS360(BF$4,$W133+1),IF(AND($W133&lt;=EOMONTH(BF$4,0),$W133&gt;=WORKDAY(BF$4,0)),$W133-$V133+1,0)))</f>
        <v>0</v>
      </c>
      <c r="BG133" s="4">
        <f t="shared" ref="BG133:BG196" si="237">IF(AND($W133&gt;=WORKDAY(BH$4,0),$V133&lt;=EOMONTH(BG$4,0)),EOMONTH(BG$4,0)-$V133+1,IF(AND($V133&lt;=EOMONTH(BF$4,0),WORKDAY(BG$4,0)&lt;=$W133),DAYS360(BG$4,$W133+1),IF(AND($W133&lt;=EOMONTH(BG$4,0),$W133&gt;=WORKDAY(BG$4,0)),$W133-$V133+1,0)))</f>
        <v>0</v>
      </c>
      <c r="BH133" s="4">
        <f t="shared" ref="BH133:BH196" si="238">IF(AND($W133&gt;=WORKDAY(BI$4,0),$V133&lt;=EOMONTH(BH$4,0)),EOMONTH(BH$4,0)-$V133+1,IF(AND($V133&lt;=EOMONTH(BG$4,0),WORKDAY(BH$4,0)&lt;=$W133),DAYS360(BH$4,$W133+1),IF(AND($W133&lt;=EOMONTH(BH$4,0),$W133&gt;=WORKDAY(BH$4,0)),$W133-$V133+1,0)))</f>
        <v>0</v>
      </c>
      <c r="BI133" s="4">
        <f t="shared" ref="BI133:BI196" si="239">IF(AND($W133&gt;=WORKDAY(BJ$4,0),$V133&lt;=EOMONTH(BI$4,0)),EOMONTH(BI$4,0)-$V133+1,IF(AND($V133&lt;=EOMONTH(BH$4,0),WORKDAY(BI$4,0)&lt;=$W133),DAYS360(BI$4,$W133+1),IF(AND($W133&lt;=EOMONTH(BI$4,0),$W133&gt;=WORKDAY(BI$4,0)),$W133-$V133+1,0)))</f>
        <v>0</v>
      </c>
      <c r="BJ133" s="4">
        <f t="shared" ref="BJ133:BJ196" si="240">IF(AND($W133&gt;=WORKDAY(BK$4,0),$V133&lt;=EOMONTH(BJ$4,0)),EOMONTH(BJ$4,0)-$V133+1,IF(AND($V133&lt;=EOMONTH(BI$4,0),WORKDAY(BJ$4,0)&lt;=$W133),DAYS360(BJ$4,$W133+1),IF(AND($W133&lt;=EOMONTH(BJ$4,0),$W133&gt;=WORKDAY(BJ$4,0)),$W133-$V133+1,0)))</f>
        <v>0</v>
      </c>
      <c r="BK133" s="9">
        <f t="shared" si="227"/>
        <v>0</v>
      </c>
      <c r="BL133" s="4">
        <f t="shared" ref="BL133:BL196" si="241">IF(AND($W133&gt;=WORKDAY(BM$4,0),$V133&lt;=EOMONTH(BL$4,0)),EOMONTH(BL$4,0)-$V133+1,IF(AND($V133&lt;=EOMONTH(BK$4,0),WORKDAY(BL$4,0)&lt;=$W133),DAYS360(BL$4,$W133+1),IF(AND($W133&lt;=EOMONTH(BL$4,0),$W133&gt;=WORKDAY(BL$4,0)),$W133-$V133+1,0)))</f>
        <v>0</v>
      </c>
      <c r="BM133" s="4">
        <f t="shared" ref="BM133:BM196" si="242">IF(AND($W133&gt;=WORKDAY(BN$4,0),$V133&lt;=EOMONTH(BM$4,0)),EOMONTH(BM$4,0)-$V133+1,IF(AND($V133&lt;=EOMONTH(BL$4,0),WORKDAY(BM$4,0)&lt;=$W133),DAYS360(BM$4,$W133+1),IF(AND($W133&lt;=EOMONTH(BM$4,0),$W133&gt;=WORKDAY(BM$4,0)),$W133-$V133+1,0)))</f>
        <v>0</v>
      </c>
      <c r="BN133" s="4">
        <f t="shared" ref="BN133:BN196" si="243">IF(AND($W133&gt;=WORKDAY(BO$4,0),$V133&lt;=EOMONTH(BN$4,0)),EOMONTH(BN$4,0)-$V133+1,IF(AND($V133&lt;=EOMONTH(BM$4,0),WORKDAY(BN$4,0)&lt;=$W133),DAYS360(BN$4,$W133+1),IF(AND($W133&lt;=EOMONTH(BN$4,0),$W133&gt;=WORKDAY(BN$4,0)),$W133-$V133+1,0)))</f>
        <v>0</v>
      </c>
      <c r="BO133" s="4">
        <f t="shared" ref="BO133:BO196" si="244">IF(AND($W133&gt;=WORKDAY(BP$4,0),$V133&lt;=EOMONTH(BO$4,0)),EOMONTH(BO$4,0)-$V133+1,IF(AND($V133&lt;=EOMONTH(BN$4,0),WORKDAY(BO$4,0)&lt;=$W133),DAYS360(BO$4,$W133+1),IF(AND($W133&lt;=EOMONTH(BO$4,0),$W133&gt;=WORKDAY(BO$4,0)),$W133-$V133+1,0)))</f>
        <v>0</v>
      </c>
      <c r="BP133" s="4">
        <f t="shared" ref="BP133:BP196" si="245">IF(AND($W133&gt;=WORKDAY(BQ$4,0),$V133&lt;=EOMONTH(BP$4,0)),EOMONTH(BP$4,0)-$V133+1,IF(AND($V133&lt;=EOMONTH(BO$4,0),WORKDAY(BP$4,0)&lt;=$W133),DAYS360(BP$4,$W133+1),IF(AND($W133&lt;=EOMONTH(BP$4,0),$W133&gt;=WORKDAY(BP$4,0)),$W133-$V133+1,0)))</f>
        <v>0</v>
      </c>
      <c r="BQ133" s="4">
        <f t="shared" ref="BQ133:BQ196" si="246">IF(AND($W133&gt;=WORKDAY(BR$4,0),$V133&lt;=EOMONTH(BQ$4,0)),EOMONTH(BQ$4,0)-$V133+1,IF(AND($V133&lt;=EOMONTH(BP$4,0),WORKDAY(BQ$4,0)&lt;=$W133),DAYS360(BQ$4,$W133+1),IF(AND($W133&lt;=EOMONTH(BQ$4,0),$W133&gt;=WORKDAY(BQ$4,0)),$W133-$V133+1,0)))</f>
        <v>0</v>
      </c>
      <c r="BR133" s="4">
        <f t="shared" ref="BR133:BR196" si="247">IF(AND($W133&gt;=WORKDAY(BS$4,0),$V133&lt;=EOMONTH(BR$4,0)),EOMONTH(BR$4,0)-$V133+1,IF(AND($V133&lt;=EOMONTH(BQ$4,0),WORKDAY(BR$4,0)&lt;=$W133),DAYS360(BR$4,$W133+1),IF(AND($W133&lt;=EOMONTH(BR$4,0),$W133&gt;=WORKDAY(BR$4,0)),$W133-$V133+1,0)))</f>
        <v>0</v>
      </c>
      <c r="BS133" s="4">
        <f t="shared" ref="BS133:BS196" si="248">IF(AND($W133&gt;=WORKDAY(BT$4,0),$V133&lt;=EOMONTH(BS$4,0)),EOMONTH(BS$4,0)-$V133+1,IF(AND($V133&lt;=EOMONTH(BR$4,0),WORKDAY(BS$4,0)&lt;=$W133),DAYS360(BS$4,$W133+1),IF(AND($W133&lt;=EOMONTH(BS$4,0),$W133&gt;=WORKDAY(BS$4,0)),$W133-$V133+1,0)))</f>
        <v>0</v>
      </c>
      <c r="BT133" s="4">
        <f t="shared" ref="BT133:BT196" si="249">IF(AND($W133&gt;=WORKDAY(BU$4,0),$V133&lt;=EOMONTH(BT$4,0)),EOMONTH(BT$4,0)-$V133+1,IF(AND($V133&lt;=EOMONTH(BS$4,0),WORKDAY(BT$4,0)&lt;=$W133),DAYS360(BT$4,$W133+1),IF(AND($W133&lt;=EOMONTH(BT$4,0),$W133&gt;=WORKDAY(BT$4,0)),$W133-$V133+1,0)))</f>
        <v>0</v>
      </c>
      <c r="BU133" s="4">
        <f t="shared" ref="BU133:BU196" si="250">IF(AND($W133&gt;=WORKDAY(BV$4,0),$V133&lt;=EOMONTH(BU$4,0)),EOMONTH(BU$4,0)-$V133+1,IF(AND($V133&lt;=EOMONTH(BT$4,0),WORKDAY(BU$4,0)&lt;=$W133),DAYS360(BU$4,$W133+1),IF(AND($W133&lt;=EOMONTH(BU$4,0),$W133&gt;=WORKDAY(BU$4,0)),$W133-$V133+1,0)))</f>
        <v>0</v>
      </c>
      <c r="BV133" s="4">
        <f t="shared" ref="BV133:BV196" si="251">IF(AND($W133&gt;=WORKDAY(CI$4,0),$V133&lt;=EOMONTH(BV$4,0)),EOMONTH(BV$4,0)-$V133+1,IF(AND($V133&lt;=EOMONTH(BU$4,0),WORKDAY(BV$4,0)&lt;=$W133),DAYS360(BV$4,$W133+1),IF(AND($W133&lt;=EOMONTH(BV$4,0),$W133&gt;=WORKDAY(BV$4,0)),$W133-$V133+1,0)))</f>
        <v>0</v>
      </c>
      <c r="BW133" s="4">
        <f t="shared" ref="BW133:BW196" si="252">IF(AND($W133&gt;=WORKDAY(BX$4,0),$V133&lt;=EOMONTH(BW$4,0)),EOMONTH(BW$4,0)-$V133+1,IF(AND($V133&lt;=EOMONTH(BJ$4,0),WORKDAY(BW$4,0)&lt;=$W133),DAYS360(BW$4,$W133+1),IF(AND($W133&lt;=EOMONTH(BW$4,0),$W133&gt;=WORKDAY(BW$4,0)),$W133-$V133+1,0)))</f>
        <v>0</v>
      </c>
      <c r="BX133" s="4">
        <f t="shared" ref="BX133:BX196" si="253">IF(AND($W133&gt;=WORKDAY(BY$4,0),$V133&lt;=EOMONTH(BX$4,0)),EOMONTH(BX$4,0)-$V133+1,IF(AND($V133&lt;=EOMONTH(BW$4,0),WORKDAY(BX$4,0)&lt;=$W133),DAYS360(BX$4,$W133+1),IF(AND($W133&lt;=EOMONTH(BX$4,0),$W133&gt;=WORKDAY(BX$4,0)),$W133-$V133+1,0)))</f>
        <v>0</v>
      </c>
      <c r="BY133" s="4">
        <f t="shared" ref="BY133:BY196" si="254">IF(AND($W133&gt;=WORKDAY(BZ$4,0),$V133&lt;=EOMONTH(BY$4,0)),EOMONTH(BY$4,0)-$V133+1,IF(AND($V133&lt;=EOMONTH(BX$4,0),WORKDAY(BY$4,0)&lt;=$W133),DAYS360(BY$4,$W133+1),IF(AND($W133&lt;=EOMONTH(BY$4,0),$W133&gt;=WORKDAY(BY$4,0)),$W133-$V133+1,0)))</f>
        <v>0</v>
      </c>
      <c r="BZ133" s="4">
        <f t="shared" ref="BZ133:BZ196" si="255">IF(AND($W133&gt;=WORKDAY(CA$4,0),$V133&lt;=EOMONTH(BZ$4,0)),EOMONTH(BZ$4,0)-$V133+1,IF(AND($V133&lt;=EOMONTH(BY$4,0),WORKDAY(BZ$4,0)&lt;=$W133),DAYS360(BZ$4,$W133+1),IF(AND($W133&lt;=EOMONTH(BZ$4,0),$W133&gt;=WORKDAY(BZ$4,0)),$W133-$V133+1,0)))</f>
        <v>0</v>
      </c>
      <c r="CA133" s="4">
        <f t="shared" ref="CA133:CA196" si="256">IF(AND($W133&gt;=WORKDAY(CB$4,0),$V133&lt;=EOMONTH(CA$4,0)),EOMONTH(CA$4,0)-$V133+1,IF(AND($V133&lt;=EOMONTH(BZ$4,0),WORKDAY(CA$4,0)&lt;=$W133),DAYS360(CA$4,$W133+1),IF(AND($W133&lt;=EOMONTH(CA$4,0),$W133&gt;=WORKDAY(CA$4,0)),$W133-$V133+1,0)))</f>
        <v>0</v>
      </c>
      <c r="CB133" s="4">
        <f t="shared" ref="CB133:CB196" si="257">IF(AND($W133&gt;=WORKDAY(CC$4,0),$V133&lt;=EOMONTH(CB$4,0)),EOMONTH(CB$4,0)-$V133+1,IF(AND($V133&lt;=EOMONTH(CA$4,0),WORKDAY(CB$4,0)&lt;=$W133),DAYS360(CB$4,$W133+1),IF(AND($W133&lt;=EOMONTH(CB$4,0),$W133&gt;=WORKDAY(CB$4,0)),$W133-$V133+1,0)))</f>
        <v>0</v>
      </c>
      <c r="CC133" s="4">
        <f t="shared" ref="CC133:CC196" si="258">IF(AND($W133&gt;=WORKDAY(CD$4,0),$V133&lt;=EOMONTH(CC$4,0)),EOMONTH(CC$4,0)-$V133+1,IF(AND($V133&lt;=EOMONTH(CB$4,0),WORKDAY(CC$4,0)&lt;=$W133),DAYS360(CC$4,$W133+1),IF(AND($W133&lt;=EOMONTH(CC$4,0),$W133&gt;=WORKDAY(CC$4,0)),$W133-$V133+1,0)))</f>
        <v>0</v>
      </c>
      <c r="CD133" s="4">
        <f t="shared" ref="CD133:CD196" si="259">IF(AND($W133&gt;=WORKDAY(CE$4,0),$V133&lt;=EOMONTH(CD$4,0)),EOMONTH(CD$4,0)-$V133+1,IF(AND($V133&lt;=EOMONTH(CC$4,0),WORKDAY(CD$4,0)&lt;=$W133),DAYS360(CD$4,$W133+1),IF(AND($W133&lt;=EOMONTH(CD$4,0),$W133&gt;=WORKDAY(CD$4,0)),$W133-$V133+1,0)))</f>
        <v>0</v>
      </c>
      <c r="CE133" s="4">
        <f t="shared" ref="CE133:CE196" si="260">IF(AND($W133&gt;=WORKDAY(CF$4,0),$V133&lt;=EOMONTH(CE$4,0)),EOMONTH(CE$4,0)-$V133+1,IF(AND($V133&lt;=EOMONTH(CD$4,0),WORKDAY(CE$4,0)&lt;=$W133),DAYS360(CE$4,$W133+1),IF(AND($W133&lt;=EOMONTH(CE$4,0),$W133&gt;=WORKDAY(CE$4,0)),$W133-$V133+1,0)))</f>
        <v>0</v>
      </c>
      <c r="CF133" s="4">
        <f t="shared" ref="CF133:CF196" si="261">IF(AND($W133&gt;=WORKDAY(CG$4,0),$V133&lt;=EOMONTH(CF$4,0)),EOMONTH(CF$4,0)-$V133+1,IF(AND($V133&lt;=EOMONTH(CE$4,0),WORKDAY(CF$4,0)&lt;=$W133),DAYS360(CF$4,$W133+1),IF(AND($W133&lt;=EOMONTH(CF$4,0),$W133&gt;=WORKDAY(CF$4,0)),$W133-$V133+1,0)))</f>
        <v>0</v>
      </c>
      <c r="CG133" s="4">
        <f t="shared" ref="CG133:CG196" si="262">IF(AND($W133&gt;=WORKDAY(CH$4,0),$V133&lt;=EOMONTH(CG$4,0)),EOMONTH(CG$4,0)-$V133+1,IF(AND($V133&lt;=EOMONTH(CF$4,0),WORKDAY(CG$4,0)&lt;=$W133),DAYS360(CG$4,$W133+1),IF(AND($W133&lt;=EOMONTH(CG$4,0),$W133&gt;=WORKDAY(CG$4,0)),$W133-$V133+1,0)))</f>
        <v>0</v>
      </c>
      <c r="CH133" s="4">
        <f t="shared" ref="CH133:CH196" si="263">IF(AND($W133&gt;=WORKDAY(CU$4,0),$V133&lt;=EOMONTH(CH$4,0)),EOMONTH(CH$4,0)-$V133+1,IF(AND($V133&lt;=EOMONTH(CG$4,0),WORKDAY(CH$4,0)&lt;=$W133),DAYS360(CH$4,$W133+1),IF(AND($W133&lt;=EOMONTH(CH$4,0),$W133&gt;=WORKDAY(CH$4,0)),$W133-$V133+1,0)))</f>
        <v>0</v>
      </c>
      <c r="CI133" s="4">
        <f t="shared" ref="CI133:CI196" si="264">IF(AND($W133&gt;=WORKDAY(CJ$4,0),$V133&lt;=EOMONTH(CI$4,0)),EOMONTH(CI$4,0)-$V133+1,IF(AND($V133&lt;=EOMONTH(BV$4,0),WORKDAY(CI$4,0)&lt;=$W133),DAYS360(CI$4,$W133+1),IF(AND($W133&lt;=EOMONTH(CI$4,0),$W133&gt;=WORKDAY(CI$4,0)),$W133-$V133+1,0)))</f>
        <v>0</v>
      </c>
      <c r="CJ133" s="4">
        <f t="shared" si="227"/>
        <v>0</v>
      </c>
      <c r="CK133" s="4">
        <f t="shared" si="227"/>
        <v>0</v>
      </c>
      <c r="CL133" s="4">
        <f t="shared" si="227"/>
        <v>0</v>
      </c>
      <c r="CM133" s="4">
        <f t="shared" si="227"/>
        <v>0</v>
      </c>
      <c r="CN133" s="4">
        <f t="shared" si="227"/>
        <v>0</v>
      </c>
      <c r="CO133" s="4">
        <f t="shared" si="227"/>
        <v>0</v>
      </c>
      <c r="CP133" s="4">
        <f t="shared" si="227"/>
        <v>0</v>
      </c>
      <c r="CQ133" s="4">
        <f t="shared" si="227"/>
        <v>0</v>
      </c>
      <c r="CR133" s="4">
        <f t="shared" si="227"/>
        <v>0</v>
      </c>
      <c r="CS133" s="4">
        <f t="shared" si="227"/>
        <v>0</v>
      </c>
      <c r="CT133" s="4">
        <f t="shared" si="227"/>
        <v>0</v>
      </c>
      <c r="CU133" s="86"/>
      <c r="CV133" s="86"/>
    </row>
    <row r="134" spans="1:100" x14ac:dyDescent="0.25">
      <c r="A134" s="130">
        <v>130</v>
      </c>
      <c r="B134" s="57"/>
      <c r="C134" s="93"/>
      <c r="D134" s="89" t="str">
        <f t="shared" ref="D134:D197" si="265">IF($V134&gt;0,YEAR(V134),"-")</f>
        <v>-</v>
      </c>
      <c r="E134" s="89" t="str">
        <f t="shared" ref="E134:E197" si="266">IF($V134&gt;0,MONTH($V134),"-")</f>
        <v>-</v>
      </c>
      <c r="F134" s="74"/>
      <c r="G134" s="90" t="str">
        <f t="shared" ref="G134:G197" si="267">+IFERROR(VLOOKUP(F134,jList_ServidoresP,2,FALSE),"-")</f>
        <v>-</v>
      </c>
      <c r="H134" s="90" t="str">
        <f t="shared" si="222"/>
        <v>-</v>
      </c>
      <c r="I134" s="91" t="str">
        <f t="shared" si="223"/>
        <v>-</v>
      </c>
      <c r="J134" s="90" t="str">
        <f t="shared" si="224"/>
        <v>-</v>
      </c>
      <c r="K134" s="95" t="str">
        <f t="shared" si="168"/>
        <v>-</v>
      </c>
      <c r="L134" s="78"/>
      <c r="M134" s="78"/>
      <c r="N134" s="79"/>
      <c r="O134" s="92" t="str">
        <f t="shared" si="225"/>
        <v>-</v>
      </c>
      <c r="P134" s="81"/>
      <c r="Q134" s="78"/>
      <c r="R134" s="79"/>
      <c r="S134" s="78"/>
      <c r="T134" s="87"/>
      <c r="U134" s="93"/>
      <c r="V134" s="84"/>
      <c r="W134" s="84"/>
      <c r="X134" s="94">
        <f t="shared" si="226"/>
        <v>1</v>
      </c>
      <c r="Y134" s="86"/>
      <c r="Z134" s="86"/>
      <c r="AA134" s="4">
        <f t="shared" ref="AA134:CT134" si="268">IF(AND($W134&gt;=WORKDAY(AB$4,0),$V134&lt;=EOMONTH(AA$4,0)),EOMONTH(AA$4,0)-$V134+1,IF(AND($V134&lt;=EOMONTH(Z$4,0),WORKDAY(AA$4,0)&lt;=$W134),DAYS360(AA$4,$W134+1),IF(AND($W134&lt;=EOMONTH(AA$4,0),$W134&gt;=WORKDAY(AA$4,0)),$W134-$V134+1,0)))</f>
        <v>0</v>
      </c>
      <c r="AB134" s="4">
        <f t="shared" si="268"/>
        <v>0</v>
      </c>
      <c r="AC134" s="4">
        <f t="shared" si="268"/>
        <v>0</v>
      </c>
      <c r="AD134" s="4">
        <f t="shared" si="268"/>
        <v>0</v>
      </c>
      <c r="AE134" s="4">
        <f t="shared" si="268"/>
        <v>0</v>
      </c>
      <c r="AF134" s="4">
        <f t="shared" si="268"/>
        <v>0</v>
      </c>
      <c r="AG134" s="4">
        <f t="shared" si="268"/>
        <v>0</v>
      </c>
      <c r="AH134" s="4">
        <f t="shared" si="268"/>
        <v>0</v>
      </c>
      <c r="AI134" s="4">
        <f t="shared" si="268"/>
        <v>0</v>
      </c>
      <c r="AJ134" s="4">
        <f t="shared" si="268"/>
        <v>0</v>
      </c>
      <c r="AK134" s="4">
        <f t="shared" si="268"/>
        <v>0</v>
      </c>
      <c r="AL134" s="14">
        <f t="shared" si="268"/>
        <v>0</v>
      </c>
      <c r="AM134" s="9">
        <f t="shared" si="268"/>
        <v>0</v>
      </c>
      <c r="AN134" s="4">
        <f t="shared" si="268"/>
        <v>0</v>
      </c>
      <c r="AO134" s="4">
        <f t="shared" si="268"/>
        <v>0</v>
      </c>
      <c r="AP134" s="4">
        <f t="shared" si="268"/>
        <v>0</v>
      </c>
      <c r="AQ134" s="4">
        <f t="shared" si="268"/>
        <v>0</v>
      </c>
      <c r="AR134" s="4">
        <f t="shared" si="268"/>
        <v>0</v>
      </c>
      <c r="AS134" s="4">
        <f t="shared" si="268"/>
        <v>0</v>
      </c>
      <c r="AT134" s="4">
        <f t="shared" si="268"/>
        <v>0</v>
      </c>
      <c r="AU134" s="4">
        <f t="shared" si="268"/>
        <v>0</v>
      </c>
      <c r="AV134" s="4">
        <f t="shared" si="268"/>
        <v>0</v>
      </c>
      <c r="AW134" s="4">
        <f t="shared" si="268"/>
        <v>0</v>
      </c>
      <c r="AX134" s="4">
        <f t="shared" si="228"/>
        <v>0</v>
      </c>
      <c r="AY134" s="4">
        <f t="shared" si="229"/>
        <v>0</v>
      </c>
      <c r="AZ134" s="4">
        <f t="shared" si="230"/>
        <v>0</v>
      </c>
      <c r="BA134" s="4">
        <f t="shared" si="231"/>
        <v>0</v>
      </c>
      <c r="BB134" s="4">
        <f t="shared" si="232"/>
        <v>0</v>
      </c>
      <c r="BC134" s="4">
        <f t="shared" si="233"/>
        <v>0</v>
      </c>
      <c r="BD134" s="4">
        <f t="shared" si="234"/>
        <v>0</v>
      </c>
      <c r="BE134" s="4">
        <f t="shared" si="235"/>
        <v>0</v>
      </c>
      <c r="BF134" s="4">
        <f t="shared" si="236"/>
        <v>0</v>
      </c>
      <c r="BG134" s="4">
        <f t="shared" si="237"/>
        <v>0</v>
      </c>
      <c r="BH134" s="4">
        <f t="shared" si="238"/>
        <v>0</v>
      </c>
      <c r="BI134" s="4">
        <f t="shared" si="239"/>
        <v>0</v>
      </c>
      <c r="BJ134" s="4">
        <f t="shared" si="240"/>
        <v>0</v>
      </c>
      <c r="BK134" s="9">
        <f t="shared" si="268"/>
        <v>0</v>
      </c>
      <c r="BL134" s="4">
        <f t="shared" si="241"/>
        <v>0</v>
      </c>
      <c r="BM134" s="4">
        <f t="shared" si="242"/>
        <v>0</v>
      </c>
      <c r="BN134" s="4">
        <f t="shared" si="243"/>
        <v>0</v>
      </c>
      <c r="BO134" s="4">
        <f t="shared" si="244"/>
        <v>0</v>
      </c>
      <c r="BP134" s="4">
        <f t="shared" si="245"/>
        <v>0</v>
      </c>
      <c r="BQ134" s="4">
        <f t="shared" si="246"/>
        <v>0</v>
      </c>
      <c r="BR134" s="4">
        <f t="shared" si="247"/>
        <v>0</v>
      </c>
      <c r="BS134" s="4">
        <f t="shared" si="248"/>
        <v>0</v>
      </c>
      <c r="BT134" s="4">
        <f t="shared" si="249"/>
        <v>0</v>
      </c>
      <c r="BU134" s="4">
        <f t="shared" si="250"/>
        <v>0</v>
      </c>
      <c r="BV134" s="4">
        <f t="shared" si="251"/>
        <v>0</v>
      </c>
      <c r="BW134" s="4">
        <f t="shared" si="252"/>
        <v>0</v>
      </c>
      <c r="BX134" s="4">
        <f t="shared" si="253"/>
        <v>0</v>
      </c>
      <c r="BY134" s="4">
        <f t="shared" si="254"/>
        <v>0</v>
      </c>
      <c r="BZ134" s="4">
        <f t="shared" si="255"/>
        <v>0</v>
      </c>
      <c r="CA134" s="4">
        <f t="shared" si="256"/>
        <v>0</v>
      </c>
      <c r="CB134" s="4">
        <f t="shared" si="257"/>
        <v>0</v>
      </c>
      <c r="CC134" s="4">
        <f t="shared" si="258"/>
        <v>0</v>
      </c>
      <c r="CD134" s="4">
        <f t="shared" si="259"/>
        <v>0</v>
      </c>
      <c r="CE134" s="4">
        <f t="shared" si="260"/>
        <v>0</v>
      </c>
      <c r="CF134" s="4">
        <f t="shared" si="261"/>
        <v>0</v>
      </c>
      <c r="CG134" s="4">
        <f t="shared" si="262"/>
        <v>0</v>
      </c>
      <c r="CH134" s="4">
        <f t="shared" si="263"/>
        <v>0</v>
      </c>
      <c r="CI134" s="4">
        <f t="shared" si="264"/>
        <v>0</v>
      </c>
      <c r="CJ134" s="4">
        <f t="shared" si="268"/>
        <v>0</v>
      </c>
      <c r="CK134" s="4">
        <f t="shared" si="268"/>
        <v>0</v>
      </c>
      <c r="CL134" s="4">
        <f t="shared" si="268"/>
        <v>0</v>
      </c>
      <c r="CM134" s="4">
        <f t="shared" si="268"/>
        <v>0</v>
      </c>
      <c r="CN134" s="4">
        <f t="shared" si="268"/>
        <v>0</v>
      </c>
      <c r="CO134" s="4">
        <f t="shared" si="268"/>
        <v>0</v>
      </c>
      <c r="CP134" s="4">
        <f t="shared" si="268"/>
        <v>0</v>
      </c>
      <c r="CQ134" s="4">
        <f t="shared" si="268"/>
        <v>0</v>
      </c>
      <c r="CR134" s="4">
        <f t="shared" si="268"/>
        <v>0</v>
      </c>
      <c r="CS134" s="4">
        <f t="shared" si="268"/>
        <v>0</v>
      </c>
      <c r="CT134" s="4">
        <f t="shared" si="268"/>
        <v>0</v>
      </c>
      <c r="CU134" s="86"/>
      <c r="CV134" s="86"/>
    </row>
    <row r="135" spans="1:100" x14ac:dyDescent="0.25">
      <c r="A135" s="129">
        <v>131</v>
      </c>
      <c r="B135" s="57"/>
      <c r="C135" s="93"/>
      <c r="D135" s="89" t="str">
        <f t="shared" si="265"/>
        <v>-</v>
      </c>
      <c r="E135" s="89" t="str">
        <f t="shared" si="266"/>
        <v>-</v>
      </c>
      <c r="F135" s="74"/>
      <c r="G135" s="90" t="str">
        <f t="shared" si="267"/>
        <v>-</v>
      </c>
      <c r="H135" s="90" t="str">
        <f t="shared" si="222"/>
        <v>-</v>
      </c>
      <c r="I135" s="91" t="str">
        <f t="shared" si="223"/>
        <v>-</v>
      </c>
      <c r="J135" s="90" t="str">
        <f t="shared" si="224"/>
        <v>-</v>
      </c>
      <c r="K135" s="95" t="str">
        <f t="shared" si="168"/>
        <v>-</v>
      </c>
      <c r="L135" s="78"/>
      <c r="M135" s="78"/>
      <c r="N135" s="79"/>
      <c r="O135" s="92" t="str">
        <f t="shared" si="225"/>
        <v>-</v>
      </c>
      <c r="P135" s="81"/>
      <c r="Q135" s="78"/>
      <c r="R135" s="79"/>
      <c r="S135" s="78"/>
      <c r="T135" s="87"/>
      <c r="U135" s="93"/>
      <c r="V135" s="84"/>
      <c r="W135" s="84"/>
      <c r="X135" s="94">
        <f t="shared" si="226"/>
        <v>1</v>
      </c>
      <c r="Y135" s="86"/>
      <c r="Z135" s="86"/>
      <c r="AA135" s="4">
        <f t="shared" ref="AA135:CT135" si="269">IF(AND($W135&gt;=WORKDAY(AB$4,0),$V135&lt;=EOMONTH(AA$4,0)),EOMONTH(AA$4,0)-$V135+1,IF(AND($V135&lt;=EOMONTH(Z$4,0),WORKDAY(AA$4,0)&lt;=$W135),DAYS360(AA$4,$W135+1),IF(AND($W135&lt;=EOMONTH(AA$4,0),$W135&gt;=WORKDAY(AA$4,0)),$W135-$V135+1,0)))</f>
        <v>0</v>
      </c>
      <c r="AB135" s="4">
        <f t="shared" si="269"/>
        <v>0</v>
      </c>
      <c r="AC135" s="4">
        <f t="shared" si="269"/>
        <v>0</v>
      </c>
      <c r="AD135" s="4">
        <f t="shared" si="269"/>
        <v>0</v>
      </c>
      <c r="AE135" s="4">
        <f t="shared" si="269"/>
        <v>0</v>
      </c>
      <c r="AF135" s="4">
        <f t="shared" si="269"/>
        <v>0</v>
      </c>
      <c r="AG135" s="4">
        <f t="shared" si="269"/>
        <v>0</v>
      </c>
      <c r="AH135" s="4">
        <f t="shared" si="269"/>
        <v>0</v>
      </c>
      <c r="AI135" s="4">
        <f t="shared" si="269"/>
        <v>0</v>
      </c>
      <c r="AJ135" s="4">
        <f t="shared" si="269"/>
        <v>0</v>
      </c>
      <c r="AK135" s="4">
        <f t="shared" si="269"/>
        <v>0</v>
      </c>
      <c r="AL135" s="14">
        <f t="shared" si="269"/>
        <v>0</v>
      </c>
      <c r="AM135" s="9">
        <f t="shared" si="269"/>
        <v>0</v>
      </c>
      <c r="AN135" s="4">
        <f t="shared" si="269"/>
        <v>0</v>
      </c>
      <c r="AO135" s="4">
        <f t="shared" si="269"/>
        <v>0</v>
      </c>
      <c r="AP135" s="4">
        <f t="shared" si="269"/>
        <v>0</v>
      </c>
      <c r="AQ135" s="4">
        <f t="shared" si="269"/>
        <v>0</v>
      </c>
      <c r="AR135" s="4">
        <f t="shared" si="269"/>
        <v>0</v>
      </c>
      <c r="AS135" s="4">
        <f t="shared" si="269"/>
        <v>0</v>
      </c>
      <c r="AT135" s="4">
        <f t="shared" si="269"/>
        <v>0</v>
      </c>
      <c r="AU135" s="4">
        <f t="shared" si="269"/>
        <v>0</v>
      </c>
      <c r="AV135" s="4">
        <f t="shared" si="269"/>
        <v>0</v>
      </c>
      <c r="AW135" s="4">
        <f t="shared" si="269"/>
        <v>0</v>
      </c>
      <c r="AX135" s="4">
        <f t="shared" si="228"/>
        <v>0</v>
      </c>
      <c r="AY135" s="4">
        <f t="shared" si="229"/>
        <v>0</v>
      </c>
      <c r="AZ135" s="4">
        <f t="shared" si="230"/>
        <v>0</v>
      </c>
      <c r="BA135" s="4">
        <f t="shared" si="231"/>
        <v>0</v>
      </c>
      <c r="BB135" s="4">
        <f t="shared" si="232"/>
        <v>0</v>
      </c>
      <c r="BC135" s="4">
        <f t="shared" si="233"/>
        <v>0</v>
      </c>
      <c r="BD135" s="4">
        <f t="shared" si="234"/>
        <v>0</v>
      </c>
      <c r="BE135" s="4">
        <f t="shared" si="235"/>
        <v>0</v>
      </c>
      <c r="BF135" s="4">
        <f t="shared" si="236"/>
        <v>0</v>
      </c>
      <c r="BG135" s="4">
        <f t="shared" si="237"/>
        <v>0</v>
      </c>
      <c r="BH135" s="4">
        <f t="shared" si="238"/>
        <v>0</v>
      </c>
      <c r="BI135" s="4">
        <f t="shared" si="239"/>
        <v>0</v>
      </c>
      <c r="BJ135" s="4">
        <f t="shared" si="240"/>
        <v>0</v>
      </c>
      <c r="BK135" s="9">
        <f t="shared" si="269"/>
        <v>0</v>
      </c>
      <c r="BL135" s="4">
        <f t="shared" si="241"/>
        <v>0</v>
      </c>
      <c r="BM135" s="4">
        <f t="shared" si="242"/>
        <v>0</v>
      </c>
      <c r="BN135" s="4">
        <f t="shared" si="243"/>
        <v>0</v>
      </c>
      <c r="BO135" s="4">
        <f t="shared" si="244"/>
        <v>0</v>
      </c>
      <c r="BP135" s="4">
        <f t="shared" si="245"/>
        <v>0</v>
      </c>
      <c r="BQ135" s="4">
        <f t="shared" si="246"/>
        <v>0</v>
      </c>
      <c r="BR135" s="4">
        <f t="shared" si="247"/>
        <v>0</v>
      </c>
      <c r="BS135" s="4">
        <f t="shared" si="248"/>
        <v>0</v>
      </c>
      <c r="BT135" s="4">
        <f t="shared" si="249"/>
        <v>0</v>
      </c>
      <c r="BU135" s="4">
        <f t="shared" si="250"/>
        <v>0</v>
      </c>
      <c r="BV135" s="4">
        <f t="shared" si="251"/>
        <v>0</v>
      </c>
      <c r="BW135" s="4">
        <f t="shared" si="252"/>
        <v>0</v>
      </c>
      <c r="BX135" s="4">
        <f t="shared" si="253"/>
        <v>0</v>
      </c>
      <c r="BY135" s="4">
        <f t="shared" si="254"/>
        <v>0</v>
      </c>
      <c r="BZ135" s="4">
        <f t="shared" si="255"/>
        <v>0</v>
      </c>
      <c r="CA135" s="4">
        <f t="shared" si="256"/>
        <v>0</v>
      </c>
      <c r="CB135" s="4">
        <f t="shared" si="257"/>
        <v>0</v>
      </c>
      <c r="CC135" s="4">
        <f t="shared" si="258"/>
        <v>0</v>
      </c>
      <c r="CD135" s="4">
        <f t="shared" si="259"/>
        <v>0</v>
      </c>
      <c r="CE135" s="4">
        <f t="shared" si="260"/>
        <v>0</v>
      </c>
      <c r="CF135" s="4">
        <f t="shared" si="261"/>
        <v>0</v>
      </c>
      <c r="CG135" s="4">
        <f t="shared" si="262"/>
        <v>0</v>
      </c>
      <c r="CH135" s="4">
        <f t="shared" si="263"/>
        <v>0</v>
      </c>
      <c r="CI135" s="4">
        <f t="shared" si="264"/>
        <v>0</v>
      </c>
      <c r="CJ135" s="4">
        <f t="shared" si="269"/>
        <v>0</v>
      </c>
      <c r="CK135" s="4">
        <f t="shared" si="269"/>
        <v>0</v>
      </c>
      <c r="CL135" s="4">
        <f t="shared" si="269"/>
        <v>0</v>
      </c>
      <c r="CM135" s="4">
        <f t="shared" si="269"/>
        <v>0</v>
      </c>
      <c r="CN135" s="4">
        <f t="shared" si="269"/>
        <v>0</v>
      </c>
      <c r="CO135" s="4">
        <f t="shared" si="269"/>
        <v>0</v>
      </c>
      <c r="CP135" s="4">
        <f t="shared" si="269"/>
        <v>0</v>
      </c>
      <c r="CQ135" s="4">
        <f t="shared" si="269"/>
        <v>0</v>
      </c>
      <c r="CR135" s="4">
        <f t="shared" si="269"/>
        <v>0</v>
      </c>
      <c r="CS135" s="4">
        <f t="shared" si="269"/>
        <v>0</v>
      </c>
      <c r="CT135" s="4">
        <f t="shared" si="269"/>
        <v>0</v>
      </c>
      <c r="CU135" s="86"/>
      <c r="CV135" s="86"/>
    </row>
    <row r="136" spans="1:100" x14ac:dyDescent="0.25">
      <c r="A136" s="130">
        <v>132</v>
      </c>
      <c r="B136" s="57"/>
      <c r="C136" s="93"/>
      <c r="D136" s="89" t="str">
        <f t="shared" si="265"/>
        <v>-</v>
      </c>
      <c r="E136" s="89" t="str">
        <f t="shared" si="266"/>
        <v>-</v>
      </c>
      <c r="F136" s="74"/>
      <c r="G136" s="90" t="str">
        <f t="shared" si="267"/>
        <v>-</v>
      </c>
      <c r="H136" s="90" t="str">
        <f t="shared" si="222"/>
        <v>-</v>
      </c>
      <c r="I136" s="91" t="str">
        <f t="shared" si="223"/>
        <v>-</v>
      </c>
      <c r="J136" s="90" t="str">
        <f t="shared" si="224"/>
        <v>-</v>
      </c>
      <c r="K136" s="95" t="str">
        <f t="shared" si="168"/>
        <v>-</v>
      </c>
      <c r="L136" s="78"/>
      <c r="M136" s="78"/>
      <c r="N136" s="79"/>
      <c r="O136" s="92" t="str">
        <f t="shared" si="225"/>
        <v>-</v>
      </c>
      <c r="P136" s="81"/>
      <c r="Q136" s="78"/>
      <c r="R136" s="79"/>
      <c r="S136" s="78"/>
      <c r="T136" s="87"/>
      <c r="U136" s="93"/>
      <c r="V136" s="84"/>
      <c r="W136" s="84"/>
      <c r="X136" s="94">
        <f t="shared" si="226"/>
        <v>1</v>
      </c>
      <c r="Y136" s="86"/>
      <c r="Z136" s="86"/>
      <c r="AA136" s="4">
        <f t="shared" ref="AA136:CT136" si="270">IF(AND($W136&gt;=WORKDAY(AB$4,0),$V136&lt;=EOMONTH(AA$4,0)),EOMONTH(AA$4,0)-$V136+1,IF(AND($V136&lt;=EOMONTH(Z$4,0),WORKDAY(AA$4,0)&lt;=$W136),DAYS360(AA$4,$W136+1),IF(AND($W136&lt;=EOMONTH(AA$4,0),$W136&gt;=WORKDAY(AA$4,0)),$W136-$V136+1,0)))</f>
        <v>0</v>
      </c>
      <c r="AB136" s="4">
        <f t="shared" si="270"/>
        <v>0</v>
      </c>
      <c r="AC136" s="4">
        <f t="shared" si="270"/>
        <v>0</v>
      </c>
      <c r="AD136" s="4">
        <f t="shared" si="270"/>
        <v>0</v>
      </c>
      <c r="AE136" s="4">
        <f t="shared" si="270"/>
        <v>0</v>
      </c>
      <c r="AF136" s="4">
        <f t="shared" si="270"/>
        <v>0</v>
      </c>
      <c r="AG136" s="4">
        <f t="shared" si="270"/>
        <v>0</v>
      </c>
      <c r="AH136" s="4">
        <f t="shared" si="270"/>
        <v>0</v>
      </c>
      <c r="AI136" s="4">
        <f t="shared" si="270"/>
        <v>0</v>
      </c>
      <c r="AJ136" s="4">
        <f t="shared" si="270"/>
        <v>0</v>
      </c>
      <c r="AK136" s="4">
        <f t="shared" si="270"/>
        <v>0</v>
      </c>
      <c r="AL136" s="14">
        <f t="shared" si="270"/>
        <v>0</v>
      </c>
      <c r="AM136" s="9">
        <f t="shared" si="270"/>
        <v>0</v>
      </c>
      <c r="AN136" s="4">
        <f t="shared" si="270"/>
        <v>0</v>
      </c>
      <c r="AO136" s="4">
        <f t="shared" si="270"/>
        <v>0</v>
      </c>
      <c r="AP136" s="4">
        <f t="shared" si="270"/>
        <v>0</v>
      </c>
      <c r="AQ136" s="4">
        <f t="shared" si="270"/>
        <v>0</v>
      </c>
      <c r="AR136" s="4">
        <f t="shared" si="270"/>
        <v>0</v>
      </c>
      <c r="AS136" s="4">
        <f t="shared" si="270"/>
        <v>0</v>
      </c>
      <c r="AT136" s="4">
        <f t="shared" si="270"/>
        <v>0</v>
      </c>
      <c r="AU136" s="4">
        <f t="shared" si="270"/>
        <v>0</v>
      </c>
      <c r="AV136" s="4">
        <f t="shared" si="270"/>
        <v>0</v>
      </c>
      <c r="AW136" s="4">
        <f t="shared" si="270"/>
        <v>0</v>
      </c>
      <c r="AX136" s="4">
        <f t="shared" si="228"/>
        <v>0</v>
      </c>
      <c r="AY136" s="4">
        <f t="shared" si="229"/>
        <v>0</v>
      </c>
      <c r="AZ136" s="4">
        <f t="shared" si="230"/>
        <v>0</v>
      </c>
      <c r="BA136" s="4">
        <f t="shared" si="231"/>
        <v>0</v>
      </c>
      <c r="BB136" s="4">
        <f t="shared" si="232"/>
        <v>0</v>
      </c>
      <c r="BC136" s="4">
        <f t="shared" si="233"/>
        <v>0</v>
      </c>
      <c r="BD136" s="4">
        <f t="shared" si="234"/>
        <v>0</v>
      </c>
      <c r="BE136" s="4">
        <f t="shared" si="235"/>
        <v>0</v>
      </c>
      <c r="BF136" s="4">
        <f t="shared" si="236"/>
        <v>0</v>
      </c>
      <c r="BG136" s="4">
        <f t="shared" si="237"/>
        <v>0</v>
      </c>
      <c r="BH136" s="4">
        <f t="shared" si="238"/>
        <v>0</v>
      </c>
      <c r="BI136" s="4">
        <f t="shared" si="239"/>
        <v>0</v>
      </c>
      <c r="BJ136" s="4">
        <f t="shared" si="240"/>
        <v>0</v>
      </c>
      <c r="BK136" s="9">
        <f t="shared" si="270"/>
        <v>0</v>
      </c>
      <c r="BL136" s="4">
        <f t="shared" si="241"/>
        <v>0</v>
      </c>
      <c r="BM136" s="4">
        <f t="shared" si="242"/>
        <v>0</v>
      </c>
      <c r="BN136" s="4">
        <f t="shared" si="243"/>
        <v>0</v>
      </c>
      <c r="BO136" s="4">
        <f t="shared" si="244"/>
        <v>0</v>
      </c>
      <c r="BP136" s="4">
        <f t="shared" si="245"/>
        <v>0</v>
      </c>
      <c r="BQ136" s="4">
        <f t="shared" si="246"/>
        <v>0</v>
      </c>
      <c r="BR136" s="4">
        <f t="shared" si="247"/>
        <v>0</v>
      </c>
      <c r="BS136" s="4">
        <f t="shared" si="248"/>
        <v>0</v>
      </c>
      <c r="BT136" s="4">
        <f t="shared" si="249"/>
        <v>0</v>
      </c>
      <c r="BU136" s="4">
        <f t="shared" si="250"/>
        <v>0</v>
      </c>
      <c r="BV136" s="4">
        <f t="shared" si="251"/>
        <v>0</v>
      </c>
      <c r="BW136" s="4">
        <f t="shared" si="252"/>
        <v>0</v>
      </c>
      <c r="BX136" s="4">
        <f t="shared" si="253"/>
        <v>0</v>
      </c>
      <c r="BY136" s="4">
        <f t="shared" si="254"/>
        <v>0</v>
      </c>
      <c r="BZ136" s="4">
        <f t="shared" si="255"/>
        <v>0</v>
      </c>
      <c r="CA136" s="4">
        <f t="shared" si="256"/>
        <v>0</v>
      </c>
      <c r="CB136" s="4">
        <f t="shared" si="257"/>
        <v>0</v>
      </c>
      <c r="CC136" s="4">
        <f t="shared" si="258"/>
        <v>0</v>
      </c>
      <c r="CD136" s="4">
        <f t="shared" si="259"/>
        <v>0</v>
      </c>
      <c r="CE136" s="4">
        <f t="shared" si="260"/>
        <v>0</v>
      </c>
      <c r="CF136" s="4">
        <f t="shared" si="261"/>
        <v>0</v>
      </c>
      <c r="CG136" s="4">
        <f t="shared" si="262"/>
        <v>0</v>
      </c>
      <c r="CH136" s="4">
        <f t="shared" si="263"/>
        <v>0</v>
      </c>
      <c r="CI136" s="4">
        <f t="shared" si="264"/>
        <v>0</v>
      </c>
      <c r="CJ136" s="4">
        <f t="shared" si="270"/>
        <v>0</v>
      </c>
      <c r="CK136" s="4">
        <f t="shared" si="270"/>
        <v>0</v>
      </c>
      <c r="CL136" s="4">
        <f t="shared" si="270"/>
        <v>0</v>
      </c>
      <c r="CM136" s="4">
        <f t="shared" si="270"/>
        <v>0</v>
      </c>
      <c r="CN136" s="4">
        <f t="shared" si="270"/>
        <v>0</v>
      </c>
      <c r="CO136" s="4">
        <f t="shared" si="270"/>
        <v>0</v>
      </c>
      <c r="CP136" s="4">
        <f t="shared" si="270"/>
        <v>0</v>
      </c>
      <c r="CQ136" s="4">
        <f t="shared" si="270"/>
        <v>0</v>
      </c>
      <c r="CR136" s="4">
        <f t="shared" si="270"/>
        <v>0</v>
      </c>
      <c r="CS136" s="4">
        <f t="shared" si="270"/>
        <v>0</v>
      </c>
      <c r="CT136" s="4">
        <f t="shared" si="270"/>
        <v>0</v>
      </c>
      <c r="CU136" s="86"/>
      <c r="CV136" s="86"/>
    </row>
    <row r="137" spans="1:100" x14ac:dyDescent="0.25">
      <c r="A137" s="129">
        <v>133</v>
      </c>
      <c r="B137" s="57"/>
      <c r="C137" s="93"/>
      <c r="D137" s="89" t="str">
        <f t="shared" si="265"/>
        <v>-</v>
      </c>
      <c r="E137" s="89" t="str">
        <f t="shared" si="266"/>
        <v>-</v>
      </c>
      <c r="F137" s="74"/>
      <c r="G137" s="90" t="str">
        <f t="shared" si="267"/>
        <v>-</v>
      </c>
      <c r="H137" s="90" t="str">
        <f t="shared" si="222"/>
        <v>-</v>
      </c>
      <c r="I137" s="91" t="str">
        <f t="shared" si="223"/>
        <v>-</v>
      </c>
      <c r="J137" s="90" t="str">
        <f t="shared" si="224"/>
        <v>-</v>
      </c>
      <c r="K137" s="95" t="str">
        <f t="shared" si="168"/>
        <v>-</v>
      </c>
      <c r="L137" s="78"/>
      <c r="M137" s="78"/>
      <c r="N137" s="79"/>
      <c r="O137" s="92" t="str">
        <f t="shared" si="225"/>
        <v>-</v>
      </c>
      <c r="P137" s="81"/>
      <c r="Q137" s="78"/>
      <c r="R137" s="79"/>
      <c r="S137" s="78"/>
      <c r="T137" s="87"/>
      <c r="U137" s="93"/>
      <c r="V137" s="84"/>
      <c r="W137" s="84"/>
      <c r="X137" s="94">
        <f t="shared" si="226"/>
        <v>1</v>
      </c>
      <c r="Y137" s="86"/>
      <c r="Z137" s="86"/>
      <c r="AA137" s="4">
        <f t="shared" ref="AA137:CT137" si="271">IF(AND($W137&gt;=WORKDAY(AB$4,0),$V137&lt;=EOMONTH(AA$4,0)),EOMONTH(AA$4,0)-$V137+1,IF(AND($V137&lt;=EOMONTH(Z$4,0),WORKDAY(AA$4,0)&lt;=$W137),DAYS360(AA$4,$W137+1),IF(AND($W137&lt;=EOMONTH(AA$4,0),$W137&gt;=WORKDAY(AA$4,0)),$W137-$V137+1,0)))</f>
        <v>0</v>
      </c>
      <c r="AB137" s="4">
        <f t="shared" si="271"/>
        <v>0</v>
      </c>
      <c r="AC137" s="4">
        <f t="shared" si="271"/>
        <v>0</v>
      </c>
      <c r="AD137" s="4">
        <f t="shared" si="271"/>
        <v>0</v>
      </c>
      <c r="AE137" s="4">
        <f t="shared" si="271"/>
        <v>0</v>
      </c>
      <c r="AF137" s="4">
        <f t="shared" si="271"/>
        <v>0</v>
      </c>
      <c r="AG137" s="4">
        <f t="shared" si="271"/>
        <v>0</v>
      </c>
      <c r="AH137" s="4">
        <f t="shared" si="271"/>
        <v>0</v>
      </c>
      <c r="AI137" s="4">
        <f t="shared" si="271"/>
        <v>0</v>
      </c>
      <c r="AJ137" s="4">
        <f t="shared" si="271"/>
        <v>0</v>
      </c>
      <c r="AK137" s="4">
        <f t="shared" si="271"/>
        <v>0</v>
      </c>
      <c r="AL137" s="14">
        <f t="shared" si="271"/>
        <v>0</v>
      </c>
      <c r="AM137" s="9">
        <f t="shared" si="271"/>
        <v>0</v>
      </c>
      <c r="AN137" s="4">
        <f t="shared" si="271"/>
        <v>0</v>
      </c>
      <c r="AO137" s="4">
        <f t="shared" si="271"/>
        <v>0</v>
      </c>
      <c r="AP137" s="4">
        <f t="shared" si="271"/>
        <v>0</v>
      </c>
      <c r="AQ137" s="4">
        <f t="shared" si="271"/>
        <v>0</v>
      </c>
      <c r="AR137" s="4">
        <f t="shared" si="271"/>
        <v>0</v>
      </c>
      <c r="AS137" s="4">
        <f t="shared" si="271"/>
        <v>0</v>
      </c>
      <c r="AT137" s="4">
        <f t="shared" si="271"/>
        <v>0</v>
      </c>
      <c r="AU137" s="4">
        <f t="shared" si="271"/>
        <v>0</v>
      </c>
      <c r="AV137" s="4">
        <f t="shared" si="271"/>
        <v>0</v>
      </c>
      <c r="AW137" s="4">
        <f t="shared" si="271"/>
        <v>0</v>
      </c>
      <c r="AX137" s="4">
        <f t="shared" si="228"/>
        <v>0</v>
      </c>
      <c r="AY137" s="4">
        <f t="shared" si="229"/>
        <v>0</v>
      </c>
      <c r="AZ137" s="4">
        <f t="shared" si="230"/>
        <v>0</v>
      </c>
      <c r="BA137" s="4">
        <f t="shared" si="231"/>
        <v>0</v>
      </c>
      <c r="BB137" s="4">
        <f t="shared" si="232"/>
        <v>0</v>
      </c>
      <c r="BC137" s="4">
        <f t="shared" si="233"/>
        <v>0</v>
      </c>
      <c r="BD137" s="4">
        <f t="shared" si="234"/>
        <v>0</v>
      </c>
      <c r="BE137" s="4">
        <f t="shared" si="235"/>
        <v>0</v>
      </c>
      <c r="BF137" s="4">
        <f t="shared" si="236"/>
        <v>0</v>
      </c>
      <c r="BG137" s="4">
        <f t="shared" si="237"/>
        <v>0</v>
      </c>
      <c r="BH137" s="4">
        <f t="shared" si="238"/>
        <v>0</v>
      </c>
      <c r="BI137" s="4">
        <f t="shared" si="239"/>
        <v>0</v>
      </c>
      <c r="BJ137" s="4">
        <f t="shared" si="240"/>
        <v>0</v>
      </c>
      <c r="BK137" s="9">
        <f t="shared" si="271"/>
        <v>0</v>
      </c>
      <c r="BL137" s="4">
        <f t="shared" si="241"/>
        <v>0</v>
      </c>
      <c r="BM137" s="4">
        <f t="shared" si="242"/>
        <v>0</v>
      </c>
      <c r="BN137" s="4">
        <f t="shared" si="243"/>
        <v>0</v>
      </c>
      <c r="BO137" s="4">
        <f t="shared" si="244"/>
        <v>0</v>
      </c>
      <c r="BP137" s="4">
        <f t="shared" si="245"/>
        <v>0</v>
      </c>
      <c r="BQ137" s="4">
        <f t="shared" si="246"/>
        <v>0</v>
      </c>
      <c r="BR137" s="4">
        <f t="shared" si="247"/>
        <v>0</v>
      </c>
      <c r="BS137" s="4">
        <f t="shared" si="248"/>
        <v>0</v>
      </c>
      <c r="BT137" s="4">
        <f t="shared" si="249"/>
        <v>0</v>
      </c>
      <c r="BU137" s="4">
        <f t="shared" si="250"/>
        <v>0</v>
      </c>
      <c r="BV137" s="4">
        <f t="shared" si="251"/>
        <v>0</v>
      </c>
      <c r="BW137" s="4">
        <f t="shared" si="252"/>
        <v>0</v>
      </c>
      <c r="BX137" s="4">
        <f t="shared" si="253"/>
        <v>0</v>
      </c>
      <c r="BY137" s="4">
        <f t="shared" si="254"/>
        <v>0</v>
      </c>
      <c r="BZ137" s="4">
        <f t="shared" si="255"/>
        <v>0</v>
      </c>
      <c r="CA137" s="4">
        <f t="shared" si="256"/>
        <v>0</v>
      </c>
      <c r="CB137" s="4">
        <f t="shared" si="257"/>
        <v>0</v>
      </c>
      <c r="CC137" s="4">
        <f t="shared" si="258"/>
        <v>0</v>
      </c>
      <c r="CD137" s="4">
        <f t="shared" si="259"/>
        <v>0</v>
      </c>
      <c r="CE137" s="4">
        <f t="shared" si="260"/>
        <v>0</v>
      </c>
      <c r="CF137" s="4">
        <f t="shared" si="261"/>
        <v>0</v>
      </c>
      <c r="CG137" s="4">
        <f t="shared" si="262"/>
        <v>0</v>
      </c>
      <c r="CH137" s="4">
        <f t="shared" si="263"/>
        <v>0</v>
      </c>
      <c r="CI137" s="4">
        <f t="shared" si="264"/>
        <v>0</v>
      </c>
      <c r="CJ137" s="4">
        <f t="shared" si="271"/>
        <v>0</v>
      </c>
      <c r="CK137" s="4">
        <f t="shared" si="271"/>
        <v>0</v>
      </c>
      <c r="CL137" s="4">
        <f t="shared" si="271"/>
        <v>0</v>
      </c>
      <c r="CM137" s="4">
        <f t="shared" si="271"/>
        <v>0</v>
      </c>
      <c r="CN137" s="4">
        <f t="shared" si="271"/>
        <v>0</v>
      </c>
      <c r="CO137" s="4">
        <f t="shared" si="271"/>
        <v>0</v>
      </c>
      <c r="CP137" s="4">
        <f t="shared" si="271"/>
        <v>0</v>
      </c>
      <c r="CQ137" s="4">
        <f t="shared" si="271"/>
        <v>0</v>
      </c>
      <c r="CR137" s="4">
        <f t="shared" si="271"/>
        <v>0</v>
      </c>
      <c r="CS137" s="4">
        <f t="shared" si="271"/>
        <v>0</v>
      </c>
      <c r="CT137" s="4">
        <f t="shared" si="271"/>
        <v>0</v>
      </c>
      <c r="CU137" s="86"/>
      <c r="CV137" s="86"/>
    </row>
    <row r="138" spans="1:100" x14ac:dyDescent="0.25">
      <c r="A138" s="130">
        <v>134</v>
      </c>
      <c r="B138" s="57"/>
      <c r="C138" s="93"/>
      <c r="D138" s="89" t="str">
        <f t="shared" si="265"/>
        <v>-</v>
      </c>
      <c r="E138" s="89" t="str">
        <f t="shared" si="266"/>
        <v>-</v>
      </c>
      <c r="F138" s="74"/>
      <c r="G138" s="90" t="str">
        <f t="shared" si="267"/>
        <v>-</v>
      </c>
      <c r="H138" s="90" t="str">
        <f t="shared" si="222"/>
        <v>-</v>
      </c>
      <c r="I138" s="91" t="str">
        <f t="shared" si="223"/>
        <v>-</v>
      </c>
      <c r="J138" s="90" t="str">
        <f t="shared" si="224"/>
        <v>-</v>
      </c>
      <c r="K138" s="95" t="str">
        <f t="shared" si="168"/>
        <v>-</v>
      </c>
      <c r="L138" s="78"/>
      <c r="M138" s="78"/>
      <c r="N138" s="79"/>
      <c r="O138" s="92" t="str">
        <f t="shared" si="225"/>
        <v>-</v>
      </c>
      <c r="P138" s="81"/>
      <c r="Q138" s="78"/>
      <c r="R138" s="79"/>
      <c r="S138" s="78"/>
      <c r="T138" s="87"/>
      <c r="U138" s="93"/>
      <c r="V138" s="84"/>
      <c r="W138" s="84"/>
      <c r="X138" s="94">
        <f t="shared" si="226"/>
        <v>1</v>
      </c>
      <c r="Y138" s="86"/>
      <c r="Z138" s="86"/>
      <c r="AA138" s="4">
        <f t="shared" ref="AA138:CT138" si="272">IF(AND($W138&gt;=WORKDAY(AB$4,0),$V138&lt;=EOMONTH(AA$4,0)),EOMONTH(AA$4,0)-$V138+1,IF(AND($V138&lt;=EOMONTH(Z$4,0),WORKDAY(AA$4,0)&lt;=$W138),DAYS360(AA$4,$W138+1),IF(AND($W138&lt;=EOMONTH(AA$4,0),$W138&gt;=WORKDAY(AA$4,0)),$W138-$V138+1,0)))</f>
        <v>0</v>
      </c>
      <c r="AB138" s="4">
        <f t="shared" si="272"/>
        <v>0</v>
      </c>
      <c r="AC138" s="4">
        <f t="shared" si="272"/>
        <v>0</v>
      </c>
      <c r="AD138" s="4">
        <f t="shared" si="272"/>
        <v>0</v>
      </c>
      <c r="AE138" s="4">
        <f t="shared" si="272"/>
        <v>0</v>
      </c>
      <c r="AF138" s="4">
        <f t="shared" si="272"/>
        <v>0</v>
      </c>
      <c r="AG138" s="4">
        <f t="shared" si="272"/>
        <v>0</v>
      </c>
      <c r="AH138" s="4">
        <f t="shared" si="272"/>
        <v>0</v>
      </c>
      <c r="AI138" s="4">
        <f t="shared" si="272"/>
        <v>0</v>
      </c>
      <c r="AJ138" s="4">
        <f t="shared" si="272"/>
        <v>0</v>
      </c>
      <c r="AK138" s="4">
        <f t="shared" si="272"/>
        <v>0</v>
      </c>
      <c r="AL138" s="14">
        <f t="shared" si="272"/>
        <v>0</v>
      </c>
      <c r="AM138" s="9">
        <f t="shared" si="272"/>
        <v>0</v>
      </c>
      <c r="AN138" s="4">
        <f t="shared" si="272"/>
        <v>0</v>
      </c>
      <c r="AO138" s="4">
        <f t="shared" si="272"/>
        <v>0</v>
      </c>
      <c r="AP138" s="4">
        <f t="shared" si="272"/>
        <v>0</v>
      </c>
      <c r="AQ138" s="4">
        <f t="shared" si="272"/>
        <v>0</v>
      </c>
      <c r="AR138" s="4">
        <f t="shared" si="272"/>
        <v>0</v>
      </c>
      <c r="AS138" s="4">
        <f t="shared" si="272"/>
        <v>0</v>
      </c>
      <c r="AT138" s="4">
        <f t="shared" si="272"/>
        <v>0</v>
      </c>
      <c r="AU138" s="4">
        <f t="shared" si="272"/>
        <v>0</v>
      </c>
      <c r="AV138" s="4">
        <f t="shared" si="272"/>
        <v>0</v>
      </c>
      <c r="AW138" s="4">
        <f t="shared" si="272"/>
        <v>0</v>
      </c>
      <c r="AX138" s="4">
        <f t="shared" si="228"/>
        <v>0</v>
      </c>
      <c r="AY138" s="4">
        <f t="shared" si="229"/>
        <v>0</v>
      </c>
      <c r="AZ138" s="4">
        <f t="shared" si="230"/>
        <v>0</v>
      </c>
      <c r="BA138" s="4">
        <f t="shared" si="231"/>
        <v>0</v>
      </c>
      <c r="BB138" s="4">
        <f t="shared" si="232"/>
        <v>0</v>
      </c>
      <c r="BC138" s="4">
        <f t="shared" si="233"/>
        <v>0</v>
      </c>
      <c r="BD138" s="4">
        <f t="shared" si="234"/>
        <v>0</v>
      </c>
      <c r="BE138" s="4">
        <f t="shared" si="235"/>
        <v>0</v>
      </c>
      <c r="BF138" s="4">
        <f t="shared" si="236"/>
        <v>0</v>
      </c>
      <c r="BG138" s="4">
        <f t="shared" si="237"/>
        <v>0</v>
      </c>
      <c r="BH138" s="4">
        <f t="shared" si="238"/>
        <v>0</v>
      </c>
      <c r="BI138" s="4">
        <f t="shared" si="239"/>
        <v>0</v>
      </c>
      <c r="BJ138" s="4">
        <f t="shared" si="240"/>
        <v>0</v>
      </c>
      <c r="BK138" s="9">
        <f t="shared" si="272"/>
        <v>0</v>
      </c>
      <c r="BL138" s="4">
        <f t="shared" si="241"/>
        <v>0</v>
      </c>
      <c r="BM138" s="4">
        <f t="shared" si="242"/>
        <v>0</v>
      </c>
      <c r="BN138" s="4">
        <f t="shared" si="243"/>
        <v>0</v>
      </c>
      <c r="BO138" s="4">
        <f t="shared" si="244"/>
        <v>0</v>
      </c>
      <c r="BP138" s="4">
        <f t="shared" si="245"/>
        <v>0</v>
      </c>
      <c r="BQ138" s="4">
        <f t="shared" si="246"/>
        <v>0</v>
      </c>
      <c r="BR138" s="4">
        <f t="shared" si="247"/>
        <v>0</v>
      </c>
      <c r="BS138" s="4">
        <f t="shared" si="248"/>
        <v>0</v>
      </c>
      <c r="BT138" s="4">
        <f t="shared" si="249"/>
        <v>0</v>
      </c>
      <c r="BU138" s="4">
        <f t="shared" si="250"/>
        <v>0</v>
      </c>
      <c r="BV138" s="4">
        <f t="shared" si="251"/>
        <v>0</v>
      </c>
      <c r="BW138" s="4">
        <f t="shared" si="252"/>
        <v>0</v>
      </c>
      <c r="BX138" s="4">
        <f t="shared" si="253"/>
        <v>0</v>
      </c>
      <c r="BY138" s="4">
        <f t="shared" si="254"/>
        <v>0</v>
      </c>
      <c r="BZ138" s="4">
        <f t="shared" si="255"/>
        <v>0</v>
      </c>
      <c r="CA138" s="4">
        <f t="shared" si="256"/>
        <v>0</v>
      </c>
      <c r="CB138" s="4">
        <f t="shared" si="257"/>
        <v>0</v>
      </c>
      <c r="CC138" s="4">
        <f t="shared" si="258"/>
        <v>0</v>
      </c>
      <c r="CD138" s="4">
        <f t="shared" si="259"/>
        <v>0</v>
      </c>
      <c r="CE138" s="4">
        <f t="shared" si="260"/>
        <v>0</v>
      </c>
      <c r="CF138" s="4">
        <f t="shared" si="261"/>
        <v>0</v>
      </c>
      <c r="CG138" s="4">
        <f t="shared" si="262"/>
        <v>0</v>
      </c>
      <c r="CH138" s="4">
        <f t="shared" si="263"/>
        <v>0</v>
      </c>
      <c r="CI138" s="4">
        <f t="shared" si="264"/>
        <v>0</v>
      </c>
      <c r="CJ138" s="4">
        <f t="shared" si="272"/>
        <v>0</v>
      </c>
      <c r="CK138" s="4">
        <f t="shared" si="272"/>
        <v>0</v>
      </c>
      <c r="CL138" s="4">
        <f t="shared" si="272"/>
        <v>0</v>
      </c>
      <c r="CM138" s="4">
        <f t="shared" si="272"/>
        <v>0</v>
      </c>
      <c r="CN138" s="4">
        <f t="shared" si="272"/>
        <v>0</v>
      </c>
      <c r="CO138" s="4">
        <f t="shared" si="272"/>
        <v>0</v>
      </c>
      <c r="CP138" s="4">
        <f t="shared" si="272"/>
        <v>0</v>
      </c>
      <c r="CQ138" s="4">
        <f t="shared" si="272"/>
        <v>0</v>
      </c>
      <c r="CR138" s="4">
        <f t="shared" si="272"/>
        <v>0</v>
      </c>
      <c r="CS138" s="4">
        <f t="shared" si="272"/>
        <v>0</v>
      </c>
      <c r="CT138" s="4">
        <f t="shared" si="272"/>
        <v>0</v>
      </c>
      <c r="CU138" s="86"/>
      <c r="CV138" s="86"/>
    </row>
    <row r="139" spans="1:100" x14ac:dyDescent="0.25">
      <c r="A139" s="129">
        <v>135</v>
      </c>
      <c r="B139" s="57"/>
      <c r="C139" s="93"/>
      <c r="D139" s="89" t="str">
        <f t="shared" si="265"/>
        <v>-</v>
      </c>
      <c r="E139" s="89" t="str">
        <f t="shared" si="266"/>
        <v>-</v>
      </c>
      <c r="F139" s="74"/>
      <c r="G139" s="90" t="str">
        <f t="shared" si="267"/>
        <v>-</v>
      </c>
      <c r="H139" s="90" t="str">
        <f t="shared" si="222"/>
        <v>-</v>
      </c>
      <c r="I139" s="91" t="str">
        <f t="shared" si="223"/>
        <v>-</v>
      </c>
      <c r="J139" s="90" t="str">
        <f t="shared" si="224"/>
        <v>-</v>
      </c>
      <c r="K139" s="95" t="str">
        <f t="shared" si="168"/>
        <v>-</v>
      </c>
      <c r="L139" s="78"/>
      <c r="M139" s="78"/>
      <c r="N139" s="79"/>
      <c r="O139" s="92" t="str">
        <f t="shared" si="225"/>
        <v>-</v>
      </c>
      <c r="P139" s="81"/>
      <c r="Q139" s="78"/>
      <c r="R139" s="79"/>
      <c r="S139" s="78"/>
      <c r="T139" s="87"/>
      <c r="U139" s="93"/>
      <c r="V139" s="84"/>
      <c r="W139" s="84"/>
      <c r="X139" s="94">
        <f t="shared" si="226"/>
        <v>1</v>
      </c>
      <c r="Y139" s="86"/>
      <c r="Z139" s="86"/>
      <c r="AA139" s="4">
        <f t="shared" ref="AA139:CT139" si="273">IF(AND($W139&gt;=WORKDAY(AB$4,0),$V139&lt;=EOMONTH(AA$4,0)),EOMONTH(AA$4,0)-$V139+1,IF(AND($V139&lt;=EOMONTH(Z$4,0),WORKDAY(AA$4,0)&lt;=$W139),DAYS360(AA$4,$W139+1),IF(AND($W139&lt;=EOMONTH(AA$4,0),$W139&gt;=WORKDAY(AA$4,0)),$W139-$V139+1,0)))</f>
        <v>0</v>
      </c>
      <c r="AB139" s="4">
        <f t="shared" si="273"/>
        <v>0</v>
      </c>
      <c r="AC139" s="4">
        <f t="shared" si="273"/>
        <v>0</v>
      </c>
      <c r="AD139" s="4">
        <f t="shared" si="273"/>
        <v>0</v>
      </c>
      <c r="AE139" s="4">
        <f t="shared" si="273"/>
        <v>0</v>
      </c>
      <c r="AF139" s="4">
        <f t="shared" si="273"/>
        <v>0</v>
      </c>
      <c r="AG139" s="4">
        <f t="shared" si="273"/>
        <v>0</v>
      </c>
      <c r="AH139" s="4">
        <f t="shared" si="273"/>
        <v>0</v>
      </c>
      <c r="AI139" s="4">
        <f t="shared" si="273"/>
        <v>0</v>
      </c>
      <c r="AJ139" s="4">
        <f t="shared" si="273"/>
        <v>0</v>
      </c>
      <c r="AK139" s="4">
        <f t="shared" si="273"/>
        <v>0</v>
      </c>
      <c r="AL139" s="14">
        <f t="shared" si="273"/>
        <v>0</v>
      </c>
      <c r="AM139" s="9">
        <f t="shared" si="273"/>
        <v>0</v>
      </c>
      <c r="AN139" s="4">
        <f t="shared" si="273"/>
        <v>0</v>
      </c>
      <c r="AO139" s="4">
        <f t="shared" si="273"/>
        <v>0</v>
      </c>
      <c r="AP139" s="4">
        <f t="shared" si="273"/>
        <v>0</v>
      </c>
      <c r="AQ139" s="4">
        <f t="shared" si="273"/>
        <v>0</v>
      </c>
      <c r="AR139" s="4">
        <f t="shared" si="273"/>
        <v>0</v>
      </c>
      <c r="AS139" s="4">
        <f t="shared" si="273"/>
        <v>0</v>
      </c>
      <c r="AT139" s="4">
        <f t="shared" si="273"/>
        <v>0</v>
      </c>
      <c r="AU139" s="4">
        <f t="shared" si="273"/>
        <v>0</v>
      </c>
      <c r="AV139" s="4">
        <f t="shared" si="273"/>
        <v>0</v>
      </c>
      <c r="AW139" s="4">
        <f t="shared" si="273"/>
        <v>0</v>
      </c>
      <c r="AX139" s="4">
        <f t="shared" si="228"/>
        <v>0</v>
      </c>
      <c r="AY139" s="4">
        <f t="shared" si="229"/>
        <v>0</v>
      </c>
      <c r="AZ139" s="4">
        <f t="shared" si="230"/>
        <v>0</v>
      </c>
      <c r="BA139" s="4">
        <f t="shared" si="231"/>
        <v>0</v>
      </c>
      <c r="BB139" s="4">
        <f t="shared" si="232"/>
        <v>0</v>
      </c>
      <c r="BC139" s="4">
        <f t="shared" si="233"/>
        <v>0</v>
      </c>
      <c r="BD139" s="4">
        <f t="shared" si="234"/>
        <v>0</v>
      </c>
      <c r="BE139" s="4">
        <f t="shared" si="235"/>
        <v>0</v>
      </c>
      <c r="BF139" s="4">
        <f t="shared" si="236"/>
        <v>0</v>
      </c>
      <c r="BG139" s="4">
        <f t="shared" si="237"/>
        <v>0</v>
      </c>
      <c r="BH139" s="4">
        <f t="shared" si="238"/>
        <v>0</v>
      </c>
      <c r="BI139" s="4">
        <f t="shared" si="239"/>
        <v>0</v>
      </c>
      <c r="BJ139" s="4">
        <f t="shared" si="240"/>
        <v>0</v>
      </c>
      <c r="BK139" s="9">
        <f t="shared" si="273"/>
        <v>0</v>
      </c>
      <c r="BL139" s="4">
        <f t="shared" si="241"/>
        <v>0</v>
      </c>
      <c r="BM139" s="4">
        <f t="shared" si="242"/>
        <v>0</v>
      </c>
      <c r="BN139" s="4">
        <f t="shared" si="243"/>
        <v>0</v>
      </c>
      <c r="BO139" s="4">
        <f t="shared" si="244"/>
        <v>0</v>
      </c>
      <c r="BP139" s="4">
        <f t="shared" si="245"/>
        <v>0</v>
      </c>
      <c r="BQ139" s="4">
        <f t="shared" si="246"/>
        <v>0</v>
      </c>
      <c r="BR139" s="4">
        <f t="shared" si="247"/>
        <v>0</v>
      </c>
      <c r="BS139" s="4">
        <f t="shared" si="248"/>
        <v>0</v>
      </c>
      <c r="BT139" s="4">
        <f t="shared" si="249"/>
        <v>0</v>
      </c>
      <c r="BU139" s="4">
        <f t="shared" si="250"/>
        <v>0</v>
      </c>
      <c r="BV139" s="4">
        <f t="shared" si="251"/>
        <v>0</v>
      </c>
      <c r="BW139" s="4">
        <f t="shared" si="252"/>
        <v>0</v>
      </c>
      <c r="BX139" s="4">
        <f t="shared" si="253"/>
        <v>0</v>
      </c>
      <c r="BY139" s="4">
        <f t="shared" si="254"/>
        <v>0</v>
      </c>
      <c r="BZ139" s="4">
        <f t="shared" si="255"/>
        <v>0</v>
      </c>
      <c r="CA139" s="4">
        <f t="shared" si="256"/>
        <v>0</v>
      </c>
      <c r="CB139" s="4">
        <f t="shared" si="257"/>
        <v>0</v>
      </c>
      <c r="CC139" s="4">
        <f t="shared" si="258"/>
        <v>0</v>
      </c>
      <c r="CD139" s="4">
        <f t="shared" si="259"/>
        <v>0</v>
      </c>
      <c r="CE139" s="4">
        <f t="shared" si="260"/>
        <v>0</v>
      </c>
      <c r="CF139" s="4">
        <f t="shared" si="261"/>
        <v>0</v>
      </c>
      <c r="CG139" s="4">
        <f t="shared" si="262"/>
        <v>0</v>
      </c>
      <c r="CH139" s="4">
        <f t="shared" si="263"/>
        <v>0</v>
      </c>
      <c r="CI139" s="4">
        <f t="shared" si="264"/>
        <v>0</v>
      </c>
      <c r="CJ139" s="4">
        <f t="shared" si="273"/>
        <v>0</v>
      </c>
      <c r="CK139" s="4">
        <f t="shared" si="273"/>
        <v>0</v>
      </c>
      <c r="CL139" s="4">
        <f t="shared" si="273"/>
        <v>0</v>
      </c>
      <c r="CM139" s="4">
        <f t="shared" si="273"/>
        <v>0</v>
      </c>
      <c r="CN139" s="4">
        <f t="shared" si="273"/>
        <v>0</v>
      </c>
      <c r="CO139" s="4">
        <f t="shared" si="273"/>
        <v>0</v>
      </c>
      <c r="CP139" s="4">
        <f t="shared" si="273"/>
        <v>0</v>
      </c>
      <c r="CQ139" s="4">
        <f t="shared" si="273"/>
        <v>0</v>
      </c>
      <c r="CR139" s="4">
        <f t="shared" si="273"/>
        <v>0</v>
      </c>
      <c r="CS139" s="4">
        <f t="shared" si="273"/>
        <v>0</v>
      </c>
      <c r="CT139" s="4">
        <f t="shared" si="273"/>
        <v>0</v>
      </c>
      <c r="CU139" s="86"/>
      <c r="CV139" s="86"/>
    </row>
    <row r="140" spans="1:100" x14ac:dyDescent="0.25">
      <c r="A140" s="130">
        <v>136</v>
      </c>
      <c r="B140" s="57"/>
      <c r="C140" s="93"/>
      <c r="D140" s="89" t="str">
        <f t="shared" si="265"/>
        <v>-</v>
      </c>
      <c r="E140" s="89" t="str">
        <f t="shared" si="266"/>
        <v>-</v>
      </c>
      <c r="F140" s="74"/>
      <c r="G140" s="90" t="str">
        <f t="shared" si="267"/>
        <v>-</v>
      </c>
      <c r="H140" s="90" t="str">
        <f t="shared" si="222"/>
        <v>-</v>
      </c>
      <c r="I140" s="91" t="str">
        <f t="shared" si="223"/>
        <v>-</v>
      </c>
      <c r="J140" s="90" t="str">
        <f t="shared" si="224"/>
        <v>-</v>
      </c>
      <c r="K140" s="95" t="str">
        <f t="shared" si="168"/>
        <v>-</v>
      </c>
      <c r="L140" s="78"/>
      <c r="M140" s="78"/>
      <c r="N140" s="79"/>
      <c r="O140" s="92" t="str">
        <f t="shared" si="225"/>
        <v>-</v>
      </c>
      <c r="P140" s="81"/>
      <c r="Q140" s="78"/>
      <c r="R140" s="79"/>
      <c r="S140" s="78"/>
      <c r="T140" s="87"/>
      <c r="U140" s="93"/>
      <c r="V140" s="84"/>
      <c r="W140" s="84"/>
      <c r="X140" s="94">
        <f t="shared" si="226"/>
        <v>1</v>
      </c>
      <c r="Y140" s="86"/>
      <c r="Z140" s="86"/>
      <c r="AA140" s="4">
        <f t="shared" ref="AA140:CT140" si="274">IF(AND($W140&gt;=WORKDAY(AB$4,0),$V140&lt;=EOMONTH(AA$4,0)),EOMONTH(AA$4,0)-$V140+1,IF(AND($V140&lt;=EOMONTH(Z$4,0),WORKDAY(AA$4,0)&lt;=$W140),DAYS360(AA$4,$W140+1),IF(AND($W140&lt;=EOMONTH(AA$4,0),$W140&gt;=WORKDAY(AA$4,0)),$W140-$V140+1,0)))</f>
        <v>0</v>
      </c>
      <c r="AB140" s="4">
        <f t="shared" si="274"/>
        <v>0</v>
      </c>
      <c r="AC140" s="4">
        <f t="shared" si="274"/>
        <v>0</v>
      </c>
      <c r="AD140" s="4">
        <f t="shared" si="274"/>
        <v>0</v>
      </c>
      <c r="AE140" s="4">
        <f t="shared" si="274"/>
        <v>0</v>
      </c>
      <c r="AF140" s="4">
        <f t="shared" si="274"/>
        <v>0</v>
      </c>
      <c r="AG140" s="4">
        <f t="shared" si="274"/>
        <v>0</v>
      </c>
      <c r="AH140" s="4">
        <f t="shared" si="274"/>
        <v>0</v>
      </c>
      <c r="AI140" s="4">
        <f t="shared" si="274"/>
        <v>0</v>
      </c>
      <c r="AJ140" s="4">
        <f t="shared" si="274"/>
        <v>0</v>
      </c>
      <c r="AK140" s="4">
        <f t="shared" si="274"/>
        <v>0</v>
      </c>
      <c r="AL140" s="14">
        <f t="shared" si="274"/>
        <v>0</v>
      </c>
      <c r="AM140" s="9">
        <f t="shared" si="274"/>
        <v>0</v>
      </c>
      <c r="AN140" s="4">
        <f t="shared" si="274"/>
        <v>0</v>
      </c>
      <c r="AO140" s="4">
        <f t="shared" si="274"/>
        <v>0</v>
      </c>
      <c r="AP140" s="4">
        <f t="shared" si="274"/>
        <v>0</v>
      </c>
      <c r="AQ140" s="4">
        <f t="shared" si="274"/>
        <v>0</v>
      </c>
      <c r="AR140" s="4">
        <f t="shared" si="274"/>
        <v>0</v>
      </c>
      <c r="AS140" s="4">
        <f t="shared" si="274"/>
        <v>0</v>
      </c>
      <c r="AT140" s="4">
        <f t="shared" si="274"/>
        <v>0</v>
      </c>
      <c r="AU140" s="4">
        <f t="shared" si="274"/>
        <v>0</v>
      </c>
      <c r="AV140" s="4">
        <f t="shared" si="274"/>
        <v>0</v>
      </c>
      <c r="AW140" s="4">
        <f t="shared" si="274"/>
        <v>0</v>
      </c>
      <c r="AX140" s="4">
        <f t="shared" si="228"/>
        <v>0</v>
      </c>
      <c r="AY140" s="4">
        <f t="shared" si="229"/>
        <v>0</v>
      </c>
      <c r="AZ140" s="4">
        <f t="shared" si="230"/>
        <v>0</v>
      </c>
      <c r="BA140" s="4">
        <f t="shared" si="231"/>
        <v>0</v>
      </c>
      <c r="BB140" s="4">
        <f t="shared" si="232"/>
        <v>0</v>
      </c>
      <c r="BC140" s="4">
        <f t="shared" si="233"/>
        <v>0</v>
      </c>
      <c r="BD140" s="4">
        <f t="shared" si="234"/>
        <v>0</v>
      </c>
      <c r="BE140" s="4">
        <f t="shared" si="235"/>
        <v>0</v>
      </c>
      <c r="BF140" s="4">
        <f t="shared" si="236"/>
        <v>0</v>
      </c>
      <c r="BG140" s="4">
        <f t="shared" si="237"/>
        <v>0</v>
      </c>
      <c r="BH140" s="4">
        <f t="shared" si="238"/>
        <v>0</v>
      </c>
      <c r="BI140" s="4">
        <f t="shared" si="239"/>
        <v>0</v>
      </c>
      <c r="BJ140" s="4">
        <f t="shared" si="240"/>
        <v>0</v>
      </c>
      <c r="BK140" s="9">
        <f t="shared" si="274"/>
        <v>0</v>
      </c>
      <c r="BL140" s="4">
        <f t="shared" si="241"/>
        <v>0</v>
      </c>
      <c r="BM140" s="4">
        <f t="shared" si="242"/>
        <v>0</v>
      </c>
      <c r="BN140" s="4">
        <f t="shared" si="243"/>
        <v>0</v>
      </c>
      <c r="BO140" s="4">
        <f t="shared" si="244"/>
        <v>0</v>
      </c>
      <c r="BP140" s="4">
        <f t="shared" si="245"/>
        <v>0</v>
      </c>
      <c r="BQ140" s="4">
        <f t="shared" si="246"/>
        <v>0</v>
      </c>
      <c r="BR140" s="4">
        <f t="shared" si="247"/>
        <v>0</v>
      </c>
      <c r="BS140" s="4">
        <f t="shared" si="248"/>
        <v>0</v>
      </c>
      <c r="BT140" s="4">
        <f t="shared" si="249"/>
        <v>0</v>
      </c>
      <c r="BU140" s="4">
        <f t="shared" si="250"/>
        <v>0</v>
      </c>
      <c r="BV140" s="4">
        <f t="shared" si="251"/>
        <v>0</v>
      </c>
      <c r="BW140" s="4">
        <f t="shared" si="252"/>
        <v>0</v>
      </c>
      <c r="BX140" s="4">
        <f t="shared" si="253"/>
        <v>0</v>
      </c>
      <c r="BY140" s="4">
        <f t="shared" si="254"/>
        <v>0</v>
      </c>
      <c r="BZ140" s="4">
        <f t="shared" si="255"/>
        <v>0</v>
      </c>
      <c r="CA140" s="4">
        <f t="shared" si="256"/>
        <v>0</v>
      </c>
      <c r="CB140" s="4">
        <f t="shared" si="257"/>
        <v>0</v>
      </c>
      <c r="CC140" s="4">
        <f t="shared" si="258"/>
        <v>0</v>
      </c>
      <c r="CD140" s="4">
        <f t="shared" si="259"/>
        <v>0</v>
      </c>
      <c r="CE140" s="4">
        <f t="shared" si="260"/>
        <v>0</v>
      </c>
      <c r="CF140" s="4">
        <f t="shared" si="261"/>
        <v>0</v>
      </c>
      <c r="CG140" s="4">
        <f t="shared" si="262"/>
        <v>0</v>
      </c>
      <c r="CH140" s="4">
        <f t="shared" si="263"/>
        <v>0</v>
      </c>
      <c r="CI140" s="4">
        <f t="shared" si="264"/>
        <v>0</v>
      </c>
      <c r="CJ140" s="4">
        <f t="shared" si="274"/>
        <v>0</v>
      </c>
      <c r="CK140" s="4">
        <f t="shared" si="274"/>
        <v>0</v>
      </c>
      <c r="CL140" s="4">
        <f t="shared" si="274"/>
        <v>0</v>
      </c>
      <c r="CM140" s="4">
        <f t="shared" si="274"/>
        <v>0</v>
      </c>
      <c r="CN140" s="4">
        <f t="shared" si="274"/>
        <v>0</v>
      </c>
      <c r="CO140" s="4">
        <f t="shared" si="274"/>
        <v>0</v>
      </c>
      <c r="CP140" s="4">
        <f t="shared" si="274"/>
        <v>0</v>
      </c>
      <c r="CQ140" s="4">
        <f t="shared" si="274"/>
        <v>0</v>
      </c>
      <c r="CR140" s="4">
        <f t="shared" si="274"/>
        <v>0</v>
      </c>
      <c r="CS140" s="4">
        <f t="shared" si="274"/>
        <v>0</v>
      </c>
      <c r="CT140" s="4">
        <f t="shared" si="274"/>
        <v>0</v>
      </c>
      <c r="CU140" s="86"/>
      <c r="CV140" s="86"/>
    </row>
    <row r="141" spans="1:100" x14ac:dyDescent="0.25">
      <c r="A141" s="129">
        <v>137</v>
      </c>
      <c r="B141" s="57"/>
      <c r="C141" s="93"/>
      <c r="D141" s="89" t="str">
        <f t="shared" si="265"/>
        <v>-</v>
      </c>
      <c r="E141" s="89" t="str">
        <f t="shared" si="266"/>
        <v>-</v>
      </c>
      <c r="F141" s="74"/>
      <c r="G141" s="90" t="str">
        <f t="shared" si="267"/>
        <v>-</v>
      </c>
      <c r="H141" s="90" t="str">
        <f t="shared" si="222"/>
        <v>-</v>
      </c>
      <c r="I141" s="91" t="str">
        <f t="shared" si="223"/>
        <v>-</v>
      </c>
      <c r="J141" s="90" t="str">
        <f t="shared" si="224"/>
        <v>-</v>
      </c>
      <c r="K141" s="95" t="str">
        <f t="shared" si="168"/>
        <v>-</v>
      </c>
      <c r="L141" s="78"/>
      <c r="M141" s="78"/>
      <c r="N141" s="79"/>
      <c r="O141" s="92" t="str">
        <f t="shared" si="225"/>
        <v>-</v>
      </c>
      <c r="P141" s="81"/>
      <c r="Q141" s="78"/>
      <c r="R141" s="79"/>
      <c r="S141" s="78"/>
      <c r="T141" s="87"/>
      <c r="U141" s="93"/>
      <c r="V141" s="84"/>
      <c r="W141" s="84"/>
      <c r="X141" s="94">
        <f t="shared" si="226"/>
        <v>1</v>
      </c>
      <c r="Y141" s="86"/>
      <c r="Z141" s="86"/>
      <c r="AA141" s="4">
        <f t="shared" ref="AA141:CT141" si="275">IF(AND($W141&gt;=WORKDAY(AB$4,0),$V141&lt;=EOMONTH(AA$4,0)),EOMONTH(AA$4,0)-$V141+1,IF(AND($V141&lt;=EOMONTH(Z$4,0),WORKDAY(AA$4,0)&lt;=$W141),DAYS360(AA$4,$W141+1),IF(AND($W141&lt;=EOMONTH(AA$4,0),$W141&gt;=WORKDAY(AA$4,0)),$W141-$V141+1,0)))</f>
        <v>0</v>
      </c>
      <c r="AB141" s="4">
        <f t="shared" si="275"/>
        <v>0</v>
      </c>
      <c r="AC141" s="4">
        <f t="shared" si="275"/>
        <v>0</v>
      </c>
      <c r="AD141" s="4">
        <f t="shared" si="275"/>
        <v>0</v>
      </c>
      <c r="AE141" s="4">
        <f t="shared" si="275"/>
        <v>0</v>
      </c>
      <c r="AF141" s="4">
        <f t="shared" si="275"/>
        <v>0</v>
      </c>
      <c r="AG141" s="4">
        <f t="shared" si="275"/>
        <v>0</v>
      </c>
      <c r="AH141" s="4">
        <f t="shared" si="275"/>
        <v>0</v>
      </c>
      <c r="AI141" s="4">
        <f t="shared" si="275"/>
        <v>0</v>
      </c>
      <c r="AJ141" s="4">
        <f t="shared" si="275"/>
        <v>0</v>
      </c>
      <c r="AK141" s="4">
        <f t="shared" si="275"/>
        <v>0</v>
      </c>
      <c r="AL141" s="14">
        <f t="shared" si="275"/>
        <v>0</v>
      </c>
      <c r="AM141" s="9">
        <f t="shared" si="275"/>
        <v>0</v>
      </c>
      <c r="AN141" s="4">
        <f t="shared" si="275"/>
        <v>0</v>
      </c>
      <c r="AO141" s="4">
        <f t="shared" si="275"/>
        <v>0</v>
      </c>
      <c r="AP141" s="4">
        <f t="shared" si="275"/>
        <v>0</v>
      </c>
      <c r="AQ141" s="4">
        <f t="shared" si="275"/>
        <v>0</v>
      </c>
      <c r="AR141" s="4">
        <f t="shared" si="275"/>
        <v>0</v>
      </c>
      <c r="AS141" s="4">
        <f t="shared" si="275"/>
        <v>0</v>
      </c>
      <c r="AT141" s="4">
        <f t="shared" si="275"/>
        <v>0</v>
      </c>
      <c r="AU141" s="4">
        <f t="shared" si="275"/>
        <v>0</v>
      </c>
      <c r="AV141" s="4">
        <f t="shared" si="275"/>
        <v>0</v>
      </c>
      <c r="AW141" s="4">
        <f t="shared" si="275"/>
        <v>0</v>
      </c>
      <c r="AX141" s="4">
        <f t="shared" si="228"/>
        <v>0</v>
      </c>
      <c r="AY141" s="4">
        <f t="shared" si="229"/>
        <v>0</v>
      </c>
      <c r="AZ141" s="4">
        <f t="shared" si="230"/>
        <v>0</v>
      </c>
      <c r="BA141" s="4">
        <f t="shared" si="231"/>
        <v>0</v>
      </c>
      <c r="BB141" s="4">
        <f t="shared" si="232"/>
        <v>0</v>
      </c>
      <c r="BC141" s="4">
        <f t="shared" si="233"/>
        <v>0</v>
      </c>
      <c r="BD141" s="4">
        <f t="shared" si="234"/>
        <v>0</v>
      </c>
      <c r="BE141" s="4">
        <f t="shared" si="235"/>
        <v>0</v>
      </c>
      <c r="BF141" s="4">
        <f t="shared" si="236"/>
        <v>0</v>
      </c>
      <c r="BG141" s="4">
        <f t="shared" si="237"/>
        <v>0</v>
      </c>
      <c r="BH141" s="4">
        <f t="shared" si="238"/>
        <v>0</v>
      </c>
      <c r="BI141" s="4">
        <f t="shared" si="239"/>
        <v>0</v>
      </c>
      <c r="BJ141" s="4">
        <f t="shared" si="240"/>
        <v>0</v>
      </c>
      <c r="BK141" s="9">
        <f t="shared" si="275"/>
        <v>0</v>
      </c>
      <c r="BL141" s="4">
        <f t="shared" si="241"/>
        <v>0</v>
      </c>
      <c r="BM141" s="4">
        <f t="shared" si="242"/>
        <v>0</v>
      </c>
      <c r="BN141" s="4">
        <f t="shared" si="243"/>
        <v>0</v>
      </c>
      <c r="BO141" s="4">
        <f t="shared" si="244"/>
        <v>0</v>
      </c>
      <c r="BP141" s="4">
        <f t="shared" si="245"/>
        <v>0</v>
      </c>
      <c r="BQ141" s="4">
        <f t="shared" si="246"/>
        <v>0</v>
      </c>
      <c r="BR141" s="4">
        <f t="shared" si="247"/>
        <v>0</v>
      </c>
      <c r="BS141" s="4">
        <f t="shared" si="248"/>
        <v>0</v>
      </c>
      <c r="BT141" s="4">
        <f t="shared" si="249"/>
        <v>0</v>
      </c>
      <c r="BU141" s="4">
        <f t="shared" si="250"/>
        <v>0</v>
      </c>
      <c r="BV141" s="4">
        <f t="shared" si="251"/>
        <v>0</v>
      </c>
      <c r="BW141" s="4">
        <f t="shared" si="252"/>
        <v>0</v>
      </c>
      <c r="BX141" s="4">
        <f t="shared" si="253"/>
        <v>0</v>
      </c>
      <c r="BY141" s="4">
        <f t="shared" si="254"/>
        <v>0</v>
      </c>
      <c r="BZ141" s="4">
        <f t="shared" si="255"/>
        <v>0</v>
      </c>
      <c r="CA141" s="4">
        <f t="shared" si="256"/>
        <v>0</v>
      </c>
      <c r="CB141" s="4">
        <f t="shared" si="257"/>
        <v>0</v>
      </c>
      <c r="CC141" s="4">
        <f t="shared" si="258"/>
        <v>0</v>
      </c>
      <c r="CD141" s="4">
        <f t="shared" si="259"/>
        <v>0</v>
      </c>
      <c r="CE141" s="4">
        <f t="shared" si="260"/>
        <v>0</v>
      </c>
      <c r="CF141" s="4">
        <f t="shared" si="261"/>
        <v>0</v>
      </c>
      <c r="CG141" s="4">
        <f t="shared" si="262"/>
        <v>0</v>
      </c>
      <c r="CH141" s="4">
        <f t="shared" si="263"/>
        <v>0</v>
      </c>
      <c r="CI141" s="4">
        <f t="shared" si="264"/>
        <v>0</v>
      </c>
      <c r="CJ141" s="4">
        <f t="shared" si="275"/>
        <v>0</v>
      </c>
      <c r="CK141" s="4">
        <f t="shared" si="275"/>
        <v>0</v>
      </c>
      <c r="CL141" s="4">
        <f t="shared" si="275"/>
        <v>0</v>
      </c>
      <c r="CM141" s="4">
        <f t="shared" si="275"/>
        <v>0</v>
      </c>
      <c r="CN141" s="4">
        <f t="shared" si="275"/>
        <v>0</v>
      </c>
      <c r="CO141" s="4">
        <f t="shared" si="275"/>
        <v>0</v>
      </c>
      <c r="CP141" s="4">
        <f t="shared" si="275"/>
        <v>0</v>
      </c>
      <c r="CQ141" s="4">
        <f t="shared" si="275"/>
        <v>0</v>
      </c>
      <c r="CR141" s="4">
        <f t="shared" si="275"/>
        <v>0</v>
      </c>
      <c r="CS141" s="4">
        <f t="shared" si="275"/>
        <v>0</v>
      </c>
      <c r="CT141" s="4">
        <f t="shared" si="275"/>
        <v>0</v>
      </c>
      <c r="CU141" s="86"/>
      <c r="CV141" s="86"/>
    </row>
    <row r="142" spans="1:100" x14ac:dyDescent="0.25">
      <c r="A142" s="130">
        <v>138</v>
      </c>
      <c r="B142" s="57"/>
      <c r="C142" s="93"/>
      <c r="D142" s="89" t="str">
        <f t="shared" si="265"/>
        <v>-</v>
      </c>
      <c r="E142" s="89" t="str">
        <f t="shared" si="266"/>
        <v>-</v>
      </c>
      <c r="F142" s="74"/>
      <c r="G142" s="90" t="str">
        <f t="shared" si="267"/>
        <v>-</v>
      </c>
      <c r="H142" s="90" t="str">
        <f t="shared" si="222"/>
        <v>-</v>
      </c>
      <c r="I142" s="91" t="str">
        <f t="shared" si="223"/>
        <v>-</v>
      </c>
      <c r="J142" s="90" t="str">
        <f t="shared" si="224"/>
        <v>-</v>
      </c>
      <c r="K142" s="95" t="str">
        <f t="shared" si="168"/>
        <v>-</v>
      </c>
      <c r="L142" s="78"/>
      <c r="M142" s="78"/>
      <c r="N142" s="79"/>
      <c r="O142" s="92" t="str">
        <f t="shared" si="225"/>
        <v>-</v>
      </c>
      <c r="P142" s="81"/>
      <c r="Q142" s="78"/>
      <c r="R142" s="79"/>
      <c r="S142" s="78"/>
      <c r="T142" s="87"/>
      <c r="U142" s="93"/>
      <c r="V142" s="84"/>
      <c r="W142" s="84"/>
      <c r="X142" s="94">
        <f t="shared" si="226"/>
        <v>1</v>
      </c>
      <c r="Y142" s="86"/>
      <c r="Z142" s="86"/>
      <c r="AA142" s="4">
        <f t="shared" ref="AA142:CT142" si="276">IF(AND($W142&gt;=WORKDAY(AB$4,0),$V142&lt;=EOMONTH(AA$4,0)),EOMONTH(AA$4,0)-$V142+1,IF(AND($V142&lt;=EOMONTH(Z$4,0),WORKDAY(AA$4,0)&lt;=$W142),DAYS360(AA$4,$W142+1),IF(AND($W142&lt;=EOMONTH(AA$4,0),$W142&gt;=WORKDAY(AA$4,0)),$W142-$V142+1,0)))</f>
        <v>0</v>
      </c>
      <c r="AB142" s="4">
        <f t="shared" si="276"/>
        <v>0</v>
      </c>
      <c r="AC142" s="4">
        <f t="shared" si="276"/>
        <v>0</v>
      </c>
      <c r="AD142" s="4">
        <f t="shared" si="276"/>
        <v>0</v>
      </c>
      <c r="AE142" s="4">
        <f t="shared" si="276"/>
        <v>0</v>
      </c>
      <c r="AF142" s="4">
        <f t="shared" si="276"/>
        <v>0</v>
      </c>
      <c r="AG142" s="4">
        <f t="shared" si="276"/>
        <v>0</v>
      </c>
      <c r="AH142" s="4">
        <f t="shared" si="276"/>
        <v>0</v>
      </c>
      <c r="AI142" s="4">
        <f t="shared" si="276"/>
        <v>0</v>
      </c>
      <c r="AJ142" s="4">
        <f t="shared" si="276"/>
        <v>0</v>
      </c>
      <c r="AK142" s="4">
        <f t="shared" si="276"/>
        <v>0</v>
      </c>
      <c r="AL142" s="14">
        <f t="shared" si="276"/>
        <v>0</v>
      </c>
      <c r="AM142" s="9">
        <f t="shared" si="276"/>
        <v>0</v>
      </c>
      <c r="AN142" s="4">
        <f t="shared" si="276"/>
        <v>0</v>
      </c>
      <c r="AO142" s="4">
        <f t="shared" si="276"/>
        <v>0</v>
      </c>
      <c r="AP142" s="4">
        <f t="shared" si="276"/>
        <v>0</v>
      </c>
      <c r="AQ142" s="4">
        <f t="shared" si="276"/>
        <v>0</v>
      </c>
      <c r="AR142" s="4">
        <f t="shared" si="276"/>
        <v>0</v>
      </c>
      <c r="AS142" s="4">
        <f t="shared" si="276"/>
        <v>0</v>
      </c>
      <c r="AT142" s="4">
        <f t="shared" si="276"/>
        <v>0</v>
      </c>
      <c r="AU142" s="4">
        <f t="shared" si="276"/>
        <v>0</v>
      </c>
      <c r="AV142" s="4">
        <f t="shared" si="276"/>
        <v>0</v>
      </c>
      <c r="AW142" s="4">
        <f t="shared" si="276"/>
        <v>0</v>
      </c>
      <c r="AX142" s="4">
        <f t="shared" si="228"/>
        <v>0</v>
      </c>
      <c r="AY142" s="4">
        <f t="shared" si="229"/>
        <v>0</v>
      </c>
      <c r="AZ142" s="4">
        <f t="shared" si="230"/>
        <v>0</v>
      </c>
      <c r="BA142" s="4">
        <f t="shared" si="231"/>
        <v>0</v>
      </c>
      <c r="BB142" s="4">
        <f t="shared" si="232"/>
        <v>0</v>
      </c>
      <c r="BC142" s="4">
        <f t="shared" si="233"/>
        <v>0</v>
      </c>
      <c r="BD142" s="4">
        <f t="shared" si="234"/>
        <v>0</v>
      </c>
      <c r="BE142" s="4">
        <f t="shared" si="235"/>
        <v>0</v>
      </c>
      <c r="BF142" s="4">
        <f t="shared" si="236"/>
        <v>0</v>
      </c>
      <c r="BG142" s="4">
        <f t="shared" si="237"/>
        <v>0</v>
      </c>
      <c r="BH142" s="4">
        <f t="shared" si="238"/>
        <v>0</v>
      </c>
      <c r="BI142" s="4">
        <f t="shared" si="239"/>
        <v>0</v>
      </c>
      <c r="BJ142" s="4">
        <f t="shared" si="240"/>
        <v>0</v>
      </c>
      <c r="BK142" s="9">
        <f t="shared" si="276"/>
        <v>0</v>
      </c>
      <c r="BL142" s="4">
        <f t="shared" si="241"/>
        <v>0</v>
      </c>
      <c r="BM142" s="4">
        <f t="shared" si="242"/>
        <v>0</v>
      </c>
      <c r="BN142" s="4">
        <f t="shared" si="243"/>
        <v>0</v>
      </c>
      <c r="BO142" s="4">
        <f t="shared" si="244"/>
        <v>0</v>
      </c>
      <c r="BP142" s="4">
        <f t="shared" si="245"/>
        <v>0</v>
      </c>
      <c r="BQ142" s="4">
        <f t="shared" si="246"/>
        <v>0</v>
      </c>
      <c r="BR142" s="4">
        <f t="shared" si="247"/>
        <v>0</v>
      </c>
      <c r="BS142" s="4">
        <f t="shared" si="248"/>
        <v>0</v>
      </c>
      <c r="BT142" s="4">
        <f t="shared" si="249"/>
        <v>0</v>
      </c>
      <c r="BU142" s="4">
        <f t="shared" si="250"/>
        <v>0</v>
      </c>
      <c r="BV142" s="4">
        <f t="shared" si="251"/>
        <v>0</v>
      </c>
      <c r="BW142" s="4">
        <f t="shared" si="252"/>
        <v>0</v>
      </c>
      <c r="BX142" s="4">
        <f t="shared" si="253"/>
        <v>0</v>
      </c>
      <c r="BY142" s="4">
        <f t="shared" si="254"/>
        <v>0</v>
      </c>
      <c r="BZ142" s="4">
        <f t="shared" si="255"/>
        <v>0</v>
      </c>
      <c r="CA142" s="4">
        <f t="shared" si="256"/>
        <v>0</v>
      </c>
      <c r="CB142" s="4">
        <f t="shared" si="257"/>
        <v>0</v>
      </c>
      <c r="CC142" s="4">
        <f t="shared" si="258"/>
        <v>0</v>
      </c>
      <c r="CD142" s="4">
        <f t="shared" si="259"/>
        <v>0</v>
      </c>
      <c r="CE142" s="4">
        <f t="shared" si="260"/>
        <v>0</v>
      </c>
      <c r="CF142" s="4">
        <f t="shared" si="261"/>
        <v>0</v>
      </c>
      <c r="CG142" s="4">
        <f t="shared" si="262"/>
        <v>0</v>
      </c>
      <c r="CH142" s="4">
        <f t="shared" si="263"/>
        <v>0</v>
      </c>
      <c r="CI142" s="4">
        <f t="shared" si="264"/>
        <v>0</v>
      </c>
      <c r="CJ142" s="4">
        <f t="shared" si="276"/>
        <v>0</v>
      </c>
      <c r="CK142" s="4">
        <f t="shared" si="276"/>
        <v>0</v>
      </c>
      <c r="CL142" s="4">
        <f t="shared" si="276"/>
        <v>0</v>
      </c>
      <c r="CM142" s="4">
        <f t="shared" si="276"/>
        <v>0</v>
      </c>
      <c r="CN142" s="4">
        <f t="shared" si="276"/>
        <v>0</v>
      </c>
      <c r="CO142" s="4">
        <f t="shared" si="276"/>
        <v>0</v>
      </c>
      <c r="CP142" s="4">
        <f t="shared" si="276"/>
        <v>0</v>
      </c>
      <c r="CQ142" s="4">
        <f t="shared" si="276"/>
        <v>0</v>
      </c>
      <c r="CR142" s="4">
        <f t="shared" si="276"/>
        <v>0</v>
      </c>
      <c r="CS142" s="4">
        <f t="shared" si="276"/>
        <v>0</v>
      </c>
      <c r="CT142" s="4">
        <f t="shared" si="276"/>
        <v>0</v>
      </c>
      <c r="CU142" s="86"/>
      <c r="CV142" s="86"/>
    </row>
    <row r="143" spans="1:100" x14ac:dyDescent="0.25">
      <c r="A143" s="129">
        <v>139</v>
      </c>
      <c r="B143" s="57"/>
      <c r="C143" s="93"/>
      <c r="D143" s="89" t="str">
        <f t="shared" si="265"/>
        <v>-</v>
      </c>
      <c r="E143" s="89" t="str">
        <f t="shared" si="266"/>
        <v>-</v>
      </c>
      <c r="F143" s="74"/>
      <c r="G143" s="90" t="str">
        <f t="shared" si="267"/>
        <v>-</v>
      </c>
      <c r="H143" s="90" t="str">
        <f t="shared" si="222"/>
        <v>-</v>
      </c>
      <c r="I143" s="91" t="str">
        <f t="shared" si="223"/>
        <v>-</v>
      </c>
      <c r="J143" s="90" t="str">
        <f t="shared" si="224"/>
        <v>-</v>
      </c>
      <c r="K143" s="95" t="str">
        <f t="shared" si="168"/>
        <v>-</v>
      </c>
      <c r="L143" s="78"/>
      <c r="M143" s="78"/>
      <c r="N143" s="79"/>
      <c r="O143" s="92" t="str">
        <f t="shared" si="225"/>
        <v>-</v>
      </c>
      <c r="P143" s="81"/>
      <c r="Q143" s="78"/>
      <c r="R143" s="79"/>
      <c r="S143" s="78"/>
      <c r="T143" s="87"/>
      <c r="U143" s="93"/>
      <c r="V143" s="84"/>
      <c r="W143" s="84"/>
      <c r="X143" s="94">
        <f t="shared" si="226"/>
        <v>1</v>
      </c>
      <c r="Y143" s="86"/>
      <c r="Z143" s="86"/>
      <c r="AA143" s="4">
        <f t="shared" ref="AA143:CT143" si="277">IF(AND($W143&gt;=WORKDAY(AB$4,0),$V143&lt;=EOMONTH(AA$4,0)),EOMONTH(AA$4,0)-$V143+1,IF(AND($V143&lt;=EOMONTH(Z$4,0),WORKDAY(AA$4,0)&lt;=$W143),DAYS360(AA$4,$W143+1),IF(AND($W143&lt;=EOMONTH(AA$4,0),$W143&gt;=WORKDAY(AA$4,0)),$W143-$V143+1,0)))</f>
        <v>0</v>
      </c>
      <c r="AB143" s="4">
        <f t="shared" si="277"/>
        <v>0</v>
      </c>
      <c r="AC143" s="4">
        <f t="shared" si="277"/>
        <v>0</v>
      </c>
      <c r="AD143" s="4">
        <f t="shared" si="277"/>
        <v>0</v>
      </c>
      <c r="AE143" s="4">
        <f t="shared" si="277"/>
        <v>0</v>
      </c>
      <c r="AF143" s="4">
        <f t="shared" si="277"/>
        <v>0</v>
      </c>
      <c r="AG143" s="4">
        <f t="shared" si="277"/>
        <v>0</v>
      </c>
      <c r="AH143" s="4">
        <f t="shared" si="277"/>
        <v>0</v>
      </c>
      <c r="AI143" s="4">
        <f t="shared" si="277"/>
        <v>0</v>
      </c>
      <c r="AJ143" s="4">
        <f t="shared" si="277"/>
        <v>0</v>
      </c>
      <c r="AK143" s="4">
        <f t="shared" si="277"/>
        <v>0</v>
      </c>
      <c r="AL143" s="14">
        <f t="shared" si="277"/>
        <v>0</v>
      </c>
      <c r="AM143" s="9">
        <f t="shared" si="277"/>
        <v>0</v>
      </c>
      <c r="AN143" s="4">
        <f t="shared" si="277"/>
        <v>0</v>
      </c>
      <c r="AO143" s="4">
        <f t="shared" si="277"/>
        <v>0</v>
      </c>
      <c r="AP143" s="4">
        <f t="shared" si="277"/>
        <v>0</v>
      </c>
      <c r="AQ143" s="4">
        <f t="shared" si="277"/>
        <v>0</v>
      </c>
      <c r="AR143" s="4">
        <f t="shared" si="277"/>
        <v>0</v>
      </c>
      <c r="AS143" s="4">
        <f t="shared" si="277"/>
        <v>0</v>
      </c>
      <c r="AT143" s="4">
        <f t="shared" si="277"/>
        <v>0</v>
      </c>
      <c r="AU143" s="4">
        <f t="shared" si="277"/>
        <v>0</v>
      </c>
      <c r="AV143" s="4">
        <f t="shared" si="277"/>
        <v>0</v>
      </c>
      <c r="AW143" s="4">
        <f t="shared" si="277"/>
        <v>0</v>
      </c>
      <c r="AX143" s="4">
        <f t="shared" si="228"/>
        <v>0</v>
      </c>
      <c r="AY143" s="4">
        <f t="shared" si="229"/>
        <v>0</v>
      </c>
      <c r="AZ143" s="4">
        <f t="shared" si="230"/>
        <v>0</v>
      </c>
      <c r="BA143" s="4">
        <f t="shared" si="231"/>
        <v>0</v>
      </c>
      <c r="BB143" s="4">
        <f t="shared" si="232"/>
        <v>0</v>
      </c>
      <c r="BC143" s="4">
        <f t="shared" si="233"/>
        <v>0</v>
      </c>
      <c r="BD143" s="4">
        <f t="shared" si="234"/>
        <v>0</v>
      </c>
      <c r="BE143" s="4">
        <f t="shared" si="235"/>
        <v>0</v>
      </c>
      <c r="BF143" s="4">
        <f t="shared" si="236"/>
        <v>0</v>
      </c>
      <c r="BG143" s="4">
        <f t="shared" si="237"/>
        <v>0</v>
      </c>
      <c r="BH143" s="4">
        <f t="shared" si="238"/>
        <v>0</v>
      </c>
      <c r="BI143" s="4">
        <f t="shared" si="239"/>
        <v>0</v>
      </c>
      <c r="BJ143" s="4">
        <f t="shared" si="240"/>
        <v>0</v>
      </c>
      <c r="BK143" s="9">
        <f t="shared" si="277"/>
        <v>0</v>
      </c>
      <c r="BL143" s="4">
        <f t="shared" si="241"/>
        <v>0</v>
      </c>
      <c r="BM143" s="4">
        <f t="shared" si="242"/>
        <v>0</v>
      </c>
      <c r="BN143" s="4">
        <f t="shared" si="243"/>
        <v>0</v>
      </c>
      <c r="BO143" s="4">
        <f t="shared" si="244"/>
        <v>0</v>
      </c>
      <c r="BP143" s="4">
        <f t="shared" si="245"/>
        <v>0</v>
      </c>
      <c r="BQ143" s="4">
        <f t="shared" si="246"/>
        <v>0</v>
      </c>
      <c r="BR143" s="4">
        <f t="shared" si="247"/>
        <v>0</v>
      </c>
      <c r="BS143" s="4">
        <f t="shared" si="248"/>
        <v>0</v>
      </c>
      <c r="BT143" s="4">
        <f t="shared" si="249"/>
        <v>0</v>
      </c>
      <c r="BU143" s="4">
        <f t="shared" si="250"/>
        <v>0</v>
      </c>
      <c r="BV143" s="4">
        <f t="shared" si="251"/>
        <v>0</v>
      </c>
      <c r="BW143" s="4">
        <f t="shared" si="252"/>
        <v>0</v>
      </c>
      <c r="BX143" s="4">
        <f t="shared" si="253"/>
        <v>0</v>
      </c>
      <c r="BY143" s="4">
        <f t="shared" si="254"/>
        <v>0</v>
      </c>
      <c r="BZ143" s="4">
        <f t="shared" si="255"/>
        <v>0</v>
      </c>
      <c r="CA143" s="4">
        <f t="shared" si="256"/>
        <v>0</v>
      </c>
      <c r="CB143" s="4">
        <f t="shared" si="257"/>
        <v>0</v>
      </c>
      <c r="CC143" s="4">
        <f t="shared" si="258"/>
        <v>0</v>
      </c>
      <c r="CD143" s="4">
        <f t="shared" si="259"/>
        <v>0</v>
      </c>
      <c r="CE143" s="4">
        <f t="shared" si="260"/>
        <v>0</v>
      </c>
      <c r="CF143" s="4">
        <f t="shared" si="261"/>
        <v>0</v>
      </c>
      <c r="CG143" s="4">
        <f t="shared" si="262"/>
        <v>0</v>
      </c>
      <c r="CH143" s="4">
        <f t="shared" si="263"/>
        <v>0</v>
      </c>
      <c r="CI143" s="4">
        <f t="shared" si="264"/>
        <v>0</v>
      </c>
      <c r="CJ143" s="4">
        <f t="shared" si="277"/>
        <v>0</v>
      </c>
      <c r="CK143" s="4">
        <f t="shared" si="277"/>
        <v>0</v>
      </c>
      <c r="CL143" s="4">
        <f t="shared" si="277"/>
        <v>0</v>
      </c>
      <c r="CM143" s="4">
        <f t="shared" si="277"/>
        <v>0</v>
      </c>
      <c r="CN143" s="4">
        <f t="shared" si="277"/>
        <v>0</v>
      </c>
      <c r="CO143" s="4">
        <f t="shared" si="277"/>
        <v>0</v>
      </c>
      <c r="CP143" s="4">
        <f t="shared" si="277"/>
        <v>0</v>
      </c>
      <c r="CQ143" s="4">
        <f t="shared" si="277"/>
        <v>0</v>
      </c>
      <c r="CR143" s="4">
        <f t="shared" si="277"/>
        <v>0</v>
      </c>
      <c r="CS143" s="4">
        <f t="shared" si="277"/>
        <v>0</v>
      </c>
      <c r="CT143" s="4">
        <f t="shared" si="277"/>
        <v>0</v>
      </c>
      <c r="CU143" s="86"/>
      <c r="CV143" s="86"/>
    </row>
    <row r="144" spans="1:100" x14ac:dyDescent="0.25">
      <c r="A144" s="130">
        <v>140</v>
      </c>
      <c r="B144" s="57"/>
      <c r="C144" s="93"/>
      <c r="D144" s="89" t="str">
        <f t="shared" si="265"/>
        <v>-</v>
      </c>
      <c r="E144" s="89" t="str">
        <f t="shared" si="266"/>
        <v>-</v>
      </c>
      <c r="F144" s="74"/>
      <c r="G144" s="90" t="str">
        <f t="shared" si="267"/>
        <v>-</v>
      </c>
      <c r="H144" s="90" t="str">
        <f t="shared" si="222"/>
        <v>-</v>
      </c>
      <c r="I144" s="91" t="str">
        <f t="shared" si="223"/>
        <v>-</v>
      </c>
      <c r="J144" s="90" t="str">
        <f t="shared" si="224"/>
        <v>-</v>
      </c>
      <c r="K144" s="95" t="str">
        <f t="shared" ref="K144:K207" si="278">IFERROR((V144-I144)/365,"-")</f>
        <v>-</v>
      </c>
      <c r="L144" s="78"/>
      <c r="M144" s="78"/>
      <c r="N144" s="79"/>
      <c r="O144" s="92" t="str">
        <f t="shared" si="225"/>
        <v>-</v>
      </c>
      <c r="P144" s="81"/>
      <c r="Q144" s="78"/>
      <c r="R144" s="79"/>
      <c r="S144" s="78"/>
      <c r="T144" s="87"/>
      <c r="U144" s="93"/>
      <c r="V144" s="84"/>
      <c r="W144" s="84"/>
      <c r="X144" s="94">
        <f t="shared" si="226"/>
        <v>1</v>
      </c>
      <c r="Y144" s="86"/>
      <c r="Z144" s="86"/>
      <c r="AA144" s="4">
        <f t="shared" ref="AA144:CT144" si="279">IF(AND($W144&gt;=WORKDAY(AB$4,0),$V144&lt;=EOMONTH(AA$4,0)),EOMONTH(AA$4,0)-$V144+1,IF(AND($V144&lt;=EOMONTH(Z$4,0),WORKDAY(AA$4,0)&lt;=$W144),DAYS360(AA$4,$W144+1),IF(AND($W144&lt;=EOMONTH(AA$4,0),$W144&gt;=WORKDAY(AA$4,0)),$W144-$V144+1,0)))</f>
        <v>0</v>
      </c>
      <c r="AB144" s="4">
        <f t="shared" si="279"/>
        <v>0</v>
      </c>
      <c r="AC144" s="4">
        <f t="shared" si="279"/>
        <v>0</v>
      </c>
      <c r="AD144" s="4">
        <f t="shared" si="279"/>
        <v>0</v>
      </c>
      <c r="AE144" s="4">
        <f t="shared" si="279"/>
        <v>0</v>
      </c>
      <c r="AF144" s="4">
        <f t="shared" si="279"/>
        <v>0</v>
      </c>
      <c r="AG144" s="4">
        <f t="shared" si="279"/>
        <v>0</v>
      </c>
      <c r="AH144" s="4">
        <f t="shared" si="279"/>
        <v>0</v>
      </c>
      <c r="AI144" s="4">
        <f t="shared" si="279"/>
        <v>0</v>
      </c>
      <c r="AJ144" s="4">
        <f t="shared" si="279"/>
        <v>0</v>
      </c>
      <c r="AK144" s="4">
        <f t="shared" si="279"/>
        <v>0</v>
      </c>
      <c r="AL144" s="14">
        <f t="shared" si="279"/>
        <v>0</v>
      </c>
      <c r="AM144" s="9">
        <f t="shared" si="279"/>
        <v>0</v>
      </c>
      <c r="AN144" s="4">
        <f t="shared" si="279"/>
        <v>0</v>
      </c>
      <c r="AO144" s="4">
        <f t="shared" si="279"/>
        <v>0</v>
      </c>
      <c r="AP144" s="4">
        <f t="shared" si="279"/>
        <v>0</v>
      </c>
      <c r="AQ144" s="4">
        <f t="shared" si="279"/>
        <v>0</v>
      </c>
      <c r="AR144" s="4">
        <f t="shared" si="279"/>
        <v>0</v>
      </c>
      <c r="AS144" s="4">
        <f t="shared" si="279"/>
        <v>0</v>
      </c>
      <c r="AT144" s="4">
        <f t="shared" si="279"/>
        <v>0</v>
      </c>
      <c r="AU144" s="4">
        <f t="shared" si="279"/>
        <v>0</v>
      </c>
      <c r="AV144" s="4">
        <f t="shared" si="279"/>
        <v>0</v>
      </c>
      <c r="AW144" s="4">
        <f t="shared" si="279"/>
        <v>0</v>
      </c>
      <c r="AX144" s="4">
        <f t="shared" si="228"/>
        <v>0</v>
      </c>
      <c r="AY144" s="4">
        <f t="shared" si="229"/>
        <v>0</v>
      </c>
      <c r="AZ144" s="4">
        <f t="shared" si="230"/>
        <v>0</v>
      </c>
      <c r="BA144" s="4">
        <f t="shared" si="231"/>
        <v>0</v>
      </c>
      <c r="BB144" s="4">
        <f t="shared" si="232"/>
        <v>0</v>
      </c>
      <c r="BC144" s="4">
        <f t="shared" si="233"/>
        <v>0</v>
      </c>
      <c r="BD144" s="4">
        <f t="shared" si="234"/>
        <v>0</v>
      </c>
      <c r="BE144" s="4">
        <f t="shared" si="235"/>
        <v>0</v>
      </c>
      <c r="BF144" s="4">
        <f t="shared" si="236"/>
        <v>0</v>
      </c>
      <c r="BG144" s="4">
        <f t="shared" si="237"/>
        <v>0</v>
      </c>
      <c r="BH144" s="4">
        <f t="shared" si="238"/>
        <v>0</v>
      </c>
      <c r="BI144" s="4">
        <f t="shared" si="239"/>
        <v>0</v>
      </c>
      <c r="BJ144" s="4">
        <f t="shared" si="240"/>
        <v>0</v>
      </c>
      <c r="BK144" s="9">
        <f t="shared" si="279"/>
        <v>0</v>
      </c>
      <c r="BL144" s="4">
        <f t="shared" si="241"/>
        <v>0</v>
      </c>
      <c r="BM144" s="4">
        <f t="shared" si="242"/>
        <v>0</v>
      </c>
      <c r="BN144" s="4">
        <f t="shared" si="243"/>
        <v>0</v>
      </c>
      <c r="BO144" s="4">
        <f t="shared" si="244"/>
        <v>0</v>
      </c>
      <c r="BP144" s="4">
        <f t="shared" si="245"/>
        <v>0</v>
      </c>
      <c r="BQ144" s="4">
        <f t="shared" si="246"/>
        <v>0</v>
      </c>
      <c r="BR144" s="4">
        <f t="shared" si="247"/>
        <v>0</v>
      </c>
      <c r="BS144" s="4">
        <f t="shared" si="248"/>
        <v>0</v>
      </c>
      <c r="BT144" s="4">
        <f t="shared" si="249"/>
        <v>0</v>
      </c>
      <c r="BU144" s="4">
        <f t="shared" si="250"/>
        <v>0</v>
      </c>
      <c r="BV144" s="4">
        <f t="shared" si="251"/>
        <v>0</v>
      </c>
      <c r="BW144" s="4">
        <f t="shared" si="252"/>
        <v>0</v>
      </c>
      <c r="BX144" s="4">
        <f t="shared" si="253"/>
        <v>0</v>
      </c>
      <c r="BY144" s="4">
        <f t="shared" si="254"/>
        <v>0</v>
      </c>
      <c r="BZ144" s="4">
        <f t="shared" si="255"/>
        <v>0</v>
      </c>
      <c r="CA144" s="4">
        <f t="shared" si="256"/>
        <v>0</v>
      </c>
      <c r="CB144" s="4">
        <f t="shared" si="257"/>
        <v>0</v>
      </c>
      <c r="CC144" s="4">
        <f t="shared" si="258"/>
        <v>0</v>
      </c>
      <c r="CD144" s="4">
        <f t="shared" si="259"/>
        <v>0</v>
      </c>
      <c r="CE144" s="4">
        <f t="shared" si="260"/>
        <v>0</v>
      </c>
      <c r="CF144" s="4">
        <f t="shared" si="261"/>
        <v>0</v>
      </c>
      <c r="CG144" s="4">
        <f t="shared" si="262"/>
        <v>0</v>
      </c>
      <c r="CH144" s="4">
        <f t="shared" si="263"/>
        <v>0</v>
      </c>
      <c r="CI144" s="4">
        <f t="shared" si="264"/>
        <v>0</v>
      </c>
      <c r="CJ144" s="4">
        <f t="shared" si="279"/>
        <v>0</v>
      </c>
      <c r="CK144" s="4">
        <f t="shared" si="279"/>
        <v>0</v>
      </c>
      <c r="CL144" s="4">
        <f t="shared" si="279"/>
        <v>0</v>
      </c>
      <c r="CM144" s="4">
        <f t="shared" si="279"/>
        <v>0</v>
      </c>
      <c r="CN144" s="4">
        <f t="shared" si="279"/>
        <v>0</v>
      </c>
      <c r="CO144" s="4">
        <f t="shared" si="279"/>
        <v>0</v>
      </c>
      <c r="CP144" s="4">
        <f t="shared" si="279"/>
        <v>0</v>
      </c>
      <c r="CQ144" s="4">
        <f t="shared" si="279"/>
        <v>0</v>
      </c>
      <c r="CR144" s="4">
        <f t="shared" si="279"/>
        <v>0</v>
      </c>
      <c r="CS144" s="4">
        <f t="shared" si="279"/>
        <v>0</v>
      </c>
      <c r="CT144" s="4">
        <f t="shared" si="279"/>
        <v>0</v>
      </c>
      <c r="CU144" s="86"/>
      <c r="CV144" s="86"/>
    </row>
    <row r="145" spans="1:100" x14ac:dyDescent="0.25">
      <c r="A145" s="129">
        <v>141</v>
      </c>
      <c r="B145" s="57"/>
      <c r="C145" s="93"/>
      <c r="D145" s="89" t="str">
        <f t="shared" si="265"/>
        <v>-</v>
      </c>
      <c r="E145" s="89" t="str">
        <f t="shared" si="266"/>
        <v>-</v>
      </c>
      <c r="F145" s="74"/>
      <c r="G145" s="90" t="str">
        <f t="shared" si="267"/>
        <v>-</v>
      </c>
      <c r="H145" s="90" t="str">
        <f t="shared" si="222"/>
        <v>-</v>
      </c>
      <c r="I145" s="91" t="str">
        <f t="shared" si="223"/>
        <v>-</v>
      </c>
      <c r="J145" s="90" t="str">
        <f t="shared" si="224"/>
        <v>-</v>
      </c>
      <c r="K145" s="95" t="str">
        <f t="shared" si="278"/>
        <v>-</v>
      </c>
      <c r="L145" s="78"/>
      <c r="M145" s="78"/>
      <c r="N145" s="79"/>
      <c r="O145" s="92" t="str">
        <f t="shared" si="225"/>
        <v>-</v>
      </c>
      <c r="P145" s="81"/>
      <c r="Q145" s="78"/>
      <c r="R145" s="79"/>
      <c r="S145" s="78"/>
      <c r="T145" s="87"/>
      <c r="U145" s="93"/>
      <c r="V145" s="84"/>
      <c r="W145" s="84"/>
      <c r="X145" s="94">
        <f t="shared" si="226"/>
        <v>1</v>
      </c>
      <c r="Y145" s="86"/>
      <c r="Z145" s="86"/>
      <c r="AA145" s="4">
        <f t="shared" ref="AA145:CT145" si="280">IF(AND($W145&gt;=WORKDAY(AB$4,0),$V145&lt;=EOMONTH(AA$4,0)),EOMONTH(AA$4,0)-$V145+1,IF(AND($V145&lt;=EOMONTH(Z$4,0),WORKDAY(AA$4,0)&lt;=$W145),DAYS360(AA$4,$W145+1),IF(AND($W145&lt;=EOMONTH(AA$4,0),$W145&gt;=WORKDAY(AA$4,0)),$W145-$V145+1,0)))</f>
        <v>0</v>
      </c>
      <c r="AB145" s="4">
        <f t="shared" si="280"/>
        <v>0</v>
      </c>
      <c r="AC145" s="4">
        <f t="shared" si="280"/>
        <v>0</v>
      </c>
      <c r="AD145" s="4">
        <f t="shared" si="280"/>
        <v>0</v>
      </c>
      <c r="AE145" s="4">
        <f t="shared" si="280"/>
        <v>0</v>
      </c>
      <c r="AF145" s="4">
        <f t="shared" si="280"/>
        <v>0</v>
      </c>
      <c r="AG145" s="4">
        <f t="shared" si="280"/>
        <v>0</v>
      </c>
      <c r="AH145" s="4">
        <f t="shared" si="280"/>
        <v>0</v>
      </c>
      <c r="AI145" s="4">
        <f t="shared" si="280"/>
        <v>0</v>
      </c>
      <c r="AJ145" s="4">
        <f t="shared" si="280"/>
        <v>0</v>
      </c>
      <c r="AK145" s="4">
        <f t="shared" si="280"/>
        <v>0</v>
      </c>
      <c r="AL145" s="14">
        <f t="shared" si="280"/>
        <v>0</v>
      </c>
      <c r="AM145" s="9">
        <f t="shared" si="280"/>
        <v>0</v>
      </c>
      <c r="AN145" s="4">
        <f t="shared" si="280"/>
        <v>0</v>
      </c>
      <c r="AO145" s="4">
        <f t="shared" si="280"/>
        <v>0</v>
      </c>
      <c r="AP145" s="4">
        <f t="shared" si="280"/>
        <v>0</v>
      </c>
      <c r="AQ145" s="4">
        <f t="shared" si="280"/>
        <v>0</v>
      </c>
      <c r="AR145" s="4">
        <f t="shared" si="280"/>
        <v>0</v>
      </c>
      <c r="AS145" s="4">
        <f t="shared" si="280"/>
        <v>0</v>
      </c>
      <c r="AT145" s="4">
        <f t="shared" si="280"/>
        <v>0</v>
      </c>
      <c r="AU145" s="4">
        <f t="shared" si="280"/>
        <v>0</v>
      </c>
      <c r="AV145" s="4">
        <f t="shared" si="280"/>
        <v>0</v>
      </c>
      <c r="AW145" s="4">
        <f t="shared" si="280"/>
        <v>0</v>
      </c>
      <c r="AX145" s="4">
        <f t="shared" si="228"/>
        <v>0</v>
      </c>
      <c r="AY145" s="4">
        <f t="shared" si="229"/>
        <v>0</v>
      </c>
      <c r="AZ145" s="4">
        <f t="shared" si="230"/>
        <v>0</v>
      </c>
      <c r="BA145" s="4">
        <f t="shared" si="231"/>
        <v>0</v>
      </c>
      <c r="BB145" s="4">
        <f t="shared" si="232"/>
        <v>0</v>
      </c>
      <c r="BC145" s="4">
        <f t="shared" si="233"/>
        <v>0</v>
      </c>
      <c r="BD145" s="4">
        <f t="shared" si="234"/>
        <v>0</v>
      </c>
      <c r="BE145" s="4">
        <f t="shared" si="235"/>
        <v>0</v>
      </c>
      <c r="BF145" s="4">
        <f t="shared" si="236"/>
        <v>0</v>
      </c>
      <c r="BG145" s="4">
        <f t="shared" si="237"/>
        <v>0</v>
      </c>
      <c r="BH145" s="4">
        <f t="shared" si="238"/>
        <v>0</v>
      </c>
      <c r="BI145" s="4">
        <f t="shared" si="239"/>
        <v>0</v>
      </c>
      <c r="BJ145" s="4">
        <f t="shared" si="240"/>
        <v>0</v>
      </c>
      <c r="BK145" s="9">
        <f t="shared" si="280"/>
        <v>0</v>
      </c>
      <c r="BL145" s="4">
        <f t="shared" si="241"/>
        <v>0</v>
      </c>
      <c r="BM145" s="4">
        <f t="shared" si="242"/>
        <v>0</v>
      </c>
      <c r="BN145" s="4">
        <f t="shared" si="243"/>
        <v>0</v>
      </c>
      <c r="BO145" s="4">
        <f t="shared" si="244"/>
        <v>0</v>
      </c>
      <c r="BP145" s="4">
        <f t="shared" si="245"/>
        <v>0</v>
      </c>
      <c r="BQ145" s="4">
        <f t="shared" si="246"/>
        <v>0</v>
      </c>
      <c r="BR145" s="4">
        <f t="shared" si="247"/>
        <v>0</v>
      </c>
      <c r="BS145" s="4">
        <f t="shared" si="248"/>
        <v>0</v>
      </c>
      <c r="BT145" s="4">
        <f t="shared" si="249"/>
        <v>0</v>
      </c>
      <c r="BU145" s="4">
        <f t="shared" si="250"/>
        <v>0</v>
      </c>
      <c r="BV145" s="4">
        <f t="shared" si="251"/>
        <v>0</v>
      </c>
      <c r="BW145" s="4">
        <f t="shared" si="252"/>
        <v>0</v>
      </c>
      <c r="BX145" s="4">
        <f t="shared" si="253"/>
        <v>0</v>
      </c>
      <c r="BY145" s="4">
        <f t="shared" si="254"/>
        <v>0</v>
      </c>
      <c r="BZ145" s="4">
        <f t="shared" si="255"/>
        <v>0</v>
      </c>
      <c r="CA145" s="4">
        <f t="shared" si="256"/>
        <v>0</v>
      </c>
      <c r="CB145" s="4">
        <f t="shared" si="257"/>
        <v>0</v>
      </c>
      <c r="CC145" s="4">
        <f t="shared" si="258"/>
        <v>0</v>
      </c>
      <c r="CD145" s="4">
        <f t="shared" si="259"/>
        <v>0</v>
      </c>
      <c r="CE145" s="4">
        <f t="shared" si="260"/>
        <v>0</v>
      </c>
      <c r="CF145" s="4">
        <f t="shared" si="261"/>
        <v>0</v>
      </c>
      <c r="CG145" s="4">
        <f t="shared" si="262"/>
        <v>0</v>
      </c>
      <c r="CH145" s="4">
        <f t="shared" si="263"/>
        <v>0</v>
      </c>
      <c r="CI145" s="4">
        <f t="shared" si="264"/>
        <v>0</v>
      </c>
      <c r="CJ145" s="4">
        <f t="shared" si="280"/>
        <v>0</v>
      </c>
      <c r="CK145" s="4">
        <f t="shared" si="280"/>
        <v>0</v>
      </c>
      <c r="CL145" s="4">
        <f t="shared" si="280"/>
        <v>0</v>
      </c>
      <c r="CM145" s="4">
        <f t="shared" si="280"/>
        <v>0</v>
      </c>
      <c r="CN145" s="4">
        <f t="shared" si="280"/>
        <v>0</v>
      </c>
      <c r="CO145" s="4">
        <f t="shared" si="280"/>
        <v>0</v>
      </c>
      <c r="CP145" s="4">
        <f t="shared" si="280"/>
        <v>0</v>
      </c>
      <c r="CQ145" s="4">
        <f t="shared" si="280"/>
        <v>0</v>
      </c>
      <c r="CR145" s="4">
        <f t="shared" si="280"/>
        <v>0</v>
      </c>
      <c r="CS145" s="4">
        <f t="shared" si="280"/>
        <v>0</v>
      </c>
      <c r="CT145" s="4">
        <f t="shared" si="280"/>
        <v>0</v>
      </c>
      <c r="CU145" s="86"/>
      <c r="CV145" s="86"/>
    </row>
    <row r="146" spans="1:100" x14ac:dyDescent="0.25">
      <c r="A146" s="130">
        <v>142</v>
      </c>
      <c r="B146" s="57"/>
      <c r="C146" s="93"/>
      <c r="D146" s="89" t="str">
        <f t="shared" si="265"/>
        <v>-</v>
      </c>
      <c r="E146" s="89" t="str">
        <f t="shared" si="266"/>
        <v>-</v>
      </c>
      <c r="F146" s="74"/>
      <c r="G146" s="90" t="str">
        <f t="shared" si="267"/>
        <v>-</v>
      </c>
      <c r="H146" s="90" t="str">
        <f t="shared" si="222"/>
        <v>-</v>
      </c>
      <c r="I146" s="91" t="str">
        <f t="shared" si="223"/>
        <v>-</v>
      </c>
      <c r="J146" s="90" t="str">
        <f t="shared" si="224"/>
        <v>-</v>
      </c>
      <c r="K146" s="95" t="str">
        <f t="shared" si="278"/>
        <v>-</v>
      </c>
      <c r="L146" s="78"/>
      <c r="M146" s="78"/>
      <c r="N146" s="79"/>
      <c r="O146" s="92" t="str">
        <f t="shared" si="225"/>
        <v>-</v>
      </c>
      <c r="P146" s="81"/>
      <c r="Q146" s="78"/>
      <c r="R146" s="79"/>
      <c r="S146" s="78"/>
      <c r="T146" s="87"/>
      <c r="U146" s="93"/>
      <c r="V146" s="84"/>
      <c r="W146" s="84"/>
      <c r="X146" s="94">
        <f t="shared" si="226"/>
        <v>1</v>
      </c>
      <c r="Y146" s="86"/>
      <c r="Z146" s="86"/>
      <c r="AA146" s="4">
        <f t="shared" ref="AA146:CT146" si="281">IF(AND($W146&gt;=WORKDAY(AB$4,0),$V146&lt;=EOMONTH(AA$4,0)),EOMONTH(AA$4,0)-$V146+1,IF(AND($V146&lt;=EOMONTH(Z$4,0),WORKDAY(AA$4,0)&lt;=$W146),DAYS360(AA$4,$W146+1),IF(AND($W146&lt;=EOMONTH(AA$4,0),$W146&gt;=WORKDAY(AA$4,0)),$W146-$V146+1,0)))</f>
        <v>0</v>
      </c>
      <c r="AB146" s="4">
        <f t="shared" si="281"/>
        <v>0</v>
      </c>
      <c r="AC146" s="4">
        <f t="shared" si="281"/>
        <v>0</v>
      </c>
      <c r="AD146" s="4">
        <f t="shared" si="281"/>
        <v>0</v>
      </c>
      <c r="AE146" s="4">
        <f t="shared" si="281"/>
        <v>0</v>
      </c>
      <c r="AF146" s="4">
        <f t="shared" si="281"/>
        <v>0</v>
      </c>
      <c r="AG146" s="4">
        <f t="shared" si="281"/>
        <v>0</v>
      </c>
      <c r="AH146" s="4">
        <f t="shared" si="281"/>
        <v>0</v>
      </c>
      <c r="AI146" s="4">
        <f t="shared" si="281"/>
        <v>0</v>
      </c>
      <c r="AJ146" s="4">
        <f t="shared" si="281"/>
        <v>0</v>
      </c>
      <c r="AK146" s="4">
        <f t="shared" si="281"/>
        <v>0</v>
      </c>
      <c r="AL146" s="14">
        <f t="shared" si="281"/>
        <v>0</v>
      </c>
      <c r="AM146" s="9">
        <f t="shared" si="281"/>
        <v>0</v>
      </c>
      <c r="AN146" s="4">
        <f t="shared" si="281"/>
        <v>0</v>
      </c>
      <c r="AO146" s="4">
        <f t="shared" si="281"/>
        <v>0</v>
      </c>
      <c r="AP146" s="4">
        <f t="shared" si="281"/>
        <v>0</v>
      </c>
      <c r="AQ146" s="4">
        <f t="shared" si="281"/>
        <v>0</v>
      </c>
      <c r="AR146" s="4">
        <f t="shared" si="281"/>
        <v>0</v>
      </c>
      <c r="AS146" s="4">
        <f t="shared" si="281"/>
        <v>0</v>
      </c>
      <c r="AT146" s="4">
        <f t="shared" si="281"/>
        <v>0</v>
      </c>
      <c r="AU146" s="4">
        <f t="shared" si="281"/>
        <v>0</v>
      </c>
      <c r="AV146" s="4">
        <f t="shared" si="281"/>
        <v>0</v>
      </c>
      <c r="AW146" s="4">
        <f t="shared" si="281"/>
        <v>0</v>
      </c>
      <c r="AX146" s="4">
        <f t="shared" si="228"/>
        <v>0</v>
      </c>
      <c r="AY146" s="4">
        <f t="shared" si="229"/>
        <v>0</v>
      </c>
      <c r="AZ146" s="4">
        <f t="shared" si="230"/>
        <v>0</v>
      </c>
      <c r="BA146" s="4">
        <f t="shared" si="231"/>
        <v>0</v>
      </c>
      <c r="BB146" s="4">
        <f t="shared" si="232"/>
        <v>0</v>
      </c>
      <c r="BC146" s="4">
        <f t="shared" si="233"/>
        <v>0</v>
      </c>
      <c r="BD146" s="4">
        <f t="shared" si="234"/>
        <v>0</v>
      </c>
      <c r="BE146" s="4">
        <f t="shared" si="235"/>
        <v>0</v>
      </c>
      <c r="BF146" s="4">
        <f t="shared" si="236"/>
        <v>0</v>
      </c>
      <c r="BG146" s="4">
        <f t="shared" si="237"/>
        <v>0</v>
      </c>
      <c r="BH146" s="4">
        <f t="shared" si="238"/>
        <v>0</v>
      </c>
      <c r="BI146" s="4">
        <f t="shared" si="239"/>
        <v>0</v>
      </c>
      <c r="BJ146" s="4">
        <f t="shared" si="240"/>
        <v>0</v>
      </c>
      <c r="BK146" s="9">
        <f t="shared" si="281"/>
        <v>0</v>
      </c>
      <c r="BL146" s="4">
        <f t="shared" si="241"/>
        <v>0</v>
      </c>
      <c r="BM146" s="4">
        <f t="shared" si="242"/>
        <v>0</v>
      </c>
      <c r="BN146" s="4">
        <f t="shared" si="243"/>
        <v>0</v>
      </c>
      <c r="BO146" s="4">
        <f t="shared" si="244"/>
        <v>0</v>
      </c>
      <c r="BP146" s="4">
        <f t="shared" si="245"/>
        <v>0</v>
      </c>
      <c r="BQ146" s="4">
        <f t="shared" si="246"/>
        <v>0</v>
      </c>
      <c r="BR146" s="4">
        <f t="shared" si="247"/>
        <v>0</v>
      </c>
      <c r="BS146" s="4">
        <f t="shared" si="248"/>
        <v>0</v>
      </c>
      <c r="BT146" s="4">
        <f t="shared" si="249"/>
        <v>0</v>
      </c>
      <c r="BU146" s="4">
        <f t="shared" si="250"/>
        <v>0</v>
      </c>
      <c r="BV146" s="4">
        <f t="shared" si="251"/>
        <v>0</v>
      </c>
      <c r="BW146" s="4">
        <f t="shared" si="252"/>
        <v>0</v>
      </c>
      <c r="BX146" s="4">
        <f t="shared" si="253"/>
        <v>0</v>
      </c>
      <c r="BY146" s="4">
        <f t="shared" si="254"/>
        <v>0</v>
      </c>
      <c r="BZ146" s="4">
        <f t="shared" si="255"/>
        <v>0</v>
      </c>
      <c r="CA146" s="4">
        <f t="shared" si="256"/>
        <v>0</v>
      </c>
      <c r="CB146" s="4">
        <f t="shared" si="257"/>
        <v>0</v>
      </c>
      <c r="CC146" s="4">
        <f t="shared" si="258"/>
        <v>0</v>
      </c>
      <c r="CD146" s="4">
        <f t="shared" si="259"/>
        <v>0</v>
      </c>
      <c r="CE146" s="4">
        <f t="shared" si="260"/>
        <v>0</v>
      </c>
      <c r="CF146" s="4">
        <f t="shared" si="261"/>
        <v>0</v>
      </c>
      <c r="CG146" s="4">
        <f t="shared" si="262"/>
        <v>0</v>
      </c>
      <c r="CH146" s="4">
        <f t="shared" si="263"/>
        <v>0</v>
      </c>
      <c r="CI146" s="4">
        <f t="shared" si="264"/>
        <v>0</v>
      </c>
      <c r="CJ146" s="4">
        <f t="shared" si="281"/>
        <v>0</v>
      </c>
      <c r="CK146" s="4">
        <f t="shared" si="281"/>
        <v>0</v>
      </c>
      <c r="CL146" s="4">
        <f t="shared" si="281"/>
        <v>0</v>
      </c>
      <c r="CM146" s="4">
        <f t="shared" si="281"/>
        <v>0</v>
      </c>
      <c r="CN146" s="4">
        <f t="shared" si="281"/>
        <v>0</v>
      </c>
      <c r="CO146" s="4">
        <f t="shared" si="281"/>
        <v>0</v>
      </c>
      <c r="CP146" s="4">
        <f t="shared" si="281"/>
        <v>0</v>
      </c>
      <c r="CQ146" s="4">
        <f t="shared" si="281"/>
        <v>0</v>
      </c>
      <c r="CR146" s="4">
        <f t="shared" si="281"/>
        <v>0</v>
      </c>
      <c r="CS146" s="4">
        <f t="shared" si="281"/>
        <v>0</v>
      </c>
      <c r="CT146" s="4">
        <f t="shared" si="281"/>
        <v>0</v>
      </c>
      <c r="CU146" s="86"/>
      <c r="CV146" s="86"/>
    </row>
    <row r="147" spans="1:100" x14ac:dyDescent="0.25">
      <c r="A147" s="129">
        <v>143</v>
      </c>
      <c r="B147" s="57"/>
      <c r="C147" s="93"/>
      <c r="D147" s="89" t="str">
        <f t="shared" si="265"/>
        <v>-</v>
      </c>
      <c r="E147" s="89" t="str">
        <f t="shared" si="266"/>
        <v>-</v>
      </c>
      <c r="F147" s="74"/>
      <c r="G147" s="90" t="str">
        <f t="shared" si="267"/>
        <v>-</v>
      </c>
      <c r="H147" s="90" t="str">
        <f t="shared" si="222"/>
        <v>-</v>
      </c>
      <c r="I147" s="91" t="str">
        <f t="shared" si="223"/>
        <v>-</v>
      </c>
      <c r="J147" s="90" t="str">
        <f t="shared" si="224"/>
        <v>-</v>
      </c>
      <c r="K147" s="95" t="str">
        <f t="shared" si="278"/>
        <v>-</v>
      </c>
      <c r="L147" s="78"/>
      <c r="M147" s="78"/>
      <c r="N147" s="79"/>
      <c r="O147" s="92" t="str">
        <f t="shared" si="225"/>
        <v>-</v>
      </c>
      <c r="P147" s="81"/>
      <c r="Q147" s="78"/>
      <c r="R147" s="79"/>
      <c r="S147" s="78"/>
      <c r="T147" s="87"/>
      <c r="U147" s="93"/>
      <c r="V147" s="84"/>
      <c r="W147" s="84"/>
      <c r="X147" s="94">
        <f t="shared" si="226"/>
        <v>1</v>
      </c>
      <c r="Y147" s="86"/>
      <c r="Z147" s="86"/>
      <c r="AA147" s="4">
        <f t="shared" ref="AA147:CT147" si="282">IF(AND($W147&gt;=WORKDAY(AB$4,0),$V147&lt;=EOMONTH(AA$4,0)),EOMONTH(AA$4,0)-$V147+1,IF(AND($V147&lt;=EOMONTH(Z$4,0),WORKDAY(AA$4,0)&lt;=$W147),DAYS360(AA$4,$W147+1),IF(AND($W147&lt;=EOMONTH(AA$4,0),$W147&gt;=WORKDAY(AA$4,0)),$W147-$V147+1,0)))</f>
        <v>0</v>
      </c>
      <c r="AB147" s="4">
        <f t="shared" si="282"/>
        <v>0</v>
      </c>
      <c r="AC147" s="4">
        <f t="shared" si="282"/>
        <v>0</v>
      </c>
      <c r="AD147" s="4">
        <f t="shared" si="282"/>
        <v>0</v>
      </c>
      <c r="AE147" s="4">
        <f t="shared" si="282"/>
        <v>0</v>
      </c>
      <c r="AF147" s="4">
        <f t="shared" si="282"/>
        <v>0</v>
      </c>
      <c r="AG147" s="4">
        <f t="shared" si="282"/>
        <v>0</v>
      </c>
      <c r="AH147" s="4">
        <f t="shared" si="282"/>
        <v>0</v>
      </c>
      <c r="AI147" s="4">
        <f t="shared" si="282"/>
        <v>0</v>
      </c>
      <c r="AJ147" s="4">
        <f t="shared" si="282"/>
        <v>0</v>
      </c>
      <c r="AK147" s="4">
        <f t="shared" si="282"/>
        <v>0</v>
      </c>
      <c r="AL147" s="14">
        <f t="shared" si="282"/>
        <v>0</v>
      </c>
      <c r="AM147" s="9">
        <f t="shared" si="282"/>
        <v>0</v>
      </c>
      <c r="AN147" s="4">
        <f t="shared" si="282"/>
        <v>0</v>
      </c>
      <c r="AO147" s="4">
        <f t="shared" si="282"/>
        <v>0</v>
      </c>
      <c r="AP147" s="4">
        <f t="shared" si="282"/>
        <v>0</v>
      </c>
      <c r="AQ147" s="4">
        <f t="shared" si="282"/>
        <v>0</v>
      </c>
      <c r="AR147" s="4">
        <f t="shared" si="282"/>
        <v>0</v>
      </c>
      <c r="AS147" s="4">
        <f t="shared" si="282"/>
        <v>0</v>
      </c>
      <c r="AT147" s="4">
        <f t="shared" si="282"/>
        <v>0</v>
      </c>
      <c r="AU147" s="4">
        <f t="shared" si="282"/>
        <v>0</v>
      </c>
      <c r="AV147" s="4">
        <f t="shared" si="282"/>
        <v>0</v>
      </c>
      <c r="AW147" s="4">
        <f t="shared" si="282"/>
        <v>0</v>
      </c>
      <c r="AX147" s="4">
        <f t="shared" si="228"/>
        <v>0</v>
      </c>
      <c r="AY147" s="4">
        <f t="shared" si="229"/>
        <v>0</v>
      </c>
      <c r="AZ147" s="4">
        <f t="shared" si="230"/>
        <v>0</v>
      </c>
      <c r="BA147" s="4">
        <f t="shared" si="231"/>
        <v>0</v>
      </c>
      <c r="BB147" s="4">
        <f t="shared" si="232"/>
        <v>0</v>
      </c>
      <c r="BC147" s="4">
        <f t="shared" si="233"/>
        <v>0</v>
      </c>
      <c r="BD147" s="4">
        <f t="shared" si="234"/>
        <v>0</v>
      </c>
      <c r="BE147" s="4">
        <f t="shared" si="235"/>
        <v>0</v>
      </c>
      <c r="BF147" s="4">
        <f t="shared" si="236"/>
        <v>0</v>
      </c>
      <c r="BG147" s="4">
        <f t="shared" si="237"/>
        <v>0</v>
      </c>
      <c r="BH147" s="4">
        <f t="shared" si="238"/>
        <v>0</v>
      </c>
      <c r="BI147" s="4">
        <f t="shared" si="239"/>
        <v>0</v>
      </c>
      <c r="BJ147" s="4">
        <f t="shared" si="240"/>
        <v>0</v>
      </c>
      <c r="BK147" s="9">
        <f t="shared" si="282"/>
        <v>0</v>
      </c>
      <c r="BL147" s="4">
        <f t="shared" si="241"/>
        <v>0</v>
      </c>
      <c r="BM147" s="4">
        <f t="shared" si="242"/>
        <v>0</v>
      </c>
      <c r="BN147" s="4">
        <f t="shared" si="243"/>
        <v>0</v>
      </c>
      <c r="BO147" s="4">
        <f t="shared" si="244"/>
        <v>0</v>
      </c>
      <c r="BP147" s="4">
        <f t="shared" si="245"/>
        <v>0</v>
      </c>
      <c r="BQ147" s="4">
        <f t="shared" si="246"/>
        <v>0</v>
      </c>
      <c r="BR147" s="4">
        <f t="shared" si="247"/>
        <v>0</v>
      </c>
      <c r="BS147" s="4">
        <f t="shared" si="248"/>
        <v>0</v>
      </c>
      <c r="BT147" s="4">
        <f t="shared" si="249"/>
        <v>0</v>
      </c>
      <c r="BU147" s="4">
        <f t="shared" si="250"/>
        <v>0</v>
      </c>
      <c r="BV147" s="4">
        <f t="shared" si="251"/>
        <v>0</v>
      </c>
      <c r="BW147" s="4">
        <f t="shared" si="252"/>
        <v>0</v>
      </c>
      <c r="BX147" s="4">
        <f t="shared" si="253"/>
        <v>0</v>
      </c>
      <c r="BY147" s="4">
        <f t="shared" si="254"/>
        <v>0</v>
      </c>
      <c r="BZ147" s="4">
        <f t="shared" si="255"/>
        <v>0</v>
      </c>
      <c r="CA147" s="4">
        <f t="shared" si="256"/>
        <v>0</v>
      </c>
      <c r="CB147" s="4">
        <f t="shared" si="257"/>
        <v>0</v>
      </c>
      <c r="CC147" s="4">
        <f t="shared" si="258"/>
        <v>0</v>
      </c>
      <c r="CD147" s="4">
        <f t="shared" si="259"/>
        <v>0</v>
      </c>
      <c r="CE147" s="4">
        <f t="shared" si="260"/>
        <v>0</v>
      </c>
      <c r="CF147" s="4">
        <f t="shared" si="261"/>
        <v>0</v>
      </c>
      <c r="CG147" s="4">
        <f t="shared" si="262"/>
        <v>0</v>
      </c>
      <c r="CH147" s="4">
        <f t="shared" si="263"/>
        <v>0</v>
      </c>
      <c r="CI147" s="4">
        <f t="shared" si="264"/>
        <v>0</v>
      </c>
      <c r="CJ147" s="4">
        <f t="shared" si="282"/>
        <v>0</v>
      </c>
      <c r="CK147" s="4">
        <f t="shared" si="282"/>
        <v>0</v>
      </c>
      <c r="CL147" s="4">
        <f t="shared" si="282"/>
        <v>0</v>
      </c>
      <c r="CM147" s="4">
        <f t="shared" si="282"/>
        <v>0</v>
      </c>
      <c r="CN147" s="4">
        <f t="shared" si="282"/>
        <v>0</v>
      </c>
      <c r="CO147" s="4">
        <f t="shared" si="282"/>
        <v>0</v>
      </c>
      <c r="CP147" s="4">
        <f t="shared" si="282"/>
        <v>0</v>
      </c>
      <c r="CQ147" s="4">
        <f t="shared" si="282"/>
        <v>0</v>
      </c>
      <c r="CR147" s="4">
        <f t="shared" si="282"/>
        <v>0</v>
      </c>
      <c r="CS147" s="4">
        <f t="shared" si="282"/>
        <v>0</v>
      </c>
      <c r="CT147" s="4">
        <f t="shared" si="282"/>
        <v>0</v>
      </c>
      <c r="CU147" s="86"/>
      <c r="CV147" s="86"/>
    </row>
    <row r="148" spans="1:100" x14ac:dyDescent="0.25">
      <c r="A148" s="130">
        <v>144</v>
      </c>
      <c r="B148" s="57"/>
      <c r="C148" s="93"/>
      <c r="D148" s="89" t="str">
        <f t="shared" si="265"/>
        <v>-</v>
      </c>
      <c r="E148" s="89" t="str">
        <f t="shared" si="266"/>
        <v>-</v>
      </c>
      <c r="F148" s="74"/>
      <c r="G148" s="90" t="str">
        <f t="shared" si="267"/>
        <v>-</v>
      </c>
      <c r="H148" s="90" t="str">
        <f t="shared" si="222"/>
        <v>-</v>
      </c>
      <c r="I148" s="91" t="str">
        <f t="shared" si="223"/>
        <v>-</v>
      </c>
      <c r="J148" s="90" t="str">
        <f t="shared" si="224"/>
        <v>-</v>
      </c>
      <c r="K148" s="95" t="str">
        <f t="shared" si="278"/>
        <v>-</v>
      </c>
      <c r="L148" s="78"/>
      <c r="M148" s="78"/>
      <c r="N148" s="79"/>
      <c r="O148" s="92" t="str">
        <f t="shared" si="225"/>
        <v>-</v>
      </c>
      <c r="P148" s="81"/>
      <c r="Q148" s="78"/>
      <c r="R148" s="79"/>
      <c r="S148" s="78"/>
      <c r="T148" s="87"/>
      <c r="U148" s="93"/>
      <c r="V148" s="84"/>
      <c r="W148" s="84"/>
      <c r="X148" s="94">
        <f t="shared" si="226"/>
        <v>1</v>
      </c>
      <c r="Y148" s="86"/>
      <c r="Z148" s="86"/>
      <c r="AA148" s="4">
        <f t="shared" ref="AA148:CT148" si="283">IF(AND($W148&gt;=WORKDAY(AB$4,0),$V148&lt;=EOMONTH(AA$4,0)),EOMONTH(AA$4,0)-$V148+1,IF(AND($V148&lt;=EOMONTH(Z$4,0),WORKDAY(AA$4,0)&lt;=$W148),DAYS360(AA$4,$W148+1),IF(AND($W148&lt;=EOMONTH(AA$4,0),$W148&gt;=WORKDAY(AA$4,0)),$W148-$V148+1,0)))</f>
        <v>0</v>
      </c>
      <c r="AB148" s="4">
        <f t="shared" si="283"/>
        <v>0</v>
      </c>
      <c r="AC148" s="4">
        <f t="shared" si="283"/>
        <v>0</v>
      </c>
      <c r="AD148" s="4">
        <f t="shared" si="283"/>
        <v>0</v>
      </c>
      <c r="AE148" s="4">
        <f t="shared" si="283"/>
        <v>0</v>
      </c>
      <c r="AF148" s="4">
        <f t="shared" si="283"/>
        <v>0</v>
      </c>
      <c r="AG148" s="4">
        <f t="shared" si="283"/>
        <v>0</v>
      </c>
      <c r="AH148" s="4">
        <f t="shared" si="283"/>
        <v>0</v>
      </c>
      <c r="AI148" s="4">
        <f t="shared" si="283"/>
        <v>0</v>
      </c>
      <c r="AJ148" s="4">
        <f t="shared" si="283"/>
        <v>0</v>
      </c>
      <c r="AK148" s="4">
        <f t="shared" si="283"/>
        <v>0</v>
      </c>
      <c r="AL148" s="14">
        <f t="shared" si="283"/>
        <v>0</v>
      </c>
      <c r="AM148" s="9">
        <f t="shared" si="283"/>
        <v>0</v>
      </c>
      <c r="AN148" s="4">
        <f t="shared" si="283"/>
        <v>0</v>
      </c>
      <c r="AO148" s="4">
        <f t="shared" si="283"/>
        <v>0</v>
      </c>
      <c r="AP148" s="4">
        <f t="shared" si="283"/>
        <v>0</v>
      </c>
      <c r="AQ148" s="4">
        <f t="shared" si="283"/>
        <v>0</v>
      </c>
      <c r="AR148" s="4">
        <f t="shared" si="283"/>
        <v>0</v>
      </c>
      <c r="AS148" s="4">
        <f t="shared" si="283"/>
        <v>0</v>
      </c>
      <c r="AT148" s="4">
        <f t="shared" si="283"/>
        <v>0</v>
      </c>
      <c r="AU148" s="4">
        <f t="shared" si="283"/>
        <v>0</v>
      </c>
      <c r="AV148" s="4">
        <f t="shared" si="283"/>
        <v>0</v>
      </c>
      <c r="AW148" s="4">
        <f t="shared" si="283"/>
        <v>0</v>
      </c>
      <c r="AX148" s="4">
        <f t="shared" si="228"/>
        <v>0</v>
      </c>
      <c r="AY148" s="4">
        <f t="shared" si="229"/>
        <v>0</v>
      </c>
      <c r="AZ148" s="4">
        <f t="shared" si="230"/>
        <v>0</v>
      </c>
      <c r="BA148" s="4">
        <f t="shared" si="231"/>
        <v>0</v>
      </c>
      <c r="BB148" s="4">
        <f t="shared" si="232"/>
        <v>0</v>
      </c>
      <c r="BC148" s="4">
        <f t="shared" si="233"/>
        <v>0</v>
      </c>
      <c r="BD148" s="4">
        <f t="shared" si="234"/>
        <v>0</v>
      </c>
      <c r="BE148" s="4">
        <f t="shared" si="235"/>
        <v>0</v>
      </c>
      <c r="BF148" s="4">
        <f t="shared" si="236"/>
        <v>0</v>
      </c>
      <c r="BG148" s="4">
        <f t="shared" si="237"/>
        <v>0</v>
      </c>
      <c r="BH148" s="4">
        <f t="shared" si="238"/>
        <v>0</v>
      </c>
      <c r="BI148" s="4">
        <f t="shared" si="239"/>
        <v>0</v>
      </c>
      <c r="BJ148" s="4">
        <f t="shared" si="240"/>
        <v>0</v>
      </c>
      <c r="BK148" s="9">
        <f t="shared" si="283"/>
        <v>0</v>
      </c>
      <c r="BL148" s="4">
        <f t="shared" si="241"/>
        <v>0</v>
      </c>
      <c r="BM148" s="4">
        <f t="shared" si="242"/>
        <v>0</v>
      </c>
      <c r="BN148" s="4">
        <f t="shared" si="243"/>
        <v>0</v>
      </c>
      <c r="BO148" s="4">
        <f t="shared" si="244"/>
        <v>0</v>
      </c>
      <c r="BP148" s="4">
        <f t="shared" si="245"/>
        <v>0</v>
      </c>
      <c r="BQ148" s="4">
        <f t="shared" si="246"/>
        <v>0</v>
      </c>
      <c r="BR148" s="4">
        <f t="shared" si="247"/>
        <v>0</v>
      </c>
      <c r="BS148" s="4">
        <f t="shared" si="248"/>
        <v>0</v>
      </c>
      <c r="BT148" s="4">
        <f t="shared" si="249"/>
        <v>0</v>
      </c>
      <c r="BU148" s="4">
        <f t="shared" si="250"/>
        <v>0</v>
      </c>
      <c r="BV148" s="4">
        <f t="shared" si="251"/>
        <v>0</v>
      </c>
      <c r="BW148" s="4">
        <f t="shared" si="252"/>
        <v>0</v>
      </c>
      <c r="BX148" s="4">
        <f t="shared" si="253"/>
        <v>0</v>
      </c>
      <c r="BY148" s="4">
        <f t="shared" si="254"/>
        <v>0</v>
      </c>
      <c r="BZ148" s="4">
        <f t="shared" si="255"/>
        <v>0</v>
      </c>
      <c r="CA148" s="4">
        <f t="shared" si="256"/>
        <v>0</v>
      </c>
      <c r="CB148" s="4">
        <f t="shared" si="257"/>
        <v>0</v>
      </c>
      <c r="CC148" s="4">
        <f t="shared" si="258"/>
        <v>0</v>
      </c>
      <c r="CD148" s="4">
        <f t="shared" si="259"/>
        <v>0</v>
      </c>
      <c r="CE148" s="4">
        <f t="shared" si="260"/>
        <v>0</v>
      </c>
      <c r="CF148" s="4">
        <f t="shared" si="261"/>
        <v>0</v>
      </c>
      <c r="CG148" s="4">
        <f t="shared" si="262"/>
        <v>0</v>
      </c>
      <c r="CH148" s="4">
        <f t="shared" si="263"/>
        <v>0</v>
      </c>
      <c r="CI148" s="4">
        <f t="shared" si="264"/>
        <v>0</v>
      </c>
      <c r="CJ148" s="4">
        <f t="shared" si="283"/>
        <v>0</v>
      </c>
      <c r="CK148" s="4">
        <f t="shared" si="283"/>
        <v>0</v>
      </c>
      <c r="CL148" s="4">
        <f t="shared" si="283"/>
        <v>0</v>
      </c>
      <c r="CM148" s="4">
        <f t="shared" si="283"/>
        <v>0</v>
      </c>
      <c r="CN148" s="4">
        <f t="shared" si="283"/>
        <v>0</v>
      </c>
      <c r="CO148" s="4">
        <f t="shared" si="283"/>
        <v>0</v>
      </c>
      <c r="CP148" s="4">
        <f t="shared" si="283"/>
        <v>0</v>
      </c>
      <c r="CQ148" s="4">
        <f t="shared" si="283"/>
        <v>0</v>
      </c>
      <c r="CR148" s="4">
        <f t="shared" si="283"/>
        <v>0</v>
      </c>
      <c r="CS148" s="4">
        <f t="shared" si="283"/>
        <v>0</v>
      </c>
      <c r="CT148" s="4">
        <f t="shared" si="283"/>
        <v>0</v>
      </c>
      <c r="CU148" s="86"/>
      <c r="CV148" s="86"/>
    </row>
    <row r="149" spans="1:100" x14ac:dyDescent="0.25">
      <c r="A149" s="129">
        <v>145</v>
      </c>
      <c r="B149" s="57"/>
      <c r="C149" s="93"/>
      <c r="D149" s="89" t="str">
        <f t="shared" si="265"/>
        <v>-</v>
      </c>
      <c r="E149" s="89" t="str">
        <f t="shared" si="266"/>
        <v>-</v>
      </c>
      <c r="F149" s="74"/>
      <c r="G149" s="90" t="str">
        <f t="shared" si="267"/>
        <v>-</v>
      </c>
      <c r="H149" s="90" t="str">
        <f t="shared" si="222"/>
        <v>-</v>
      </c>
      <c r="I149" s="91" t="str">
        <f t="shared" si="223"/>
        <v>-</v>
      </c>
      <c r="J149" s="90" t="str">
        <f t="shared" si="224"/>
        <v>-</v>
      </c>
      <c r="K149" s="95" t="str">
        <f t="shared" si="278"/>
        <v>-</v>
      </c>
      <c r="L149" s="78"/>
      <c r="M149" s="78"/>
      <c r="N149" s="79"/>
      <c r="O149" s="92" t="str">
        <f t="shared" si="225"/>
        <v>-</v>
      </c>
      <c r="P149" s="81"/>
      <c r="Q149" s="78"/>
      <c r="R149" s="79"/>
      <c r="S149" s="78"/>
      <c r="T149" s="87"/>
      <c r="U149" s="93"/>
      <c r="V149" s="84"/>
      <c r="W149" s="84"/>
      <c r="X149" s="94">
        <f t="shared" si="226"/>
        <v>1</v>
      </c>
      <c r="Y149" s="86"/>
      <c r="Z149" s="86"/>
      <c r="AA149" s="4">
        <f t="shared" ref="AA149:CT149" si="284">IF(AND($W149&gt;=WORKDAY(AB$4,0),$V149&lt;=EOMONTH(AA$4,0)),EOMONTH(AA$4,0)-$V149+1,IF(AND($V149&lt;=EOMONTH(Z$4,0),WORKDAY(AA$4,0)&lt;=$W149),DAYS360(AA$4,$W149+1),IF(AND($W149&lt;=EOMONTH(AA$4,0),$W149&gt;=WORKDAY(AA$4,0)),$W149-$V149+1,0)))</f>
        <v>0</v>
      </c>
      <c r="AB149" s="4">
        <f t="shared" si="284"/>
        <v>0</v>
      </c>
      <c r="AC149" s="4">
        <f t="shared" si="284"/>
        <v>0</v>
      </c>
      <c r="AD149" s="4">
        <f t="shared" si="284"/>
        <v>0</v>
      </c>
      <c r="AE149" s="4">
        <f t="shared" si="284"/>
        <v>0</v>
      </c>
      <c r="AF149" s="4">
        <f t="shared" si="284"/>
        <v>0</v>
      </c>
      <c r="AG149" s="4">
        <f t="shared" si="284"/>
        <v>0</v>
      </c>
      <c r="AH149" s="4">
        <f t="shared" si="284"/>
        <v>0</v>
      </c>
      <c r="AI149" s="4">
        <f t="shared" si="284"/>
        <v>0</v>
      </c>
      <c r="AJ149" s="4">
        <f t="shared" si="284"/>
        <v>0</v>
      </c>
      <c r="AK149" s="4">
        <f t="shared" si="284"/>
        <v>0</v>
      </c>
      <c r="AL149" s="14">
        <f t="shared" si="284"/>
        <v>0</v>
      </c>
      <c r="AM149" s="9">
        <f t="shared" si="284"/>
        <v>0</v>
      </c>
      <c r="AN149" s="4">
        <f t="shared" si="284"/>
        <v>0</v>
      </c>
      <c r="AO149" s="4">
        <f t="shared" si="284"/>
        <v>0</v>
      </c>
      <c r="AP149" s="4">
        <f t="shared" si="284"/>
        <v>0</v>
      </c>
      <c r="AQ149" s="4">
        <f t="shared" si="284"/>
        <v>0</v>
      </c>
      <c r="AR149" s="4">
        <f t="shared" si="284"/>
        <v>0</v>
      </c>
      <c r="AS149" s="4">
        <f t="shared" si="284"/>
        <v>0</v>
      </c>
      <c r="AT149" s="4">
        <f t="shared" si="284"/>
        <v>0</v>
      </c>
      <c r="AU149" s="4">
        <f t="shared" si="284"/>
        <v>0</v>
      </c>
      <c r="AV149" s="4">
        <f t="shared" si="284"/>
        <v>0</v>
      </c>
      <c r="AW149" s="4">
        <f t="shared" si="284"/>
        <v>0</v>
      </c>
      <c r="AX149" s="4">
        <f t="shared" si="228"/>
        <v>0</v>
      </c>
      <c r="AY149" s="4">
        <f t="shared" si="229"/>
        <v>0</v>
      </c>
      <c r="AZ149" s="4">
        <f t="shared" si="230"/>
        <v>0</v>
      </c>
      <c r="BA149" s="4">
        <f t="shared" si="231"/>
        <v>0</v>
      </c>
      <c r="BB149" s="4">
        <f t="shared" si="232"/>
        <v>0</v>
      </c>
      <c r="BC149" s="4">
        <f t="shared" si="233"/>
        <v>0</v>
      </c>
      <c r="BD149" s="4">
        <f t="shared" si="234"/>
        <v>0</v>
      </c>
      <c r="BE149" s="4">
        <f t="shared" si="235"/>
        <v>0</v>
      </c>
      <c r="BF149" s="4">
        <f t="shared" si="236"/>
        <v>0</v>
      </c>
      <c r="BG149" s="4">
        <f t="shared" si="237"/>
        <v>0</v>
      </c>
      <c r="BH149" s="4">
        <f t="shared" si="238"/>
        <v>0</v>
      </c>
      <c r="BI149" s="4">
        <f t="shared" si="239"/>
        <v>0</v>
      </c>
      <c r="BJ149" s="4">
        <f t="shared" si="240"/>
        <v>0</v>
      </c>
      <c r="BK149" s="9">
        <f t="shared" si="284"/>
        <v>0</v>
      </c>
      <c r="BL149" s="4">
        <f t="shared" si="241"/>
        <v>0</v>
      </c>
      <c r="BM149" s="4">
        <f t="shared" si="242"/>
        <v>0</v>
      </c>
      <c r="BN149" s="4">
        <f t="shared" si="243"/>
        <v>0</v>
      </c>
      <c r="BO149" s="4">
        <f t="shared" si="244"/>
        <v>0</v>
      </c>
      <c r="BP149" s="4">
        <f t="shared" si="245"/>
        <v>0</v>
      </c>
      <c r="BQ149" s="4">
        <f t="shared" si="246"/>
        <v>0</v>
      </c>
      <c r="BR149" s="4">
        <f t="shared" si="247"/>
        <v>0</v>
      </c>
      <c r="BS149" s="4">
        <f t="shared" si="248"/>
        <v>0</v>
      </c>
      <c r="BT149" s="4">
        <f t="shared" si="249"/>
        <v>0</v>
      </c>
      <c r="BU149" s="4">
        <f t="shared" si="250"/>
        <v>0</v>
      </c>
      <c r="BV149" s="4">
        <f t="shared" si="251"/>
        <v>0</v>
      </c>
      <c r="BW149" s="4">
        <f t="shared" si="252"/>
        <v>0</v>
      </c>
      <c r="BX149" s="4">
        <f t="shared" si="253"/>
        <v>0</v>
      </c>
      <c r="BY149" s="4">
        <f t="shared" si="254"/>
        <v>0</v>
      </c>
      <c r="BZ149" s="4">
        <f t="shared" si="255"/>
        <v>0</v>
      </c>
      <c r="CA149" s="4">
        <f t="shared" si="256"/>
        <v>0</v>
      </c>
      <c r="CB149" s="4">
        <f t="shared" si="257"/>
        <v>0</v>
      </c>
      <c r="CC149" s="4">
        <f t="shared" si="258"/>
        <v>0</v>
      </c>
      <c r="CD149" s="4">
        <f t="shared" si="259"/>
        <v>0</v>
      </c>
      <c r="CE149" s="4">
        <f t="shared" si="260"/>
        <v>0</v>
      </c>
      <c r="CF149" s="4">
        <f t="shared" si="261"/>
        <v>0</v>
      </c>
      <c r="CG149" s="4">
        <f t="shared" si="262"/>
        <v>0</v>
      </c>
      <c r="CH149" s="4">
        <f t="shared" si="263"/>
        <v>0</v>
      </c>
      <c r="CI149" s="4">
        <f t="shared" si="264"/>
        <v>0</v>
      </c>
      <c r="CJ149" s="4">
        <f t="shared" si="284"/>
        <v>0</v>
      </c>
      <c r="CK149" s="4">
        <f t="shared" si="284"/>
        <v>0</v>
      </c>
      <c r="CL149" s="4">
        <f t="shared" si="284"/>
        <v>0</v>
      </c>
      <c r="CM149" s="4">
        <f t="shared" si="284"/>
        <v>0</v>
      </c>
      <c r="CN149" s="4">
        <f t="shared" si="284"/>
        <v>0</v>
      </c>
      <c r="CO149" s="4">
        <f t="shared" si="284"/>
        <v>0</v>
      </c>
      <c r="CP149" s="4">
        <f t="shared" si="284"/>
        <v>0</v>
      </c>
      <c r="CQ149" s="4">
        <f t="shared" si="284"/>
        <v>0</v>
      </c>
      <c r="CR149" s="4">
        <f t="shared" si="284"/>
        <v>0</v>
      </c>
      <c r="CS149" s="4">
        <f t="shared" si="284"/>
        <v>0</v>
      </c>
      <c r="CT149" s="4">
        <f t="shared" si="284"/>
        <v>0</v>
      </c>
      <c r="CU149" s="86"/>
      <c r="CV149" s="86"/>
    </row>
    <row r="150" spans="1:100" x14ac:dyDescent="0.25">
      <c r="A150" s="130">
        <v>146</v>
      </c>
      <c r="B150" s="57"/>
      <c r="C150" s="93"/>
      <c r="D150" s="89" t="str">
        <f t="shared" si="265"/>
        <v>-</v>
      </c>
      <c r="E150" s="89" t="str">
        <f t="shared" si="266"/>
        <v>-</v>
      </c>
      <c r="F150" s="74"/>
      <c r="G150" s="90" t="str">
        <f t="shared" si="267"/>
        <v>-</v>
      </c>
      <c r="H150" s="90" t="str">
        <f t="shared" si="222"/>
        <v>-</v>
      </c>
      <c r="I150" s="91" t="str">
        <f t="shared" si="223"/>
        <v>-</v>
      </c>
      <c r="J150" s="90" t="str">
        <f t="shared" si="224"/>
        <v>-</v>
      </c>
      <c r="K150" s="95" t="str">
        <f t="shared" si="278"/>
        <v>-</v>
      </c>
      <c r="L150" s="78"/>
      <c r="M150" s="78"/>
      <c r="N150" s="79"/>
      <c r="O150" s="92" t="str">
        <f t="shared" si="225"/>
        <v>-</v>
      </c>
      <c r="P150" s="81"/>
      <c r="Q150" s="78"/>
      <c r="R150" s="79"/>
      <c r="S150" s="78"/>
      <c r="T150" s="87"/>
      <c r="U150" s="93"/>
      <c r="V150" s="84"/>
      <c r="W150" s="84"/>
      <c r="X150" s="94">
        <f t="shared" si="226"/>
        <v>1</v>
      </c>
      <c r="Y150" s="86"/>
      <c r="Z150" s="86"/>
      <c r="AA150" s="4">
        <f t="shared" ref="AA150:CT150" si="285">IF(AND($W150&gt;=WORKDAY(AB$4,0),$V150&lt;=EOMONTH(AA$4,0)),EOMONTH(AA$4,0)-$V150+1,IF(AND($V150&lt;=EOMONTH(Z$4,0),WORKDAY(AA$4,0)&lt;=$W150),DAYS360(AA$4,$W150+1),IF(AND($W150&lt;=EOMONTH(AA$4,0),$W150&gt;=WORKDAY(AA$4,0)),$W150-$V150+1,0)))</f>
        <v>0</v>
      </c>
      <c r="AB150" s="4">
        <f t="shared" si="285"/>
        <v>0</v>
      </c>
      <c r="AC150" s="4">
        <f t="shared" si="285"/>
        <v>0</v>
      </c>
      <c r="AD150" s="4">
        <f t="shared" si="285"/>
        <v>0</v>
      </c>
      <c r="AE150" s="4">
        <f t="shared" si="285"/>
        <v>0</v>
      </c>
      <c r="AF150" s="4">
        <f t="shared" si="285"/>
        <v>0</v>
      </c>
      <c r="AG150" s="4">
        <f t="shared" si="285"/>
        <v>0</v>
      </c>
      <c r="AH150" s="4">
        <f t="shared" si="285"/>
        <v>0</v>
      </c>
      <c r="AI150" s="4">
        <f t="shared" si="285"/>
        <v>0</v>
      </c>
      <c r="AJ150" s="4">
        <f t="shared" si="285"/>
        <v>0</v>
      </c>
      <c r="AK150" s="4">
        <f t="shared" si="285"/>
        <v>0</v>
      </c>
      <c r="AL150" s="14">
        <f t="shared" si="285"/>
        <v>0</v>
      </c>
      <c r="AM150" s="9">
        <f t="shared" si="285"/>
        <v>0</v>
      </c>
      <c r="AN150" s="4">
        <f t="shared" si="285"/>
        <v>0</v>
      </c>
      <c r="AO150" s="4">
        <f t="shared" si="285"/>
        <v>0</v>
      </c>
      <c r="AP150" s="4">
        <f t="shared" si="285"/>
        <v>0</v>
      </c>
      <c r="AQ150" s="4">
        <f t="shared" si="285"/>
        <v>0</v>
      </c>
      <c r="AR150" s="4">
        <f t="shared" si="285"/>
        <v>0</v>
      </c>
      <c r="AS150" s="4">
        <f t="shared" si="285"/>
        <v>0</v>
      </c>
      <c r="AT150" s="4">
        <f t="shared" si="285"/>
        <v>0</v>
      </c>
      <c r="AU150" s="4">
        <f t="shared" si="285"/>
        <v>0</v>
      </c>
      <c r="AV150" s="4">
        <f t="shared" si="285"/>
        <v>0</v>
      </c>
      <c r="AW150" s="4">
        <f t="shared" si="285"/>
        <v>0</v>
      </c>
      <c r="AX150" s="4">
        <f t="shared" si="228"/>
        <v>0</v>
      </c>
      <c r="AY150" s="4">
        <f t="shared" si="229"/>
        <v>0</v>
      </c>
      <c r="AZ150" s="4">
        <f t="shared" si="230"/>
        <v>0</v>
      </c>
      <c r="BA150" s="4">
        <f t="shared" si="231"/>
        <v>0</v>
      </c>
      <c r="BB150" s="4">
        <f t="shared" si="232"/>
        <v>0</v>
      </c>
      <c r="BC150" s="4">
        <f t="shared" si="233"/>
        <v>0</v>
      </c>
      <c r="BD150" s="4">
        <f t="shared" si="234"/>
        <v>0</v>
      </c>
      <c r="BE150" s="4">
        <f t="shared" si="235"/>
        <v>0</v>
      </c>
      <c r="BF150" s="4">
        <f t="shared" si="236"/>
        <v>0</v>
      </c>
      <c r="BG150" s="4">
        <f t="shared" si="237"/>
        <v>0</v>
      </c>
      <c r="BH150" s="4">
        <f t="shared" si="238"/>
        <v>0</v>
      </c>
      <c r="BI150" s="4">
        <f t="shared" si="239"/>
        <v>0</v>
      </c>
      <c r="BJ150" s="4">
        <f t="shared" si="240"/>
        <v>0</v>
      </c>
      <c r="BK150" s="9">
        <f t="shared" si="285"/>
        <v>0</v>
      </c>
      <c r="BL150" s="4">
        <f t="shared" si="241"/>
        <v>0</v>
      </c>
      <c r="BM150" s="4">
        <f t="shared" si="242"/>
        <v>0</v>
      </c>
      <c r="BN150" s="4">
        <f t="shared" si="243"/>
        <v>0</v>
      </c>
      <c r="BO150" s="4">
        <f t="shared" si="244"/>
        <v>0</v>
      </c>
      <c r="BP150" s="4">
        <f t="shared" si="245"/>
        <v>0</v>
      </c>
      <c r="BQ150" s="4">
        <f t="shared" si="246"/>
        <v>0</v>
      </c>
      <c r="BR150" s="4">
        <f t="shared" si="247"/>
        <v>0</v>
      </c>
      <c r="BS150" s="4">
        <f t="shared" si="248"/>
        <v>0</v>
      </c>
      <c r="BT150" s="4">
        <f t="shared" si="249"/>
        <v>0</v>
      </c>
      <c r="BU150" s="4">
        <f t="shared" si="250"/>
        <v>0</v>
      </c>
      <c r="BV150" s="4">
        <f t="shared" si="251"/>
        <v>0</v>
      </c>
      <c r="BW150" s="4">
        <f t="shared" si="252"/>
        <v>0</v>
      </c>
      <c r="BX150" s="4">
        <f t="shared" si="253"/>
        <v>0</v>
      </c>
      <c r="BY150" s="4">
        <f t="shared" si="254"/>
        <v>0</v>
      </c>
      <c r="BZ150" s="4">
        <f t="shared" si="255"/>
        <v>0</v>
      </c>
      <c r="CA150" s="4">
        <f t="shared" si="256"/>
        <v>0</v>
      </c>
      <c r="CB150" s="4">
        <f t="shared" si="257"/>
        <v>0</v>
      </c>
      <c r="CC150" s="4">
        <f t="shared" si="258"/>
        <v>0</v>
      </c>
      <c r="CD150" s="4">
        <f t="shared" si="259"/>
        <v>0</v>
      </c>
      <c r="CE150" s="4">
        <f t="shared" si="260"/>
        <v>0</v>
      </c>
      <c r="CF150" s="4">
        <f t="shared" si="261"/>
        <v>0</v>
      </c>
      <c r="CG150" s="4">
        <f t="shared" si="262"/>
        <v>0</v>
      </c>
      <c r="CH150" s="4">
        <f t="shared" si="263"/>
        <v>0</v>
      </c>
      <c r="CI150" s="4">
        <f t="shared" si="264"/>
        <v>0</v>
      </c>
      <c r="CJ150" s="4">
        <f t="shared" si="285"/>
        <v>0</v>
      </c>
      <c r="CK150" s="4">
        <f t="shared" si="285"/>
        <v>0</v>
      </c>
      <c r="CL150" s="4">
        <f t="shared" si="285"/>
        <v>0</v>
      </c>
      <c r="CM150" s="4">
        <f t="shared" si="285"/>
        <v>0</v>
      </c>
      <c r="CN150" s="4">
        <f t="shared" si="285"/>
        <v>0</v>
      </c>
      <c r="CO150" s="4">
        <f t="shared" si="285"/>
        <v>0</v>
      </c>
      <c r="CP150" s="4">
        <f t="shared" si="285"/>
        <v>0</v>
      </c>
      <c r="CQ150" s="4">
        <f t="shared" si="285"/>
        <v>0</v>
      </c>
      <c r="CR150" s="4">
        <f t="shared" si="285"/>
        <v>0</v>
      </c>
      <c r="CS150" s="4">
        <f t="shared" si="285"/>
        <v>0</v>
      </c>
      <c r="CT150" s="4">
        <f t="shared" si="285"/>
        <v>0</v>
      </c>
      <c r="CU150" s="86"/>
      <c r="CV150" s="86"/>
    </row>
    <row r="151" spans="1:100" x14ac:dyDescent="0.25">
      <c r="A151" s="129">
        <v>147</v>
      </c>
      <c r="B151" s="57"/>
      <c r="C151" s="93"/>
      <c r="D151" s="89" t="str">
        <f t="shared" si="265"/>
        <v>-</v>
      </c>
      <c r="E151" s="89" t="str">
        <f t="shared" si="266"/>
        <v>-</v>
      </c>
      <c r="F151" s="74"/>
      <c r="G151" s="90" t="str">
        <f t="shared" si="267"/>
        <v>-</v>
      </c>
      <c r="H151" s="90" t="str">
        <f t="shared" si="222"/>
        <v>-</v>
      </c>
      <c r="I151" s="91" t="str">
        <f t="shared" si="223"/>
        <v>-</v>
      </c>
      <c r="J151" s="90" t="str">
        <f t="shared" si="224"/>
        <v>-</v>
      </c>
      <c r="K151" s="95" t="str">
        <f t="shared" si="278"/>
        <v>-</v>
      </c>
      <c r="L151" s="78"/>
      <c r="M151" s="78"/>
      <c r="N151" s="79"/>
      <c r="O151" s="92" t="str">
        <f t="shared" si="225"/>
        <v>-</v>
      </c>
      <c r="P151" s="81"/>
      <c r="Q151" s="78"/>
      <c r="R151" s="79"/>
      <c r="S151" s="78"/>
      <c r="T151" s="87"/>
      <c r="U151" s="93"/>
      <c r="V151" s="84"/>
      <c r="W151" s="84"/>
      <c r="X151" s="94">
        <f t="shared" si="226"/>
        <v>1</v>
      </c>
      <c r="Y151" s="86"/>
      <c r="Z151" s="86"/>
      <c r="AA151" s="4">
        <f t="shared" ref="AA151:CT151" si="286">IF(AND($W151&gt;=WORKDAY(AB$4,0),$V151&lt;=EOMONTH(AA$4,0)),EOMONTH(AA$4,0)-$V151+1,IF(AND($V151&lt;=EOMONTH(Z$4,0),WORKDAY(AA$4,0)&lt;=$W151),DAYS360(AA$4,$W151+1),IF(AND($W151&lt;=EOMONTH(AA$4,0),$W151&gt;=WORKDAY(AA$4,0)),$W151-$V151+1,0)))</f>
        <v>0</v>
      </c>
      <c r="AB151" s="4">
        <f t="shared" si="286"/>
        <v>0</v>
      </c>
      <c r="AC151" s="4">
        <f t="shared" si="286"/>
        <v>0</v>
      </c>
      <c r="AD151" s="4">
        <f t="shared" si="286"/>
        <v>0</v>
      </c>
      <c r="AE151" s="4">
        <f t="shared" si="286"/>
        <v>0</v>
      </c>
      <c r="AF151" s="4">
        <f t="shared" si="286"/>
        <v>0</v>
      </c>
      <c r="AG151" s="4">
        <f t="shared" si="286"/>
        <v>0</v>
      </c>
      <c r="AH151" s="4">
        <f t="shared" si="286"/>
        <v>0</v>
      </c>
      <c r="AI151" s="4">
        <f t="shared" si="286"/>
        <v>0</v>
      </c>
      <c r="AJ151" s="4">
        <f t="shared" si="286"/>
        <v>0</v>
      </c>
      <c r="AK151" s="4">
        <f t="shared" si="286"/>
        <v>0</v>
      </c>
      <c r="AL151" s="14">
        <f t="shared" si="286"/>
        <v>0</v>
      </c>
      <c r="AM151" s="9">
        <f t="shared" si="286"/>
        <v>0</v>
      </c>
      <c r="AN151" s="4">
        <f t="shared" si="286"/>
        <v>0</v>
      </c>
      <c r="AO151" s="4">
        <f t="shared" si="286"/>
        <v>0</v>
      </c>
      <c r="AP151" s="4">
        <f t="shared" si="286"/>
        <v>0</v>
      </c>
      <c r="AQ151" s="4">
        <f t="shared" si="286"/>
        <v>0</v>
      </c>
      <c r="AR151" s="4">
        <f t="shared" si="286"/>
        <v>0</v>
      </c>
      <c r="AS151" s="4">
        <f t="shared" si="286"/>
        <v>0</v>
      </c>
      <c r="AT151" s="4">
        <f t="shared" si="286"/>
        <v>0</v>
      </c>
      <c r="AU151" s="4">
        <f t="shared" si="286"/>
        <v>0</v>
      </c>
      <c r="AV151" s="4">
        <f t="shared" si="286"/>
        <v>0</v>
      </c>
      <c r="AW151" s="4">
        <f t="shared" si="286"/>
        <v>0</v>
      </c>
      <c r="AX151" s="4">
        <f t="shared" si="228"/>
        <v>0</v>
      </c>
      <c r="AY151" s="4">
        <f t="shared" si="229"/>
        <v>0</v>
      </c>
      <c r="AZ151" s="4">
        <f t="shared" si="230"/>
        <v>0</v>
      </c>
      <c r="BA151" s="4">
        <f t="shared" si="231"/>
        <v>0</v>
      </c>
      <c r="BB151" s="4">
        <f t="shared" si="232"/>
        <v>0</v>
      </c>
      <c r="BC151" s="4">
        <f t="shared" si="233"/>
        <v>0</v>
      </c>
      <c r="BD151" s="4">
        <f t="shared" si="234"/>
        <v>0</v>
      </c>
      <c r="BE151" s="4">
        <f t="shared" si="235"/>
        <v>0</v>
      </c>
      <c r="BF151" s="4">
        <f t="shared" si="236"/>
        <v>0</v>
      </c>
      <c r="BG151" s="4">
        <f t="shared" si="237"/>
        <v>0</v>
      </c>
      <c r="BH151" s="4">
        <f t="shared" si="238"/>
        <v>0</v>
      </c>
      <c r="BI151" s="4">
        <f t="shared" si="239"/>
        <v>0</v>
      </c>
      <c r="BJ151" s="4">
        <f t="shared" si="240"/>
        <v>0</v>
      </c>
      <c r="BK151" s="9">
        <f t="shared" si="286"/>
        <v>0</v>
      </c>
      <c r="BL151" s="4">
        <f t="shared" si="241"/>
        <v>0</v>
      </c>
      <c r="BM151" s="4">
        <f t="shared" si="242"/>
        <v>0</v>
      </c>
      <c r="BN151" s="4">
        <f t="shared" si="243"/>
        <v>0</v>
      </c>
      <c r="BO151" s="4">
        <f t="shared" si="244"/>
        <v>0</v>
      </c>
      <c r="BP151" s="4">
        <f t="shared" si="245"/>
        <v>0</v>
      </c>
      <c r="BQ151" s="4">
        <f t="shared" si="246"/>
        <v>0</v>
      </c>
      <c r="BR151" s="4">
        <f t="shared" si="247"/>
        <v>0</v>
      </c>
      <c r="BS151" s="4">
        <f t="shared" si="248"/>
        <v>0</v>
      </c>
      <c r="BT151" s="4">
        <f t="shared" si="249"/>
        <v>0</v>
      </c>
      <c r="BU151" s="4">
        <f t="shared" si="250"/>
        <v>0</v>
      </c>
      <c r="BV151" s="4">
        <f t="shared" si="251"/>
        <v>0</v>
      </c>
      <c r="BW151" s="4">
        <f t="shared" si="252"/>
        <v>0</v>
      </c>
      <c r="BX151" s="4">
        <f t="shared" si="253"/>
        <v>0</v>
      </c>
      <c r="BY151" s="4">
        <f t="shared" si="254"/>
        <v>0</v>
      </c>
      <c r="BZ151" s="4">
        <f t="shared" si="255"/>
        <v>0</v>
      </c>
      <c r="CA151" s="4">
        <f t="shared" si="256"/>
        <v>0</v>
      </c>
      <c r="CB151" s="4">
        <f t="shared" si="257"/>
        <v>0</v>
      </c>
      <c r="CC151" s="4">
        <f t="shared" si="258"/>
        <v>0</v>
      </c>
      <c r="CD151" s="4">
        <f t="shared" si="259"/>
        <v>0</v>
      </c>
      <c r="CE151" s="4">
        <f t="shared" si="260"/>
        <v>0</v>
      </c>
      <c r="CF151" s="4">
        <f t="shared" si="261"/>
        <v>0</v>
      </c>
      <c r="CG151" s="4">
        <f t="shared" si="262"/>
        <v>0</v>
      </c>
      <c r="CH151" s="4">
        <f t="shared" si="263"/>
        <v>0</v>
      </c>
      <c r="CI151" s="4">
        <f t="shared" si="264"/>
        <v>0</v>
      </c>
      <c r="CJ151" s="4">
        <f t="shared" si="286"/>
        <v>0</v>
      </c>
      <c r="CK151" s="4">
        <f t="shared" si="286"/>
        <v>0</v>
      </c>
      <c r="CL151" s="4">
        <f t="shared" si="286"/>
        <v>0</v>
      </c>
      <c r="CM151" s="4">
        <f t="shared" si="286"/>
        <v>0</v>
      </c>
      <c r="CN151" s="4">
        <f t="shared" si="286"/>
        <v>0</v>
      </c>
      <c r="CO151" s="4">
        <f t="shared" si="286"/>
        <v>0</v>
      </c>
      <c r="CP151" s="4">
        <f t="shared" si="286"/>
        <v>0</v>
      </c>
      <c r="CQ151" s="4">
        <f t="shared" si="286"/>
        <v>0</v>
      </c>
      <c r="CR151" s="4">
        <f t="shared" si="286"/>
        <v>0</v>
      </c>
      <c r="CS151" s="4">
        <f t="shared" si="286"/>
        <v>0</v>
      </c>
      <c r="CT151" s="4">
        <f t="shared" si="286"/>
        <v>0</v>
      </c>
      <c r="CU151" s="86"/>
      <c r="CV151" s="86"/>
    </row>
    <row r="152" spans="1:100" x14ac:dyDescent="0.25">
      <c r="A152" s="130">
        <v>148</v>
      </c>
      <c r="B152" s="57"/>
      <c r="C152" s="93"/>
      <c r="D152" s="89" t="str">
        <f t="shared" si="265"/>
        <v>-</v>
      </c>
      <c r="E152" s="89" t="str">
        <f t="shared" si="266"/>
        <v>-</v>
      </c>
      <c r="F152" s="74"/>
      <c r="G152" s="90" t="str">
        <f t="shared" si="267"/>
        <v>-</v>
      </c>
      <c r="H152" s="90" t="str">
        <f t="shared" si="222"/>
        <v>-</v>
      </c>
      <c r="I152" s="91" t="str">
        <f t="shared" si="223"/>
        <v>-</v>
      </c>
      <c r="J152" s="90" t="str">
        <f t="shared" si="224"/>
        <v>-</v>
      </c>
      <c r="K152" s="95" t="str">
        <f t="shared" si="278"/>
        <v>-</v>
      </c>
      <c r="L152" s="78"/>
      <c r="M152" s="78"/>
      <c r="N152" s="79"/>
      <c r="O152" s="92" t="str">
        <f t="shared" si="225"/>
        <v>-</v>
      </c>
      <c r="P152" s="81"/>
      <c r="Q152" s="78"/>
      <c r="R152" s="79"/>
      <c r="S152" s="78"/>
      <c r="T152" s="87"/>
      <c r="U152" s="93"/>
      <c r="V152" s="84"/>
      <c r="W152" s="84"/>
      <c r="X152" s="94">
        <f t="shared" si="226"/>
        <v>1</v>
      </c>
      <c r="Y152" s="86"/>
      <c r="Z152" s="86"/>
      <c r="AA152" s="4">
        <f t="shared" ref="AA152:CT152" si="287">IF(AND($W152&gt;=WORKDAY(AB$4,0),$V152&lt;=EOMONTH(AA$4,0)),EOMONTH(AA$4,0)-$V152+1,IF(AND($V152&lt;=EOMONTH(Z$4,0),WORKDAY(AA$4,0)&lt;=$W152),DAYS360(AA$4,$W152+1),IF(AND($W152&lt;=EOMONTH(AA$4,0),$W152&gt;=WORKDAY(AA$4,0)),$W152-$V152+1,0)))</f>
        <v>0</v>
      </c>
      <c r="AB152" s="4">
        <f t="shared" si="287"/>
        <v>0</v>
      </c>
      <c r="AC152" s="4">
        <f t="shared" si="287"/>
        <v>0</v>
      </c>
      <c r="AD152" s="4">
        <f t="shared" si="287"/>
        <v>0</v>
      </c>
      <c r="AE152" s="4">
        <f t="shared" si="287"/>
        <v>0</v>
      </c>
      <c r="AF152" s="4">
        <f t="shared" si="287"/>
        <v>0</v>
      </c>
      <c r="AG152" s="4">
        <f t="shared" si="287"/>
        <v>0</v>
      </c>
      <c r="AH152" s="4">
        <f t="shared" si="287"/>
        <v>0</v>
      </c>
      <c r="AI152" s="4">
        <f t="shared" si="287"/>
        <v>0</v>
      </c>
      <c r="AJ152" s="4">
        <f t="shared" si="287"/>
        <v>0</v>
      </c>
      <c r="AK152" s="4">
        <f t="shared" si="287"/>
        <v>0</v>
      </c>
      <c r="AL152" s="14">
        <f t="shared" si="287"/>
        <v>0</v>
      </c>
      <c r="AM152" s="9">
        <f t="shared" si="287"/>
        <v>0</v>
      </c>
      <c r="AN152" s="4">
        <f t="shared" si="287"/>
        <v>0</v>
      </c>
      <c r="AO152" s="4">
        <f t="shared" si="287"/>
        <v>0</v>
      </c>
      <c r="AP152" s="4">
        <f t="shared" si="287"/>
        <v>0</v>
      </c>
      <c r="AQ152" s="4">
        <f t="shared" si="287"/>
        <v>0</v>
      </c>
      <c r="AR152" s="4">
        <f t="shared" si="287"/>
        <v>0</v>
      </c>
      <c r="AS152" s="4">
        <f t="shared" si="287"/>
        <v>0</v>
      </c>
      <c r="AT152" s="4">
        <f t="shared" si="287"/>
        <v>0</v>
      </c>
      <c r="AU152" s="4">
        <f t="shared" si="287"/>
        <v>0</v>
      </c>
      <c r="AV152" s="4">
        <f t="shared" si="287"/>
        <v>0</v>
      </c>
      <c r="AW152" s="4">
        <f t="shared" si="287"/>
        <v>0</v>
      </c>
      <c r="AX152" s="4">
        <f t="shared" si="228"/>
        <v>0</v>
      </c>
      <c r="AY152" s="4">
        <f t="shared" si="229"/>
        <v>0</v>
      </c>
      <c r="AZ152" s="4">
        <f t="shared" si="230"/>
        <v>0</v>
      </c>
      <c r="BA152" s="4">
        <f t="shared" si="231"/>
        <v>0</v>
      </c>
      <c r="BB152" s="4">
        <f t="shared" si="232"/>
        <v>0</v>
      </c>
      <c r="BC152" s="4">
        <f t="shared" si="233"/>
        <v>0</v>
      </c>
      <c r="BD152" s="4">
        <f t="shared" si="234"/>
        <v>0</v>
      </c>
      <c r="BE152" s="4">
        <f t="shared" si="235"/>
        <v>0</v>
      </c>
      <c r="BF152" s="4">
        <f t="shared" si="236"/>
        <v>0</v>
      </c>
      <c r="BG152" s="4">
        <f t="shared" si="237"/>
        <v>0</v>
      </c>
      <c r="BH152" s="4">
        <f t="shared" si="238"/>
        <v>0</v>
      </c>
      <c r="BI152" s="4">
        <f t="shared" si="239"/>
        <v>0</v>
      </c>
      <c r="BJ152" s="4">
        <f t="shared" si="240"/>
        <v>0</v>
      </c>
      <c r="BK152" s="9">
        <f t="shared" si="287"/>
        <v>0</v>
      </c>
      <c r="BL152" s="4">
        <f t="shared" si="241"/>
        <v>0</v>
      </c>
      <c r="BM152" s="4">
        <f t="shared" si="242"/>
        <v>0</v>
      </c>
      <c r="BN152" s="4">
        <f t="shared" si="243"/>
        <v>0</v>
      </c>
      <c r="BO152" s="4">
        <f t="shared" si="244"/>
        <v>0</v>
      </c>
      <c r="BP152" s="4">
        <f t="shared" si="245"/>
        <v>0</v>
      </c>
      <c r="BQ152" s="4">
        <f t="shared" si="246"/>
        <v>0</v>
      </c>
      <c r="BR152" s="4">
        <f t="shared" si="247"/>
        <v>0</v>
      </c>
      <c r="BS152" s="4">
        <f t="shared" si="248"/>
        <v>0</v>
      </c>
      <c r="BT152" s="4">
        <f t="shared" si="249"/>
        <v>0</v>
      </c>
      <c r="BU152" s="4">
        <f t="shared" si="250"/>
        <v>0</v>
      </c>
      <c r="BV152" s="4">
        <f t="shared" si="251"/>
        <v>0</v>
      </c>
      <c r="BW152" s="4">
        <f t="shared" si="252"/>
        <v>0</v>
      </c>
      <c r="BX152" s="4">
        <f t="shared" si="253"/>
        <v>0</v>
      </c>
      <c r="BY152" s="4">
        <f t="shared" si="254"/>
        <v>0</v>
      </c>
      <c r="BZ152" s="4">
        <f t="shared" si="255"/>
        <v>0</v>
      </c>
      <c r="CA152" s="4">
        <f t="shared" si="256"/>
        <v>0</v>
      </c>
      <c r="CB152" s="4">
        <f t="shared" si="257"/>
        <v>0</v>
      </c>
      <c r="CC152" s="4">
        <f t="shared" si="258"/>
        <v>0</v>
      </c>
      <c r="CD152" s="4">
        <f t="shared" si="259"/>
        <v>0</v>
      </c>
      <c r="CE152" s="4">
        <f t="shared" si="260"/>
        <v>0</v>
      </c>
      <c r="CF152" s="4">
        <f t="shared" si="261"/>
        <v>0</v>
      </c>
      <c r="CG152" s="4">
        <f t="shared" si="262"/>
        <v>0</v>
      </c>
      <c r="CH152" s="4">
        <f t="shared" si="263"/>
        <v>0</v>
      </c>
      <c r="CI152" s="4">
        <f t="shared" si="264"/>
        <v>0</v>
      </c>
      <c r="CJ152" s="4">
        <f t="shared" si="287"/>
        <v>0</v>
      </c>
      <c r="CK152" s="4">
        <f t="shared" si="287"/>
        <v>0</v>
      </c>
      <c r="CL152" s="4">
        <f t="shared" si="287"/>
        <v>0</v>
      </c>
      <c r="CM152" s="4">
        <f t="shared" si="287"/>
        <v>0</v>
      </c>
      <c r="CN152" s="4">
        <f t="shared" si="287"/>
        <v>0</v>
      </c>
      <c r="CO152" s="4">
        <f t="shared" si="287"/>
        <v>0</v>
      </c>
      <c r="CP152" s="4">
        <f t="shared" si="287"/>
        <v>0</v>
      </c>
      <c r="CQ152" s="4">
        <f t="shared" si="287"/>
        <v>0</v>
      </c>
      <c r="CR152" s="4">
        <f t="shared" si="287"/>
        <v>0</v>
      </c>
      <c r="CS152" s="4">
        <f t="shared" si="287"/>
        <v>0</v>
      </c>
      <c r="CT152" s="4">
        <f t="shared" si="287"/>
        <v>0</v>
      </c>
      <c r="CU152" s="86"/>
      <c r="CV152" s="86"/>
    </row>
    <row r="153" spans="1:100" x14ac:dyDescent="0.25">
      <c r="A153" s="129">
        <v>149</v>
      </c>
      <c r="B153" s="57"/>
      <c r="C153" s="93"/>
      <c r="D153" s="89" t="str">
        <f t="shared" si="265"/>
        <v>-</v>
      </c>
      <c r="E153" s="89" t="str">
        <f t="shared" si="266"/>
        <v>-</v>
      </c>
      <c r="F153" s="74"/>
      <c r="G153" s="90" t="str">
        <f t="shared" si="267"/>
        <v>-</v>
      </c>
      <c r="H153" s="90" t="str">
        <f t="shared" si="222"/>
        <v>-</v>
      </c>
      <c r="I153" s="91" t="str">
        <f t="shared" si="223"/>
        <v>-</v>
      </c>
      <c r="J153" s="90" t="str">
        <f t="shared" si="224"/>
        <v>-</v>
      </c>
      <c r="K153" s="95" t="str">
        <f t="shared" si="278"/>
        <v>-</v>
      </c>
      <c r="L153" s="78"/>
      <c r="M153" s="78"/>
      <c r="N153" s="79"/>
      <c r="O153" s="92" t="str">
        <f t="shared" si="225"/>
        <v>-</v>
      </c>
      <c r="P153" s="81"/>
      <c r="Q153" s="78"/>
      <c r="R153" s="79"/>
      <c r="S153" s="78"/>
      <c r="T153" s="87"/>
      <c r="U153" s="93"/>
      <c r="V153" s="84"/>
      <c r="W153" s="84"/>
      <c r="X153" s="94">
        <f t="shared" si="226"/>
        <v>1</v>
      </c>
      <c r="Y153" s="86"/>
      <c r="Z153" s="86"/>
      <c r="AA153" s="4">
        <f t="shared" ref="AA153:CT153" si="288">IF(AND($W153&gt;=WORKDAY(AB$4,0),$V153&lt;=EOMONTH(AA$4,0)),EOMONTH(AA$4,0)-$V153+1,IF(AND($V153&lt;=EOMONTH(Z$4,0),WORKDAY(AA$4,0)&lt;=$W153),DAYS360(AA$4,$W153+1),IF(AND($W153&lt;=EOMONTH(AA$4,0),$W153&gt;=WORKDAY(AA$4,0)),$W153-$V153+1,0)))</f>
        <v>0</v>
      </c>
      <c r="AB153" s="4">
        <f t="shared" si="288"/>
        <v>0</v>
      </c>
      <c r="AC153" s="4">
        <f t="shared" si="288"/>
        <v>0</v>
      </c>
      <c r="AD153" s="4">
        <f t="shared" si="288"/>
        <v>0</v>
      </c>
      <c r="AE153" s="4">
        <f t="shared" si="288"/>
        <v>0</v>
      </c>
      <c r="AF153" s="4">
        <f t="shared" si="288"/>
        <v>0</v>
      </c>
      <c r="AG153" s="4">
        <f t="shared" si="288"/>
        <v>0</v>
      </c>
      <c r="AH153" s="4">
        <f t="shared" si="288"/>
        <v>0</v>
      </c>
      <c r="AI153" s="4">
        <f t="shared" si="288"/>
        <v>0</v>
      </c>
      <c r="AJ153" s="4">
        <f t="shared" si="288"/>
        <v>0</v>
      </c>
      <c r="AK153" s="4">
        <f t="shared" si="288"/>
        <v>0</v>
      </c>
      <c r="AL153" s="14">
        <f t="shared" si="288"/>
        <v>0</v>
      </c>
      <c r="AM153" s="9">
        <f t="shared" si="288"/>
        <v>0</v>
      </c>
      <c r="AN153" s="4">
        <f t="shared" si="288"/>
        <v>0</v>
      </c>
      <c r="AO153" s="4">
        <f t="shared" si="288"/>
        <v>0</v>
      </c>
      <c r="AP153" s="4">
        <f t="shared" si="288"/>
        <v>0</v>
      </c>
      <c r="AQ153" s="4">
        <f t="shared" si="288"/>
        <v>0</v>
      </c>
      <c r="AR153" s="4">
        <f t="shared" si="288"/>
        <v>0</v>
      </c>
      <c r="AS153" s="4">
        <f t="shared" si="288"/>
        <v>0</v>
      </c>
      <c r="AT153" s="4">
        <f t="shared" si="288"/>
        <v>0</v>
      </c>
      <c r="AU153" s="4">
        <f t="shared" si="288"/>
        <v>0</v>
      </c>
      <c r="AV153" s="4">
        <f t="shared" si="288"/>
        <v>0</v>
      </c>
      <c r="AW153" s="4">
        <f t="shared" si="288"/>
        <v>0</v>
      </c>
      <c r="AX153" s="4">
        <f t="shared" si="228"/>
        <v>0</v>
      </c>
      <c r="AY153" s="4">
        <f t="shared" si="229"/>
        <v>0</v>
      </c>
      <c r="AZ153" s="4">
        <f t="shared" si="230"/>
        <v>0</v>
      </c>
      <c r="BA153" s="4">
        <f t="shared" si="231"/>
        <v>0</v>
      </c>
      <c r="BB153" s="4">
        <f t="shared" si="232"/>
        <v>0</v>
      </c>
      <c r="BC153" s="4">
        <f t="shared" si="233"/>
        <v>0</v>
      </c>
      <c r="BD153" s="4">
        <f t="shared" si="234"/>
        <v>0</v>
      </c>
      <c r="BE153" s="4">
        <f t="shared" si="235"/>
        <v>0</v>
      </c>
      <c r="BF153" s="4">
        <f t="shared" si="236"/>
        <v>0</v>
      </c>
      <c r="BG153" s="4">
        <f t="shared" si="237"/>
        <v>0</v>
      </c>
      <c r="BH153" s="4">
        <f t="shared" si="238"/>
        <v>0</v>
      </c>
      <c r="BI153" s="4">
        <f t="shared" si="239"/>
        <v>0</v>
      </c>
      <c r="BJ153" s="4">
        <f t="shared" si="240"/>
        <v>0</v>
      </c>
      <c r="BK153" s="9">
        <f t="shared" si="288"/>
        <v>0</v>
      </c>
      <c r="BL153" s="4">
        <f t="shared" si="241"/>
        <v>0</v>
      </c>
      <c r="BM153" s="4">
        <f t="shared" si="242"/>
        <v>0</v>
      </c>
      <c r="BN153" s="4">
        <f t="shared" si="243"/>
        <v>0</v>
      </c>
      <c r="BO153" s="4">
        <f t="shared" si="244"/>
        <v>0</v>
      </c>
      <c r="BP153" s="4">
        <f t="shared" si="245"/>
        <v>0</v>
      </c>
      <c r="BQ153" s="4">
        <f t="shared" si="246"/>
        <v>0</v>
      </c>
      <c r="BR153" s="4">
        <f t="shared" si="247"/>
        <v>0</v>
      </c>
      <c r="BS153" s="4">
        <f t="shared" si="248"/>
        <v>0</v>
      </c>
      <c r="BT153" s="4">
        <f t="shared" si="249"/>
        <v>0</v>
      </c>
      <c r="BU153" s="4">
        <f t="shared" si="250"/>
        <v>0</v>
      </c>
      <c r="BV153" s="4">
        <f t="shared" si="251"/>
        <v>0</v>
      </c>
      <c r="BW153" s="4">
        <f t="shared" si="252"/>
        <v>0</v>
      </c>
      <c r="BX153" s="4">
        <f t="shared" si="253"/>
        <v>0</v>
      </c>
      <c r="BY153" s="4">
        <f t="shared" si="254"/>
        <v>0</v>
      </c>
      <c r="BZ153" s="4">
        <f t="shared" si="255"/>
        <v>0</v>
      </c>
      <c r="CA153" s="4">
        <f t="shared" si="256"/>
        <v>0</v>
      </c>
      <c r="CB153" s="4">
        <f t="shared" si="257"/>
        <v>0</v>
      </c>
      <c r="CC153" s="4">
        <f t="shared" si="258"/>
        <v>0</v>
      </c>
      <c r="CD153" s="4">
        <f t="shared" si="259"/>
        <v>0</v>
      </c>
      <c r="CE153" s="4">
        <f t="shared" si="260"/>
        <v>0</v>
      </c>
      <c r="CF153" s="4">
        <f t="shared" si="261"/>
        <v>0</v>
      </c>
      <c r="CG153" s="4">
        <f t="shared" si="262"/>
        <v>0</v>
      </c>
      <c r="CH153" s="4">
        <f t="shared" si="263"/>
        <v>0</v>
      </c>
      <c r="CI153" s="4">
        <f t="shared" si="264"/>
        <v>0</v>
      </c>
      <c r="CJ153" s="4">
        <f t="shared" si="288"/>
        <v>0</v>
      </c>
      <c r="CK153" s="4">
        <f t="shared" si="288"/>
        <v>0</v>
      </c>
      <c r="CL153" s="4">
        <f t="shared" si="288"/>
        <v>0</v>
      </c>
      <c r="CM153" s="4">
        <f t="shared" si="288"/>
        <v>0</v>
      </c>
      <c r="CN153" s="4">
        <f t="shared" si="288"/>
        <v>0</v>
      </c>
      <c r="CO153" s="4">
        <f t="shared" si="288"/>
        <v>0</v>
      </c>
      <c r="CP153" s="4">
        <f t="shared" si="288"/>
        <v>0</v>
      </c>
      <c r="CQ153" s="4">
        <f t="shared" si="288"/>
        <v>0</v>
      </c>
      <c r="CR153" s="4">
        <f t="shared" si="288"/>
        <v>0</v>
      </c>
      <c r="CS153" s="4">
        <f t="shared" si="288"/>
        <v>0</v>
      </c>
      <c r="CT153" s="4">
        <f t="shared" si="288"/>
        <v>0</v>
      </c>
      <c r="CU153" s="86"/>
      <c r="CV153" s="86"/>
    </row>
    <row r="154" spans="1:100" x14ac:dyDescent="0.25">
      <c r="A154" s="130">
        <v>150</v>
      </c>
      <c r="B154" s="57"/>
      <c r="C154" s="93"/>
      <c r="D154" s="89" t="str">
        <f t="shared" si="265"/>
        <v>-</v>
      </c>
      <c r="E154" s="89" t="str">
        <f t="shared" si="266"/>
        <v>-</v>
      </c>
      <c r="F154" s="74"/>
      <c r="G154" s="90" t="str">
        <f t="shared" si="267"/>
        <v>-</v>
      </c>
      <c r="H154" s="90" t="str">
        <f t="shared" si="222"/>
        <v>-</v>
      </c>
      <c r="I154" s="91" t="str">
        <f t="shared" si="223"/>
        <v>-</v>
      </c>
      <c r="J154" s="90" t="str">
        <f t="shared" si="224"/>
        <v>-</v>
      </c>
      <c r="K154" s="95" t="str">
        <f t="shared" si="278"/>
        <v>-</v>
      </c>
      <c r="L154" s="78"/>
      <c r="M154" s="78"/>
      <c r="N154" s="79"/>
      <c r="O154" s="92" t="str">
        <f t="shared" si="225"/>
        <v>-</v>
      </c>
      <c r="P154" s="81"/>
      <c r="Q154" s="78"/>
      <c r="R154" s="79"/>
      <c r="S154" s="78"/>
      <c r="T154" s="87"/>
      <c r="U154" s="93"/>
      <c r="V154" s="84"/>
      <c r="W154" s="84"/>
      <c r="X154" s="94">
        <f t="shared" si="226"/>
        <v>1</v>
      </c>
      <c r="Y154" s="86"/>
      <c r="Z154" s="86"/>
      <c r="AA154" s="4">
        <f t="shared" ref="AA154:CT154" si="289">IF(AND($W154&gt;=WORKDAY(AB$4,0),$V154&lt;=EOMONTH(AA$4,0)),EOMONTH(AA$4,0)-$V154+1,IF(AND($V154&lt;=EOMONTH(Z$4,0),WORKDAY(AA$4,0)&lt;=$W154),DAYS360(AA$4,$W154+1),IF(AND($W154&lt;=EOMONTH(AA$4,0),$W154&gt;=WORKDAY(AA$4,0)),$W154-$V154+1,0)))</f>
        <v>0</v>
      </c>
      <c r="AB154" s="4">
        <f t="shared" si="289"/>
        <v>0</v>
      </c>
      <c r="AC154" s="4">
        <f t="shared" si="289"/>
        <v>0</v>
      </c>
      <c r="AD154" s="4">
        <f t="shared" si="289"/>
        <v>0</v>
      </c>
      <c r="AE154" s="4">
        <f t="shared" si="289"/>
        <v>0</v>
      </c>
      <c r="AF154" s="4">
        <f t="shared" si="289"/>
        <v>0</v>
      </c>
      <c r="AG154" s="4">
        <f t="shared" si="289"/>
        <v>0</v>
      </c>
      <c r="AH154" s="4">
        <f t="shared" si="289"/>
        <v>0</v>
      </c>
      <c r="AI154" s="4">
        <f t="shared" si="289"/>
        <v>0</v>
      </c>
      <c r="AJ154" s="4">
        <f t="shared" si="289"/>
        <v>0</v>
      </c>
      <c r="AK154" s="4">
        <f t="shared" si="289"/>
        <v>0</v>
      </c>
      <c r="AL154" s="14">
        <f t="shared" si="289"/>
        <v>0</v>
      </c>
      <c r="AM154" s="9">
        <f t="shared" si="289"/>
        <v>0</v>
      </c>
      <c r="AN154" s="4">
        <f t="shared" si="289"/>
        <v>0</v>
      </c>
      <c r="AO154" s="4">
        <f t="shared" si="289"/>
        <v>0</v>
      </c>
      <c r="AP154" s="4">
        <f t="shared" si="289"/>
        <v>0</v>
      </c>
      <c r="AQ154" s="4">
        <f t="shared" si="289"/>
        <v>0</v>
      </c>
      <c r="AR154" s="4">
        <f t="shared" si="289"/>
        <v>0</v>
      </c>
      <c r="AS154" s="4">
        <f t="shared" si="289"/>
        <v>0</v>
      </c>
      <c r="AT154" s="4">
        <f t="shared" si="289"/>
        <v>0</v>
      </c>
      <c r="AU154" s="4">
        <f t="shared" si="289"/>
        <v>0</v>
      </c>
      <c r="AV154" s="4">
        <f t="shared" si="289"/>
        <v>0</v>
      </c>
      <c r="AW154" s="4">
        <f t="shared" si="289"/>
        <v>0</v>
      </c>
      <c r="AX154" s="4">
        <f t="shared" si="228"/>
        <v>0</v>
      </c>
      <c r="AY154" s="4">
        <f t="shared" si="229"/>
        <v>0</v>
      </c>
      <c r="AZ154" s="4">
        <f t="shared" si="230"/>
        <v>0</v>
      </c>
      <c r="BA154" s="4">
        <f t="shared" si="231"/>
        <v>0</v>
      </c>
      <c r="BB154" s="4">
        <f t="shared" si="232"/>
        <v>0</v>
      </c>
      <c r="BC154" s="4">
        <f t="shared" si="233"/>
        <v>0</v>
      </c>
      <c r="BD154" s="4">
        <f t="shared" si="234"/>
        <v>0</v>
      </c>
      <c r="BE154" s="4">
        <f t="shared" si="235"/>
        <v>0</v>
      </c>
      <c r="BF154" s="4">
        <f t="shared" si="236"/>
        <v>0</v>
      </c>
      <c r="BG154" s="4">
        <f t="shared" si="237"/>
        <v>0</v>
      </c>
      <c r="BH154" s="4">
        <f t="shared" si="238"/>
        <v>0</v>
      </c>
      <c r="BI154" s="4">
        <f t="shared" si="239"/>
        <v>0</v>
      </c>
      <c r="BJ154" s="4">
        <f t="shared" si="240"/>
        <v>0</v>
      </c>
      <c r="BK154" s="9">
        <f t="shared" si="289"/>
        <v>0</v>
      </c>
      <c r="BL154" s="4">
        <f t="shared" si="241"/>
        <v>0</v>
      </c>
      <c r="BM154" s="4">
        <f t="shared" si="242"/>
        <v>0</v>
      </c>
      <c r="BN154" s="4">
        <f t="shared" si="243"/>
        <v>0</v>
      </c>
      <c r="BO154" s="4">
        <f t="shared" si="244"/>
        <v>0</v>
      </c>
      <c r="BP154" s="4">
        <f t="shared" si="245"/>
        <v>0</v>
      </c>
      <c r="BQ154" s="4">
        <f t="shared" si="246"/>
        <v>0</v>
      </c>
      <c r="BR154" s="4">
        <f t="shared" si="247"/>
        <v>0</v>
      </c>
      <c r="BS154" s="4">
        <f t="shared" si="248"/>
        <v>0</v>
      </c>
      <c r="BT154" s="4">
        <f t="shared" si="249"/>
        <v>0</v>
      </c>
      <c r="BU154" s="4">
        <f t="shared" si="250"/>
        <v>0</v>
      </c>
      <c r="BV154" s="4">
        <f t="shared" si="251"/>
        <v>0</v>
      </c>
      <c r="BW154" s="4">
        <f t="shared" si="252"/>
        <v>0</v>
      </c>
      <c r="BX154" s="4">
        <f t="shared" si="253"/>
        <v>0</v>
      </c>
      <c r="BY154" s="4">
        <f t="shared" si="254"/>
        <v>0</v>
      </c>
      <c r="BZ154" s="4">
        <f t="shared" si="255"/>
        <v>0</v>
      </c>
      <c r="CA154" s="4">
        <f t="shared" si="256"/>
        <v>0</v>
      </c>
      <c r="CB154" s="4">
        <f t="shared" si="257"/>
        <v>0</v>
      </c>
      <c r="CC154" s="4">
        <f t="shared" si="258"/>
        <v>0</v>
      </c>
      <c r="CD154" s="4">
        <f t="shared" si="259"/>
        <v>0</v>
      </c>
      <c r="CE154" s="4">
        <f t="shared" si="260"/>
        <v>0</v>
      </c>
      <c r="CF154" s="4">
        <f t="shared" si="261"/>
        <v>0</v>
      </c>
      <c r="CG154" s="4">
        <f t="shared" si="262"/>
        <v>0</v>
      </c>
      <c r="CH154" s="4">
        <f t="shared" si="263"/>
        <v>0</v>
      </c>
      <c r="CI154" s="4">
        <f t="shared" si="264"/>
        <v>0</v>
      </c>
      <c r="CJ154" s="4">
        <f t="shared" si="289"/>
        <v>0</v>
      </c>
      <c r="CK154" s="4">
        <f t="shared" si="289"/>
        <v>0</v>
      </c>
      <c r="CL154" s="4">
        <f t="shared" si="289"/>
        <v>0</v>
      </c>
      <c r="CM154" s="4">
        <f t="shared" si="289"/>
        <v>0</v>
      </c>
      <c r="CN154" s="4">
        <f t="shared" si="289"/>
        <v>0</v>
      </c>
      <c r="CO154" s="4">
        <f t="shared" si="289"/>
        <v>0</v>
      </c>
      <c r="CP154" s="4">
        <f t="shared" si="289"/>
        <v>0</v>
      </c>
      <c r="CQ154" s="4">
        <f t="shared" si="289"/>
        <v>0</v>
      </c>
      <c r="CR154" s="4">
        <f t="shared" si="289"/>
        <v>0</v>
      </c>
      <c r="CS154" s="4">
        <f t="shared" si="289"/>
        <v>0</v>
      </c>
      <c r="CT154" s="4">
        <f t="shared" si="289"/>
        <v>0</v>
      </c>
      <c r="CU154" s="86"/>
      <c r="CV154" s="86"/>
    </row>
    <row r="155" spans="1:100" x14ac:dyDescent="0.25">
      <c r="A155" s="129">
        <v>151</v>
      </c>
      <c r="B155" s="57"/>
      <c r="C155" s="93"/>
      <c r="D155" s="89" t="str">
        <f t="shared" si="265"/>
        <v>-</v>
      </c>
      <c r="E155" s="89" t="str">
        <f t="shared" si="266"/>
        <v>-</v>
      </c>
      <c r="F155" s="74"/>
      <c r="G155" s="90" t="str">
        <f t="shared" si="267"/>
        <v>-</v>
      </c>
      <c r="H155" s="90" t="str">
        <f t="shared" si="222"/>
        <v>-</v>
      </c>
      <c r="I155" s="91" t="str">
        <f t="shared" si="223"/>
        <v>-</v>
      </c>
      <c r="J155" s="90" t="str">
        <f t="shared" si="224"/>
        <v>-</v>
      </c>
      <c r="K155" s="95" t="str">
        <f t="shared" si="278"/>
        <v>-</v>
      </c>
      <c r="L155" s="78"/>
      <c r="M155" s="78"/>
      <c r="N155" s="79"/>
      <c r="O155" s="92" t="str">
        <f t="shared" si="225"/>
        <v>-</v>
      </c>
      <c r="P155" s="81"/>
      <c r="Q155" s="78"/>
      <c r="R155" s="79"/>
      <c r="S155" s="78"/>
      <c r="T155" s="87"/>
      <c r="U155" s="93"/>
      <c r="V155" s="84"/>
      <c r="W155" s="84"/>
      <c r="X155" s="94">
        <f t="shared" si="226"/>
        <v>1</v>
      </c>
      <c r="Y155" s="86"/>
      <c r="Z155" s="86"/>
      <c r="AA155" s="4">
        <f t="shared" ref="AA155:CT155" si="290">IF(AND($W155&gt;=WORKDAY(AB$4,0),$V155&lt;=EOMONTH(AA$4,0)),EOMONTH(AA$4,0)-$V155+1,IF(AND($V155&lt;=EOMONTH(Z$4,0),WORKDAY(AA$4,0)&lt;=$W155),DAYS360(AA$4,$W155+1),IF(AND($W155&lt;=EOMONTH(AA$4,0),$W155&gt;=WORKDAY(AA$4,0)),$W155-$V155+1,0)))</f>
        <v>0</v>
      </c>
      <c r="AB155" s="4">
        <f t="shared" si="290"/>
        <v>0</v>
      </c>
      <c r="AC155" s="4">
        <f t="shared" si="290"/>
        <v>0</v>
      </c>
      <c r="AD155" s="4">
        <f t="shared" si="290"/>
        <v>0</v>
      </c>
      <c r="AE155" s="4">
        <f t="shared" si="290"/>
        <v>0</v>
      </c>
      <c r="AF155" s="4">
        <f t="shared" si="290"/>
        <v>0</v>
      </c>
      <c r="AG155" s="4">
        <f t="shared" si="290"/>
        <v>0</v>
      </c>
      <c r="AH155" s="4">
        <f t="shared" si="290"/>
        <v>0</v>
      </c>
      <c r="AI155" s="4">
        <f t="shared" si="290"/>
        <v>0</v>
      </c>
      <c r="AJ155" s="4">
        <f t="shared" si="290"/>
        <v>0</v>
      </c>
      <c r="AK155" s="4">
        <f t="shared" si="290"/>
        <v>0</v>
      </c>
      <c r="AL155" s="14">
        <f t="shared" si="290"/>
        <v>0</v>
      </c>
      <c r="AM155" s="9">
        <f t="shared" si="290"/>
        <v>0</v>
      </c>
      <c r="AN155" s="4">
        <f t="shared" si="290"/>
        <v>0</v>
      </c>
      <c r="AO155" s="4">
        <f t="shared" si="290"/>
        <v>0</v>
      </c>
      <c r="AP155" s="4">
        <f t="shared" si="290"/>
        <v>0</v>
      </c>
      <c r="AQ155" s="4">
        <f t="shared" si="290"/>
        <v>0</v>
      </c>
      <c r="AR155" s="4">
        <f t="shared" si="290"/>
        <v>0</v>
      </c>
      <c r="AS155" s="4">
        <f t="shared" si="290"/>
        <v>0</v>
      </c>
      <c r="AT155" s="4">
        <f t="shared" si="290"/>
        <v>0</v>
      </c>
      <c r="AU155" s="4">
        <f t="shared" si="290"/>
        <v>0</v>
      </c>
      <c r="AV155" s="4">
        <f t="shared" si="290"/>
        <v>0</v>
      </c>
      <c r="AW155" s="4">
        <f t="shared" si="290"/>
        <v>0</v>
      </c>
      <c r="AX155" s="4">
        <f t="shared" si="228"/>
        <v>0</v>
      </c>
      <c r="AY155" s="4">
        <f t="shared" si="229"/>
        <v>0</v>
      </c>
      <c r="AZ155" s="4">
        <f t="shared" si="230"/>
        <v>0</v>
      </c>
      <c r="BA155" s="4">
        <f t="shared" si="231"/>
        <v>0</v>
      </c>
      <c r="BB155" s="4">
        <f t="shared" si="232"/>
        <v>0</v>
      </c>
      <c r="BC155" s="4">
        <f t="shared" si="233"/>
        <v>0</v>
      </c>
      <c r="BD155" s="4">
        <f t="shared" si="234"/>
        <v>0</v>
      </c>
      <c r="BE155" s="4">
        <f t="shared" si="235"/>
        <v>0</v>
      </c>
      <c r="BF155" s="4">
        <f t="shared" si="236"/>
        <v>0</v>
      </c>
      <c r="BG155" s="4">
        <f t="shared" si="237"/>
        <v>0</v>
      </c>
      <c r="BH155" s="4">
        <f t="shared" si="238"/>
        <v>0</v>
      </c>
      <c r="BI155" s="4">
        <f t="shared" si="239"/>
        <v>0</v>
      </c>
      <c r="BJ155" s="4">
        <f t="shared" si="240"/>
        <v>0</v>
      </c>
      <c r="BK155" s="9">
        <f t="shared" si="290"/>
        <v>0</v>
      </c>
      <c r="BL155" s="4">
        <f t="shared" si="241"/>
        <v>0</v>
      </c>
      <c r="BM155" s="4">
        <f t="shared" si="242"/>
        <v>0</v>
      </c>
      <c r="BN155" s="4">
        <f t="shared" si="243"/>
        <v>0</v>
      </c>
      <c r="BO155" s="4">
        <f t="shared" si="244"/>
        <v>0</v>
      </c>
      <c r="BP155" s="4">
        <f t="shared" si="245"/>
        <v>0</v>
      </c>
      <c r="BQ155" s="4">
        <f t="shared" si="246"/>
        <v>0</v>
      </c>
      <c r="BR155" s="4">
        <f t="shared" si="247"/>
        <v>0</v>
      </c>
      <c r="BS155" s="4">
        <f t="shared" si="248"/>
        <v>0</v>
      </c>
      <c r="BT155" s="4">
        <f t="shared" si="249"/>
        <v>0</v>
      </c>
      <c r="BU155" s="4">
        <f t="shared" si="250"/>
        <v>0</v>
      </c>
      <c r="BV155" s="4">
        <f t="shared" si="251"/>
        <v>0</v>
      </c>
      <c r="BW155" s="4">
        <f t="shared" si="252"/>
        <v>0</v>
      </c>
      <c r="BX155" s="4">
        <f t="shared" si="253"/>
        <v>0</v>
      </c>
      <c r="BY155" s="4">
        <f t="shared" si="254"/>
        <v>0</v>
      </c>
      <c r="BZ155" s="4">
        <f t="shared" si="255"/>
        <v>0</v>
      </c>
      <c r="CA155" s="4">
        <f t="shared" si="256"/>
        <v>0</v>
      </c>
      <c r="CB155" s="4">
        <f t="shared" si="257"/>
        <v>0</v>
      </c>
      <c r="CC155" s="4">
        <f t="shared" si="258"/>
        <v>0</v>
      </c>
      <c r="CD155" s="4">
        <f t="shared" si="259"/>
        <v>0</v>
      </c>
      <c r="CE155" s="4">
        <f t="shared" si="260"/>
        <v>0</v>
      </c>
      <c r="CF155" s="4">
        <f t="shared" si="261"/>
        <v>0</v>
      </c>
      <c r="CG155" s="4">
        <f t="shared" si="262"/>
        <v>0</v>
      </c>
      <c r="CH155" s="4">
        <f t="shared" si="263"/>
        <v>0</v>
      </c>
      <c r="CI155" s="4">
        <f t="shared" si="264"/>
        <v>0</v>
      </c>
      <c r="CJ155" s="4">
        <f t="shared" si="290"/>
        <v>0</v>
      </c>
      <c r="CK155" s="4">
        <f t="shared" si="290"/>
        <v>0</v>
      </c>
      <c r="CL155" s="4">
        <f t="shared" si="290"/>
        <v>0</v>
      </c>
      <c r="CM155" s="4">
        <f t="shared" si="290"/>
        <v>0</v>
      </c>
      <c r="CN155" s="4">
        <f t="shared" si="290"/>
        <v>0</v>
      </c>
      <c r="CO155" s="4">
        <f t="shared" si="290"/>
        <v>0</v>
      </c>
      <c r="CP155" s="4">
        <f t="shared" si="290"/>
        <v>0</v>
      </c>
      <c r="CQ155" s="4">
        <f t="shared" si="290"/>
        <v>0</v>
      </c>
      <c r="CR155" s="4">
        <f t="shared" si="290"/>
        <v>0</v>
      </c>
      <c r="CS155" s="4">
        <f t="shared" si="290"/>
        <v>0</v>
      </c>
      <c r="CT155" s="4">
        <f t="shared" si="290"/>
        <v>0</v>
      </c>
      <c r="CU155" s="86"/>
      <c r="CV155" s="86"/>
    </row>
    <row r="156" spans="1:100" x14ac:dyDescent="0.25">
      <c r="A156" s="130">
        <v>152</v>
      </c>
      <c r="B156" s="57"/>
      <c r="C156" s="93"/>
      <c r="D156" s="89" t="str">
        <f t="shared" si="265"/>
        <v>-</v>
      </c>
      <c r="E156" s="89" t="str">
        <f t="shared" si="266"/>
        <v>-</v>
      </c>
      <c r="F156" s="74"/>
      <c r="G156" s="90" t="str">
        <f t="shared" si="267"/>
        <v>-</v>
      </c>
      <c r="H156" s="90" t="str">
        <f t="shared" si="222"/>
        <v>-</v>
      </c>
      <c r="I156" s="91" t="str">
        <f t="shared" si="223"/>
        <v>-</v>
      </c>
      <c r="J156" s="90" t="str">
        <f t="shared" si="224"/>
        <v>-</v>
      </c>
      <c r="K156" s="95" t="str">
        <f t="shared" si="278"/>
        <v>-</v>
      </c>
      <c r="L156" s="78"/>
      <c r="M156" s="78"/>
      <c r="N156" s="79"/>
      <c r="O156" s="92" t="str">
        <f t="shared" si="225"/>
        <v>-</v>
      </c>
      <c r="P156" s="81"/>
      <c r="Q156" s="78"/>
      <c r="R156" s="79"/>
      <c r="S156" s="78"/>
      <c r="T156" s="87"/>
      <c r="U156" s="93"/>
      <c r="V156" s="84"/>
      <c r="W156" s="84"/>
      <c r="X156" s="94">
        <f t="shared" si="226"/>
        <v>1</v>
      </c>
      <c r="Y156" s="86"/>
      <c r="Z156" s="86"/>
      <c r="AA156" s="4">
        <f t="shared" ref="AA156:CT156" si="291">IF(AND($W156&gt;=WORKDAY(AB$4,0),$V156&lt;=EOMONTH(AA$4,0)),EOMONTH(AA$4,0)-$V156+1,IF(AND($V156&lt;=EOMONTH(Z$4,0),WORKDAY(AA$4,0)&lt;=$W156),DAYS360(AA$4,$W156+1),IF(AND($W156&lt;=EOMONTH(AA$4,0),$W156&gt;=WORKDAY(AA$4,0)),$W156-$V156+1,0)))</f>
        <v>0</v>
      </c>
      <c r="AB156" s="4">
        <f t="shared" si="291"/>
        <v>0</v>
      </c>
      <c r="AC156" s="4">
        <f t="shared" si="291"/>
        <v>0</v>
      </c>
      <c r="AD156" s="4">
        <f t="shared" si="291"/>
        <v>0</v>
      </c>
      <c r="AE156" s="4">
        <f t="shared" si="291"/>
        <v>0</v>
      </c>
      <c r="AF156" s="4">
        <f t="shared" si="291"/>
        <v>0</v>
      </c>
      <c r="AG156" s="4">
        <f t="shared" si="291"/>
        <v>0</v>
      </c>
      <c r="AH156" s="4">
        <f t="shared" si="291"/>
        <v>0</v>
      </c>
      <c r="AI156" s="4">
        <f t="shared" si="291"/>
        <v>0</v>
      </c>
      <c r="AJ156" s="4">
        <f t="shared" si="291"/>
        <v>0</v>
      </c>
      <c r="AK156" s="4">
        <f t="shared" si="291"/>
        <v>0</v>
      </c>
      <c r="AL156" s="14">
        <f t="shared" si="291"/>
        <v>0</v>
      </c>
      <c r="AM156" s="9">
        <f t="shared" si="291"/>
        <v>0</v>
      </c>
      <c r="AN156" s="4">
        <f t="shared" si="291"/>
        <v>0</v>
      </c>
      <c r="AO156" s="4">
        <f t="shared" si="291"/>
        <v>0</v>
      </c>
      <c r="AP156" s="4">
        <f t="shared" si="291"/>
        <v>0</v>
      </c>
      <c r="AQ156" s="4">
        <f t="shared" si="291"/>
        <v>0</v>
      </c>
      <c r="AR156" s="4">
        <f t="shared" si="291"/>
        <v>0</v>
      </c>
      <c r="AS156" s="4">
        <f t="shared" si="291"/>
        <v>0</v>
      </c>
      <c r="AT156" s="4">
        <f t="shared" si="291"/>
        <v>0</v>
      </c>
      <c r="AU156" s="4">
        <f t="shared" si="291"/>
        <v>0</v>
      </c>
      <c r="AV156" s="4">
        <f t="shared" si="291"/>
        <v>0</v>
      </c>
      <c r="AW156" s="4">
        <f t="shared" si="291"/>
        <v>0</v>
      </c>
      <c r="AX156" s="4">
        <f t="shared" si="228"/>
        <v>0</v>
      </c>
      <c r="AY156" s="4">
        <f t="shared" si="229"/>
        <v>0</v>
      </c>
      <c r="AZ156" s="4">
        <f t="shared" si="230"/>
        <v>0</v>
      </c>
      <c r="BA156" s="4">
        <f t="shared" si="231"/>
        <v>0</v>
      </c>
      <c r="BB156" s="4">
        <f t="shared" si="232"/>
        <v>0</v>
      </c>
      <c r="BC156" s="4">
        <f t="shared" si="233"/>
        <v>0</v>
      </c>
      <c r="BD156" s="4">
        <f t="shared" si="234"/>
        <v>0</v>
      </c>
      <c r="BE156" s="4">
        <f t="shared" si="235"/>
        <v>0</v>
      </c>
      <c r="BF156" s="4">
        <f t="shared" si="236"/>
        <v>0</v>
      </c>
      <c r="BG156" s="4">
        <f t="shared" si="237"/>
        <v>0</v>
      </c>
      <c r="BH156" s="4">
        <f t="shared" si="238"/>
        <v>0</v>
      </c>
      <c r="BI156" s="4">
        <f t="shared" si="239"/>
        <v>0</v>
      </c>
      <c r="BJ156" s="4">
        <f t="shared" si="240"/>
        <v>0</v>
      </c>
      <c r="BK156" s="9">
        <f t="shared" si="291"/>
        <v>0</v>
      </c>
      <c r="BL156" s="4">
        <f t="shared" si="241"/>
        <v>0</v>
      </c>
      <c r="BM156" s="4">
        <f t="shared" si="242"/>
        <v>0</v>
      </c>
      <c r="BN156" s="4">
        <f t="shared" si="243"/>
        <v>0</v>
      </c>
      <c r="BO156" s="4">
        <f t="shared" si="244"/>
        <v>0</v>
      </c>
      <c r="BP156" s="4">
        <f t="shared" si="245"/>
        <v>0</v>
      </c>
      <c r="BQ156" s="4">
        <f t="shared" si="246"/>
        <v>0</v>
      </c>
      <c r="BR156" s="4">
        <f t="shared" si="247"/>
        <v>0</v>
      </c>
      <c r="BS156" s="4">
        <f t="shared" si="248"/>
        <v>0</v>
      </c>
      <c r="BT156" s="4">
        <f t="shared" si="249"/>
        <v>0</v>
      </c>
      <c r="BU156" s="4">
        <f t="shared" si="250"/>
        <v>0</v>
      </c>
      <c r="BV156" s="4">
        <f t="shared" si="251"/>
        <v>0</v>
      </c>
      <c r="BW156" s="4">
        <f t="shared" si="252"/>
        <v>0</v>
      </c>
      <c r="BX156" s="4">
        <f t="shared" si="253"/>
        <v>0</v>
      </c>
      <c r="BY156" s="4">
        <f t="shared" si="254"/>
        <v>0</v>
      </c>
      <c r="BZ156" s="4">
        <f t="shared" si="255"/>
        <v>0</v>
      </c>
      <c r="CA156" s="4">
        <f t="shared" si="256"/>
        <v>0</v>
      </c>
      <c r="CB156" s="4">
        <f t="shared" si="257"/>
        <v>0</v>
      </c>
      <c r="CC156" s="4">
        <f t="shared" si="258"/>
        <v>0</v>
      </c>
      <c r="CD156" s="4">
        <f t="shared" si="259"/>
        <v>0</v>
      </c>
      <c r="CE156" s="4">
        <f t="shared" si="260"/>
        <v>0</v>
      </c>
      <c r="CF156" s="4">
        <f t="shared" si="261"/>
        <v>0</v>
      </c>
      <c r="CG156" s="4">
        <f t="shared" si="262"/>
        <v>0</v>
      </c>
      <c r="CH156" s="4">
        <f t="shared" si="263"/>
        <v>0</v>
      </c>
      <c r="CI156" s="4">
        <f t="shared" si="264"/>
        <v>0</v>
      </c>
      <c r="CJ156" s="4">
        <f t="shared" si="291"/>
        <v>0</v>
      </c>
      <c r="CK156" s="4">
        <f t="shared" si="291"/>
        <v>0</v>
      </c>
      <c r="CL156" s="4">
        <f t="shared" si="291"/>
        <v>0</v>
      </c>
      <c r="CM156" s="4">
        <f t="shared" si="291"/>
        <v>0</v>
      </c>
      <c r="CN156" s="4">
        <f t="shared" si="291"/>
        <v>0</v>
      </c>
      <c r="CO156" s="4">
        <f t="shared" si="291"/>
        <v>0</v>
      </c>
      <c r="CP156" s="4">
        <f t="shared" si="291"/>
        <v>0</v>
      </c>
      <c r="CQ156" s="4">
        <f t="shared" si="291"/>
        <v>0</v>
      </c>
      <c r="CR156" s="4">
        <f t="shared" si="291"/>
        <v>0</v>
      </c>
      <c r="CS156" s="4">
        <f t="shared" si="291"/>
        <v>0</v>
      </c>
      <c r="CT156" s="4">
        <f t="shared" si="291"/>
        <v>0</v>
      </c>
      <c r="CU156" s="86"/>
      <c r="CV156" s="86"/>
    </row>
    <row r="157" spans="1:100" x14ac:dyDescent="0.25">
      <c r="A157" s="129">
        <v>153</v>
      </c>
      <c r="B157" s="57"/>
      <c r="C157" s="93"/>
      <c r="D157" s="89" t="str">
        <f t="shared" si="265"/>
        <v>-</v>
      </c>
      <c r="E157" s="89" t="str">
        <f t="shared" si="266"/>
        <v>-</v>
      </c>
      <c r="F157" s="74"/>
      <c r="G157" s="90" t="str">
        <f t="shared" si="267"/>
        <v>-</v>
      </c>
      <c r="H157" s="90" t="str">
        <f t="shared" si="222"/>
        <v>-</v>
      </c>
      <c r="I157" s="91" t="str">
        <f t="shared" si="223"/>
        <v>-</v>
      </c>
      <c r="J157" s="90" t="str">
        <f t="shared" si="224"/>
        <v>-</v>
      </c>
      <c r="K157" s="95" t="str">
        <f t="shared" si="278"/>
        <v>-</v>
      </c>
      <c r="L157" s="78"/>
      <c r="M157" s="78"/>
      <c r="N157" s="79"/>
      <c r="O157" s="92" t="str">
        <f t="shared" si="225"/>
        <v>-</v>
      </c>
      <c r="P157" s="81"/>
      <c r="Q157" s="78"/>
      <c r="R157" s="79"/>
      <c r="S157" s="78"/>
      <c r="T157" s="87"/>
      <c r="U157" s="93"/>
      <c r="V157" s="84"/>
      <c r="W157" s="84"/>
      <c r="X157" s="94">
        <f t="shared" si="226"/>
        <v>1</v>
      </c>
      <c r="Y157" s="86"/>
      <c r="Z157" s="86"/>
      <c r="AA157" s="4">
        <f t="shared" ref="AA157:CT157" si="292">IF(AND($W157&gt;=WORKDAY(AB$4,0),$V157&lt;=EOMONTH(AA$4,0)),EOMONTH(AA$4,0)-$V157+1,IF(AND($V157&lt;=EOMONTH(Z$4,0),WORKDAY(AA$4,0)&lt;=$W157),DAYS360(AA$4,$W157+1),IF(AND($W157&lt;=EOMONTH(AA$4,0),$W157&gt;=WORKDAY(AA$4,0)),$W157-$V157+1,0)))</f>
        <v>0</v>
      </c>
      <c r="AB157" s="4">
        <f t="shared" si="292"/>
        <v>0</v>
      </c>
      <c r="AC157" s="4">
        <f t="shared" si="292"/>
        <v>0</v>
      </c>
      <c r="AD157" s="4">
        <f t="shared" si="292"/>
        <v>0</v>
      </c>
      <c r="AE157" s="4">
        <f t="shared" si="292"/>
        <v>0</v>
      </c>
      <c r="AF157" s="4">
        <f t="shared" si="292"/>
        <v>0</v>
      </c>
      <c r="AG157" s="4">
        <f t="shared" si="292"/>
        <v>0</v>
      </c>
      <c r="AH157" s="4">
        <f t="shared" si="292"/>
        <v>0</v>
      </c>
      <c r="AI157" s="4">
        <f t="shared" si="292"/>
        <v>0</v>
      </c>
      <c r="AJ157" s="4">
        <f t="shared" si="292"/>
        <v>0</v>
      </c>
      <c r="AK157" s="4">
        <f t="shared" si="292"/>
        <v>0</v>
      </c>
      <c r="AL157" s="14">
        <f t="shared" si="292"/>
        <v>0</v>
      </c>
      <c r="AM157" s="9">
        <f t="shared" si="292"/>
        <v>0</v>
      </c>
      <c r="AN157" s="4">
        <f t="shared" si="292"/>
        <v>0</v>
      </c>
      <c r="AO157" s="4">
        <f t="shared" si="292"/>
        <v>0</v>
      </c>
      <c r="AP157" s="4">
        <f t="shared" si="292"/>
        <v>0</v>
      </c>
      <c r="AQ157" s="4">
        <f t="shared" si="292"/>
        <v>0</v>
      </c>
      <c r="AR157" s="4">
        <f t="shared" si="292"/>
        <v>0</v>
      </c>
      <c r="AS157" s="4">
        <f t="shared" si="292"/>
        <v>0</v>
      </c>
      <c r="AT157" s="4">
        <f t="shared" si="292"/>
        <v>0</v>
      </c>
      <c r="AU157" s="4">
        <f t="shared" si="292"/>
        <v>0</v>
      </c>
      <c r="AV157" s="4">
        <f t="shared" si="292"/>
        <v>0</v>
      </c>
      <c r="AW157" s="4">
        <f t="shared" si="292"/>
        <v>0</v>
      </c>
      <c r="AX157" s="4">
        <f t="shared" si="228"/>
        <v>0</v>
      </c>
      <c r="AY157" s="4">
        <f t="shared" si="229"/>
        <v>0</v>
      </c>
      <c r="AZ157" s="4">
        <f t="shared" si="230"/>
        <v>0</v>
      </c>
      <c r="BA157" s="4">
        <f t="shared" si="231"/>
        <v>0</v>
      </c>
      <c r="BB157" s="4">
        <f t="shared" si="232"/>
        <v>0</v>
      </c>
      <c r="BC157" s="4">
        <f t="shared" si="233"/>
        <v>0</v>
      </c>
      <c r="BD157" s="4">
        <f t="shared" si="234"/>
        <v>0</v>
      </c>
      <c r="BE157" s="4">
        <f t="shared" si="235"/>
        <v>0</v>
      </c>
      <c r="BF157" s="4">
        <f t="shared" si="236"/>
        <v>0</v>
      </c>
      <c r="BG157" s="4">
        <f t="shared" si="237"/>
        <v>0</v>
      </c>
      <c r="BH157" s="4">
        <f t="shared" si="238"/>
        <v>0</v>
      </c>
      <c r="BI157" s="4">
        <f t="shared" si="239"/>
        <v>0</v>
      </c>
      <c r="BJ157" s="4">
        <f t="shared" si="240"/>
        <v>0</v>
      </c>
      <c r="BK157" s="9">
        <f t="shared" si="292"/>
        <v>0</v>
      </c>
      <c r="BL157" s="4">
        <f t="shared" si="241"/>
        <v>0</v>
      </c>
      <c r="BM157" s="4">
        <f t="shared" si="242"/>
        <v>0</v>
      </c>
      <c r="BN157" s="4">
        <f t="shared" si="243"/>
        <v>0</v>
      </c>
      <c r="BO157" s="4">
        <f t="shared" si="244"/>
        <v>0</v>
      </c>
      <c r="BP157" s="4">
        <f t="shared" si="245"/>
        <v>0</v>
      </c>
      <c r="BQ157" s="4">
        <f t="shared" si="246"/>
        <v>0</v>
      </c>
      <c r="BR157" s="4">
        <f t="shared" si="247"/>
        <v>0</v>
      </c>
      <c r="BS157" s="4">
        <f t="shared" si="248"/>
        <v>0</v>
      </c>
      <c r="BT157" s="4">
        <f t="shared" si="249"/>
        <v>0</v>
      </c>
      <c r="BU157" s="4">
        <f t="shared" si="250"/>
        <v>0</v>
      </c>
      <c r="BV157" s="4">
        <f t="shared" si="251"/>
        <v>0</v>
      </c>
      <c r="BW157" s="4">
        <f t="shared" si="252"/>
        <v>0</v>
      </c>
      <c r="BX157" s="4">
        <f t="shared" si="253"/>
        <v>0</v>
      </c>
      <c r="BY157" s="4">
        <f t="shared" si="254"/>
        <v>0</v>
      </c>
      <c r="BZ157" s="4">
        <f t="shared" si="255"/>
        <v>0</v>
      </c>
      <c r="CA157" s="4">
        <f t="shared" si="256"/>
        <v>0</v>
      </c>
      <c r="CB157" s="4">
        <f t="shared" si="257"/>
        <v>0</v>
      </c>
      <c r="CC157" s="4">
        <f t="shared" si="258"/>
        <v>0</v>
      </c>
      <c r="CD157" s="4">
        <f t="shared" si="259"/>
        <v>0</v>
      </c>
      <c r="CE157" s="4">
        <f t="shared" si="260"/>
        <v>0</v>
      </c>
      <c r="CF157" s="4">
        <f t="shared" si="261"/>
        <v>0</v>
      </c>
      <c r="CG157" s="4">
        <f t="shared" si="262"/>
        <v>0</v>
      </c>
      <c r="CH157" s="4">
        <f t="shared" si="263"/>
        <v>0</v>
      </c>
      <c r="CI157" s="4">
        <f t="shared" si="264"/>
        <v>0</v>
      </c>
      <c r="CJ157" s="4">
        <f t="shared" si="292"/>
        <v>0</v>
      </c>
      <c r="CK157" s="4">
        <f t="shared" si="292"/>
        <v>0</v>
      </c>
      <c r="CL157" s="4">
        <f t="shared" si="292"/>
        <v>0</v>
      </c>
      <c r="CM157" s="4">
        <f t="shared" si="292"/>
        <v>0</v>
      </c>
      <c r="CN157" s="4">
        <f t="shared" si="292"/>
        <v>0</v>
      </c>
      <c r="CO157" s="4">
        <f t="shared" si="292"/>
        <v>0</v>
      </c>
      <c r="CP157" s="4">
        <f t="shared" si="292"/>
        <v>0</v>
      </c>
      <c r="CQ157" s="4">
        <f t="shared" si="292"/>
        <v>0</v>
      </c>
      <c r="CR157" s="4">
        <f t="shared" si="292"/>
        <v>0</v>
      </c>
      <c r="CS157" s="4">
        <f t="shared" si="292"/>
        <v>0</v>
      </c>
      <c r="CT157" s="4">
        <f t="shared" si="292"/>
        <v>0</v>
      </c>
      <c r="CU157" s="86"/>
      <c r="CV157" s="86"/>
    </row>
    <row r="158" spans="1:100" x14ac:dyDescent="0.25">
      <c r="A158" s="130">
        <v>154</v>
      </c>
      <c r="B158" s="57"/>
      <c r="C158" s="93"/>
      <c r="D158" s="89" t="str">
        <f t="shared" si="265"/>
        <v>-</v>
      </c>
      <c r="E158" s="89" t="str">
        <f t="shared" si="266"/>
        <v>-</v>
      </c>
      <c r="F158" s="74"/>
      <c r="G158" s="90" t="str">
        <f t="shared" si="267"/>
        <v>-</v>
      </c>
      <c r="H158" s="90" t="str">
        <f t="shared" si="222"/>
        <v>-</v>
      </c>
      <c r="I158" s="91" t="str">
        <f t="shared" si="223"/>
        <v>-</v>
      </c>
      <c r="J158" s="90" t="str">
        <f t="shared" si="224"/>
        <v>-</v>
      </c>
      <c r="K158" s="95" t="str">
        <f t="shared" si="278"/>
        <v>-</v>
      </c>
      <c r="L158" s="78"/>
      <c r="M158" s="78"/>
      <c r="N158" s="79"/>
      <c r="O158" s="92" t="str">
        <f t="shared" si="225"/>
        <v>-</v>
      </c>
      <c r="P158" s="81"/>
      <c r="Q158" s="78"/>
      <c r="R158" s="79"/>
      <c r="S158" s="78"/>
      <c r="T158" s="87"/>
      <c r="U158" s="93"/>
      <c r="V158" s="84"/>
      <c r="W158" s="84"/>
      <c r="X158" s="94">
        <f t="shared" si="226"/>
        <v>1</v>
      </c>
      <c r="Y158" s="86"/>
      <c r="Z158" s="86"/>
      <c r="AA158" s="4">
        <f t="shared" ref="AA158:CT158" si="293">IF(AND($W158&gt;=WORKDAY(AB$4,0),$V158&lt;=EOMONTH(AA$4,0)),EOMONTH(AA$4,0)-$V158+1,IF(AND($V158&lt;=EOMONTH(Z$4,0),WORKDAY(AA$4,0)&lt;=$W158),DAYS360(AA$4,$W158+1),IF(AND($W158&lt;=EOMONTH(AA$4,0),$W158&gt;=WORKDAY(AA$4,0)),$W158-$V158+1,0)))</f>
        <v>0</v>
      </c>
      <c r="AB158" s="4">
        <f t="shared" si="293"/>
        <v>0</v>
      </c>
      <c r="AC158" s="4">
        <f t="shared" si="293"/>
        <v>0</v>
      </c>
      <c r="AD158" s="4">
        <f t="shared" si="293"/>
        <v>0</v>
      </c>
      <c r="AE158" s="4">
        <f t="shared" si="293"/>
        <v>0</v>
      </c>
      <c r="AF158" s="4">
        <f t="shared" si="293"/>
        <v>0</v>
      </c>
      <c r="AG158" s="4">
        <f t="shared" si="293"/>
        <v>0</v>
      </c>
      <c r="AH158" s="4">
        <f t="shared" si="293"/>
        <v>0</v>
      </c>
      <c r="AI158" s="4">
        <f t="shared" si="293"/>
        <v>0</v>
      </c>
      <c r="AJ158" s="4">
        <f t="shared" si="293"/>
        <v>0</v>
      </c>
      <c r="AK158" s="4">
        <f t="shared" si="293"/>
        <v>0</v>
      </c>
      <c r="AL158" s="14">
        <f t="shared" si="293"/>
        <v>0</v>
      </c>
      <c r="AM158" s="9">
        <f t="shared" si="293"/>
        <v>0</v>
      </c>
      <c r="AN158" s="4">
        <f t="shared" si="293"/>
        <v>0</v>
      </c>
      <c r="AO158" s="4">
        <f t="shared" si="293"/>
        <v>0</v>
      </c>
      <c r="AP158" s="4">
        <f t="shared" si="293"/>
        <v>0</v>
      </c>
      <c r="AQ158" s="4">
        <f t="shared" si="293"/>
        <v>0</v>
      </c>
      <c r="AR158" s="4">
        <f t="shared" si="293"/>
        <v>0</v>
      </c>
      <c r="AS158" s="4">
        <f t="shared" si="293"/>
        <v>0</v>
      </c>
      <c r="AT158" s="4">
        <f t="shared" si="293"/>
        <v>0</v>
      </c>
      <c r="AU158" s="4">
        <f t="shared" si="293"/>
        <v>0</v>
      </c>
      <c r="AV158" s="4">
        <f t="shared" si="293"/>
        <v>0</v>
      </c>
      <c r="AW158" s="4">
        <f t="shared" si="293"/>
        <v>0</v>
      </c>
      <c r="AX158" s="4">
        <f t="shared" si="228"/>
        <v>0</v>
      </c>
      <c r="AY158" s="4">
        <f t="shared" si="229"/>
        <v>0</v>
      </c>
      <c r="AZ158" s="4">
        <f t="shared" si="230"/>
        <v>0</v>
      </c>
      <c r="BA158" s="4">
        <f t="shared" si="231"/>
        <v>0</v>
      </c>
      <c r="BB158" s="4">
        <f t="shared" si="232"/>
        <v>0</v>
      </c>
      <c r="BC158" s="4">
        <f t="shared" si="233"/>
        <v>0</v>
      </c>
      <c r="BD158" s="4">
        <f t="shared" si="234"/>
        <v>0</v>
      </c>
      <c r="BE158" s="4">
        <f t="shared" si="235"/>
        <v>0</v>
      </c>
      <c r="BF158" s="4">
        <f t="shared" si="236"/>
        <v>0</v>
      </c>
      <c r="BG158" s="4">
        <f t="shared" si="237"/>
        <v>0</v>
      </c>
      <c r="BH158" s="4">
        <f t="shared" si="238"/>
        <v>0</v>
      </c>
      <c r="BI158" s="4">
        <f t="shared" si="239"/>
        <v>0</v>
      </c>
      <c r="BJ158" s="4">
        <f t="shared" si="240"/>
        <v>0</v>
      </c>
      <c r="BK158" s="9">
        <f t="shared" si="293"/>
        <v>0</v>
      </c>
      <c r="BL158" s="4">
        <f t="shared" si="241"/>
        <v>0</v>
      </c>
      <c r="BM158" s="4">
        <f t="shared" si="242"/>
        <v>0</v>
      </c>
      <c r="BN158" s="4">
        <f t="shared" si="243"/>
        <v>0</v>
      </c>
      <c r="BO158" s="4">
        <f t="shared" si="244"/>
        <v>0</v>
      </c>
      <c r="BP158" s="4">
        <f t="shared" si="245"/>
        <v>0</v>
      </c>
      <c r="BQ158" s="4">
        <f t="shared" si="246"/>
        <v>0</v>
      </c>
      <c r="BR158" s="4">
        <f t="shared" si="247"/>
        <v>0</v>
      </c>
      <c r="BS158" s="4">
        <f t="shared" si="248"/>
        <v>0</v>
      </c>
      <c r="BT158" s="4">
        <f t="shared" si="249"/>
        <v>0</v>
      </c>
      <c r="BU158" s="4">
        <f t="shared" si="250"/>
        <v>0</v>
      </c>
      <c r="BV158" s="4">
        <f t="shared" si="251"/>
        <v>0</v>
      </c>
      <c r="BW158" s="4">
        <f t="shared" si="252"/>
        <v>0</v>
      </c>
      <c r="BX158" s="4">
        <f t="shared" si="253"/>
        <v>0</v>
      </c>
      <c r="BY158" s="4">
        <f t="shared" si="254"/>
        <v>0</v>
      </c>
      <c r="BZ158" s="4">
        <f t="shared" si="255"/>
        <v>0</v>
      </c>
      <c r="CA158" s="4">
        <f t="shared" si="256"/>
        <v>0</v>
      </c>
      <c r="CB158" s="4">
        <f t="shared" si="257"/>
        <v>0</v>
      </c>
      <c r="CC158" s="4">
        <f t="shared" si="258"/>
        <v>0</v>
      </c>
      <c r="CD158" s="4">
        <f t="shared" si="259"/>
        <v>0</v>
      </c>
      <c r="CE158" s="4">
        <f t="shared" si="260"/>
        <v>0</v>
      </c>
      <c r="CF158" s="4">
        <f t="shared" si="261"/>
        <v>0</v>
      </c>
      <c r="CG158" s="4">
        <f t="shared" si="262"/>
        <v>0</v>
      </c>
      <c r="CH158" s="4">
        <f t="shared" si="263"/>
        <v>0</v>
      </c>
      <c r="CI158" s="4">
        <f t="shared" si="264"/>
        <v>0</v>
      </c>
      <c r="CJ158" s="4">
        <f t="shared" si="293"/>
        <v>0</v>
      </c>
      <c r="CK158" s="4">
        <f t="shared" si="293"/>
        <v>0</v>
      </c>
      <c r="CL158" s="4">
        <f t="shared" si="293"/>
        <v>0</v>
      </c>
      <c r="CM158" s="4">
        <f t="shared" si="293"/>
        <v>0</v>
      </c>
      <c r="CN158" s="4">
        <f t="shared" si="293"/>
        <v>0</v>
      </c>
      <c r="CO158" s="4">
        <f t="shared" si="293"/>
        <v>0</v>
      </c>
      <c r="CP158" s="4">
        <f t="shared" si="293"/>
        <v>0</v>
      </c>
      <c r="CQ158" s="4">
        <f t="shared" si="293"/>
        <v>0</v>
      </c>
      <c r="CR158" s="4">
        <f t="shared" si="293"/>
        <v>0</v>
      </c>
      <c r="CS158" s="4">
        <f t="shared" si="293"/>
        <v>0</v>
      </c>
      <c r="CT158" s="4">
        <f t="shared" si="293"/>
        <v>0</v>
      </c>
      <c r="CU158" s="86"/>
      <c r="CV158" s="86"/>
    </row>
    <row r="159" spans="1:100" x14ac:dyDescent="0.25">
      <c r="A159" s="129">
        <v>155</v>
      </c>
      <c r="B159" s="57"/>
      <c r="C159" s="93"/>
      <c r="D159" s="89" t="str">
        <f t="shared" si="265"/>
        <v>-</v>
      </c>
      <c r="E159" s="89" t="str">
        <f t="shared" si="266"/>
        <v>-</v>
      </c>
      <c r="F159" s="74"/>
      <c r="G159" s="90" t="str">
        <f t="shared" si="267"/>
        <v>-</v>
      </c>
      <c r="H159" s="90" t="str">
        <f t="shared" si="222"/>
        <v>-</v>
      </c>
      <c r="I159" s="91" t="str">
        <f t="shared" si="223"/>
        <v>-</v>
      </c>
      <c r="J159" s="90" t="str">
        <f t="shared" si="224"/>
        <v>-</v>
      </c>
      <c r="K159" s="95" t="str">
        <f t="shared" si="278"/>
        <v>-</v>
      </c>
      <c r="L159" s="78"/>
      <c r="M159" s="78"/>
      <c r="N159" s="79"/>
      <c r="O159" s="92" t="str">
        <f t="shared" si="225"/>
        <v>-</v>
      </c>
      <c r="P159" s="81"/>
      <c r="Q159" s="78"/>
      <c r="R159" s="79"/>
      <c r="S159" s="78"/>
      <c r="T159" s="87"/>
      <c r="U159" s="93"/>
      <c r="V159" s="84"/>
      <c r="W159" s="84"/>
      <c r="X159" s="94">
        <f t="shared" si="226"/>
        <v>1</v>
      </c>
      <c r="Y159" s="86"/>
      <c r="Z159" s="86"/>
      <c r="AA159" s="4">
        <f t="shared" ref="AA159:CT159" si="294">IF(AND($W159&gt;=WORKDAY(AB$4,0),$V159&lt;=EOMONTH(AA$4,0)),EOMONTH(AA$4,0)-$V159+1,IF(AND($V159&lt;=EOMONTH(Z$4,0),WORKDAY(AA$4,0)&lt;=$W159),DAYS360(AA$4,$W159+1),IF(AND($W159&lt;=EOMONTH(AA$4,0),$W159&gt;=WORKDAY(AA$4,0)),$W159-$V159+1,0)))</f>
        <v>0</v>
      </c>
      <c r="AB159" s="4">
        <f t="shared" si="294"/>
        <v>0</v>
      </c>
      <c r="AC159" s="4">
        <f t="shared" si="294"/>
        <v>0</v>
      </c>
      <c r="AD159" s="4">
        <f t="shared" si="294"/>
        <v>0</v>
      </c>
      <c r="AE159" s="4">
        <f t="shared" si="294"/>
        <v>0</v>
      </c>
      <c r="AF159" s="4">
        <f t="shared" si="294"/>
        <v>0</v>
      </c>
      <c r="AG159" s="4">
        <f t="shared" si="294"/>
        <v>0</v>
      </c>
      <c r="AH159" s="4">
        <f t="shared" si="294"/>
        <v>0</v>
      </c>
      <c r="AI159" s="4">
        <f t="shared" si="294"/>
        <v>0</v>
      </c>
      <c r="AJ159" s="4">
        <f t="shared" si="294"/>
        <v>0</v>
      </c>
      <c r="AK159" s="4">
        <f t="shared" si="294"/>
        <v>0</v>
      </c>
      <c r="AL159" s="14">
        <f t="shared" si="294"/>
        <v>0</v>
      </c>
      <c r="AM159" s="9">
        <f t="shared" si="294"/>
        <v>0</v>
      </c>
      <c r="AN159" s="4">
        <f t="shared" si="294"/>
        <v>0</v>
      </c>
      <c r="AO159" s="4">
        <f t="shared" si="294"/>
        <v>0</v>
      </c>
      <c r="AP159" s="4">
        <f t="shared" si="294"/>
        <v>0</v>
      </c>
      <c r="AQ159" s="4">
        <f t="shared" si="294"/>
        <v>0</v>
      </c>
      <c r="AR159" s="4">
        <f t="shared" si="294"/>
        <v>0</v>
      </c>
      <c r="AS159" s="4">
        <f t="shared" si="294"/>
        <v>0</v>
      </c>
      <c r="AT159" s="4">
        <f t="shared" si="294"/>
        <v>0</v>
      </c>
      <c r="AU159" s="4">
        <f t="shared" si="294"/>
        <v>0</v>
      </c>
      <c r="AV159" s="4">
        <f t="shared" si="294"/>
        <v>0</v>
      </c>
      <c r="AW159" s="4">
        <f t="shared" si="294"/>
        <v>0</v>
      </c>
      <c r="AX159" s="4">
        <f t="shared" si="228"/>
        <v>0</v>
      </c>
      <c r="AY159" s="4">
        <f t="shared" si="229"/>
        <v>0</v>
      </c>
      <c r="AZ159" s="4">
        <f t="shared" si="230"/>
        <v>0</v>
      </c>
      <c r="BA159" s="4">
        <f t="shared" si="231"/>
        <v>0</v>
      </c>
      <c r="BB159" s="4">
        <f t="shared" si="232"/>
        <v>0</v>
      </c>
      <c r="BC159" s="4">
        <f t="shared" si="233"/>
        <v>0</v>
      </c>
      <c r="BD159" s="4">
        <f t="shared" si="234"/>
        <v>0</v>
      </c>
      <c r="BE159" s="4">
        <f t="shared" si="235"/>
        <v>0</v>
      </c>
      <c r="BF159" s="4">
        <f t="shared" si="236"/>
        <v>0</v>
      </c>
      <c r="BG159" s="4">
        <f t="shared" si="237"/>
        <v>0</v>
      </c>
      <c r="BH159" s="4">
        <f t="shared" si="238"/>
        <v>0</v>
      </c>
      <c r="BI159" s="4">
        <f t="shared" si="239"/>
        <v>0</v>
      </c>
      <c r="BJ159" s="4">
        <f t="shared" si="240"/>
        <v>0</v>
      </c>
      <c r="BK159" s="9">
        <f t="shared" si="294"/>
        <v>0</v>
      </c>
      <c r="BL159" s="4">
        <f t="shared" si="241"/>
        <v>0</v>
      </c>
      <c r="BM159" s="4">
        <f t="shared" si="242"/>
        <v>0</v>
      </c>
      <c r="BN159" s="4">
        <f t="shared" si="243"/>
        <v>0</v>
      </c>
      <c r="BO159" s="4">
        <f t="shared" si="244"/>
        <v>0</v>
      </c>
      <c r="BP159" s="4">
        <f t="shared" si="245"/>
        <v>0</v>
      </c>
      <c r="BQ159" s="4">
        <f t="shared" si="246"/>
        <v>0</v>
      </c>
      <c r="BR159" s="4">
        <f t="shared" si="247"/>
        <v>0</v>
      </c>
      <c r="BS159" s="4">
        <f t="shared" si="248"/>
        <v>0</v>
      </c>
      <c r="BT159" s="4">
        <f t="shared" si="249"/>
        <v>0</v>
      </c>
      <c r="BU159" s="4">
        <f t="shared" si="250"/>
        <v>0</v>
      </c>
      <c r="BV159" s="4">
        <f t="shared" si="251"/>
        <v>0</v>
      </c>
      <c r="BW159" s="4">
        <f t="shared" si="252"/>
        <v>0</v>
      </c>
      <c r="BX159" s="4">
        <f t="shared" si="253"/>
        <v>0</v>
      </c>
      <c r="BY159" s="4">
        <f t="shared" si="254"/>
        <v>0</v>
      </c>
      <c r="BZ159" s="4">
        <f t="shared" si="255"/>
        <v>0</v>
      </c>
      <c r="CA159" s="4">
        <f t="shared" si="256"/>
        <v>0</v>
      </c>
      <c r="CB159" s="4">
        <f t="shared" si="257"/>
        <v>0</v>
      </c>
      <c r="CC159" s="4">
        <f t="shared" si="258"/>
        <v>0</v>
      </c>
      <c r="CD159" s="4">
        <f t="shared" si="259"/>
        <v>0</v>
      </c>
      <c r="CE159" s="4">
        <f t="shared" si="260"/>
        <v>0</v>
      </c>
      <c r="CF159" s="4">
        <f t="shared" si="261"/>
        <v>0</v>
      </c>
      <c r="CG159" s="4">
        <f t="shared" si="262"/>
        <v>0</v>
      </c>
      <c r="CH159" s="4">
        <f t="shared" si="263"/>
        <v>0</v>
      </c>
      <c r="CI159" s="4">
        <f t="shared" si="264"/>
        <v>0</v>
      </c>
      <c r="CJ159" s="4">
        <f t="shared" si="294"/>
        <v>0</v>
      </c>
      <c r="CK159" s="4">
        <f t="shared" si="294"/>
        <v>0</v>
      </c>
      <c r="CL159" s="4">
        <f t="shared" si="294"/>
        <v>0</v>
      </c>
      <c r="CM159" s="4">
        <f t="shared" si="294"/>
        <v>0</v>
      </c>
      <c r="CN159" s="4">
        <f t="shared" si="294"/>
        <v>0</v>
      </c>
      <c r="CO159" s="4">
        <f t="shared" si="294"/>
        <v>0</v>
      </c>
      <c r="CP159" s="4">
        <f t="shared" si="294"/>
        <v>0</v>
      </c>
      <c r="CQ159" s="4">
        <f t="shared" si="294"/>
        <v>0</v>
      </c>
      <c r="CR159" s="4">
        <f t="shared" si="294"/>
        <v>0</v>
      </c>
      <c r="CS159" s="4">
        <f t="shared" si="294"/>
        <v>0</v>
      </c>
      <c r="CT159" s="4">
        <f t="shared" si="294"/>
        <v>0</v>
      </c>
      <c r="CU159" s="86"/>
      <c r="CV159" s="86"/>
    </row>
    <row r="160" spans="1:100" x14ac:dyDescent="0.25">
      <c r="A160" s="130">
        <v>156</v>
      </c>
      <c r="B160" s="57"/>
      <c r="C160" s="93"/>
      <c r="D160" s="89" t="str">
        <f t="shared" si="265"/>
        <v>-</v>
      </c>
      <c r="E160" s="89" t="str">
        <f t="shared" si="266"/>
        <v>-</v>
      </c>
      <c r="F160" s="74"/>
      <c r="G160" s="90" t="str">
        <f t="shared" si="267"/>
        <v>-</v>
      </c>
      <c r="H160" s="90" t="str">
        <f t="shared" si="222"/>
        <v>-</v>
      </c>
      <c r="I160" s="91" t="str">
        <f t="shared" si="223"/>
        <v>-</v>
      </c>
      <c r="J160" s="90" t="str">
        <f t="shared" si="224"/>
        <v>-</v>
      </c>
      <c r="K160" s="95" t="str">
        <f t="shared" si="278"/>
        <v>-</v>
      </c>
      <c r="L160" s="78"/>
      <c r="M160" s="78"/>
      <c r="N160" s="79"/>
      <c r="O160" s="92" t="str">
        <f t="shared" si="225"/>
        <v>-</v>
      </c>
      <c r="P160" s="81"/>
      <c r="Q160" s="78"/>
      <c r="R160" s="79"/>
      <c r="S160" s="78"/>
      <c r="T160" s="87"/>
      <c r="U160" s="93"/>
      <c r="V160" s="84"/>
      <c r="W160" s="84"/>
      <c r="X160" s="94">
        <f t="shared" si="226"/>
        <v>1</v>
      </c>
      <c r="Y160" s="86"/>
      <c r="Z160" s="86"/>
      <c r="AA160" s="4">
        <f t="shared" ref="AA160:CT160" si="295">IF(AND($W160&gt;=WORKDAY(AB$4,0),$V160&lt;=EOMONTH(AA$4,0)),EOMONTH(AA$4,0)-$V160+1,IF(AND($V160&lt;=EOMONTH(Z$4,0),WORKDAY(AA$4,0)&lt;=$W160),DAYS360(AA$4,$W160+1),IF(AND($W160&lt;=EOMONTH(AA$4,0),$W160&gt;=WORKDAY(AA$4,0)),$W160-$V160+1,0)))</f>
        <v>0</v>
      </c>
      <c r="AB160" s="4">
        <f t="shared" si="295"/>
        <v>0</v>
      </c>
      <c r="AC160" s="4">
        <f t="shared" si="295"/>
        <v>0</v>
      </c>
      <c r="AD160" s="4">
        <f t="shared" si="295"/>
        <v>0</v>
      </c>
      <c r="AE160" s="4">
        <f t="shared" si="295"/>
        <v>0</v>
      </c>
      <c r="AF160" s="4">
        <f t="shared" si="295"/>
        <v>0</v>
      </c>
      <c r="AG160" s="4">
        <f t="shared" si="295"/>
        <v>0</v>
      </c>
      <c r="AH160" s="4">
        <f t="shared" si="295"/>
        <v>0</v>
      </c>
      <c r="AI160" s="4">
        <f t="shared" si="295"/>
        <v>0</v>
      </c>
      <c r="AJ160" s="4">
        <f t="shared" si="295"/>
        <v>0</v>
      </c>
      <c r="AK160" s="4">
        <f t="shared" si="295"/>
        <v>0</v>
      </c>
      <c r="AL160" s="14">
        <f t="shared" si="295"/>
        <v>0</v>
      </c>
      <c r="AM160" s="9">
        <f t="shared" si="295"/>
        <v>0</v>
      </c>
      <c r="AN160" s="4">
        <f t="shared" si="295"/>
        <v>0</v>
      </c>
      <c r="AO160" s="4">
        <f t="shared" si="295"/>
        <v>0</v>
      </c>
      <c r="AP160" s="4">
        <f t="shared" si="295"/>
        <v>0</v>
      </c>
      <c r="AQ160" s="4">
        <f t="shared" si="295"/>
        <v>0</v>
      </c>
      <c r="AR160" s="4">
        <f t="shared" si="295"/>
        <v>0</v>
      </c>
      <c r="AS160" s="4">
        <f t="shared" si="295"/>
        <v>0</v>
      </c>
      <c r="AT160" s="4">
        <f t="shared" si="295"/>
        <v>0</v>
      </c>
      <c r="AU160" s="4">
        <f t="shared" si="295"/>
        <v>0</v>
      </c>
      <c r="AV160" s="4">
        <f t="shared" si="295"/>
        <v>0</v>
      </c>
      <c r="AW160" s="4">
        <f t="shared" si="295"/>
        <v>0</v>
      </c>
      <c r="AX160" s="4">
        <f t="shared" si="228"/>
        <v>0</v>
      </c>
      <c r="AY160" s="4">
        <f t="shared" si="229"/>
        <v>0</v>
      </c>
      <c r="AZ160" s="4">
        <f t="shared" si="230"/>
        <v>0</v>
      </c>
      <c r="BA160" s="4">
        <f t="shared" si="231"/>
        <v>0</v>
      </c>
      <c r="BB160" s="4">
        <f t="shared" si="232"/>
        <v>0</v>
      </c>
      <c r="BC160" s="4">
        <f t="shared" si="233"/>
        <v>0</v>
      </c>
      <c r="BD160" s="4">
        <f t="shared" si="234"/>
        <v>0</v>
      </c>
      <c r="BE160" s="4">
        <f t="shared" si="235"/>
        <v>0</v>
      </c>
      <c r="BF160" s="4">
        <f t="shared" si="236"/>
        <v>0</v>
      </c>
      <c r="BG160" s="4">
        <f t="shared" si="237"/>
        <v>0</v>
      </c>
      <c r="BH160" s="4">
        <f t="shared" si="238"/>
        <v>0</v>
      </c>
      <c r="BI160" s="4">
        <f t="shared" si="239"/>
        <v>0</v>
      </c>
      <c r="BJ160" s="4">
        <f t="shared" si="240"/>
        <v>0</v>
      </c>
      <c r="BK160" s="9">
        <f t="shared" si="295"/>
        <v>0</v>
      </c>
      <c r="BL160" s="4">
        <f t="shared" si="241"/>
        <v>0</v>
      </c>
      <c r="BM160" s="4">
        <f t="shared" si="242"/>
        <v>0</v>
      </c>
      <c r="BN160" s="4">
        <f t="shared" si="243"/>
        <v>0</v>
      </c>
      <c r="BO160" s="4">
        <f t="shared" si="244"/>
        <v>0</v>
      </c>
      <c r="BP160" s="4">
        <f t="shared" si="245"/>
        <v>0</v>
      </c>
      <c r="BQ160" s="4">
        <f t="shared" si="246"/>
        <v>0</v>
      </c>
      <c r="BR160" s="4">
        <f t="shared" si="247"/>
        <v>0</v>
      </c>
      <c r="BS160" s="4">
        <f t="shared" si="248"/>
        <v>0</v>
      </c>
      <c r="BT160" s="4">
        <f t="shared" si="249"/>
        <v>0</v>
      </c>
      <c r="BU160" s="4">
        <f t="shared" si="250"/>
        <v>0</v>
      </c>
      <c r="BV160" s="4">
        <f t="shared" si="251"/>
        <v>0</v>
      </c>
      <c r="BW160" s="4">
        <f t="shared" si="252"/>
        <v>0</v>
      </c>
      <c r="BX160" s="4">
        <f t="shared" si="253"/>
        <v>0</v>
      </c>
      <c r="BY160" s="4">
        <f t="shared" si="254"/>
        <v>0</v>
      </c>
      <c r="BZ160" s="4">
        <f t="shared" si="255"/>
        <v>0</v>
      </c>
      <c r="CA160" s="4">
        <f t="shared" si="256"/>
        <v>0</v>
      </c>
      <c r="CB160" s="4">
        <f t="shared" si="257"/>
        <v>0</v>
      </c>
      <c r="CC160" s="4">
        <f t="shared" si="258"/>
        <v>0</v>
      </c>
      <c r="CD160" s="4">
        <f t="shared" si="259"/>
        <v>0</v>
      </c>
      <c r="CE160" s="4">
        <f t="shared" si="260"/>
        <v>0</v>
      </c>
      <c r="CF160" s="4">
        <f t="shared" si="261"/>
        <v>0</v>
      </c>
      <c r="CG160" s="4">
        <f t="shared" si="262"/>
        <v>0</v>
      </c>
      <c r="CH160" s="4">
        <f t="shared" si="263"/>
        <v>0</v>
      </c>
      <c r="CI160" s="4">
        <f t="shared" si="264"/>
        <v>0</v>
      </c>
      <c r="CJ160" s="4">
        <f t="shared" si="295"/>
        <v>0</v>
      </c>
      <c r="CK160" s="4">
        <f t="shared" si="295"/>
        <v>0</v>
      </c>
      <c r="CL160" s="4">
        <f t="shared" si="295"/>
        <v>0</v>
      </c>
      <c r="CM160" s="4">
        <f t="shared" si="295"/>
        <v>0</v>
      </c>
      <c r="CN160" s="4">
        <f t="shared" si="295"/>
        <v>0</v>
      </c>
      <c r="CO160" s="4">
        <f t="shared" si="295"/>
        <v>0</v>
      </c>
      <c r="CP160" s="4">
        <f t="shared" si="295"/>
        <v>0</v>
      </c>
      <c r="CQ160" s="4">
        <f t="shared" si="295"/>
        <v>0</v>
      </c>
      <c r="CR160" s="4">
        <f t="shared" si="295"/>
        <v>0</v>
      </c>
      <c r="CS160" s="4">
        <f t="shared" si="295"/>
        <v>0</v>
      </c>
      <c r="CT160" s="4">
        <f t="shared" si="295"/>
        <v>0</v>
      </c>
      <c r="CU160" s="86"/>
      <c r="CV160" s="86"/>
    </row>
    <row r="161" spans="1:100" x14ac:dyDescent="0.25">
      <c r="A161" s="129">
        <v>157</v>
      </c>
      <c r="B161" s="57"/>
      <c r="C161" s="93"/>
      <c r="D161" s="89" t="str">
        <f t="shared" si="265"/>
        <v>-</v>
      </c>
      <c r="E161" s="89" t="str">
        <f t="shared" si="266"/>
        <v>-</v>
      </c>
      <c r="F161" s="74"/>
      <c r="G161" s="90" t="str">
        <f t="shared" si="267"/>
        <v>-</v>
      </c>
      <c r="H161" s="90" t="str">
        <f t="shared" si="222"/>
        <v>-</v>
      </c>
      <c r="I161" s="91" t="str">
        <f t="shared" si="223"/>
        <v>-</v>
      </c>
      <c r="J161" s="90" t="str">
        <f t="shared" si="224"/>
        <v>-</v>
      </c>
      <c r="K161" s="95" t="str">
        <f t="shared" si="278"/>
        <v>-</v>
      </c>
      <c r="L161" s="78"/>
      <c r="M161" s="78"/>
      <c r="N161" s="79"/>
      <c r="O161" s="92" t="str">
        <f t="shared" si="225"/>
        <v>-</v>
      </c>
      <c r="P161" s="81"/>
      <c r="Q161" s="78"/>
      <c r="R161" s="79"/>
      <c r="S161" s="78"/>
      <c r="T161" s="87"/>
      <c r="U161" s="93"/>
      <c r="V161" s="84"/>
      <c r="W161" s="84"/>
      <c r="X161" s="94">
        <f t="shared" si="226"/>
        <v>1</v>
      </c>
      <c r="Y161" s="86"/>
      <c r="Z161" s="86"/>
      <c r="AA161" s="4">
        <f t="shared" ref="AA161:CT161" si="296">IF(AND($W161&gt;=WORKDAY(AB$4,0),$V161&lt;=EOMONTH(AA$4,0)),EOMONTH(AA$4,0)-$V161+1,IF(AND($V161&lt;=EOMONTH(Z$4,0),WORKDAY(AA$4,0)&lt;=$W161),DAYS360(AA$4,$W161+1),IF(AND($W161&lt;=EOMONTH(AA$4,0),$W161&gt;=WORKDAY(AA$4,0)),$W161-$V161+1,0)))</f>
        <v>0</v>
      </c>
      <c r="AB161" s="4">
        <f t="shared" si="296"/>
        <v>0</v>
      </c>
      <c r="AC161" s="4">
        <f t="shared" si="296"/>
        <v>0</v>
      </c>
      <c r="AD161" s="4">
        <f t="shared" si="296"/>
        <v>0</v>
      </c>
      <c r="AE161" s="4">
        <f t="shared" si="296"/>
        <v>0</v>
      </c>
      <c r="AF161" s="4">
        <f t="shared" si="296"/>
        <v>0</v>
      </c>
      <c r="AG161" s="4">
        <f t="shared" si="296"/>
        <v>0</v>
      </c>
      <c r="AH161" s="4">
        <f t="shared" si="296"/>
        <v>0</v>
      </c>
      <c r="AI161" s="4">
        <f t="shared" si="296"/>
        <v>0</v>
      </c>
      <c r="AJ161" s="4">
        <f t="shared" si="296"/>
        <v>0</v>
      </c>
      <c r="AK161" s="4">
        <f t="shared" si="296"/>
        <v>0</v>
      </c>
      <c r="AL161" s="14">
        <f t="shared" si="296"/>
        <v>0</v>
      </c>
      <c r="AM161" s="9">
        <f t="shared" si="296"/>
        <v>0</v>
      </c>
      <c r="AN161" s="4">
        <f t="shared" si="296"/>
        <v>0</v>
      </c>
      <c r="AO161" s="4">
        <f t="shared" si="296"/>
        <v>0</v>
      </c>
      <c r="AP161" s="4">
        <f t="shared" si="296"/>
        <v>0</v>
      </c>
      <c r="AQ161" s="4">
        <f t="shared" si="296"/>
        <v>0</v>
      </c>
      <c r="AR161" s="4">
        <f t="shared" si="296"/>
        <v>0</v>
      </c>
      <c r="AS161" s="4">
        <f t="shared" si="296"/>
        <v>0</v>
      </c>
      <c r="AT161" s="4">
        <f t="shared" si="296"/>
        <v>0</v>
      </c>
      <c r="AU161" s="4">
        <f t="shared" si="296"/>
        <v>0</v>
      </c>
      <c r="AV161" s="4">
        <f t="shared" si="296"/>
        <v>0</v>
      </c>
      <c r="AW161" s="4">
        <f t="shared" si="296"/>
        <v>0</v>
      </c>
      <c r="AX161" s="4">
        <f t="shared" si="228"/>
        <v>0</v>
      </c>
      <c r="AY161" s="4">
        <f t="shared" si="229"/>
        <v>0</v>
      </c>
      <c r="AZ161" s="4">
        <f t="shared" si="230"/>
        <v>0</v>
      </c>
      <c r="BA161" s="4">
        <f t="shared" si="231"/>
        <v>0</v>
      </c>
      <c r="BB161" s="4">
        <f t="shared" si="232"/>
        <v>0</v>
      </c>
      <c r="BC161" s="4">
        <f t="shared" si="233"/>
        <v>0</v>
      </c>
      <c r="BD161" s="4">
        <f t="shared" si="234"/>
        <v>0</v>
      </c>
      <c r="BE161" s="4">
        <f t="shared" si="235"/>
        <v>0</v>
      </c>
      <c r="BF161" s="4">
        <f t="shared" si="236"/>
        <v>0</v>
      </c>
      <c r="BG161" s="4">
        <f t="shared" si="237"/>
        <v>0</v>
      </c>
      <c r="BH161" s="4">
        <f t="shared" si="238"/>
        <v>0</v>
      </c>
      <c r="BI161" s="4">
        <f t="shared" si="239"/>
        <v>0</v>
      </c>
      <c r="BJ161" s="4">
        <f t="shared" si="240"/>
        <v>0</v>
      </c>
      <c r="BK161" s="9">
        <f t="shared" si="296"/>
        <v>0</v>
      </c>
      <c r="BL161" s="4">
        <f t="shared" si="241"/>
        <v>0</v>
      </c>
      <c r="BM161" s="4">
        <f t="shared" si="242"/>
        <v>0</v>
      </c>
      <c r="BN161" s="4">
        <f t="shared" si="243"/>
        <v>0</v>
      </c>
      <c r="BO161" s="4">
        <f t="shared" si="244"/>
        <v>0</v>
      </c>
      <c r="BP161" s="4">
        <f t="shared" si="245"/>
        <v>0</v>
      </c>
      <c r="BQ161" s="4">
        <f t="shared" si="246"/>
        <v>0</v>
      </c>
      <c r="BR161" s="4">
        <f t="shared" si="247"/>
        <v>0</v>
      </c>
      <c r="BS161" s="4">
        <f t="shared" si="248"/>
        <v>0</v>
      </c>
      <c r="BT161" s="4">
        <f t="shared" si="249"/>
        <v>0</v>
      </c>
      <c r="BU161" s="4">
        <f t="shared" si="250"/>
        <v>0</v>
      </c>
      <c r="BV161" s="4">
        <f t="shared" si="251"/>
        <v>0</v>
      </c>
      <c r="BW161" s="4">
        <f t="shared" si="252"/>
        <v>0</v>
      </c>
      <c r="BX161" s="4">
        <f t="shared" si="253"/>
        <v>0</v>
      </c>
      <c r="BY161" s="4">
        <f t="shared" si="254"/>
        <v>0</v>
      </c>
      <c r="BZ161" s="4">
        <f t="shared" si="255"/>
        <v>0</v>
      </c>
      <c r="CA161" s="4">
        <f t="shared" si="256"/>
        <v>0</v>
      </c>
      <c r="CB161" s="4">
        <f t="shared" si="257"/>
        <v>0</v>
      </c>
      <c r="CC161" s="4">
        <f t="shared" si="258"/>
        <v>0</v>
      </c>
      <c r="CD161" s="4">
        <f t="shared" si="259"/>
        <v>0</v>
      </c>
      <c r="CE161" s="4">
        <f t="shared" si="260"/>
        <v>0</v>
      </c>
      <c r="CF161" s="4">
        <f t="shared" si="261"/>
        <v>0</v>
      </c>
      <c r="CG161" s="4">
        <f t="shared" si="262"/>
        <v>0</v>
      </c>
      <c r="CH161" s="4">
        <f t="shared" si="263"/>
        <v>0</v>
      </c>
      <c r="CI161" s="4">
        <f t="shared" si="264"/>
        <v>0</v>
      </c>
      <c r="CJ161" s="4">
        <f t="shared" si="296"/>
        <v>0</v>
      </c>
      <c r="CK161" s="4">
        <f t="shared" si="296"/>
        <v>0</v>
      </c>
      <c r="CL161" s="4">
        <f t="shared" si="296"/>
        <v>0</v>
      </c>
      <c r="CM161" s="4">
        <f t="shared" si="296"/>
        <v>0</v>
      </c>
      <c r="CN161" s="4">
        <f t="shared" si="296"/>
        <v>0</v>
      </c>
      <c r="CO161" s="4">
        <f t="shared" si="296"/>
        <v>0</v>
      </c>
      <c r="CP161" s="4">
        <f t="shared" si="296"/>
        <v>0</v>
      </c>
      <c r="CQ161" s="4">
        <f t="shared" si="296"/>
        <v>0</v>
      </c>
      <c r="CR161" s="4">
        <f t="shared" si="296"/>
        <v>0</v>
      </c>
      <c r="CS161" s="4">
        <f t="shared" si="296"/>
        <v>0</v>
      </c>
      <c r="CT161" s="4">
        <f t="shared" si="296"/>
        <v>0</v>
      </c>
      <c r="CU161" s="86"/>
      <c r="CV161" s="86"/>
    </row>
    <row r="162" spans="1:100" x14ac:dyDescent="0.25">
      <c r="A162" s="130">
        <v>158</v>
      </c>
      <c r="B162" s="57"/>
      <c r="C162" s="93"/>
      <c r="D162" s="89" t="str">
        <f t="shared" si="265"/>
        <v>-</v>
      </c>
      <c r="E162" s="89" t="str">
        <f t="shared" si="266"/>
        <v>-</v>
      </c>
      <c r="F162" s="74"/>
      <c r="G162" s="90" t="str">
        <f t="shared" si="267"/>
        <v>-</v>
      </c>
      <c r="H162" s="90" t="str">
        <f t="shared" si="222"/>
        <v>-</v>
      </c>
      <c r="I162" s="91" t="str">
        <f t="shared" si="223"/>
        <v>-</v>
      </c>
      <c r="J162" s="90" t="str">
        <f t="shared" si="224"/>
        <v>-</v>
      </c>
      <c r="K162" s="95" t="str">
        <f t="shared" si="278"/>
        <v>-</v>
      </c>
      <c r="L162" s="78"/>
      <c r="M162" s="78"/>
      <c r="N162" s="79"/>
      <c r="O162" s="92" t="str">
        <f t="shared" si="225"/>
        <v>-</v>
      </c>
      <c r="P162" s="81"/>
      <c r="Q162" s="78"/>
      <c r="R162" s="79"/>
      <c r="S162" s="78"/>
      <c r="T162" s="87"/>
      <c r="U162" s="93"/>
      <c r="V162" s="84"/>
      <c r="W162" s="84"/>
      <c r="X162" s="94">
        <f t="shared" si="226"/>
        <v>1</v>
      </c>
      <c r="Y162" s="86"/>
      <c r="Z162" s="86"/>
      <c r="AA162" s="4">
        <f t="shared" ref="AA162:CT162" si="297">IF(AND($W162&gt;=WORKDAY(AB$4,0),$V162&lt;=EOMONTH(AA$4,0)),EOMONTH(AA$4,0)-$V162+1,IF(AND($V162&lt;=EOMONTH(Z$4,0),WORKDAY(AA$4,0)&lt;=$W162),DAYS360(AA$4,$W162+1),IF(AND($W162&lt;=EOMONTH(AA$4,0),$W162&gt;=WORKDAY(AA$4,0)),$W162-$V162+1,0)))</f>
        <v>0</v>
      </c>
      <c r="AB162" s="4">
        <f t="shared" si="297"/>
        <v>0</v>
      </c>
      <c r="AC162" s="4">
        <f t="shared" si="297"/>
        <v>0</v>
      </c>
      <c r="AD162" s="4">
        <f t="shared" si="297"/>
        <v>0</v>
      </c>
      <c r="AE162" s="4">
        <f t="shared" si="297"/>
        <v>0</v>
      </c>
      <c r="AF162" s="4">
        <f t="shared" si="297"/>
        <v>0</v>
      </c>
      <c r="AG162" s="4">
        <f t="shared" si="297"/>
        <v>0</v>
      </c>
      <c r="AH162" s="4">
        <f t="shared" si="297"/>
        <v>0</v>
      </c>
      <c r="AI162" s="4">
        <f t="shared" si="297"/>
        <v>0</v>
      </c>
      <c r="AJ162" s="4">
        <f t="shared" si="297"/>
        <v>0</v>
      </c>
      <c r="AK162" s="4">
        <f t="shared" si="297"/>
        <v>0</v>
      </c>
      <c r="AL162" s="14">
        <f t="shared" si="297"/>
        <v>0</v>
      </c>
      <c r="AM162" s="9">
        <f t="shared" si="297"/>
        <v>0</v>
      </c>
      <c r="AN162" s="4">
        <f t="shared" si="297"/>
        <v>0</v>
      </c>
      <c r="AO162" s="4">
        <f t="shared" si="297"/>
        <v>0</v>
      </c>
      <c r="AP162" s="4">
        <f t="shared" si="297"/>
        <v>0</v>
      </c>
      <c r="AQ162" s="4">
        <f t="shared" si="297"/>
        <v>0</v>
      </c>
      <c r="AR162" s="4">
        <f t="shared" si="297"/>
        <v>0</v>
      </c>
      <c r="AS162" s="4">
        <f t="shared" si="297"/>
        <v>0</v>
      </c>
      <c r="AT162" s="4">
        <f t="shared" si="297"/>
        <v>0</v>
      </c>
      <c r="AU162" s="4">
        <f t="shared" si="297"/>
        <v>0</v>
      </c>
      <c r="AV162" s="4">
        <f t="shared" si="297"/>
        <v>0</v>
      </c>
      <c r="AW162" s="4">
        <f t="shared" si="297"/>
        <v>0</v>
      </c>
      <c r="AX162" s="4">
        <f t="shared" si="228"/>
        <v>0</v>
      </c>
      <c r="AY162" s="4">
        <f t="shared" si="229"/>
        <v>0</v>
      </c>
      <c r="AZ162" s="4">
        <f t="shared" si="230"/>
        <v>0</v>
      </c>
      <c r="BA162" s="4">
        <f t="shared" si="231"/>
        <v>0</v>
      </c>
      <c r="BB162" s="4">
        <f t="shared" si="232"/>
        <v>0</v>
      </c>
      <c r="BC162" s="4">
        <f t="shared" si="233"/>
        <v>0</v>
      </c>
      <c r="BD162" s="4">
        <f t="shared" si="234"/>
        <v>0</v>
      </c>
      <c r="BE162" s="4">
        <f t="shared" si="235"/>
        <v>0</v>
      </c>
      <c r="BF162" s="4">
        <f t="shared" si="236"/>
        <v>0</v>
      </c>
      <c r="BG162" s="4">
        <f t="shared" si="237"/>
        <v>0</v>
      </c>
      <c r="BH162" s="4">
        <f t="shared" si="238"/>
        <v>0</v>
      </c>
      <c r="BI162" s="4">
        <f t="shared" si="239"/>
        <v>0</v>
      </c>
      <c r="BJ162" s="4">
        <f t="shared" si="240"/>
        <v>0</v>
      </c>
      <c r="BK162" s="9">
        <f t="shared" si="297"/>
        <v>0</v>
      </c>
      <c r="BL162" s="4">
        <f t="shared" si="241"/>
        <v>0</v>
      </c>
      <c r="BM162" s="4">
        <f t="shared" si="242"/>
        <v>0</v>
      </c>
      <c r="BN162" s="4">
        <f t="shared" si="243"/>
        <v>0</v>
      </c>
      <c r="BO162" s="4">
        <f t="shared" si="244"/>
        <v>0</v>
      </c>
      <c r="BP162" s="4">
        <f t="shared" si="245"/>
        <v>0</v>
      </c>
      <c r="BQ162" s="4">
        <f t="shared" si="246"/>
        <v>0</v>
      </c>
      <c r="BR162" s="4">
        <f t="shared" si="247"/>
        <v>0</v>
      </c>
      <c r="BS162" s="4">
        <f t="shared" si="248"/>
        <v>0</v>
      </c>
      <c r="BT162" s="4">
        <f t="shared" si="249"/>
        <v>0</v>
      </c>
      <c r="BU162" s="4">
        <f t="shared" si="250"/>
        <v>0</v>
      </c>
      <c r="BV162" s="4">
        <f t="shared" si="251"/>
        <v>0</v>
      </c>
      <c r="BW162" s="4">
        <f t="shared" si="252"/>
        <v>0</v>
      </c>
      <c r="BX162" s="4">
        <f t="shared" si="253"/>
        <v>0</v>
      </c>
      <c r="BY162" s="4">
        <f t="shared" si="254"/>
        <v>0</v>
      </c>
      <c r="BZ162" s="4">
        <f t="shared" si="255"/>
        <v>0</v>
      </c>
      <c r="CA162" s="4">
        <f t="shared" si="256"/>
        <v>0</v>
      </c>
      <c r="CB162" s="4">
        <f t="shared" si="257"/>
        <v>0</v>
      </c>
      <c r="CC162" s="4">
        <f t="shared" si="258"/>
        <v>0</v>
      </c>
      <c r="CD162" s="4">
        <f t="shared" si="259"/>
        <v>0</v>
      </c>
      <c r="CE162" s="4">
        <f t="shared" si="260"/>
        <v>0</v>
      </c>
      <c r="CF162" s="4">
        <f t="shared" si="261"/>
        <v>0</v>
      </c>
      <c r="CG162" s="4">
        <f t="shared" si="262"/>
        <v>0</v>
      </c>
      <c r="CH162" s="4">
        <f t="shared" si="263"/>
        <v>0</v>
      </c>
      <c r="CI162" s="4">
        <f t="shared" si="264"/>
        <v>0</v>
      </c>
      <c r="CJ162" s="4">
        <f t="shared" si="297"/>
        <v>0</v>
      </c>
      <c r="CK162" s="4">
        <f t="shared" si="297"/>
        <v>0</v>
      </c>
      <c r="CL162" s="4">
        <f t="shared" si="297"/>
        <v>0</v>
      </c>
      <c r="CM162" s="4">
        <f t="shared" si="297"/>
        <v>0</v>
      </c>
      <c r="CN162" s="4">
        <f t="shared" si="297"/>
        <v>0</v>
      </c>
      <c r="CO162" s="4">
        <f t="shared" si="297"/>
        <v>0</v>
      </c>
      <c r="CP162" s="4">
        <f t="shared" si="297"/>
        <v>0</v>
      </c>
      <c r="CQ162" s="4">
        <f t="shared" si="297"/>
        <v>0</v>
      </c>
      <c r="CR162" s="4">
        <f t="shared" si="297"/>
        <v>0</v>
      </c>
      <c r="CS162" s="4">
        <f t="shared" si="297"/>
        <v>0</v>
      </c>
      <c r="CT162" s="4">
        <f t="shared" si="297"/>
        <v>0</v>
      </c>
      <c r="CU162" s="86"/>
      <c r="CV162" s="86"/>
    </row>
    <row r="163" spans="1:100" x14ac:dyDescent="0.25">
      <c r="A163" s="129">
        <v>159</v>
      </c>
      <c r="B163" s="57"/>
      <c r="C163" s="93"/>
      <c r="D163" s="89" t="str">
        <f t="shared" si="265"/>
        <v>-</v>
      </c>
      <c r="E163" s="89" t="str">
        <f t="shared" si="266"/>
        <v>-</v>
      </c>
      <c r="F163" s="74"/>
      <c r="G163" s="90" t="str">
        <f t="shared" si="267"/>
        <v>-</v>
      </c>
      <c r="H163" s="90" t="str">
        <f t="shared" si="222"/>
        <v>-</v>
      </c>
      <c r="I163" s="91" t="str">
        <f t="shared" si="223"/>
        <v>-</v>
      </c>
      <c r="J163" s="90" t="str">
        <f t="shared" si="224"/>
        <v>-</v>
      </c>
      <c r="K163" s="95" t="str">
        <f t="shared" si="278"/>
        <v>-</v>
      </c>
      <c r="L163" s="78"/>
      <c r="M163" s="78"/>
      <c r="N163" s="79"/>
      <c r="O163" s="92" t="str">
        <f t="shared" si="225"/>
        <v>-</v>
      </c>
      <c r="P163" s="81"/>
      <c r="Q163" s="78"/>
      <c r="R163" s="79"/>
      <c r="S163" s="78"/>
      <c r="T163" s="87"/>
      <c r="U163" s="93"/>
      <c r="V163" s="84"/>
      <c r="W163" s="84"/>
      <c r="X163" s="94">
        <f t="shared" si="226"/>
        <v>1</v>
      </c>
      <c r="Y163" s="86"/>
      <c r="Z163" s="86"/>
      <c r="AA163" s="4">
        <f t="shared" ref="AA163:CT163" si="298">IF(AND($W163&gt;=WORKDAY(AB$4,0),$V163&lt;=EOMONTH(AA$4,0)),EOMONTH(AA$4,0)-$V163+1,IF(AND($V163&lt;=EOMONTH(Z$4,0),WORKDAY(AA$4,0)&lt;=$W163),DAYS360(AA$4,$W163+1),IF(AND($W163&lt;=EOMONTH(AA$4,0),$W163&gt;=WORKDAY(AA$4,0)),$W163-$V163+1,0)))</f>
        <v>0</v>
      </c>
      <c r="AB163" s="4">
        <f t="shared" si="298"/>
        <v>0</v>
      </c>
      <c r="AC163" s="4">
        <f t="shared" si="298"/>
        <v>0</v>
      </c>
      <c r="AD163" s="4">
        <f t="shared" si="298"/>
        <v>0</v>
      </c>
      <c r="AE163" s="4">
        <f t="shared" si="298"/>
        <v>0</v>
      </c>
      <c r="AF163" s="4">
        <f t="shared" si="298"/>
        <v>0</v>
      </c>
      <c r="AG163" s="4">
        <f t="shared" si="298"/>
        <v>0</v>
      </c>
      <c r="AH163" s="4">
        <f t="shared" si="298"/>
        <v>0</v>
      </c>
      <c r="AI163" s="4">
        <f t="shared" si="298"/>
        <v>0</v>
      </c>
      <c r="AJ163" s="4">
        <f t="shared" si="298"/>
        <v>0</v>
      </c>
      <c r="AK163" s="4">
        <f t="shared" si="298"/>
        <v>0</v>
      </c>
      <c r="AL163" s="14">
        <f t="shared" si="298"/>
        <v>0</v>
      </c>
      <c r="AM163" s="9">
        <f t="shared" si="298"/>
        <v>0</v>
      </c>
      <c r="AN163" s="4">
        <f t="shared" si="298"/>
        <v>0</v>
      </c>
      <c r="AO163" s="4">
        <f t="shared" si="298"/>
        <v>0</v>
      </c>
      <c r="AP163" s="4">
        <f t="shared" si="298"/>
        <v>0</v>
      </c>
      <c r="AQ163" s="4">
        <f t="shared" si="298"/>
        <v>0</v>
      </c>
      <c r="AR163" s="4">
        <f t="shared" si="298"/>
        <v>0</v>
      </c>
      <c r="AS163" s="4">
        <f t="shared" si="298"/>
        <v>0</v>
      </c>
      <c r="AT163" s="4">
        <f t="shared" si="298"/>
        <v>0</v>
      </c>
      <c r="AU163" s="4">
        <f t="shared" si="298"/>
        <v>0</v>
      </c>
      <c r="AV163" s="4">
        <f t="shared" si="298"/>
        <v>0</v>
      </c>
      <c r="AW163" s="4">
        <f t="shared" si="298"/>
        <v>0</v>
      </c>
      <c r="AX163" s="4">
        <f t="shared" si="228"/>
        <v>0</v>
      </c>
      <c r="AY163" s="4">
        <f t="shared" si="229"/>
        <v>0</v>
      </c>
      <c r="AZ163" s="4">
        <f t="shared" si="230"/>
        <v>0</v>
      </c>
      <c r="BA163" s="4">
        <f t="shared" si="231"/>
        <v>0</v>
      </c>
      <c r="BB163" s="4">
        <f t="shared" si="232"/>
        <v>0</v>
      </c>
      <c r="BC163" s="4">
        <f t="shared" si="233"/>
        <v>0</v>
      </c>
      <c r="BD163" s="4">
        <f t="shared" si="234"/>
        <v>0</v>
      </c>
      <c r="BE163" s="4">
        <f t="shared" si="235"/>
        <v>0</v>
      </c>
      <c r="BF163" s="4">
        <f t="shared" si="236"/>
        <v>0</v>
      </c>
      <c r="BG163" s="4">
        <f t="shared" si="237"/>
        <v>0</v>
      </c>
      <c r="BH163" s="4">
        <f t="shared" si="238"/>
        <v>0</v>
      </c>
      <c r="BI163" s="4">
        <f t="shared" si="239"/>
        <v>0</v>
      </c>
      <c r="BJ163" s="4">
        <f t="shared" si="240"/>
        <v>0</v>
      </c>
      <c r="BK163" s="9">
        <f t="shared" si="298"/>
        <v>0</v>
      </c>
      <c r="BL163" s="4">
        <f t="shared" si="241"/>
        <v>0</v>
      </c>
      <c r="BM163" s="4">
        <f t="shared" si="242"/>
        <v>0</v>
      </c>
      <c r="BN163" s="4">
        <f t="shared" si="243"/>
        <v>0</v>
      </c>
      <c r="BO163" s="4">
        <f t="shared" si="244"/>
        <v>0</v>
      </c>
      <c r="BP163" s="4">
        <f t="shared" si="245"/>
        <v>0</v>
      </c>
      <c r="BQ163" s="4">
        <f t="shared" si="246"/>
        <v>0</v>
      </c>
      <c r="BR163" s="4">
        <f t="shared" si="247"/>
        <v>0</v>
      </c>
      <c r="BS163" s="4">
        <f t="shared" si="248"/>
        <v>0</v>
      </c>
      <c r="BT163" s="4">
        <f t="shared" si="249"/>
        <v>0</v>
      </c>
      <c r="BU163" s="4">
        <f t="shared" si="250"/>
        <v>0</v>
      </c>
      <c r="BV163" s="4">
        <f t="shared" si="251"/>
        <v>0</v>
      </c>
      <c r="BW163" s="4">
        <f t="shared" si="252"/>
        <v>0</v>
      </c>
      <c r="BX163" s="4">
        <f t="shared" si="253"/>
        <v>0</v>
      </c>
      <c r="BY163" s="4">
        <f t="shared" si="254"/>
        <v>0</v>
      </c>
      <c r="BZ163" s="4">
        <f t="shared" si="255"/>
        <v>0</v>
      </c>
      <c r="CA163" s="4">
        <f t="shared" si="256"/>
        <v>0</v>
      </c>
      <c r="CB163" s="4">
        <f t="shared" si="257"/>
        <v>0</v>
      </c>
      <c r="CC163" s="4">
        <f t="shared" si="258"/>
        <v>0</v>
      </c>
      <c r="CD163" s="4">
        <f t="shared" si="259"/>
        <v>0</v>
      </c>
      <c r="CE163" s="4">
        <f t="shared" si="260"/>
        <v>0</v>
      </c>
      <c r="CF163" s="4">
        <f t="shared" si="261"/>
        <v>0</v>
      </c>
      <c r="CG163" s="4">
        <f t="shared" si="262"/>
        <v>0</v>
      </c>
      <c r="CH163" s="4">
        <f t="shared" si="263"/>
        <v>0</v>
      </c>
      <c r="CI163" s="4">
        <f t="shared" si="264"/>
        <v>0</v>
      </c>
      <c r="CJ163" s="4">
        <f t="shared" si="298"/>
        <v>0</v>
      </c>
      <c r="CK163" s="4">
        <f t="shared" si="298"/>
        <v>0</v>
      </c>
      <c r="CL163" s="4">
        <f t="shared" si="298"/>
        <v>0</v>
      </c>
      <c r="CM163" s="4">
        <f t="shared" si="298"/>
        <v>0</v>
      </c>
      <c r="CN163" s="4">
        <f t="shared" si="298"/>
        <v>0</v>
      </c>
      <c r="CO163" s="4">
        <f t="shared" si="298"/>
        <v>0</v>
      </c>
      <c r="CP163" s="4">
        <f t="shared" si="298"/>
        <v>0</v>
      </c>
      <c r="CQ163" s="4">
        <f t="shared" si="298"/>
        <v>0</v>
      </c>
      <c r="CR163" s="4">
        <f t="shared" si="298"/>
        <v>0</v>
      </c>
      <c r="CS163" s="4">
        <f t="shared" si="298"/>
        <v>0</v>
      </c>
      <c r="CT163" s="4">
        <f t="shared" si="298"/>
        <v>0</v>
      </c>
      <c r="CU163" s="86"/>
      <c r="CV163" s="86"/>
    </row>
    <row r="164" spans="1:100" x14ac:dyDescent="0.25">
      <c r="A164" s="130">
        <v>160</v>
      </c>
      <c r="B164" s="57"/>
      <c r="C164" s="93"/>
      <c r="D164" s="89" t="str">
        <f t="shared" si="265"/>
        <v>-</v>
      </c>
      <c r="E164" s="89" t="str">
        <f t="shared" si="266"/>
        <v>-</v>
      </c>
      <c r="F164" s="74"/>
      <c r="G164" s="90" t="str">
        <f t="shared" si="267"/>
        <v>-</v>
      </c>
      <c r="H164" s="90" t="str">
        <f t="shared" si="222"/>
        <v>-</v>
      </c>
      <c r="I164" s="91" t="str">
        <f t="shared" si="223"/>
        <v>-</v>
      </c>
      <c r="J164" s="90" t="str">
        <f t="shared" si="224"/>
        <v>-</v>
      </c>
      <c r="K164" s="95" t="str">
        <f t="shared" si="278"/>
        <v>-</v>
      </c>
      <c r="L164" s="78"/>
      <c r="M164" s="78"/>
      <c r="N164" s="79"/>
      <c r="O164" s="92" t="str">
        <f t="shared" si="225"/>
        <v>-</v>
      </c>
      <c r="P164" s="81"/>
      <c r="Q164" s="78"/>
      <c r="R164" s="79"/>
      <c r="S164" s="78"/>
      <c r="T164" s="87"/>
      <c r="U164" s="93"/>
      <c r="V164" s="84"/>
      <c r="W164" s="84"/>
      <c r="X164" s="94">
        <f t="shared" si="226"/>
        <v>1</v>
      </c>
      <c r="Y164" s="86"/>
      <c r="Z164" s="86"/>
      <c r="AA164" s="4">
        <f t="shared" ref="AA164:CT164" si="299">IF(AND($W164&gt;=WORKDAY(AB$4,0),$V164&lt;=EOMONTH(AA$4,0)),EOMONTH(AA$4,0)-$V164+1,IF(AND($V164&lt;=EOMONTH(Z$4,0),WORKDAY(AA$4,0)&lt;=$W164),DAYS360(AA$4,$W164+1),IF(AND($W164&lt;=EOMONTH(AA$4,0),$W164&gt;=WORKDAY(AA$4,0)),$W164-$V164+1,0)))</f>
        <v>0</v>
      </c>
      <c r="AB164" s="4">
        <f t="shared" si="299"/>
        <v>0</v>
      </c>
      <c r="AC164" s="4">
        <f t="shared" si="299"/>
        <v>0</v>
      </c>
      <c r="AD164" s="4">
        <f t="shared" si="299"/>
        <v>0</v>
      </c>
      <c r="AE164" s="4">
        <f t="shared" si="299"/>
        <v>0</v>
      </c>
      <c r="AF164" s="4">
        <f t="shared" si="299"/>
        <v>0</v>
      </c>
      <c r="AG164" s="4">
        <f t="shared" si="299"/>
        <v>0</v>
      </c>
      <c r="AH164" s="4">
        <f t="shared" si="299"/>
        <v>0</v>
      </c>
      <c r="AI164" s="4">
        <f t="shared" si="299"/>
        <v>0</v>
      </c>
      <c r="AJ164" s="4">
        <f t="shared" si="299"/>
        <v>0</v>
      </c>
      <c r="AK164" s="4">
        <f t="shared" si="299"/>
        <v>0</v>
      </c>
      <c r="AL164" s="14">
        <f t="shared" si="299"/>
        <v>0</v>
      </c>
      <c r="AM164" s="9">
        <f t="shared" si="299"/>
        <v>0</v>
      </c>
      <c r="AN164" s="4">
        <f t="shared" si="299"/>
        <v>0</v>
      </c>
      <c r="AO164" s="4">
        <f t="shared" si="299"/>
        <v>0</v>
      </c>
      <c r="AP164" s="4">
        <f t="shared" si="299"/>
        <v>0</v>
      </c>
      <c r="AQ164" s="4">
        <f t="shared" si="299"/>
        <v>0</v>
      </c>
      <c r="AR164" s="4">
        <f t="shared" si="299"/>
        <v>0</v>
      </c>
      <c r="AS164" s="4">
        <f t="shared" si="299"/>
        <v>0</v>
      </c>
      <c r="AT164" s="4">
        <f t="shared" si="299"/>
        <v>0</v>
      </c>
      <c r="AU164" s="4">
        <f t="shared" si="299"/>
        <v>0</v>
      </c>
      <c r="AV164" s="4">
        <f t="shared" si="299"/>
        <v>0</v>
      </c>
      <c r="AW164" s="4">
        <f t="shared" si="299"/>
        <v>0</v>
      </c>
      <c r="AX164" s="4">
        <f t="shared" si="228"/>
        <v>0</v>
      </c>
      <c r="AY164" s="4">
        <f t="shared" si="229"/>
        <v>0</v>
      </c>
      <c r="AZ164" s="4">
        <f t="shared" si="230"/>
        <v>0</v>
      </c>
      <c r="BA164" s="4">
        <f t="shared" si="231"/>
        <v>0</v>
      </c>
      <c r="BB164" s="4">
        <f t="shared" si="232"/>
        <v>0</v>
      </c>
      <c r="BC164" s="4">
        <f t="shared" si="233"/>
        <v>0</v>
      </c>
      <c r="BD164" s="4">
        <f t="shared" si="234"/>
        <v>0</v>
      </c>
      <c r="BE164" s="4">
        <f t="shared" si="235"/>
        <v>0</v>
      </c>
      <c r="BF164" s="4">
        <f t="shared" si="236"/>
        <v>0</v>
      </c>
      <c r="BG164" s="4">
        <f t="shared" si="237"/>
        <v>0</v>
      </c>
      <c r="BH164" s="4">
        <f t="shared" si="238"/>
        <v>0</v>
      </c>
      <c r="BI164" s="4">
        <f t="shared" si="239"/>
        <v>0</v>
      </c>
      <c r="BJ164" s="4">
        <f t="shared" si="240"/>
        <v>0</v>
      </c>
      <c r="BK164" s="9">
        <f t="shared" si="299"/>
        <v>0</v>
      </c>
      <c r="BL164" s="4">
        <f t="shared" si="241"/>
        <v>0</v>
      </c>
      <c r="BM164" s="4">
        <f t="shared" si="242"/>
        <v>0</v>
      </c>
      <c r="BN164" s="4">
        <f t="shared" si="243"/>
        <v>0</v>
      </c>
      <c r="BO164" s="4">
        <f t="shared" si="244"/>
        <v>0</v>
      </c>
      <c r="BP164" s="4">
        <f t="shared" si="245"/>
        <v>0</v>
      </c>
      <c r="BQ164" s="4">
        <f t="shared" si="246"/>
        <v>0</v>
      </c>
      <c r="BR164" s="4">
        <f t="shared" si="247"/>
        <v>0</v>
      </c>
      <c r="BS164" s="4">
        <f t="shared" si="248"/>
        <v>0</v>
      </c>
      <c r="BT164" s="4">
        <f t="shared" si="249"/>
        <v>0</v>
      </c>
      <c r="BU164" s="4">
        <f t="shared" si="250"/>
        <v>0</v>
      </c>
      <c r="BV164" s="4">
        <f t="shared" si="251"/>
        <v>0</v>
      </c>
      <c r="BW164" s="4">
        <f t="shared" si="252"/>
        <v>0</v>
      </c>
      <c r="BX164" s="4">
        <f t="shared" si="253"/>
        <v>0</v>
      </c>
      <c r="BY164" s="4">
        <f t="shared" si="254"/>
        <v>0</v>
      </c>
      <c r="BZ164" s="4">
        <f t="shared" si="255"/>
        <v>0</v>
      </c>
      <c r="CA164" s="4">
        <f t="shared" si="256"/>
        <v>0</v>
      </c>
      <c r="CB164" s="4">
        <f t="shared" si="257"/>
        <v>0</v>
      </c>
      <c r="CC164" s="4">
        <f t="shared" si="258"/>
        <v>0</v>
      </c>
      <c r="CD164" s="4">
        <f t="shared" si="259"/>
        <v>0</v>
      </c>
      <c r="CE164" s="4">
        <f t="shared" si="260"/>
        <v>0</v>
      </c>
      <c r="CF164" s="4">
        <f t="shared" si="261"/>
        <v>0</v>
      </c>
      <c r="CG164" s="4">
        <f t="shared" si="262"/>
        <v>0</v>
      </c>
      <c r="CH164" s="4">
        <f t="shared" si="263"/>
        <v>0</v>
      </c>
      <c r="CI164" s="4">
        <f t="shared" si="264"/>
        <v>0</v>
      </c>
      <c r="CJ164" s="4">
        <f t="shared" si="299"/>
        <v>0</v>
      </c>
      <c r="CK164" s="4">
        <f t="shared" si="299"/>
        <v>0</v>
      </c>
      <c r="CL164" s="4">
        <f t="shared" si="299"/>
        <v>0</v>
      </c>
      <c r="CM164" s="4">
        <f t="shared" si="299"/>
        <v>0</v>
      </c>
      <c r="CN164" s="4">
        <f t="shared" si="299"/>
        <v>0</v>
      </c>
      <c r="CO164" s="4">
        <f t="shared" si="299"/>
        <v>0</v>
      </c>
      <c r="CP164" s="4">
        <f t="shared" si="299"/>
        <v>0</v>
      </c>
      <c r="CQ164" s="4">
        <f t="shared" si="299"/>
        <v>0</v>
      </c>
      <c r="CR164" s="4">
        <f t="shared" si="299"/>
        <v>0</v>
      </c>
      <c r="CS164" s="4">
        <f t="shared" si="299"/>
        <v>0</v>
      </c>
      <c r="CT164" s="4">
        <f t="shared" si="299"/>
        <v>0</v>
      </c>
      <c r="CU164" s="86"/>
      <c r="CV164" s="86"/>
    </row>
    <row r="165" spans="1:100" x14ac:dyDescent="0.25">
      <c r="A165" s="129">
        <v>161</v>
      </c>
      <c r="B165" s="57"/>
      <c r="C165" s="93"/>
      <c r="D165" s="89" t="str">
        <f t="shared" si="265"/>
        <v>-</v>
      </c>
      <c r="E165" s="89" t="str">
        <f t="shared" si="266"/>
        <v>-</v>
      </c>
      <c r="F165" s="74"/>
      <c r="G165" s="90" t="str">
        <f t="shared" si="267"/>
        <v>-</v>
      </c>
      <c r="H165" s="90" t="str">
        <f t="shared" si="222"/>
        <v>-</v>
      </c>
      <c r="I165" s="91" t="str">
        <f t="shared" si="223"/>
        <v>-</v>
      </c>
      <c r="J165" s="90" t="str">
        <f t="shared" si="224"/>
        <v>-</v>
      </c>
      <c r="K165" s="95" t="str">
        <f t="shared" si="278"/>
        <v>-</v>
      </c>
      <c r="L165" s="78"/>
      <c r="M165" s="78"/>
      <c r="N165" s="79"/>
      <c r="O165" s="92" t="str">
        <f t="shared" si="225"/>
        <v>-</v>
      </c>
      <c r="P165" s="81"/>
      <c r="Q165" s="78"/>
      <c r="R165" s="79"/>
      <c r="S165" s="78"/>
      <c r="T165" s="87"/>
      <c r="U165" s="93"/>
      <c r="V165" s="84"/>
      <c r="W165" s="84"/>
      <c r="X165" s="94">
        <f t="shared" si="226"/>
        <v>1</v>
      </c>
      <c r="Y165" s="86"/>
      <c r="Z165" s="86"/>
      <c r="AA165" s="4">
        <f t="shared" ref="AA165:CT165" si="300">IF(AND($W165&gt;=WORKDAY(AB$4,0),$V165&lt;=EOMONTH(AA$4,0)),EOMONTH(AA$4,0)-$V165+1,IF(AND($V165&lt;=EOMONTH(Z$4,0),WORKDAY(AA$4,0)&lt;=$W165),DAYS360(AA$4,$W165+1),IF(AND($W165&lt;=EOMONTH(AA$4,0),$W165&gt;=WORKDAY(AA$4,0)),$W165-$V165+1,0)))</f>
        <v>0</v>
      </c>
      <c r="AB165" s="4">
        <f t="shared" si="300"/>
        <v>0</v>
      </c>
      <c r="AC165" s="4">
        <f t="shared" si="300"/>
        <v>0</v>
      </c>
      <c r="AD165" s="4">
        <f t="shared" si="300"/>
        <v>0</v>
      </c>
      <c r="AE165" s="4">
        <f t="shared" si="300"/>
        <v>0</v>
      </c>
      <c r="AF165" s="4">
        <f t="shared" si="300"/>
        <v>0</v>
      </c>
      <c r="AG165" s="4">
        <f t="shared" si="300"/>
        <v>0</v>
      </c>
      <c r="AH165" s="4">
        <f t="shared" si="300"/>
        <v>0</v>
      </c>
      <c r="AI165" s="4">
        <f t="shared" si="300"/>
        <v>0</v>
      </c>
      <c r="AJ165" s="4">
        <f t="shared" si="300"/>
        <v>0</v>
      </c>
      <c r="AK165" s="4">
        <f t="shared" si="300"/>
        <v>0</v>
      </c>
      <c r="AL165" s="14">
        <f t="shared" si="300"/>
        <v>0</v>
      </c>
      <c r="AM165" s="9">
        <f t="shared" si="300"/>
        <v>0</v>
      </c>
      <c r="AN165" s="4">
        <f t="shared" si="300"/>
        <v>0</v>
      </c>
      <c r="AO165" s="4">
        <f t="shared" si="300"/>
        <v>0</v>
      </c>
      <c r="AP165" s="4">
        <f t="shared" si="300"/>
        <v>0</v>
      </c>
      <c r="AQ165" s="4">
        <f t="shared" si="300"/>
        <v>0</v>
      </c>
      <c r="AR165" s="4">
        <f t="shared" si="300"/>
        <v>0</v>
      </c>
      <c r="AS165" s="4">
        <f t="shared" si="300"/>
        <v>0</v>
      </c>
      <c r="AT165" s="4">
        <f t="shared" si="300"/>
        <v>0</v>
      </c>
      <c r="AU165" s="4">
        <f t="shared" si="300"/>
        <v>0</v>
      </c>
      <c r="AV165" s="4">
        <f t="shared" si="300"/>
        <v>0</v>
      </c>
      <c r="AW165" s="4">
        <f t="shared" si="300"/>
        <v>0</v>
      </c>
      <c r="AX165" s="4">
        <f t="shared" si="228"/>
        <v>0</v>
      </c>
      <c r="AY165" s="4">
        <f t="shared" si="229"/>
        <v>0</v>
      </c>
      <c r="AZ165" s="4">
        <f t="shared" si="230"/>
        <v>0</v>
      </c>
      <c r="BA165" s="4">
        <f t="shared" si="231"/>
        <v>0</v>
      </c>
      <c r="BB165" s="4">
        <f t="shared" si="232"/>
        <v>0</v>
      </c>
      <c r="BC165" s="4">
        <f t="shared" si="233"/>
        <v>0</v>
      </c>
      <c r="BD165" s="4">
        <f t="shared" si="234"/>
        <v>0</v>
      </c>
      <c r="BE165" s="4">
        <f t="shared" si="235"/>
        <v>0</v>
      </c>
      <c r="BF165" s="4">
        <f t="shared" si="236"/>
        <v>0</v>
      </c>
      <c r="BG165" s="4">
        <f t="shared" si="237"/>
        <v>0</v>
      </c>
      <c r="BH165" s="4">
        <f t="shared" si="238"/>
        <v>0</v>
      </c>
      <c r="BI165" s="4">
        <f t="shared" si="239"/>
        <v>0</v>
      </c>
      <c r="BJ165" s="4">
        <f t="shared" si="240"/>
        <v>0</v>
      </c>
      <c r="BK165" s="9">
        <f t="shared" si="300"/>
        <v>0</v>
      </c>
      <c r="BL165" s="4">
        <f t="shared" si="241"/>
        <v>0</v>
      </c>
      <c r="BM165" s="4">
        <f t="shared" si="242"/>
        <v>0</v>
      </c>
      <c r="BN165" s="4">
        <f t="shared" si="243"/>
        <v>0</v>
      </c>
      <c r="BO165" s="4">
        <f t="shared" si="244"/>
        <v>0</v>
      </c>
      <c r="BP165" s="4">
        <f t="shared" si="245"/>
        <v>0</v>
      </c>
      <c r="BQ165" s="4">
        <f t="shared" si="246"/>
        <v>0</v>
      </c>
      <c r="BR165" s="4">
        <f t="shared" si="247"/>
        <v>0</v>
      </c>
      <c r="BS165" s="4">
        <f t="shared" si="248"/>
        <v>0</v>
      </c>
      <c r="BT165" s="4">
        <f t="shared" si="249"/>
        <v>0</v>
      </c>
      <c r="BU165" s="4">
        <f t="shared" si="250"/>
        <v>0</v>
      </c>
      <c r="BV165" s="4">
        <f t="shared" si="251"/>
        <v>0</v>
      </c>
      <c r="BW165" s="4">
        <f t="shared" si="252"/>
        <v>0</v>
      </c>
      <c r="BX165" s="4">
        <f t="shared" si="253"/>
        <v>0</v>
      </c>
      <c r="BY165" s="4">
        <f t="shared" si="254"/>
        <v>0</v>
      </c>
      <c r="BZ165" s="4">
        <f t="shared" si="255"/>
        <v>0</v>
      </c>
      <c r="CA165" s="4">
        <f t="shared" si="256"/>
        <v>0</v>
      </c>
      <c r="CB165" s="4">
        <f t="shared" si="257"/>
        <v>0</v>
      </c>
      <c r="CC165" s="4">
        <f t="shared" si="258"/>
        <v>0</v>
      </c>
      <c r="CD165" s="4">
        <f t="shared" si="259"/>
        <v>0</v>
      </c>
      <c r="CE165" s="4">
        <f t="shared" si="260"/>
        <v>0</v>
      </c>
      <c r="CF165" s="4">
        <f t="shared" si="261"/>
        <v>0</v>
      </c>
      <c r="CG165" s="4">
        <f t="shared" si="262"/>
        <v>0</v>
      </c>
      <c r="CH165" s="4">
        <f t="shared" si="263"/>
        <v>0</v>
      </c>
      <c r="CI165" s="4">
        <f t="shared" si="264"/>
        <v>0</v>
      </c>
      <c r="CJ165" s="4">
        <f t="shared" si="300"/>
        <v>0</v>
      </c>
      <c r="CK165" s="4">
        <f t="shared" si="300"/>
        <v>0</v>
      </c>
      <c r="CL165" s="4">
        <f t="shared" si="300"/>
        <v>0</v>
      </c>
      <c r="CM165" s="4">
        <f t="shared" si="300"/>
        <v>0</v>
      </c>
      <c r="CN165" s="4">
        <f t="shared" si="300"/>
        <v>0</v>
      </c>
      <c r="CO165" s="4">
        <f t="shared" si="300"/>
        <v>0</v>
      </c>
      <c r="CP165" s="4">
        <f t="shared" si="300"/>
        <v>0</v>
      </c>
      <c r="CQ165" s="4">
        <f t="shared" si="300"/>
        <v>0</v>
      </c>
      <c r="CR165" s="4">
        <f t="shared" si="300"/>
        <v>0</v>
      </c>
      <c r="CS165" s="4">
        <f t="shared" si="300"/>
        <v>0</v>
      </c>
      <c r="CT165" s="4">
        <f t="shared" si="300"/>
        <v>0</v>
      </c>
      <c r="CU165" s="86"/>
      <c r="CV165" s="86"/>
    </row>
    <row r="166" spans="1:100" x14ac:dyDescent="0.25">
      <c r="A166" s="130">
        <v>162</v>
      </c>
      <c r="B166" s="57"/>
      <c r="C166" s="93"/>
      <c r="D166" s="89" t="str">
        <f t="shared" si="265"/>
        <v>-</v>
      </c>
      <c r="E166" s="89" t="str">
        <f t="shared" si="266"/>
        <v>-</v>
      </c>
      <c r="F166" s="74"/>
      <c r="G166" s="90" t="str">
        <f t="shared" si="267"/>
        <v>-</v>
      </c>
      <c r="H166" s="90" t="str">
        <f t="shared" si="222"/>
        <v>-</v>
      </c>
      <c r="I166" s="91" t="str">
        <f t="shared" si="223"/>
        <v>-</v>
      </c>
      <c r="J166" s="90" t="str">
        <f t="shared" si="224"/>
        <v>-</v>
      </c>
      <c r="K166" s="95" t="str">
        <f t="shared" si="278"/>
        <v>-</v>
      </c>
      <c r="L166" s="78"/>
      <c r="M166" s="78"/>
      <c r="N166" s="79"/>
      <c r="O166" s="92" t="str">
        <f t="shared" si="225"/>
        <v>-</v>
      </c>
      <c r="P166" s="81"/>
      <c r="Q166" s="78"/>
      <c r="R166" s="79"/>
      <c r="S166" s="78"/>
      <c r="T166" s="87"/>
      <c r="U166" s="93"/>
      <c r="V166" s="84"/>
      <c r="W166" s="84"/>
      <c r="X166" s="94">
        <f t="shared" si="226"/>
        <v>1</v>
      </c>
      <c r="Y166" s="86"/>
      <c r="Z166" s="86"/>
      <c r="AA166" s="4">
        <f t="shared" ref="AA166:CT166" si="301">IF(AND($W166&gt;=WORKDAY(AB$4,0),$V166&lt;=EOMONTH(AA$4,0)),EOMONTH(AA$4,0)-$V166+1,IF(AND($V166&lt;=EOMONTH(Z$4,0),WORKDAY(AA$4,0)&lt;=$W166),DAYS360(AA$4,$W166+1),IF(AND($W166&lt;=EOMONTH(AA$4,0),$W166&gt;=WORKDAY(AA$4,0)),$W166-$V166+1,0)))</f>
        <v>0</v>
      </c>
      <c r="AB166" s="4">
        <f t="shared" si="301"/>
        <v>0</v>
      </c>
      <c r="AC166" s="4">
        <f t="shared" si="301"/>
        <v>0</v>
      </c>
      <c r="AD166" s="4">
        <f t="shared" si="301"/>
        <v>0</v>
      </c>
      <c r="AE166" s="4">
        <f t="shared" si="301"/>
        <v>0</v>
      </c>
      <c r="AF166" s="4">
        <f t="shared" si="301"/>
        <v>0</v>
      </c>
      <c r="AG166" s="4">
        <f t="shared" si="301"/>
        <v>0</v>
      </c>
      <c r="AH166" s="4">
        <f t="shared" si="301"/>
        <v>0</v>
      </c>
      <c r="AI166" s="4">
        <f t="shared" si="301"/>
        <v>0</v>
      </c>
      <c r="AJ166" s="4">
        <f t="shared" si="301"/>
        <v>0</v>
      </c>
      <c r="AK166" s="4">
        <f t="shared" si="301"/>
        <v>0</v>
      </c>
      <c r="AL166" s="14">
        <f t="shared" si="301"/>
        <v>0</v>
      </c>
      <c r="AM166" s="9">
        <f t="shared" si="301"/>
        <v>0</v>
      </c>
      <c r="AN166" s="4">
        <f t="shared" si="301"/>
        <v>0</v>
      </c>
      <c r="AO166" s="4">
        <f t="shared" si="301"/>
        <v>0</v>
      </c>
      <c r="AP166" s="4">
        <f t="shared" si="301"/>
        <v>0</v>
      </c>
      <c r="AQ166" s="4">
        <f t="shared" si="301"/>
        <v>0</v>
      </c>
      <c r="AR166" s="4">
        <f t="shared" si="301"/>
        <v>0</v>
      </c>
      <c r="AS166" s="4">
        <f t="shared" si="301"/>
        <v>0</v>
      </c>
      <c r="AT166" s="4">
        <f t="shared" si="301"/>
        <v>0</v>
      </c>
      <c r="AU166" s="4">
        <f t="shared" si="301"/>
        <v>0</v>
      </c>
      <c r="AV166" s="4">
        <f t="shared" si="301"/>
        <v>0</v>
      </c>
      <c r="AW166" s="4">
        <f t="shared" si="301"/>
        <v>0</v>
      </c>
      <c r="AX166" s="4">
        <f t="shared" si="228"/>
        <v>0</v>
      </c>
      <c r="AY166" s="4">
        <f t="shared" si="229"/>
        <v>0</v>
      </c>
      <c r="AZ166" s="4">
        <f t="shared" si="230"/>
        <v>0</v>
      </c>
      <c r="BA166" s="4">
        <f t="shared" si="231"/>
        <v>0</v>
      </c>
      <c r="BB166" s="4">
        <f t="shared" si="232"/>
        <v>0</v>
      </c>
      <c r="BC166" s="4">
        <f t="shared" si="233"/>
        <v>0</v>
      </c>
      <c r="BD166" s="4">
        <f t="shared" si="234"/>
        <v>0</v>
      </c>
      <c r="BE166" s="4">
        <f t="shared" si="235"/>
        <v>0</v>
      </c>
      <c r="BF166" s="4">
        <f t="shared" si="236"/>
        <v>0</v>
      </c>
      <c r="BG166" s="4">
        <f t="shared" si="237"/>
        <v>0</v>
      </c>
      <c r="BH166" s="4">
        <f t="shared" si="238"/>
        <v>0</v>
      </c>
      <c r="BI166" s="4">
        <f t="shared" si="239"/>
        <v>0</v>
      </c>
      <c r="BJ166" s="4">
        <f t="shared" si="240"/>
        <v>0</v>
      </c>
      <c r="BK166" s="9">
        <f t="shared" si="301"/>
        <v>0</v>
      </c>
      <c r="BL166" s="4">
        <f t="shared" si="241"/>
        <v>0</v>
      </c>
      <c r="BM166" s="4">
        <f t="shared" si="242"/>
        <v>0</v>
      </c>
      <c r="BN166" s="4">
        <f t="shared" si="243"/>
        <v>0</v>
      </c>
      <c r="BO166" s="4">
        <f t="shared" si="244"/>
        <v>0</v>
      </c>
      <c r="BP166" s="4">
        <f t="shared" si="245"/>
        <v>0</v>
      </c>
      <c r="BQ166" s="4">
        <f t="shared" si="246"/>
        <v>0</v>
      </c>
      <c r="BR166" s="4">
        <f t="shared" si="247"/>
        <v>0</v>
      </c>
      <c r="BS166" s="4">
        <f t="shared" si="248"/>
        <v>0</v>
      </c>
      <c r="BT166" s="4">
        <f t="shared" si="249"/>
        <v>0</v>
      </c>
      <c r="BU166" s="4">
        <f t="shared" si="250"/>
        <v>0</v>
      </c>
      <c r="BV166" s="4">
        <f t="shared" si="251"/>
        <v>0</v>
      </c>
      <c r="BW166" s="4">
        <f t="shared" si="252"/>
        <v>0</v>
      </c>
      <c r="BX166" s="4">
        <f t="shared" si="253"/>
        <v>0</v>
      </c>
      <c r="BY166" s="4">
        <f t="shared" si="254"/>
        <v>0</v>
      </c>
      <c r="BZ166" s="4">
        <f t="shared" si="255"/>
        <v>0</v>
      </c>
      <c r="CA166" s="4">
        <f t="shared" si="256"/>
        <v>0</v>
      </c>
      <c r="CB166" s="4">
        <f t="shared" si="257"/>
        <v>0</v>
      </c>
      <c r="CC166" s="4">
        <f t="shared" si="258"/>
        <v>0</v>
      </c>
      <c r="CD166" s="4">
        <f t="shared" si="259"/>
        <v>0</v>
      </c>
      <c r="CE166" s="4">
        <f t="shared" si="260"/>
        <v>0</v>
      </c>
      <c r="CF166" s="4">
        <f t="shared" si="261"/>
        <v>0</v>
      </c>
      <c r="CG166" s="4">
        <f t="shared" si="262"/>
        <v>0</v>
      </c>
      <c r="CH166" s="4">
        <f t="shared" si="263"/>
        <v>0</v>
      </c>
      <c r="CI166" s="4">
        <f t="shared" si="264"/>
        <v>0</v>
      </c>
      <c r="CJ166" s="4">
        <f t="shared" si="301"/>
        <v>0</v>
      </c>
      <c r="CK166" s="4">
        <f t="shared" si="301"/>
        <v>0</v>
      </c>
      <c r="CL166" s="4">
        <f t="shared" si="301"/>
        <v>0</v>
      </c>
      <c r="CM166" s="4">
        <f t="shared" si="301"/>
        <v>0</v>
      </c>
      <c r="CN166" s="4">
        <f t="shared" si="301"/>
        <v>0</v>
      </c>
      <c r="CO166" s="4">
        <f t="shared" si="301"/>
        <v>0</v>
      </c>
      <c r="CP166" s="4">
        <f t="shared" si="301"/>
        <v>0</v>
      </c>
      <c r="CQ166" s="4">
        <f t="shared" si="301"/>
        <v>0</v>
      </c>
      <c r="CR166" s="4">
        <f t="shared" si="301"/>
        <v>0</v>
      </c>
      <c r="CS166" s="4">
        <f t="shared" si="301"/>
        <v>0</v>
      </c>
      <c r="CT166" s="4">
        <f t="shared" si="301"/>
        <v>0</v>
      </c>
      <c r="CU166" s="86"/>
      <c r="CV166" s="86"/>
    </row>
    <row r="167" spans="1:100" x14ac:dyDescent="0.25">
      <c r="A167" s="129">
        <v>163</v>
      </c>
      <c r="B167" s="57"/>
      <c r="C167" s="93"/>
      <c r="D167" s="89" t="str">
        <f t="shared" si="265"/>
        <v>-</v>
      </c>
      <c r="E167" s="89" t="str">
        <f t="shared" si="266"/>
        <v>-</v>
      </c>
      <c r="F167" s="74"/>
      <c r="G167" s="90" t="str">
        <f t="shared" si="267"/>
        <v>-</v>
      </c>
      <c r="H167" s="90" t="str">
        <f t="shared" si="222"/>
        <v>-</v>
      </c>
      <c r="I167" s="91" t="str">
        <f t="shared" si="223"/>
        <v>-</v>
      </c>
      <c r="J167" s="90" t="str">
        <f t="shared" si="224"/>
        <v>-</v>
      </c>
      <c r="K167" s="95" t="str">
        <f t="shared" si="278"/>
        <v>-</v>
      </c>
      <c r="L167" s="78"/>
      <c r="M167" s="78"/>
      <c r="N167" s="79"/>
      <c r="O167" s="92" t="str">
        <f t="shared" si="225"/>
        <v>-</v>
      </c>
      <c r="P167" s="81"/>
      <c r="Q167" s="78"/>
      <c r="R167" s="79"/>
      <c r="S167" s="78"/>
      <c r="T167" s="87"/>
      <c r="U167" s="93"/>
      <c r="V167" s="84"/>
      <c r="W167" s="84"/>
      <c r="X167" s="94">
        <f t="shared" si="226"/>
        <v>1</v>
      </c>
      <c r="Y167" s="86"/>
      <c r="Z167" s="86"/>
      <c r="AA167" s="4">
        <f t="shared" ref="AA167:CT167" si="302">IF(AND($W167&gt;=WORKDAY(AB$4,0),$V167&lt;=EOMONTH(AA$4,0)),EOMONTH(AA$4,0)-$V167+1,IF(AND($V167&lt;=EOMONTH(Z$4,0),WORKDAY(AA$4,0)&lt;=$W167),DAYS360(AA$4,$W167+1),IF(AND($W167&lt;=EOMONTH(AA$4,0),$W167&gt;=WORKDAY(AA$4,0)),$W167-$V167+1,0)))</f>
        <v>0</v>
      </c>
      <c r="AB167" s="4">
        <f t="shared" si="302"/>
        <v>0</v>
      </c>
      <c r="AC167" s="4">
        <f t="shared" si="302"/>
        <v>0</v>
      </c>
      <c r="AD167" s="4">
        <f t="shared" si="302"/>
        <v>0</v>
      </c>
      <c r="AE167" s="4">
        <f t="shared" si="302"/>
        <v>0</v>
      </c>
      <c r="AF167" s="4">
        <f t="shared" si="302"/>
        <v>0</v>
      </c>
      <c r="AG167" s="4">
        <f t="shared" si="302"/>
        <v>0</v>
      </c>
      <c r="AH167" s="4">
        <f t="shared" si="302"/>
        <v>0</v>
      </c>
      <c r="AI167" s="4">
        <f t="shared" si="302"/>
        <v>0</v>
      </c>
      <c r="AJ167" s="4">
        <f t="shared" si="302"/>
        <v>0</v>
      </c>
      <c r="AK167" s="4">
        <f t="shared" si="302"/>
        <v>0</v>
      </c>
      <c r="AL167" s="14">
        <f t="shared" si="302"/>
        <v>0</v>
      </c>
      <c r="AM167" s="9">
        <f t="shared" si="302"/>
        <v>0</v>
      </c>
      <c r="AN167" s="4">
        <f t="shared" si="302"/>
        <v>0</v>
      </c>
      <c r="AO167" s="4">
        <f t="shared" si="302"/>
        <v>0</v>
      </c>
      <c r="AP167" s="4">
        <f t="shared" si="302"/>
        <v>0</v>
      </c>
      <c r="AQ167" s="4">
        <f t="shared" si="302"/>
        <v>0</v>
      </c>
      <c r="AR167" s="4">
        <f t="shared" si="302"/>
        <v>0</v>
      </c>
      <c r="AS167" s="4">
        <f t="shared" si="302"/>
        <v>0</v>
      </c>
      <c r="AT167" s="4">
        <f t="shared" si="302"/>
        <v>0</v>
      </c>
      <c r="AU167" s="4">
        <f t="shared" si="302"/>
        <v>0</v>
      </c>
      <c r="AV167" s="4">
        <f t="shared" si="302"/>
        <v>0</v>
      </c>
      <c r="AW167" s="4">
        <f t="shared" si="302"/>
        <v>0</v>
      </c>
      <c r="AX167" s="4">
        <f t="shared" si="228"/>
        <v>0</v>
      </c>
      <c r="AY167" s="4">
        <f t="shared" si="229"/>
        <v>0</v>
      </c>
      <c r="AZ167" s="4">
        <f t="shared" si="230"/>
        <v>0</v>
      </c>
      <c r="BA167" s="4">
        <f t="shared" si="231"/>
        <v>0</v>
      </c>
      <c r="BB167" s="4">
        <f t="shared" si="232"/>
        <v>0</v>
      </c>
      <c r="BC167" s="4">
        <f t="shared" si="233"/>
        <v>0</v>
      </c>
      <c r="BD167" s="4">
        <f t="shared" si="234"/>
        <v>0</v>
      </c>
      <c r="BE167" s="4">
        <f t="shared" si="235"/>
        <v>0</v>
      </c>
      <c r="BF167" s="4">
        <f t="shared" si="236"/>
        <v>0</v>
      </c>
      <c r="BG167" s="4">
        <f t="shared" si="237"/>
        <v>0</v>
      </c>
      <c r="BH167" s="4">
        <f t="shared" si="238"/>
        <v>0</v>
      </c>
      <c r="BI167" s="4">
        <f t="shared" si="239"/>
        <v>0</v>
      </c>
      <c r="BJ167" s="4">
        <f t="shared" si="240"/>
        <v>0</v>
      </c>
      <c r="BK167" s="9">
        <f t="shared" si="302"/>
        <v>0</v>
      </c>
      <c r="BL167" s="4">
        <f t="shared" si="241"/>
        <v>0</v>
      </c>
      <c r="BM167" s="4">
        <f t="shared" si="242"/>
        <v>0</v>
      </c>
      <c r="BN167" s="4">
        <f t="shared" si="243"/>
        <v>0</v>
      </c>
      <c r="BO167" s="4">
        <f t="shared" si="244"/>
        <v>0</v>
      </c>
      <c r="BP167" s="4">
        <f t="shared" si="245"/>
        <v>0</v>
      </c>
      <c r="BQ167" s="4">
        <f t="shared" si="246"/>
        <v>0</v>
      </c>
      <c r="BR167" s="4">
        <f t="shared" si="247"/>
        <v>0</v>
      </c>
      <c r="BS167" s="4">
        <f t="shared" si="248"/>
        <v>0</v>
      </c>
      <c r="BT167" s="4">
        <f t="shared" si="249"/>
        <v>0</v>
      </c>
      <c r="BU167" s="4">
        <f t="shared" si="250"/>
        <v>0</v>
      </c>
      <c r="BV167" s="4">
        <f t="shared" si="251"/>
        <v>0</v>
      </c>
      <c r="BW167" s="4">
        <f t="shared" si="252"/>
        <v>0</v>
      </c>
      <c r="BX167" s="4">
        <f t="shared" si="253"/>
        <v>0</v>
      </c>
      <c r="BY167" s="4">
        <f t="shared" si="254"/>
        <v>0</v>
      </c>
      <c r="BZ167" s="4">
        <f t="shared" si="255"/>
        <v>0</v>
      </c>
      <c r="CA167" s="4">
        <f t="shared" si="256"/>
        <v>0</v>
      </c>
      <c r="CB167" s="4">
        <f t="shared" si="257"/>
        <v>0</v>
      </c>
      <c r="CC167" s="4">
        <f t="shared" si="258"/>
        <v>0</v>
      </c>
      <c r="CD167" s="4">
        <f t="shared" si="259"/>
        <v>0</v>
      </c>
      <c r="CE167" s="4">
        <f t="shared" si="260"/>
        <v>0</v>
      </c>
      <c r="CF167" s="4">
        <f t="shared" si="261"/>
        <v>0</v>
      </c>
      <c r="CG167" s="4">
        <f t="shared" si="262"/>
        <v>0</v>
      </c>
      <c r="CH167" s="4">
        <f t="shared" si="263"/>
        <v>0</v>
      </c>
      <c r="CI167" s="4">
        <f t="shared" si="264"/>
        <v>0</v>
      </c>
      <c r="CJ167" s="4">
        <f t="shared" si="302"/>
        <v>0</v>
      </c>
      <c r="CK167" s="4">
        <f t="shared" si="302"/>
        <v>0</v>
      </c>
      <c r="CL167" s="4">
        <f t="shared" si="302"/>
        <v>0</v>
      </c>
      <c r="CM167" s="4">
        <f t="shared" si="302"/>
        <v>0</v>
      </c>
      <c r="CN167" s="4">
        <f t="shared" si="302"/>
        <v>0</v>
      </c>
      <c r="CO167" s="4">
        <f t="shared" si="302"/>
        <v>0</v>
      </c>
      <c r="CP167" s="4">
        <f t="shared" si="302"/>
        <v>0</v>
      </c>
      <c r="CQ167" s="4">
        <f t="shared" si="302"/>
        <v>0</v>
      </c>
      <c r="CR167" s="4">
        <f t="shared" si="302"/>
        <v>0</v>
      </c>
      <c r="CS167" s="4">
        <f t="shared" si="302"/>
        <v>0</v>
      </c>
      <c r="CT167" s="4">
        <f t="shared" si="302"/>
        <v>0</v>
      </c>
      <c r="CU167" s="86"/>
      <c r="CV167" s="86"/>
    </row>
    <row r="168" spans="1:100" x14ac:dyDescent="0.25">
      <c r="A168" s="130">
        <v>164</v>
      </c>
      <c r="B168" s="57"/>
      <c r="C168" s="93"/>
      <c r="D168" s="89" t="str">
        <f t="shared" si="265"/>
        <v>-</v>
      </c>
      <c r="E168" s="89" t="str">
        <f t="shared" si="266"/>
        <v>-</v>
      </c>
      <c r="F168" s="74"/>
      <c r="G168" s="90" t="str">
        <f t="shared" si="267"/>
        <v>-</v>
      </c>
      <c r="H168" s="90" t="str">
        <f t="shared" si="222"/>
        <v>-</v>
      </c>
      <c r="I168" s="91" t="str">
        <f t="shared" si="223"/>
        <v>-</v>
      </c>
      <c r="J168" s="90" t="str">
        <f t="shared" si="224"/>
        <v>-</v>
      </c>
      <c r="K168" s="95" t="str">
        <f t="shared" si="278"/>
        <v>-</v>
      </c>
      <c r="L168" s="78"/>
      <c r="M168" s="78"/>
      <c r="N168" s="79"/>
      <c r="O168" s="92" t="str">
        <f t="shared" si="225"/>
        <v>-</v>
      </c>
      <c r="P168" s="81"/>
      <c r="Q168" s="78"/>
      <c r="R168" s="79"/>
      <c r="S168" s="78"/>
      <c r="T168" s="87"/>
      <c r="U168" s="93"/>
      <c r="V168" s="84"/>
      <c r="W168" s="84"/>
      <c r="X168" s="94">
        <f t="shared" si="226"/>
        <v>1</v>
      </c>
      <c r="Y168" s="86"/>
      <c r="Z168" s="86"/>
      <c r="AA168" s="4">
        <f t="shared" ref="AA168:CT168" si="303">IF(AND($W168&gt;=WORKDAY(AB$4,0),$V168&lt;=EOMONTH(AA$4,0)),EOMONTH(AA$4,0)-$V168+1,IF(AND($V168&lt;=EOMONTH(Z$4,0),WORKDAY(AA$4,0)&lt;=$W168),DAYS360(AA$4,$W168+1),IF(AND($W168&lt;=EOMONTH(AA$4,0),$W168&gt;=WORKDAY(AA$4,0)),$W168-$V168+1,0)))</f>
        <v>0</v>
      </c>
      <c r="AB168" s="4">
        <f t="shared" si="303"/>
        <v>0</v>
      </c>
      <c r="AC168" s="4">
        <f t="shared" si="303"/>
        <v>0</v>
      </c>
      <c r="AD168" s="4">
        <f t="shared" si="303"/>
        <v>0</v>
      </c>
      <c r="AE168" s="4">
        <f t="shared" si="303"/>
        <v>0</v>
      </c>
      <c r="AF168" s="4">
        <f t="shared" si="303"/>
        <v>0</v>
      </c>
      <c r="AG168" s="4">
        <f t="shared" si="303"/>
        <v>0</v>
      </c>
      <c r="AH168" s="4">
        <f t="shared" si="303"/>
        <v>0</v>
      </c>
      <c r="AI168" s="4">
        <f t="shared" si="303"/>
        <v>0</v>
      </c>
      <c r="AJ168" s="4">
        <f t="shared" si="303"/>
        <v>0</v>
      </c>
      <c r="AK168" s="4">
        <f t="shared" si="303"/>
        <v>0</v>
      </c>
      <c r="AL168" s="14">
        <f t="shared" si="303"/>
        <v>0</v>
      </c>
      <c r="AM168" s="9">
        <f t="shared" si="303"/>
        <v>0</v>
      </c>
      <c r="AN168" s="4">
        <f t="shared" si="303"/>
        <v>0</v>
      </c>
      <c r="AO168" s="4">
        <f t="shared" si="303"/>
        <v>0</v>
      </c>
      <c r="AP168" s="4">
        <f t="shared" si="303"/>
        <v>0</v>
      </c>
      <c r="AQ168" s="4">
        <f t="shared" si="303"/>
        <v>0</v>
      </c>
      <c r="AR168" s="4">
        <f t="shared" si="303"/>
        <v>0</v>
      </c>
      <c r="AS168" s="4">
        <f t="shared" si="303"/>
        <v>0</v>
      </c>
      <c r="AT168" s="4">
        <f t="shared" si="303"/>
        <v>0</v>
      </c>
      <c r="AU168" s="4">
        <f t="shared" si="303"/>
        <v>0</v>
      </c>
      <c r="AV168" s="4">
        <f t="shared" si="303"/>
        <v>0</v>
      </c>
      <c r="AW168" s="4">
        <f t="shared" si="303"/>
        <v>0</v>
      </c>
      <c r="AX168" s="4">
        <f t="shared" si="228"/>
        <v>0</v>
      </c>
      <c r="AY168" s="4">
        <f t="shared" si="229"/>
        <v>0</v>
      </c>
      <c r="AZ168" s="4">
        <f t="shared" si="230"/>
        <v>0</v>
      </c>
      <c r="BA168" s="4">
        <f t="shared" si="231"/>
        <v>0</v>
      </c>
      <c r="BB168" s="4">
        <f t="shared" si="232"/>
        <v>0</v>
      </c>
      <c r="BC168" s="4">
        <f t="shared" si="233"/>
        <v>0</v>
      </c>
      <c r="BD168" s="4">
        <f t="shared" si="234"/>
        <v>0</v>
      </c>
      <c r="BE168" s="4">
        <f t="shared" si="235"/>
        <v>0</v>
      </c>
      <c r="BF168" s="4">
        <f t="shared" si="236"/>
        <v>0</v>
      </c>
      <c r="BG168" s="4">
        <f t="shared" si="237"/>
        <v>0</v>
      </c>
      <c r="BH168" s="4">
        <f t="shared" si="238"/>
        <v>0</v>
      </c>
      <c r="BI168" s="4">
        <f t="shared" si="239"/>
        <v>0</v>
      </c>
      <c r="BJ168" s="4">
        <f t="shared" si="240"/>
        <v>0</v>
      </c>
      <c r="BK168" s="9">
        <f t="shared" si="303"/>
        <v>0</v>
      </c>
      <c r="BL168" s="4">
        <f t="shared" si="241"/>
        <v>0</v>
      </c>
      <c r="BM168" s="4">
        <f t="shared" si="242"/>
        <v>0</v>
      </c>
      <c r="BN168" s="4">
        <f t="shared" si="243"/>
        <v>0</v>
      </c>
      <c r="BO168" s="4">
        <f t="shared" si="244"/>
        <v>0</v>
      </c>
      <c r="BP168" s="4">
        <f t="shared" si="245"/>
        <v>0</v>
      </c>
      <c r="BQ168" s="4">
        <f t="shared" si="246"/>
        <v>0</v>
      </c>
      <c r="BR168" s="4">
        <f t="shared" si="247"/>
        <v>0</v>
      </c>
      <c r="BS168" s="4">
        <f t="shared" si="248"/>
        <v>0</v>
      </c>
      <c r="BT168" s="4">
        <f t="shared" si="249"/>
        <v>0</v>
      </c>
      <c r="BU168" s="4">
        <f t="shared" si="250"/>
        <v>0</v>
      </c>
      <c r="BV168" s="4">
        <f t="shared" si="251"/>
        <v>0</v>
      </c>
      <c r="BW168" s="4">
        <f t="shared" si="252"/>
        <v>0</v>
      </c>
      <c r="BX168" s="4">
        <f t="shared" si="253"/>
        <v>0</v>
      </c>
      <c r="BY168" s="4">
        <f t="shared" si="254"/>
        <v>0</v>
      </c>
      <c r="BZ168" s="4">
        <f t="shared" si="255"/>
        <v>0</v>
      </c>
      <c r="CA168" s="4">
        <f t="shared" si="256"/>
        <v>0</v>
      </c>
      <c r="CB168" s="4">
        <f t="shared" si="257"/>
        <v>0</v>
      </c>
      <c r="CC168" s="4">
        <f t="shared" si="258"/>
        <v>0</v>
      </c>
      <c r="CD168" s="4">
        <f t="shared" si="259"/>
        <v>0</v>
      </c>
      <c r="CE168" s="4">
        <f t="shared" si="260"/>
        <v>0</v>
      </c>
      <c r="CF168" s="4">
        <f t="shared" si="261"/>
        <v>0</v>
      </c>
      <c r="CG168" s="4">
        <f t="shared" si="262"/>
        <v>0</v>
      </c>
      <c r="CH168" s="4">
        <f t="shared" si="263"/>
        <v>0</v>
      </c>
      <c r="CI168" s="4">
        <f t="shared" si="264"/>
        <v>0</v>
      </c>
      <c r="CJ168" s="4">
        <f t="shared" si="303"/>
        <v>0</v>
      </c>
      <c r="CK168" s="4">
        <f t="shared" si="303"/>
        <v>0</v>
      </c>
      <c r="CL168" s="4">
        <f t="shared" si="303"/>
        <v>0</v>
      </c>
      <c r="CM168" s="4">
        <f t="shared" si="303"/>
        <v>0</v>
      </c>
      <c r="CN168" s="4">
        <f t="shared" si="303"/>
        <v>0</v>
      </c>
      <c r="CO168" s="4">
        <f t="shared" si="303"/>
        <v>0</v>
      </c>
      <c r="CP168" s="4">
        <f t="shared" si="303"/>
        <v>0</v>
      </c>
      <c r="CQ168" s="4">
        <f t="shared" si="303"/>
        <v>0</v>
      </c>
      <c r="CR168" s="4">
        <f t="shared" si="303"/>
        <v>0</v>
      </c>
      <c r="CS168" s="4">
        <f t="shared" si="303"/>
        <v>0</v>
      </c>
      <c r="CT168" s="4">
        <f t="shared" si="303"/>
        <v>0</v>
      </c>
      <c r="CU168" s="86"/>
      <c r="CV168" s="86"/>
    </row>
    <row r="169" spans="1:100" x14ac:dyDescent="0.25">
      <c r="A169" s="129">
        <v>165</v>
      </c>
      <c r="B169" s="57"/>
      <c r="C169" s="93"/>
      <c r="D169" s="89" t="str">
        <f t="shared" si="265"/>
        <v>-</v>
      </c>
      <c r="E169" s="89" t="str">
        <f t="shared" si="266"/>
        <v>-</v>
      </c>
      <c r="F169" s="74"/>
      <c r="G169" s="90" t="str">
        <f t="shared" si="267"/>
        <v>-</v>
      </c>
      <c r="H169" s="90" t="str">
        <f t="shared" si="222"/>
        <v>-</v>
      </c>
      <c r="I169" s="91" t="str">
        <f t="shared" si="223"/>
        <v>-</v>
      </c>
      <c r="J169" s="90" t="str">
        <f t="shared" si="224"/>
        <v>-</v>
      </c>
      <c r="K169" s="95" t="str">
        <f t="shared" si="278"/>
        <v>-</v>
      </c>
      <c r="L169" s="78"/>
      <c r="M169" s="78"/>
      <c r="N169" s="79"/>
      <c r="O169" s="92" t="str">
        <f t="shared" si="225"/>
        <v>-</v>
      </c>
      <c r="P169" s="81"/>
      <c r="Q169" s="78"/>
      <c r="R169" s="79"/>
      <c r="S169" s="78"/>
      <c r="T169" s="87"/>
      <c r="U169" s="93"/>
      <c r="V169" s="84"/>
      <c r="W169" s="84"/>
      <c r="X169" s="94">
        <f t="shared" si="226"/>
        <v>1</v>
      </c>
      <c r="Y169" s="86"/>
      <c r="Z169" s="86"/>
      <c r="AA169" s="4">
        <f t="shared" ref="AA169:CT169" si="304">IF(AND($W169&gt;=WORKDAY(AB$4,0),$V169&lt;=EOMONTH(AA$4,0)),EOMONTH(AA$4,0)-$V169+1,IF(AND($V169&lt;=EOMONTH(Z$4,0),WORKDAY(AA$4,0)&lt;=$W169),DAYS360(AA$4,$W169+1),IF(AND($W169&lt;=EOMONTH(AA$4,0),$W169&gt;=WORKDAY(AA$4,0)),$W169-$V169+1,0)))</f>
        <v>0</v>
      </c>
      <c r="AB169" s="4">
        <f t="shared" si="304"/>
        <v>0</v>
      </c>
      <c r="AC169" s="4">
        <f t="shared" si="304"/>
        <v>0</v>
      </c>
      <c r="AD169" s="4">
        <f t="shared" si="304"/>
        <v>0</v>
      </c>
      <c r="AE169" s="4">
        <f t="shared" si="304"/>
        <v>0</v>
      </c>
      <c r="AF169" s="4">
        <f t="shared" si="304"/>
        <v>0</v>
      </c>
      <c r="AG169" s="4">
        <f t="shared" si="304"/>
        <v>0</v>
      </c>
      <c r="AH169" s="4">
        <f t="shared" si="304"/>
        <v>0</v>
      </c>
      <c r="AI169" s="4">
        <f t="shared" si="304"/>
        <v>0</v>
      </c>
      <c r="AJ169" s="4">
        <f t="shared" si="304"/>
        <v>0</v>
      </c>
      <c r="AK169" s="4">
        <f t="shared" si="304"/>
        <v>0</v>
      </c>
      <c r="AL169" s="14">
        <f t="shared" si="304"/>
        <v>0</v>
      </c>
      <c r="AM169" s="9">
        <f t="shared" si="304"/>
        <v>0</v>
      </c>
      <c r="AN169" s="4">
        <f t="shared" si="304"/>
        <v>0</v>
      </c>
      <c r="AO169" s="4">
        <f t="shared" si="304"/>
        <v>0</v>
      </c>
      <c r="AP169" s="4">
        <f t="shared" si="304"/>
        <v>0</v>
      </c>
      <c r="AQ169" s="4">
        <f t="shared" si="304"/>
        <v>0</v>
      </c>
      <c r="AR169" s="4">
        <f t="shared" si="304"/>
        <v>0</v>
      </c>
      <c r="AS169" s="4">
        <f t="shared" si="304"/>
        <v>0</v>
      </c>
      <c r="AT169" s="4">
        <f t="shared" si="304"/>
        <v>0</v>
      </c>
      <c r="AU169" s="4">
        <f t="shared" si="304"/>
        <v>0</v>
      </c>
      <c r="AV169" s="4">
        <f t="shared" si="304"/>
        <v>0</v>
      </c>
      <c r="AW169" s="4">
        <f t="shared" si="304"/>
        <v>0</v>
      </c>
      <c r="AX169" s="4">
        <f t="shared" si="228"/>
        <v>0</v>
      </c>
      <c r="AY169" s="4">
        <f t="shared" si="229"/>
        <v>0</v>
      </c>
      <c r="AZ169" s="4">
        <f t="shared" si="230"/>
        <v>0</v>
      </c>
      <c r="BA169" s="4">
        <f t="shared" si="231"/>
        <v>0</v>
      </c>
      <c r="BB169" s="4">
        <f t="shared" si="232"/>
        <v>0</v>
      </c>
      <c r="BC169" s="4">
        <f t="shared" si="233"/>
        <v>0</v>
      </c>
      <c r="BD169" s="4">
        <f t="shared" si="234"/>
        <v>0</v>
      </c>
      <c r="BE169" s="4">
        <f t="shared" si="235"/>
        <v>0</v>
      </c>
      <c r="BF169" s="4">
        <f t="shared" si="236"/>
        <v>0</v>
      </c>
      <c r="BG169" s="4">
        <f t="shared" si="237"/>
        <v>0</v>
      </c>
      <c r="BH169" s="4">
        <f t="shared" si="238"/>
        <v>0</v>
      </c>
      <c r="BI169" s="4">
        <f t="shared" si="239"/>
        <v>0</v>
      </c>
      <c r="BJ169" s="4">
        <f t="shared" si="240"/>
        <v>0</v>
      </c>
      <c r="BK169" s="9">
        <f t="shared" si="304"/>
        <v>0</v>
      </c>
      <c r="BL169" s="4">
        <f t="shared" si="241"/>
        <v>0</v>
      </c>
      <c r="BM169" s="4">
        <f t="shared" si="242"/>
        <v>0</v>
      </c>
      <c r="BN169" s="4">
        <f t="shared" si="243"/>
        <v>0</v>
      </c>
      <c r="BO169" s="4">
        <f t="shared" si="244"/>
        <v>0</v>
      </c>
      <c r="BP169" s="4">
        <f t="shared" si="245"/>
        <v>0</v>
      </c>
      <c r="BQ169" s="4">
        <f t="shared" si="246"/>
        <v>0</v>
      </c>
      <c r="BR169" s="4">
        <f t="shared" si="247"/>
        <v>0</v>
      </c>
      <c r="BS169" s="4">
        <f t="shared" si="248"/>
        <v>0</v>
      </c>
      <c r="BT169" s="4">
        <f t="shared" si="249"/>
        <v>0</v>
      </c>
      <c r="BU169" s="4">
        <f t="shared" si="250"/>
        <v>0</v>
      </c>
      <c r="BV169" s="4">
        <f t="shared" si="251"/>
        <v>0</v>
      </c>
      <c r="BW169" s="4">
        <f t="shared" si="252"/>
        <v>0</v>
      </c>
      <c r="BX169" s="4">
        <f t="shared" si="253"/>
        <v>0</v>
      </c>
      <c r="BY169" s="4">
        <f t="shared" si="254"/>
        <v>0</v>
      </c>
      <c r="BZ169" s="4">
        <f t="shared" si="255"/>
        <v>0</v>
      </c>
      <c r="CA169" s="4">
        <f t="shared" si="256"/>
        <v>0</v>
      </c>
      <c r="CB169" s="4">
        <f t="shared" si="257"/>
        <v>0</v>
      </c>
      <c r="CC169" s="4">
        <f t="shared" si="258"/>
        <v>0</v>
      </c>
      <c r="CD169" s="4">
        <f t="shared" si="259"/>
        <v>0</v>
      </c>
      <c r="CE169" s="4">
        <f t="shared" si="260"/>
        <v>0</v>
      </c>
      <c r="CF169" s="4">
        <f t="shared" si="261"/>
        <v>0</v>
      </c>
      <c r="CG169" s="4">
        <f t="shared" si="262"/>
        <v>0</v>
      </c>
      <c r="CH169" s="4">
        <f t="shared" si="263"/>
        <v>0</v>
      </c>
      <c r="CI169" s="4">
        <f t="shared" si="264"/>
        <v>0</v>
      </c>
      <c r="CJ169" s="4">
        <f t="shared" si="304"/>
        <v>0</v>
      </c>
      <c r="CK169" s="4">
        <f t="shared" si="304"/>
        <v>0</v>
      </c>
      <c r="CL169" s="4">
        <f t="shared" si="304"/>
        <v>0</v>
      </c>
      <c r="CM169" s="4">
        <f t="shared" si="304"/>
        <v>0</v>
      </c>
      <c r="CN169" s="4">
        <f t="shared" si="304"/>
        <v>0</v>
      </c>
      <c r="CO169" s="4">
        <f t="shared" si="304"/>
        <v>0</v>
      </c>
      <c r="CP169" s="4">
        <f t="shared" si="304"/>
        <v>0</v>
      </c>
      <c r="CQ169" s="4">
        <f t="shared" si="304"/>
        <v>0</v>
      </c>
      <c r="CR169" s="4">
        <f t="shared" si="304"/>
        <v>0</v>
      </c>
      <c r="CS169" s="4">
        <f t="shared" si="304"/>
        <v>0</v>
      </c>
      <c r="CT169" s="4">
        <f t="shared" si="304"/>
        <v>0</v>
      </c>
      <c r="CU169" s="86"/>
      <c r="CV169" s="86"/>
    </row>
    <row r="170" spans="1:100" x14ac:dyDescent="0.25">
      <c r="A170" s="130">
        <v>166</v>
      </c>
      <c r="B170" s="57"/>
      <c r="C170" s="93"/>
      <c r="D170" s="89" t="str">
        <f t="shared" si="265"/>
        <v>-</v>
      </c>
      <c r="E170" s="89" t="str">
        <f t="shared" si="266"/>
        <v>-</v>
      </c>
      <c r="F170" s="74"/>
      <c r="G170" s="90" t="str">
        <f t="shared" si="267"/>
        <v>-</v>
      </c>
      <c r="H170" s="90" t="str">
        <f t="shared" si="222"/>
        <v>-</v>
      </c>
      <c r="I170" s="91" t="str">
        <f t="shared" si="223"/>
        <v>-</v>
      </c>
      <c r="J170" s="90" t="str">
        <f t="shared" si="224"/>
        <v>-</v>
      </c>
      <c r="K170" s="95" t="str">
        <f t="shared" si="278"/>
        <v>-</v>
      </c>
      <c r="L170" s="78"/>
      <c r="M170" s="78"/>
      <c r="N170" s="79"/>
      <c r="O170" s="92" t="str">
        <f t="shared" si="225"/>
        <v>-</v>
      </c>
      <c r="P170" s="81"/>
      <c r="Q170" s="78"/>
      <c r="R170" s="79"/>
      <c r="S170" s="78"/>
      <c r="T170" s="87"/>
      <c r="U170" s="93"/>
      <c r="V170" s="84"/>
      <c r="W170" s="84"/>
      <c r="X170" s="94">
        <f t="shared" si="226"/>
        <v>1</v>
      </c>
      <c r="Y170" s="86"/>
      <c r="Z170" s="86"/>
      <c r="AA170" s="4">
        <f t="shared" ref="AA170:CT170" si="305">IF(AND($W170&gt;=WORKDAY(AB$4,0),$V170&lt;=EOMONTH(AA$4,0)),EOMONTH(AA$4,0)-$V170+1,IF(AND($V170&lt;=EOMONTH(Z$4,0),WORKDAY(AA$4,0)&lt;=$W170),DAYS360(AA$4,$W170+1),IF(AND($W170&lt;=EOMONTH(AA$4,0),$W170&gt;=WORKDAY(AA$4,0)),$W170-$V170+1,0)))</f>
        <v>0</v>
      </c>
      <c r="AB170" s="4">
        <f t="shared" si="305"/>
        <v>0</v>
      </c>
      <c r="AC170" s="4">
        <f t="shared" si="305"/>
        <v>0</v>
      </c>
      <c r="AD170" s="4">
        <f t="shared" si="305"/>
        <v>0</v>
      </c>
      <c r="AE170" s="4">
        <f t="shared" si="305"/>
        <v>0</v>
      </c>
      <c r="AF170" s="4">
        <f t="shared" si="305"/>
        <v>0</v>
      </c>
      <c r="AG170" s="4">
        <f t="shared" si="305"/>
        <v>0</v>
      </c>
      <c r="AH170" s="4">
        <f t="shared" si="305"/>
        <v>0</v>
      </c>
      <c r="AI170" s="4">
        <f t="shared" si="305"/>
        <v>0</v>
      </c>
      <c r="AJ170" s="4">
        <f t="shared" si="305"/>
        <v>0</v>
      </c>
      <c r="AK170" s="4">
        <f t="shared" si="305"/>
        <v>0</v>
      </c>
      <c r="AL170" s="14">
        <f t="shared" si="305"/>
        <v>0</v>
      </c>
      <c r="AM170" s="9">
        <f t="shared" si="305"/>
        <v>0</v>
      </c>
      <c r="AN170" s="4">
        <f t="shared" si="305"/>
        <v>0</v>
      </c>
      <c r="AO170" s="4">
        <f t="shared" si="305"/>
        <v>0</v>
      </c>
      <c r="AP170" s="4">
        <f t="shared" si="305"/>
        <v>0</v>
      </c>
      <c r="AQ170" s="4">
        <f t="shared" si="305"/>
        <v>0</v>
      </c>
      <c r="AR170" s="4">
        <f t="shared" si="305"/>
        <v>0</v>
      </c>
      <c r="AS170" s="4">
        <f t="shared" si="305"/>
        <v>0</v>
      </c>
      <c r="AT170" s="4">
        <f t="shared" si="305"/>
        <v>0</v>
      </c>
      <c r="AU170" s="4">
        <f t="shared" si="305"/>
        <v>0</v>
      </c>
      <c r="AV170" s="4">
        <f t="shared" si="305"/>
        <v>0</v>
      </c>
      <c r="AW170" s="4">
        <f t="shared" si="305"/>
        <v>0</v>
      </c>
      <c r="AX170" s="4">
        <f t="shared" si="228"/>
        <v>0</v>
      </c>
      <c r="AY170" s="4">
        <f t="shared" si="229"/>
        <v>0</v>
      </c>
      <c r="AZ170" s="4">
        <f t="shared" si="230"/>
        <v>0</v>
      </c>
      <c r="BA170" s="4">
        <f t="shared" si="231"/>
        <v>0</v>
      </c>
      <c r="BB170" s="4">
        <f t="shared" si="232"/>
        <v>0</v>
      </c>
      <c r="BC170" s="4">
        <f t="shared" si="233"/>
        <v>0</v>
      </c>
      <c r="BD170" s="4">
        <f t="shared" si="234"/>
        <v>0</v>
      </c>
      <c r="BE170" s="4">
        <f t="shared" si="235"/>
        <v>0</v>
      </c>
      <c r="BF170" s="4">
        <f t="shared" si="236"/>
        <v>0</v>
      </c>
      <c r="BG170" s="4">
        <f t="shared" si="237"/>
        <v>0</v>
      </c>
      <c r="BH170" s="4">
        <f t="shared" si="238"/>
        <v>0</v>
      </c>
      <c r="BI170" s="4">
        <f t="shared" si="239"/>
        <v>0</v>
      </c>
      <c r="BJ170" s="4">
        <f t="shared" si="240"/>
        <v>0</v>
      </c>
      <c r="BK170" s="9">
        <f t="shared" si="305"/>
        <v>0</v>
      </c>
      <c r="BL170" s="4">
        <f t="shared" si="241"/>
        <v>0</v>
      </c>
      <c r="BM170" s="4">
        <f t="shared" si="242"/>
        <v>0</v>
      </c>
      <c r="BN170" s="4">
        <f t="shared" si="243"/>
        <v>0</v>
      </c>
      <c r="BO170" s="4">
        <f t="shared" si="244"/>
        <v>0</v>
      </c>
      <c r="BP170" s="4">
        <f t="shared" si="245"/>
        <v>0</v>
      </c>
      <c r="BQ170" s="4">
        <f t="shared" si="246"/>
        <v>0</v>
      </c>
      <c r="BR170" s="4">
        <f t="shared" si="247"/>
        <v>0</v>
      </c>
      <c r="BS170" s="4">
        <f t="shared" si="248"/>
        <v>0</v>
      </c>
      <c r="BT170" s="4">
        <f t="shared" si="249"/>
        <v>0</v>
      </c>
      <c r="BU170" s="4">
        <f t="shared" si="250"/>
        <v>0</v>
      </c>
      <c r="BV170" s="4">
        <f t="shared" si="251"/>
        <v>0</v>
      </c>
      <c r="BW170" s="4">
        <f t="shared" si="252"/>
        <v>0</v>
      </c>
      <c r="BX170" s="4">
        <f t="shared" si="253"/>
        <v>0</v>
      </c>
      <c r="BY170" s="4">
        <f t="shared" si="254"/>
        <v>0</v>
      </c>
      <c r="BZ170" s="4">
        <f t="shared" si="255"/>
        <v>0</v>
      </c>
      <c r="CA170" s="4">
        <f t="shared" si="256"/>
        <v>0</v>
      </c>
      <c r="CB170" s="4">
        <f t="shared" si="257"/>
        <v>0</v>
      </c>
      <c r="CC170" s="4">
        <f t="shared" si="258"/>
        <v>0</v>
      </c>
      <c r="CD170" s="4">
        <f t="shared" si="259"/>
        <v>0</v>
      </c>
      <c r="CE170" s="4">
        <f t="shared" si="260"/>
        <v>0</v>
      </c>
      <c r="CF170" s="4">
        <f t="shared" si="261"/>
        <v>0</v>
      </c>
      <c r="CG170" s="4">
        <f t="shared" si="262"/>
        <v>0</v>
      </c>
      <c r="CH170" s="4">
        <f t="shared" si="263"/>
        <v>0</v>
      </c>
      <c r="CI170" s="4">
        <f t="shared" si="264"/>
        <v>0</v>
      </c>
      <c r="CJ170" s="4">
        <f t="shared" si="305"/>
        <v>0</v>
      </c>
      <c r="CK170" s="4">
        <f t="shared" si="305"/>
        <v>0</v>
      </c>
      <c r="CL170" s="4">
        <f t="shared" si="305"/>
        <v>0</v>
      </c>
      <c r="CM170" s="4">
        <f t="shared" si="305"/>
        <v>0</v>
      </c>
      <c r="CN170" s="4">
        <f t="shared" si="305"/>
        <v>0</v>
      </c>
      <c r="CO170" s="4">
        <f t="shared" si="305"/>
        <v>0</v>
      </c>
      <c r="CP170" s="4">
        <f t="shared" si="305"/>
        <v>0</v>
      </c>
      <c r="CQ170" s="4">
        <f t="shared" si="305"/>
        <v>0</v>
      </c>
      <c r="CR170" s="4">
        <f t="shared" si="305"/>
        <v>0</v>
      </c>
      <c r="CS170" s="4">
        <f t="shared" si="305"/>
        <v>0</v>
      </c>
      <c r="CT170" s="4">
        <f t="shared" si="305"/>
        <v>0</v>
      </c>
      <c r="CU170" s="86"/>
      <c r="CV170" s="86"/>
    </row>
    <row r="171" spans="1:100" x14ac:dyDescent="0.25">
      <c r="A171" s="129">
        <v>167</v>
      </c>
      <c r="B171" s="57"/>
      <c r="C171" s="93"/>
      <c r="D171" s="89" t="str">
        <f t="shared" si="265"/>
        <v>-</v>
      </c>
      <c r="E171" s="89" t="str">
        <f t="shared" si="266"/>
        <v>-</v>
      </c>
      <c r="F171" s="74"/>
      <c r="G171" s="90" t="str">
        <f t="shared" si="267"/>
        <v>-</v>
      </c>
      <c r="H171" s="90" t="str">
        <f t="shared" si="222"/>
        <v>-</v>
      </c>
      <c r="I171" s="91" t="str">
        <f t="shared" si="223"/>
        <v>-</v>
      </c>
      <c r="J171" s="90" t="str">
        <f t="shared" si="224"/>
        <v>-</v>
      </c>
      <c r="K171" s="95" t="str">
        <f t="shared" si="278"/>
        <v>-</v>
      </c>
      <c r="L171" s="78"/>
      <c r="M171" s="78"/>
      <c r="N171" s="79"/>
      <c r="O171" s="92" t="str">
        <f t="shared" si="225"/>
        <v>-</v>
      </c>
      <c r="P171" s="81"/>
      <c r="Q171" s="78"/>
      <c r="R171" s="79"/>
      <c r="S171" s="78"/>
      <c r="T171" s="87"/>
      <c r="U171" s="93"/>
      <c r="V171" s="84"/>
      <c r="W171" s="84"/>
      <c r="X171" s="94">
        <f t="shared" si="226"/>
        <v>1</v>
      </c>
      <c r="Y171" s="86"/>
      <c r="Z171" s="86"/>
      <c r="AA171" s="4">
        <f t="shared" ref="AA171:CT171" si="306">IF(AND($W171&gt;=WORKDAY(AB$4,0),$V171&lt;=EOMONTH(AA$4,0)),EOMONTH(AA$4,0)-$V171+1,IF(AND($V171&lt;=EOMONTH(Z$4,0),WORKDAY(AA$4,0)&lt;=$W171),DAYS360(AA$4,$W171+1),IF(AND($W171&lt;=EOMONTH(AA$4,0),$W171&gt;=WORKDAY(AA$4,0)),$W171-$V171+1,0)))</f>
        <v>0</v>
      </c>
      <c r="AB171" s="4">
        <f t="shared" si="306"/>
        <v>0</v>
      </c>
      <c r="AC171" s="4">
        <f t="shared" si="306"/>
        <v>0</v>
      </c>
      <c r="AD171" s="4">
        <f t="shared" si="306"/>
        <v>0</v>
      </c>
      <c r="AE171" s="4">
        <f t="shared" si="306"/>
        <v>0</v>
      </c>
      <c r="AF171" s="4">
        <f t="shared" si="306"/>
        <v>0</v>
      </c>
      <c r="AG171" s="4">
        <f t="shared" si="306"/>
        <v>0</v>
      </c>
      <c r="AH171" s="4">
        <f t="shared" si="306"/>
        <v>0</v>
      </c>
      <c r="AI171" s="4">
        <f t="shared" si="306"/>
        <v>0</v>
      </c>
      <c r="AJ171" s="4">
        <f t="shared" si="306"/>
        <v>0</v>
      </c>
      <c r="AK171" s="4">
        <f t="shared" si="306"/>
        <v>0</v>
      </c>
      <c r="AL171" s="14">
        <f t="shared" si="306"/>
        <v>0</v>
      </c>
      <c r="AM171" s="9">
        <f t="shared" si="306"/>
        <v>0</v>
      </c>
      <c r="AN171" s="4">
        <f t="shared" si="306"/>
        <v>0</v>
      </c>
      <c r="AO171" s="4">
        <f t="shared" si="306"/>
        <v>0</v>
      </c>
      <c r="AP171" s="4">
        <f t="shared" si="306"/>
        <v>0</v>
      </c>
      <c r="AQ171" s="4">
        <f t="shared" si="306"/>
        <v>0</v>
      </c>
      <c r="AR171" s="4">
        <f t="shared" si="306"/>
        <v>0</v>
      </c>
      <c r="AS171" s="4">
        <f t="shared" si="306"/>
        <v>0</v>
      </c>
      <c r="AT171" s="4">
        <f t="shared" si="306"/>
        <v>0</v>
      </c>
      <c r="AU171" s="4">
        <f t="shared" si="306"/>
        <v>0</v>
      </c>
      <c r="AV171" s="4">
        <f t="shared" si="306"/>
        <v>0</v>
      </c>
      <c r="AW171" s="4">
        <f t="shared" si="306"/>
        <v>0</v>
      </c>
      <c r="AX171" s="4">
        <f t="shared" si="228"/>
        <v>0</v>
      </c>
      <c r="AY171" s="4">
        <f t="shared" si="229"/>
        <v>0</v>
      </c>
      <c r="AZ171" s="4">
        <f t="shared" si="230"/>
        <v>0</v>
      </c>
      <c r="BA171" s="4">
        <f t="shared" si="231"/>
        <v>0</v>
      </c>
      <c r="BB171" s="4">
        <f t="shared" si="232"/>
        <v>0</v>
      </c>
      <c r="BC171" s="4">
        <f t="shared" si="233"/>
        <v>0</v>
      </c>
      <c r="BD171" s="4">
        <f t="shared" si="234"/>
        <v>0</v>
      </c>
      <c r="BE171" s="4">
        <f t="shared" si="235"/>
        <v>0</v>
      </c>
      <c r="BF171" s="4">
        <f t="shared" si="236"/>
        <v>0</v>
      </c>
      <c r="BG171" s="4">
        <f t="shared" si="237"/>
        <v>0</v>
      </c>
      <c r="BH171" s="4">
        <f t="shared" si="238"/>
        <v>0</v>
      </c>
      <c r="BI171" s="4">
        <f t="shared" si="239"/>
        <v>0</v>
      </c>
      <c r="BJ171" s="4">
        <f t="shared" si="240"/>
        <v>0</v>
      </c>
      <c r="BK171" s="9">
        <f t="shared" si="306"/>
        <v>0</v>
      </c>
      <c r="BL171" s="4">
        <f t="shared" si="241"/>
        <v>0</v>
      </c>
      <c r="BM171" s="4">
        <f t="shared" si="242"/>
        <v>0</v>
      </c>
      <c r="BN171" s="4">
        <f t="shared" si="243"/>
        <v>0</v>
      </c>
      <c r="BO171" s="4">
        <f t="shared" si="244"/>
        <v>0</v>
      </c>
      <c r="BP171" s="4">
        <f t="shared" si="245"/>
        <v>0</v>
      </c>
      <c r="BQ171" s="4">
        <f t="shared" si="246"/>
        <v>0</v>
      </c>
      <c r="BR171" s="4">
        <f t="shared" si="247"/>
        <v>0</v>
      </c>
      <c r="BS171" s="4">
        <f t="shared" si="248"/>
        <v>0</v>
      </c>
      <c r="BT171" s="4">
        <f t="shared" si="249"/>
        <v>0</v>
      </c>
      <c r="BU171" s="4">
        <f t="shared" si="250"/>
        <v>0</v>
      </c>
      <c r="BV171" s="4">
        <f t="shared" si="251"/>
        <v>0</v>
      </c>
      <c r="BW171" s="4">
        <f t="shared" si="252"/>
        <v>0</v>
      </c>
      <c r="BX171" s="4">
        <f t="shared" si="253"/>
        <v>0</v>
      </c>
      <c r="BY171" s="4">
        <f t="shared" si="254"/>
        <v>0</v>
      </c>
      <c r="BZ171" s="4">
        <f t="shared" si="255"/>
        <v>0</v>
      </c>
      <c r="CA171" s="4">
        <f t="shared" si="256"/>
        <v>0</v>
      </c>
      <c r="CB171" s="4">
        <f t="shared" si="257"/>
        <v>0</v>
      </c>
      <c r="CC171" s="4">
        <f t="shared" si="258"/>
        <v>0</v>
      </c>
      <c r="CD171" s="4">
        <f t="shared" si="259"/>
        <v>0</v>
      </c>
      <c r="CE171" s="4">
        <f t="shared" si="260"/>
        <v>0</v>
      </c>
      <c r="CF171" s="4">
        <f t="shared" si="261"/>
        <v>0</v>
      </c>
      <c r="CG171" s="4">
        <f t="shared" si="262"/>
        <v>0</v>
      </c>
      <c r="CH171" s="4">
        <f t="shared" si="263"/>
        <v>0</v>
      </c>
      <c r="CI171" s="4">
        <f t="shared" si="264"/>
        <v>0</v>
      </c>
      <c r="CJ171" s="4">
        <f t="shared" si="306"/>
        <v>0</v>
      </c>
      <c r="CK171" s="4">
        <f t="shared" si="306"/>
        <v>0</v>
      </c>
      <c r="CL171" s="4">
        <f t="shared" si="306"/>
        <v>0</v>
      </c>
      <c r="CM171" s="4">
        <f t="shared" si="306"/>
        <v>0</v>
      </c>
      <c r="CN171" s="4">
        <f t="shared" si="306"/>
        <v>0</v>
      </c>
      <c r="CO171" s="4">
        <f t="shared" si="306"/>
        <v>0</v>
      </c>
      <c r="CP171" s="4">
        <f t="shared" si="306"/>
        <v>0</v>
      </c>
      <c r="CQ171" s="4">
        <f t="shared" si="306"/>
        <v>0</v>
      </c>
      <c r="CR171" s="4">
        <f t="shared" si="306"/>
        <v>0</v>
      </c>
      <c r="CS171" s="4">
        <f t="shared" si="306"/>
        <v>0</v>
      </c>
      <c r="CT171" s="4">
        <f t="shared" si="306"/>
        <v>0</v>
      </c>
      <c r="CU171" s="86"/>
      <c r="CV171" s="86"/>
    </row>
    <row r="172" spans="1:100" x14ac:dyDescent="0.25">
      <c r="A172" s="130">
        <v>168</v>
      </c>
      <c r="B172" s="57"/>
      <c r="C172" s="93"/>
      <c r="D172" s="89" t="str">
        <f t="shared" si="265"/>
        <v>-</v>
      </c>
      <c r="E172" s="89" t="str">
        <f t="shared" si="266"/>
        <v>-</v>
      </c>
      <c r="F172" s="74"/>
      <c r="G172" s="90" t="str">
        <f t="shared" si="267"/>
        <v>-</v>
      </c>
      <c r="H172" s="90" t="str">
        <f t="shared" si="222"/>
        <v>-</v>
      </c>
      <c r="I172" s="91" t="str">
        <f t="shared" si="223"/>
        <v>-</v>
      </c>
      <c r="J172" s="90" t="str">
        <f t="shared" si="224"/>
        <v>-</v>
      </c>
      <c r="K172" s="95" t="str">
        <f t="shared" si="278"/>
        <v>-</v>
      </c>
      <c r="L172" s="78"/>
      <c r="M172" s="78"/>
      <c r="N172" s="79"/>
      <c r="O172" s="92" t="str">
        <f t="shared" si="225"/>
        <v>-</v>
      </c>
      <c r="P172" s="81"/>
      <c r="Q172" s="78"/>
      <c r="R172" s="79"/>
      <c r="S172" s="78"/>
      <c r="T172" s="87"/>
      <c r="U172" s="93"/>
      <c r="V172" s="84"/>
      <c r="W172" s="84"/>
      <c r="X172" s="94">
        <f t="shared" si="226"/>
        <v>1</v>
      </c>
      <c r="Y172" s="86"/>
      <c r="Z172" s="86"/>
      <c r="AA172" s="4">
        <f t="shared" ref="AA172:CT172" si="307">IF(AND($W172&gt;=WORKDAY(AB$4,0),$V172&lt;=EOMONTH(AA$4,0)),EOMONTH(AA$4,0)-$V172+1,IF(AND($V172&lt;=EOMONTH(Z$4,0),WORKDAY(AA$4,0)&lt;=$W172),DAYS360(AA$4,$W172+1),IF(AND($W172&lt;=EOMONTH(AA$4,0),$W172&gt;=WORKDAY(AA$4,0)),$W172-$V172+1,0)))</f>
        <v>0</v>
      </c>
      <c r="AB172" s="4">
        <f t="shared" si="307"/>
        <v>0</v>
      </c>
      <c r="AC172" s="4">
        <f t="shared" si="307"/>
        <v>0</v>
      </c>
      <c r="AD172" s="4">
        <f t="shared" si="307"/>
        <v>0</v>
      </c>
      <c r="AE172" s="4">
        <f t="shared" si="307"/>
        <v>0</v>
      </c>
      <c r="AF172" s="4">
        <f t="shared" si="307"/>
        <v>0</v>
      </c>
      <c r="AG172" s="4">
        <f t="shared" si="307"/>
        <v>0</v>
      </c>
      <c r="AH172" s="4">
        <f t="shared" si="307"/>
        <v>0</v>
      </c>
      <c r="AI172" s="4">
        <f t="shared" si="307"/>
        <v>0</v>
      </c>
      <c r="AJ172" s="4">
        <f t="shared" si="307"/>
        <v>0</v>
      </c>
      <c r="AK172" s="4">
        <f t="shared" si="307"/>
        <v>0</v>
      </c>
      <c r="AL172" s="14">
        <f t="shared" si="307"/>
        <v>0</v>
      </c>
      <c r="AM172" s="9">
        <f t="shared" si="307"/>
        <v>0</v>
      </c>
      <c r="AN172" s="4">
        <f t="shared" si="307"/>
        <v>0</v>
      </c>
      <c r="AO172" s="4">
        <f t="shared" si="307"/>
        <v>0</v>
      </c>
      <c r="AP172" s="4">
        <f t="shared" si="307"/>
        <v>0</v>
      </c>
      <c r="AQ172" s="4">
        <f t="shared" si="307"/>
        <v>0</v>
      </c>
      <c r="AR172" s="4">
        <f t="shared" si="307"/>
        <v>0</v>
      </c>
      <c r="AS172" s="4">
        <f t="shared" si="307"/>
        <v>0</v>
      </c>
      <c r="AT172" s="4">
        <f t="shared" si="307"/>
        <v>0</v>
      </c>
      <c r="AU172" s="4">
        <f t="shared" si="307"/>
        <v>0</v>
      </c>
      <c r="AV172" s="4">
        <f t="shared" si="307"/>
        <v>0</v>
      </c>
      <c r="AW172" s="4">
        <f t="shared" si="307"/>
        <v>0</v>
      </c>
      <c r="AX172" s="4">
        <f t="shared" si="228"/>
        <v>0</v>
      </c>
      <c r="AY172" s="4">
        <f t="shared" si="229"/>
        <v>0</v>
      </c>
      <c r="AZ172" s="4">
        <f t="shared" si="230"/>
        <v>0</v>
      </c>
      <c r="BA172" s="4">
        <f t="shared" si="231"/>
        <v>0</v>
      </c>
      <c r="BB172" s="4">
        <f t="shared" si="232"/>
        <v>0</v>
      </c>
      <c r="BC172" s="4">
        <f t="shared" si="233"/>
        <v>0</v>
      </c>
      <c r="BD172" s="4">
        <f t="shared" si="234"/>
        <v>0</v>
      </c>
      <c r="BE172" s="4">
        <f t="shared" si="235"/>
        <v>0</v>
      </c>
      <c r="BF172" s="4">
        <f t="shared" si="236"/>
        <v>0</v>
      </c>
      <c r="BG172" s="4">
        <f t="shared" si="237"/>
        <v>0</v>
      </c>
      <c r="BH172" s="4">
        <f t="shared" si="238"/>
        <v>0</v>
      </c>
      <c r="BI172" s="4">
        <f t="shared" si="239"/>
        <v>0</v>
      </c>
      <c r="BJ172" s="4">
        <f t="shared" si="240"/>
        <v>0</v>
      </c>
      <c r="BK172" s="9">
        <f t="shared" si="307"/>
        <v>0</v>
      </c>
      <c r="BL172" s="4">
        <f t="shared" si="241"/>
        <v>0</v>
      </c>
      <c r="BM172" s="4">
        <f t="shared" si="242"/>
        <v>0</v>
      </c>
      <c r="BN172" s="4">
        <f t="shared" si="243"/>
        <v>0</v>
      </c>
      <c r="BO172" s="4">
        <f t="shared" si="244"/>
        <v>0</v>
      </c>
      <c r="BP172" s="4">
        <f t="shared" si="245"/>
        <v>0</v>
      </c>
      <c r="BQ172" s="4">
        <f t="shared" si="246"/>
        <v>0</v>
      </c>
      <c r="BR172" s="4">
        <f t="shared" si="247"/>
        <v>0</v>
      </c>
      <c r="BS172" s="4">
        <f t="shared" si="248"/>
        <v>0</v>
      </c>
      <c r="BT172" s="4">
        <f t="shared" si="249"/>
        <v>0</v>
      </c>
      <c r="BU172" s="4">
        <f t="shared" si="250"/>
        <v>0</v>
      </c>
      <c r="BV172" s="4">
        <f t="shared" si="251"/>
        <v>0</v>
      </c>
      <c r="BW172" s="4">
        <f t="shared" si="252"/>
        <v>0</v>
      </c>
      <c r="BX172" s="4">
        <f t="shared" si="253"/>
        <v>0</v>
      </c>
      <c r="BY172" s="4">
        <f t="shared" si="254"/>
        <v>0</v>
      </c>
      <c r="BZ172" s="4">
        <f t="shared" si="255"/>
        <v>0</v>
      </c>
      <c r="CA172" s="4">
        <f t="shared" si="256"/>
        <v>0</v>
      </c>
      <c r="CB172" s="4">
        <f t="shared" si="257"/>
        <v>0</v>
      </c>
      <c r="CC172" s="4">
        <f t="shared" si="258"/>
        <v>0</v>
      </c>
      <c r="CD172" s="4">
        <f t="shared" si="259"/>
        <v>0</v>
      </c>
      <c r="CE172" s="4">
        <f t="shared" si="260"/>
        <v>0</v>
      </c>
      <c r="CF172" s="4">
        <f t="shared" si="261"/>
        <v>0</v>
      </c>
      <c r="CG172" s="4">
        <f t="shared" si="262"/>
        <v>0</v>
      </c>
      <c r="CH172" s="4">
        <f t="shared" si="263"/>
        <v>0</v>
      </c>
      <c r="CI172" s="4">
        <f t="shared" si="264"/>
        <v>0</v>
      </c>
      <c r="CJ172" s="4">
        <f t="shared" si="307"/>
        <v>0</v>
      </c>
      <c r="CK172" s="4">
        <f t="shared" si="307"/>
        <v>0</v>
      </c>
      <c r="CL172" s="4">
        <f t="shared" si="307"/>
        <v>0</v>
      </c>
      <c r="CM172" s="4">
        <f t="shared" si="307"/>
        <v>0</v>
      </c>
      <c r="CN172" s="4">
        <f t="shared" si="307"/>
        <v>0</v>
      </c>
      <c r="CO172" s="4">
        <f t="shared" si="307"/>
        <v>0</v>
      </c>
      <c r="CP172" s="4">
        <f t="shared" si="307"/>
        <v>0</v>
      </c>
      <c r="CQ172" s="4">
        <f t="shared" si="307"/>
        <v>0</v>
      </c>
      <c r="CR172" s="4">
        <f t="shared" si="307"/>
        <v>0</v>
      </c>
      <c r="CS172" s="4">
        <f t="shared" si="307"/>
        <v>0</v>
      </c>
      <c r="CT172" s="4">
        <f t="shared" si="307"/>
        <v>0</v>
      </c>
      <c r="CU172" s="86"/>
      <c r="CV172" s="86"/>
    </row>
    <row r="173" spans="1:100" x14ac:dyDescent="0.25">
      <c r="A173" s="129">
        <v>169</v>
      </c>
      <c r="B173" s="57"/>
      <c r="C173" s="93"/>
      <c r="D173" s="89" t="str">
        <f t="shared" si="265"/>
        <v>-</v>
      </c>
      <c r="E173" s="89" t="str">
        <f t="shared" si="266"/>
        <v>-</v>
      </c>
      <c r="F173" s="74"/>
      <c r="G173" s="90" t="str">
        <f t="shared" si="267"/>
        <v>-</v>
      </c>
      <c r="H173" s="90" t="str">
        <f t="shared" si="222"/>
        <v>-</v>
      </c>
      <c r="I173" s="91" t="str">
        <f t="shared" si="223"/>
        <v>-</v>
      </c>
      <c r="J173" s="90" t="str">
        <f t="shared" si="224"/>
        <v>-</v>
      </c>
      <c r="K173" s="95" t="str">
        <f t="shared" si="278"/>
        <v>-</v>
      </c>
      <c r="L173" s="78"/>
      <c r="M173" s="78"/>
      <c r="N173" s="79"/>
      <c r="O173" s="92" t="str">
        <f t="shared" si="225"/>
        <v>-</v>
      </c>
      <c r="P173" s="81"/>
      <c r="Q173" s="78"/>
      <c r="R173" s="79"/>
      <c r="S173" s="78"/>
      <c r="T173" s="87"/>
      <c r="U173" s="93"/>
      <c r="V173" s="84"/>
      <c r="W173" s="84"/>
      <c r="X173" s="94">
        <f t="shared" si="226"/>
        <v>1</v>
      </c>
      <c r="Y173" s="86"/>
      <c r="Z173" s="86"/>
      <c r="AA173" s="4">
        <f t="shared" ref="AA173:CT173" si="308">IF(AND($W173&gt;=WORKDAY(AB$4,0),$V173&lt;=EOMONTH(AA$4,0)),EOMONTH(AA$4,0)-$V173+1,IF(AND($V173&lt;=EOMONTH(Z$4,0),WORKDAY(AA$4,0)&lt;=$W173),DAYS360(AA$4,$W173+1),IF(AND($W173&lt;=EOMONTH(AA$4,0),$W173&gt;=WORKDAY(AA$4,0)),$W173-$V173+1,0)))</f>
        <v>0</v>
      </c>
      <c r="AB173" s="4">
        <f t="shared" si="308"/>
        <v>0</v>
      </c>
      <c r="AC173" s="4">
        <f t="shared" si="308"/>
        <v>0</v>
      </c>
      <c r="AD173" s="4">
        <f t="shared" si="308"/>
        <v>0</v>
      </c>
      <c r="AE173" s="4">
        <f t="shared" si="308"/>
        <v>0</v>
      </c>
      <c r="AF173" s="4">
        <f t="shared" si="308"/>
        <v>0</v>
      </c>
      <c r="AG173" s="4">
        <f t="shared" si="308"/>
        <v>0</v>
      </c>
      <c r="AH173" s="4">
        <f t="shared" si="308"/>
        <v>0</v>
      </c>
      <c r="AI173" s="4">
        <f t="shared" si="308"/>
        <v>0</v>
      </c>
      <c r="AJ173" s="4">
        <f t="shared" si="308"/>
        <v>0</v>
      </c>
      <c r="AK173" s="4">
        <f t="shared" si="308"/>
        <v>0</v>
      </c>
      <c r="AL173" s="14">
        <f t="shared" si="308"/>
        <v>0</v>
      </c>
      <c r="AM173" s="9">
        <f t="shared" si="308"/>
        <v>0</v>
      </c>
      <c r="AN173" s="4">
        <f t="shared" si="308"/>
        <v>0</v>
      </c>
      <c r="AO173" s="4">
        <f t="shared" si="308"/>
        <v>0</v>
      </c>
      <c r="AP173" s="4">
        <f t="shared" si="308"/>
        <v>0</v>
      </c>
      <c r="AQ173" s="4">
        <f t="shared" si="308"/>
        <v>0</v>
      </c>
      <c r="AR173" s="4">
        <f t="shared" si="308"/>
        <v>0</v>
      </c>
      <c r="AS173" s="4">
        <f t="shared" si="308"/>
        <v>0</v>
      </c>
      <c r="AT173" s="4">
        <f t="shared" si="308"/>
        <v>0</v>
      </c>
      <c r="AU173" s="4">
        <f t="shared" si="308"/>
        <v>0</v>
      </c>
      <c r="AV173" s="4">
        <f t="shared" si="308"/>
        <v>0</v>
      </c>
      <c r="AW173" s="4">
        <f t="shared" si="308"/>
        <v>0</v>
      </c>
      <c r="AX173" s="4">
        <f t="shared" si="228"/>
        <v>0</v>
      </c>
      <c r="AY173" s="4">
        <f t="shared" si="229"/>
        <v>0</v>
      </c>
      <c r="AZ173" s="4">
        <f t="shared" si="230"/>
        <v>0</v>
      </c>
      <c r="BA173" s="4">
        <f t="shared" si="231"/>
        <v>0</v>
      </c>
      <c r="BB173" s="4">
        <f t="shared" si="232"/>
        <v>0</v>
      </c>
      <c r="BC173" s="4">
        <f t="shared" si="233"/>
        <v>0</v>
      </c>
      <c r="BD173" s="4">
        <f t="shared" si="234"/>
        <v>0</v>
      </c>
      <c r="BE173" s="4">
        <f t="shared" si="235"/>
        <v>0</v>
      </c>
      <c r="BF173" s="4">
        <f t="shared" si="236"/>
        <v>0</v>
      </c>
      <c r="BG173" s="4">
        <f t="shared" si="237"/>
        <v>0</v>
      </c>
      <c r="BH173" s="4">
        <f t="shared" si="238"/>
        <v>0</v>
      </c>
      <c r="BI173" s="4">
        <f t="shared" si="239"/>
        <v>0</v>
      </c>
      <c r="BJ173" s="4">
        <f t="shared" si="240"/>
        <v>0</v>
      </c>
      <c r="BK173" s="9">
        <f t="shared" si="308"/>
        <v>0</v>
      </c>
      <c r="BL173" s="4">
        <f t="shared" si="241"/>
        <v>0</v>
      </c>
      <c r="BM173" s="4">
        <f t="shared" si="242"/>
        <v>0</v>
      </c>
      <c r="BN173" s="4">
        <f t="shared" si="243"/>
        <v>0</v>
      </c>
      <c r="BO173" s="4">
        <f t="shared" si="244"/>
        <v>0</v>
      </c>
      <c r="BP173" s="4">
        <f t="shared" si="245"/>
        <v>0</v>
      </c>
      <c r="BQ173" s="4">
        <f t="shared" si="246"/>
        <v>0</v>
      </c>
      <c r="BR173" s="4">
        <f t="shared" si="247"/>
        <v>0</v>
      </c>
      <c r="BS173" s="4">
        <f t="shared" si="248"/>
        <v>0</v>
      </c>
      <c r="BT173" s="4">
        <f t="shared" si="249"/>
        <v>0</v>
      </c>
      <c r="BU173" s="4">
        <f t="shared" si="250"/>
        <v>0</v>
      </c>
      <c r="BV173" s="4">
        <f t="shared" si="251"/>
        <v>0</v>
      </c>
      <c r="BW173" s="4">
        <f t="shared" si="252"/>
        <v>0</v>
      </c>
      <c r="BX173" s="4">
        <f t="shared" si="253"/>
        <v>0</v>
      </c>
      <c r="BY173" s="4">
        <f t="shared" si="254"/>
        <v>0</v>
      </c>
      <c r="BZ173" s="4">
        <f t="shared" si="255"/>
        <v>0</v>
      </c>
      <c r="CA173" s="4">
        <f t="shared" si="256"/>
        <v>0</v>
      </c>
      <c r="CB173" s="4">
        <f t="shared" si="257"/>
        <v>0</v>
      </c>
      <c r="CC173" s="4">
        <f t="shared" si="258"/>
        <v>0</v>
      </c>
      <c r="CD173" s="4">
        <f t="shared" si="259"/>
        <v>0</v>
      </c>
      <c r="CE173" s="4">
        <f t="shared" si="260"/>
        <v>0</v>
      </c>
      <c r="CF173" s="4">
        <f t="shared" si="261"/>
        <v>0</v>
      </c>
      <c r="CG173" s="4">
        <f t="shared" si="262"/>
        <v>0</v>
      </c>
      <c r="CH173" s="4">
        <f t="shared" si="263"/>
        <v>0</v>
      </c>
      <c r="CI173" s="4">
        <f t="shared" si="264"/>
        <v>0</v>
      </c>
      <c r="CJ173" s="4">
        <f t="shared" si="308"/>
        <v>0</v>
      </c>
      <c r="CK173" s="4">
        <f t="shared" si="308"/>
        <v>0</v>
      </c>
      <c r="CL173" s="4">
        <f t="shared" si="308"/>
        <v>0</v>
      </c>
      <c r="CM173" s="4">
        <f t="shared" si="308"/>
        <v>0</v>
      </c>
      <c r="CN173" s="4">
        <f t="shared" si="308"/>
        <v>0</v>
      </c>
      <c r="CO173" s="4">
        <f t="shared" si="308"/>
        <v>0</v>
      </c>
      <c r="CP173" s="4">
        <f t="shared" si="308"/>
        <v>0</v>
      </c>
      <c r="CQ173" s="4">
        <f t="shared" si="308"/>
        <v>0</v>
      </c>
      <c r="CR173" s="4">
        <f t="shared" si="308"/>
        <v>0</v>
      </c>
      <c r="CS173" s="4">
        <f t="shared" si="308"/>
        <v>0</v>
      </c>
      <c r="CT173" s="4">
        <f t="shared" si="308"/>
        <v>0</v>
      </c>
      <c r="CU173" s="86"/>
      <c r="CV173" s="86"/>
    </row>
    <row r="174" spans="1:100" x14ac:dyDescent="0.25">
      <c r="A174" s="130">
        <v>170</v>
      </c>
      <c r="B174" s="57"/>
      <c r="C174" s="93"/>
      <c r="D174" s="89" t="str">
        <f t="shared" si="265"/>
        <v>-</v>
      </c>
      <c r="E174" s="89" t="str">
        <f t="shared" si="266"/>
        <v>-</v>
      </c>
      <c r="F174" s="74"/>
      <c r="G174" s="90" t="str">
        <f t="shared" si="267"/>
        <v>-</v>
      </c>
      <c r="H174" s="90" t="str">
        <f t="shared" si="222"/>
        <v>-</v>
      </c>
      <c r="I174" s="91" t="str">
        <f t="shared" si="223"/>
        <v>-</v>
      </c>
      <c r="J174" s="90" t="str">
        <f t="shared" si="224"/>
        <v>-</v>
      </c>
      <c r="K174" s="95" t="str">
        <f t="shared" si="278"/>
        <v>-</v>
      </c>
      <c r="L174" s="78"/>
      <c r="M174" s="78"/>
      <c r="N174" s="79"/>
      <c r="O174" s="92" t="str">
        <f t="shared" si="225"/>
        <v>-</v>
      </c>
      <c r="P174" s="81"/>
      <c r="Q174" s="78"/>
      <c r="R174" s="79"/>
      <c r="S174" s="78"/>
      <c r="T174" s="87"/>
      <c r="U174" s="93"/>
      <c r="V174" s="84"/>
      <c r="W174" s="84"/>
      <c r="X174" s="94">
        <f t="shared" si="226"/>
        <v>1</v>
      </c>
      <c r="Y174" s="86"/>
      <c r="Z174" s="86"/>
      <c r="AA174" s="4">
        <f t="shared" ref="AA174:CT174" si="309">IF(AND($W174&gt;=WORKDAY(AB$4,0),$V174&lt;=EOMONTH(AA$4,0)),EOMONTH(AA$4,0)-$V174+1,IF(AND($V174&lt;=EOMONTH(Z$4,0),WORKDAY(AA$4,0)&lt;=$W174),DAYS360(AA$4,$W174+1),IF(AND($W174&lt;=EOMONTH(AA$4,0),$W174&gt;=WORKDAY(AA$4,0)),$W174-$V174+1,0)))</f>
        <v>0</v>
      </c>
      <c r="AB174" s="4">
        <f t="shared" si="309"/>
        <v>0</v>
      </c>
      <c r="AC174" s="4">
        <f t="shared" si="309"/>
        <v>0</v>
      </c>
      <c r="AD174" s="4">
        <f t="shared" si="309"/>
        <v>0</v>
      </c>
      <c r="AE174" s="4">
        <f t="shared" si="309"/>
        <v>0</v>
      </c>
      <c r="AF174" s="4">
        <f t="shared" si="309"/>
        <v>0</v>
      </c>
      <c r="AG174" s="4">
        <f t="shared" si="309"/>
        <v>0</v>
      </c>
      <c r="AH174" s="4">
        <f t="shared" si="309"/>
        <v>0</v>
      </c>
      <c r="AI174" s="4">
        <f t="shared" si="309"/>
        <v>0</v>
      </c>
      <c r="AJ174" s="4">
        <f t="shared" si="309"/>
        <v>0</v>
      </c>
      <c r="AK174" s="4">
        <f t="shared" si="309"/>
        <v>0</v>
      </c>
      <c r="AL174" s="14">
        <f t="shared" si="309"/>
        <v>0</v>
      </c>
      <c r="AM174" s="9">
        <f t="shared" si="309"/>
        <v>0</v>
      </c>
      <c r="AN174" s="4">
        <f t="shared" si="309"/>
        <v>0</v>
      </c>
      <c r="AO174" s="4">
        <f t="shared" si="309"/>
        <v>0</v>
      </c>
      <c r="AP174" s="4">
        <f t="shared" si="309"/>
        <v>0</v>
      </c>
      <c r="AQ174" s="4">
        <f t="shared" si="309"/>
        <v>0</v>
      </c>
      <c r="AR174" s="4">
        <f t="shared" si="309"/>
        <v>0</v>
      </c>
      <c r="AS174" s="4">
        <f t="shared" si="309"/>
        <v>0</v>
      </c>
      <c r="AT174" s="4">
        <f t="shared" si="309"/>
        <v>0</v>
      </c>
      <c r="AU174" s="4">
        <f t="shared" si="309"/>
        <v>0</v>
      </c>
      <c r="AV174" s="4">
        <f t="shared" si="309"/>
        <v>0</v>
      </c>
      <c r="AW174" s="4">
        <f t="shared" si="309"/>
        <v>0</v>
      </c>
      <c r="AX174" s="4">
        <f t="shared" si="228"/>
        <v>0</v>
      </c>
      <c r="AY174" s="4">
        <f t="shared" si="229"/>
        <v>0</v>
      </c>
      <c r="AZ174" s="4">
        <f t="shared" si="230"/>
        <v>0</v>
      </c>
      <c r="BA174" s="4">
        <f t="shared" si="231"/>
        <v>0</v>
      </c>
      <c r="BB174" s="4">
        <f t="shared" si="232"/>
        <v>0</v>
      </c>
      <c r="BC174" s="4">
        <f t="shared" si="233"/>
        <v>0</v>
      </c>
      <c r="BD174" s="4">
        <f t="shared" si="234"/>
        <v>0</v>
      </c>
      <c r="BE174" s="4">
        <f t="shared" si="235"/>
        <v>0</v>
      </c>
      <c r="BF174" s="4">
        <f t="shared" si="236"/>
        <v>0</v>
      </c>
      <c r="BG174" s="4">
        <f t="shared" si="237"/>
        <v>0</v>
      </c>
      <c r="BH174" s="4">
        <f t="shared" si="238"/>
        <v>0</v>
      </c>
      <c r="BI174" s="4">
        <f t="shared" si="239"/>
        <v>0</v>
      </c>
      <c r="BJ174" s="4">
        <f t="shared" si="240"/>
        <v>0</v>
      </c>
      <c r="BK174" s="9">
        <f t="shared" si="309"/>
        <v>0</v>
      </c>
      <c r="BL174" s="4">
        <f t="shared" si="241"/>
        <v>0</v>
      </c>
      <c r="BM174" s="4">
        <f t="shared" si="242"/>
        <v>0</v>
      </c>
      <c r="BN174" s="4">
        <f t="shared" si="243"/>
        <v>0</v>
      </c>
      <c r="BO174" s="4">
        <f t="shared" si="244"/>
        <v>0</v>
      </c>
      <c r="BP174" s="4">
        <f t="shared" si="245"/>
        <v>0</v>
      </c>
      <c r="BQ174" s="4">
        <f t="shared" si="246"/>
        <v>0</v>
      </c>
      <c r="BR174" s="4">
        <f t="shared" si="247"/>
        <v>0</v>
      </c>
      <c r="BS174" s="4">
        <f t="shared" si="248"/>
        <v>0</v>
      </c>
      <c r="BT174" s="4">
        <f t="shared" si="249"/>
        <v>0</v>
      </c>
      <c r="BU174" s="4">
        <f t="shared" si="250"/>
        <v>0</v>
      </c>
      <c r="BV174" s="4">
        <f t="shared" si="251"/>
        <v>0</v>
      </c>
      <c r="BW174" s="4">
        <f t="shared" si="252"/>
        <v>0</v>
      </c>
      <c r="BX174" s="4">
        <f t="shared" si="253"/>
        <v>0</v>
      </c>
      <c r="BY174" s="4">
        <f t="shared" si="254"/>
        <v>0</v>
      </c>
      <c r="BZ174" s="4">
        <f t="shared" si="255"/>
        <v>0</v>
      </c>
      <c r="CA174" s="4">
        <f t="shared" si="256"/>
        <v>0</v>
      </c>
      <c r="CB174" s="4">
        <f t="shared" si="257"/>
        <v>0</v>
      </c>
      <c r="CC174" s="4">
        <f t="shared" si="258"/>
        <v>0</v>
      </c>
      <c r="CD174" s="4">
        <f t="shared" si="259"/>
        <v>0</v>
      </c>
      <c r="CE174" s="4">
        <f t="shared" si="260"/>
        <v>0</v>
      </c>
      <c r="CF174" s="4">
        <f t="shared" si="261"/>
        <v>0</v>
      </c>
      <c r="CG174" s="4">
        <f t="shared" si="262"/>
        <v>0</v>
      </c>
      <c r="CH174" s="4">
        <f t="shared" si="263"/>
        <v>0</v>
      </c>
      <c r="CI174" s="4">
        <f t="shared" si="264"/>
        <v>0</v>
      </c>
      <c r="CJ174" s="4">
        <f t="shared" si="309"/>
        <v>0</v>
      </c>
      <c r="CK174" s="4">
        <f t="shared" si="309"/>
        <v>0</v>
      </c>
      <c r="CL174" s="4">
        <f t="shared" si="309"/>
        <v>0</v>
      </c>
      <c r="CM174" s="4">
        <f t="shared" si="309"/>
        <v>0</v>
      </c>
      <c r="CN174" s="4">
        <f t="shared" si="309"/>
        <v>0</v>
      </c>
      <c r="CO174" s="4">
        <f t="shared" si="309"/>
        <v>0</v>
      </c>
      <c r="CP174" s="4">
        <f t="shared" si="309"/>
        <v>0</v>
      </c>
      <c r="CQ174" s="4">
        <f t="shared" si="309"/>
        <v>0</v>
      </c>
      <c r="CR174" s="4">
        <f t="shared" si="309"/>
        <v>0</v>
      </c>
      <c r="CS174" s="4">
        <f t="shared" si="309"/>
        <v>0</v>
      </c>
      <c r="CT174" s="4">
        <f t="shared" si="309"/>
        <v>0</v>
      </c>
      <c r="CU174" s="86"/>
      <c r="CV174" s="86"/>
    </row>
    <row r="175" spans="1:100" x14ac:dyDescent="0.25">
      <c r="A175" s="129">
        <v>171</v>
      </c>
      <c r="B175" s="57"/>
      <c r="C175" s="93"/>
      <c r="D175" s="89" t="str">
        <f t="shared" si="265"/>
        <v>-</v>
      </c>
      <c r="E175" s="89" t="str">
        <f t="shared" si="266"/>
        <v>-</v>
      </c>
      <c r="F175" s="74"/>
      <c r="G175" s="90" t="str">
        <f t="shared" si="267"/>
        <v>-</v>
      </c>
      <c r="H175" s="90" t="str">
        <f t="shared" si="222"/>
        <v>-</v>
      </c>
      <c r="I175" s="91" t="str">
        <f t="shared" si="223"/>
        <v>-</v>
      </c>
      <c r="J175" s="90" t="str">
        <f t="shared" si="224"/>
        <v>-</v>
      </c>
      <c r="K175" s="95" t="str">
        <f t="shared" si="278"/>
        <v>-</v>
      </c>
      <c r="L175" s="78"/>
      <c r="M175" s="78"/>
      <c r="N175" s="79"/>
      <c r="O175" s="92" t="str">
        <f t="shared" si="225"/>
        <v>-</v>
      </c>
      <c r="P175" s="81"/>
      <c r="Q175" s="78"/>
      <c r="R175" s="79"/>
      <c r="S175" s="78"/>
      <c r="T175" s="87"/>
      <c r="U175" s="93"/>
      <c r="V175" s="84"/>
      <c r="W175" s="84"/>
      <c r="X175" s="94">
        <f t="shared" si="226"/>
        <v>1</v>
      </c>
      <c r="Y175" s="86"/>
      <c r="Z175" s="86"/>
      <c r="AA175" s="4">
        <f t="shared" ref="AA175:CT175" si="310">IF(AND($W175&gt;=WORKDAY(AB$4,0),$V175&lt;=EOMONTH(AA$4,0)),EOMONTH(AA$4,0)-$V175+1,IF(AND($V175&lt;=EOMONTH(Z$4,0),WORKDAY(AA$4,0)&lt;=$W175),DAYS360(AA$4,$W175+1),IF(AND($W175&lt;=EOMONTH(AA$4,0),$W175&gt;=WORKDAY(AA$4,0)),$W175-$V175+1,0)))</f>
        <v>0</v>
      </c>
      <c r="AB175" s="4">
        <f t="shared" si="310"/>
        <v>0</v>
      </c>
      <c r="AC175" s="4">
        <f t="shared" si="310"/>
        <v>0</v>
      </c>
      <c r="AD175" s="4">
        <f t="shared" si="310"/>
        <v>0</v>
      </c>
      <c r="AE175" s="4">
        <f t="shared" si="310"/>
        <v>0</v>
      </c>
      <c r="AF175" s="4">
        <f t="shared" si="310"/>
        <v>0</v>
      </c>
      <c r="AG175" s="4">
        <f t="shared" si="310"/>
        <v>0</v>
      </c>
      <c r="AH175" s="4">
        <f t="shared" si="310"/>
        <v>0</v>
      </c>
      <c r="AI175" s="4">
        <f t="shared" si="310"/>
        <v>0</v>
      </c>
      <c r="AJ175" s="4">
        <f t="shared" si="310"/>
        <v>0</v>
      </c>
      <c r="AK175" s="4">
        <f t="shared" si="310"/>
        <v>0</v>
      </c>
      <c r="AL175" s="14">
        <f t="shared" si="310"/>
        <v>0</v>
      </c>
      <c r="AM175" s="9">
        <f t="shared" si="310"/>
        <v>0</v>
      </c>
      <c r="AN175" s="4">
        <f t="shared" si="310"/>
        <v>0</v>
      </c>
      <c r="AO175" s="4">
        <f t="shared" si="310"/>
        <v>0</v>
      </c>
      <c r="AP175" s="4">
        <f t="shared" si="310"/>
        <v>0</v>
      </c>
      <c r="AQ175" s="4">
        <f t="shared" si="310"/>
        <v>0</v>
      </c>
      <c r="AR175" s="4">
        <f t="shared" si="310"/>
        <v>0</v>
      </c>
      <c r="AS175" s="4">
        <f t="shared" si="310"/>
        <v>0</v>
      </c>
      <c r="AT175" s="4">
        <f t="shared" si="310"/>
        <v>0</v>
      </c>
      <c r="AU175" s="4">
        <f t="shared" si="310"/>
        <v>0</v>
      </c>
      <c r="AV175" s="4">
        <f t="shared" si="310"/>
        <v>0</v>
      </c>
      <c r="AW175" s="4">
        <f t="shared" si="310"/>
        <v>0</v>
      </c>
      <c r="AX175" s="4">
        <f t="shared" si="228"/>
        <v>0</v>
      </c>
      <c r="AY175" s="4">
        <f t="shared" si="229"/>
        <v>0</v>
      </c>
      <c r="AZ175" s="4">
        <f t="shared" si="230"/>
        <v>0</v>
      </c>
      <c r="BA175" s="4">
        <f t="shared" si="231"/>
        <v>0</v>
      </c>
      <c r="BB175" s="4">
        <f t="shared" si="232"/>
        <v>0</v>
      </c>
      <c r="BC175" s="4">
        <f t="shared" si="233"/>
        <v>0</v>
      </c>
      <c r="BD175" s="4">
        <f t="shared" si="234"/>
        <v>0</v>
      </c>
      <c r="BE175" s="4">
        <f t="shared" si="235"/>
        <v>0</v>
      </c>
      <c r="BF175" s="4">
        <f t="shared" si="236"/>
        <v>0</v>
      </c>
      <c r="BG175" s="4">
        <f t="shared" si="237"/>
        <v>0</v>
      </c>
      <c r="BH175" s="4">
        <f t="shared" si="238"/>
        <v>0</v>
      </c>
      <c r="BI175" s="4">
        <f t="shared" si="239"/>
        <v>0</v>
      </c>
      <c r="BJ175" s="4">
        <f t="shared" si="240"/>
        <v>0</v>
      </c>
      <c r="BK175" s="9">
        <f t="shared" si="310"/>
        <v>0</v>
      </c>
      <c r="BL175" s="4">
        <f t="shared" si="241"/>
        <v>0</v>
      </c>
      <c r="BM175" s="4">
        <f t="shared" si="242"/>
        <v>0</v>
      </c>
      <c r="BN175" s="4">
        <f t="shared" si="243"/>
        <v>0</v>
      </c>
      <c r="BO175" s="4">
        <f t="shared" si="244"/>
        <v>0</v>
      </c>
      <c r="BP175" s="4">
        <f t="shared" si="245"/>
        <v>0</v>
      </c>
      <c r="BQ175" s="4">
        <f t="shared" si="246"/>
        <v>0</v>
      </c>
      <c r="BR175" s="4">
        <f t="shared" si="247"/>
        <v>0</v>
      </c>
      <c r="BS175" s="4">
        <f t="shared" si="248"/>
        <v>0</v>
      </c>
      <c r="BT175" s="4">
        <f t="shared" si="249"/>
        <v>0</v>
      </c>
      <c r="BU175" s="4">
        <f t="shared" si="250"/>
        <v>0</v>
      </c>
      <c r="BV175" s="4">
        <f t="shared" si="251"/>
        <v>0</v>
      </c>
      <c r="BW175" s="4">
        <f t="shared" si="252"/>
        <v>0</v>
      </c>
      <c r="BX175" s="4">
        <f t="shared" si="253"/>
        <v>0</v>
      </c>
      <c r="BY175" s="4">
        <f t="shared" si="254"/>
        <v>0</v>
      </c>
      <c r="BZ175" s="4">
        <f t="shared" si="255"/>
        <v>0</v>
      </c>
      <c r="CA175" s="4">
        <f t="shared" si="256"/>
        <v>0</v>
      </c>
      <c r="CB175" s="4">
        <f t="shared" si="257"/>
        <v>0</v>
      </c>
      <c r="CC175" s="4">
        <f t="shared" si="258"/>
        <v>0</v>
      </c>
      <c r="CD175" s="4">
        <f t="shared" si="259"/>
        <v>0</v>
      </c>
      <c r="CE175" s="4">
        <f t="shared" si="260"/>
        <v>0</v>
      </c>
      <c r="CF175" s="4">
        <f t="shared" si="261"/>
        <v>0</v>
      </c>
      <c r="CG175" s="4">
        <f t="shared" si="262"/>
        <v>0</v>
      </c>
      <c r="CH175" s="4">
        <f t="shared" si="263"/>
        <v>0</v>
      </c>
      <c r="CI175" s="4">
        <f t="shared" si="264"/>
        <v>0</v>
      </c>
      <c r="CJ175" s="4">
        <f t="shared" si="310"/>
        <v>0</v>
      </c>
      <c r="CK175" s="4">
        <f t="shared" si="310"/>
        <v>0</v>
      </c>
      <c r="CL175" s="4">
        <f t="shared" si="310"/>
        <v>0</v>
      </c>
      <c r="CM175" s="4">
        <f t="shared" si="310"/>
        <v>0</v>
      </c>
      <c r="CN175" s="4">
        <f t="shared" si="310"/>
        <v>0</v>
      </c>
      <c r="CO175" s="4">
        <f t="shared" si="310"/>
        <v>0</v>
      </c>
      <c r="CP175" s="4">
        <f t="shared" si="310"/>
        <v>0</v>
      </c>
      <c r="CQ175" s="4">
        <f t="shared" si="310"/>
        <v>0</v>
      </c>
      <c r="CR175" s="4">
        <f t="shared" si="310"/>
        <v>0</v>
      </c>
      <c r="CS175" s="4">
        <f t="shared" si="310"/>
        <v>0</v>
      </c>
      <c r="CT175" s="4">
        <f t="shared" si="310"/>
        <v>0</v>
      </c>
      <c r="CU175" s="86"/>
      <c r="CV175" s="86"/>
    </row>
    <row r="176" spans="1:100" x14ac:dyDescent="0.25">
      <c r="A176" s="130">
        <v>172</v>
      </c>
      <c r="B176" s="57"/>
      <c r="C176" s="93"/>
      <c r="D176" s="89" t="str">
        <f t="shared" si="265"/>
        <v>-</v>
      </c>
      <c r="E176" s="89" t="str">
        <f t="shared" si="266"/>
        <v>-</v>
      </c>
      <c r="F176" s="74"/>
      <c r="G176" s="90" t="str">
        <f t="shared" si="267"/>
        <v>-</v>
      </c>
      <c r="H176" s="90" t="str">
        <f t="shared" si="222"/>
        <v>-</v>
      </c>
      <c r="I176" s="91" t="str">
        <f t="shared" si="223"/>
        <v>-</v>
      </c>
      <c r="J176" s="90" t="str">
        <f t="shared" si="224"/>
        <v>-</v>
      </c>
      <c r="K176" s="95" t="str">
        <f t="shared" si="278"/>
        <v>-</v>
      </c>
      <c r="L176" s="78"/>
      <c r="M176" s="78"/>
      <c r="N176" s="79"/>
      <c r="O176" s="92" t="str">
        <f t="shared" si="225"/>
        <v>-</v>
      </c>
      <c r="P176" s="81"/>
      <c r="Q176" s="78"/>
      <c r="R176" s="79"/>
      <c r="S176" s="78"/>
      <c r="T176" s="87"/>
      <c r="U176" s="93"/>
      <c r="V176" s="84"/>
      <c r="W176" s="84"/>
      <c r="X176" s="94">
        <f t="shared" si="226"/>
        <v>1</v>
      </c>
      <c r="Y176" s="86"/>
      <c r="Z176" s="86"/>
      <c r="AA176" s="4">
        <f t="shared" ref="AA176:CT176" si="311">IF(AND($W176&gt;=WORKDAY(AB$4,0),$V176&lt;=EOMONTH(AA$4,0)),EOMONTH(AA$4,0)-$V176+1,IF(AND($V176&lt;=EOMONTH(Z$4,0),WORKDAY(AA$4,0)&lt;=$W176),DAYS360(AA$4,$W176+1),IF(AND($W176&lt;=EOMONTH(AA$4,0),$W176&gt;=WORKDAY(AA$4,0)),$W176-$V176+1,0)))</f>
        <v>0</v>
      </c>
      <c r="AB176" s="4">
        <f t="shared" si="311"/>
        <v>0</v>
      </c>
      <c r="AC176" s="4">
        <f t="shared" si="311"/>
        <v>0</v>
      </c>
      <c r="AD176" s="4">
        <f t="shared" si="311"/>
        <v>0</v>
      </c>
      <c r="AE176" s="4">
        <f t="shared" si="311"/>
        <v>0</v>
      </c>
      <c r="AF176" s="4">
        <f t="shared" si="311"/>
        <v>0</v>
      </c>
      <c r="AG176" s="4">
        <f t="shared" si="311"/>
        <v>0</v>
      </c>
      <c r="AH176" s="4">
        <f t="shared" si="311"/>
        <v>0</v>
      </c>
      <c r="AI176" s="4">
        <f t="shared" si="311"/>
        <v>0</v>
      </c>
      <c r="AJ176" s="4">
        <f t="shared" si="311"/>
        <v>0</v>
      </c>
      <c r="AK176" s="4">
        <f t="shared" si="311"/>
        <v>0</v>
      </c>
      <c r="AL176" s="14">
        <f t="shared" si="311"/>
        <v>0</v>
      </c>
      <c r="AM176" s="9">
        <f t="shared" si="311"/>
        <v>0</v>
      </c>
      <c r="AN176" s="4">
        <f t="shared" si="311"/>
        <v>0</v>
      </c>
      <c r="AO176" s="4">
        <f t="shared" si="311"/>
        <v>0</v>
      </c>
      <c r="AP176" s="4">
        <f t="shared" si="311"/>
        <v>0</v>
      </c>
      <c r="AQ176" s="4">
        <f t="shared" si="311"/>
        <v>0</v>
      </c>
      <c r="AR176" s="4">
        <f t="shared" si="311"/>
        <v>0</v>
      </c>
      <c r="AS176" s="4">
        <f t="shared" si="311"/>
        <v>0</v>
      </c>
      <c r="AT176" s="4">
        <f t="shared" si="311"/>
        <v>0</v>
      </c>
      <c r="AU176" s="4">
        <f t="shared" si="311"/>
        <v>0</v>
      </c>
      <c r="AV176" s="4">
        <f t="shared" si="311"/>
        <v>0</v>
      </c>
      <c r="AW176" s="4">
        <f t="shared" si="311"/>
        <v>0</v>
      </c>
      <c r="AX176" s="4">
        <f t="shared" si="228"/>
        <v>0</v>
      </c>
      <c r="AY176" s="4">
        <f t="shared" si="229"/>
        <v>0</v>
      </c>
      <c r="AZ176" s="4">
        <f t="shared" si="230"/>
        <v>0</v>
      </c>
      <c r="BA176" s="4">
        <f t="shared" si="231"/>
        <v>0</v>
      </c>
      <c r="BB176" s="4">
        <f t="shared" si="232"/>
        <v>0</v>
      </c>
      <c r="BC176" s="4">
        <f t="shared" si="233"/>
        <v>0</v>
      </c>
      <c r="BD176" s="4">
        <f t="shared" si="234"/>
        <v>0</v>
      </c>
      <c r="BE176" s="4">
        <f t="shared" si="235"/>
        <v>0</v>
      </c>
      <c r="BF176" s="4">
        <f t="shared" si="236"/>
        <v>0</v>
      </c>
      <c r="BG176" s="4">
        <f t="shared" si="237"/>
        <v>0</v>
      </c>
      <c r="BH176" s="4">
        <f t="shared" si="238"/>
        <v>0</v>
      </c>
      <c r="BI176" s="4">
        <f t="shared" si="239"/>
        <v>0</v>
      </c>
      <c r="BJ176" s="4">
        <f t="shared" si="240"/>
        <v>0</v>
      </c>
      <c r="BK176" s="9">
        <f t="shared" si="311"/>
        <v>0</v>
      </c>
      <c r="BL176" s="4">
        <f t="shared" si="241"/>
        <v>0</v>
      </c>
      <c r="BM176" s="4">
        <f t="shared" si="242"/>
        <v>0</v>
      </c>
      <c r="BN176" s="4">
        <f t="shared" si="243"/>
        <v>0</v>
      </c>
      <c r="BO176" s="4">
        <f t="shared" si="244"/>
        <v>0</v>
      </c>
      <c r="BP176" s="4">
        <f t="shared" si="245"/>
        <v>0</v>
      </c>
      <c r="BQ176" s="4">
        <f t="shared" si="246"/>
        <v>0</v>
      </c>
      <c r="BR176" s="4">
        <f t="shared" si="247"/>
        <v>0</v>
      </c>
      <c r="BS176" s="4">
        <f t="shared" si="248"/>
        <v>0</v>
      </c>
      <c r="BT176" s="4">
        <f t="shared" si="249"/>
        <v>0</v>
      </c>
      <c r="BU176" s="4">
        <f t="shared" si="250"/>
        <v>0</v>
      </c>
      <c r="BV176" s="4">
        <f t="shared" si="251"/>
        <v>0</v>
      </c>
      <c r="BW176" s="4">
        <f t="shared" si="252"/>
        <v>0</v>
      </c>
      <c r="BX176" s="4">
        <f t="shared" si="253"/>
        <v>0</v>
      </c>
      <c r="BY176" s="4">
        <f t="shared" si="254"/>
        <v>0</v>
      </c>
      <c r="BZ176" s="4">
        <f t="shared" si="255"/>
        <v>0</v>
      </c>
      <c r="CA176" s="4">
        <f t="shared" si="256"/>
        <v>0</v>
      </c>
      <c r="CB176" s="4">
        <f t="shared" si="257"/>
        <v>0</v>
      </c>
      <c r="CC176" s="4">
        <f t="shared" si="258"/>
        <v>0</v>
      </c>
      <c r="CD176" s="4">
        <f t="shared" si="259"/>
        <v>0</v>
      </c>
      <c r="CE176" s="4">
        <f t="shared" si="260"/>
        <v>0</v>
      </c>
      <c r="CF176" s="4">
        <f t="shared" si="261"/>
        <v>0</v>
      </c>
      <c r="CG176" s="4">
        <f t="shared" si="262"/>
        <v>0</v>
      </c>
      <c r="CH176" s="4">
        <f t="shared" si="263"/>
        <v>0</v>
      </c>
      <c r="CI176" s="4">
        <f t="shared" si="264"/>
        <v>0</v>
      </c>
      <c r="CJ176" s="4">
        <f t="shared" si="311"/>
        <v>0</v>
      </c>
      <c r="CK176" s="4">
        <f t="shared" si="311"/>
        <v>0</v>
      </c>
      <c r="CL176" s="4">
        <f t="shared" si="311"/>
        <v>0</v>
      </c>
      <c r="CM176" s="4">
        <f t="shared" si="311"/>
        <v>0</v>
      </c>
      <c r="CN176" s="4">
        <f t="shared" si="311"/>
        <v>0</v>
      </c>
      <c r="CO176" s="4">
        <f t="shared" si="311"/>
        <v>0</v>
      </c>
      <c r="CP176" s="4">
        <f t="shared" si="311"/>
        <v>0</v>
      </c>
      <c r="CQ176" s="4">
        <f t="shared" si="311"/>
        <v>0</v>
      </c>
      <c r="CR176" s="4">
        <f t="shared" si="311"/>
        <v>0</v>
      </c>
      <c r="CS176" s="4">
        <f t="shared" si="311"/>
        <v>0</v>
      </c>
      <c r="CT176" s="4">
        <f t="shared" si="311"/>
        <v>0</v>
      </c>
      <c r="CU176" s="86"/>
      <c r="CV176" s="86"/>
    </row>
    <row r="177" spans="1:100" x14ac:dyDescent="0.25">
      <c r="A177" s="129">
        <v>173</v>
      </c>
      <c r="B177" s="57"/>
      <c r="C177" s="93"/>
      <c r="D177" s="89" t="str">
        <f t="shared" si="265"/>
        <v>-</v>
      </c>
      <c r="E177" s="89" t="str">
        <f t="shared" si="266"/>
        <v>-</v>
      </c>
      <c r="F177" s="74"/>
      <c r="G177" s="90" t="str">
        <f t="shared" si="267"/>
        <v>-</v>
      </c>
      <c r="H177" s="90" t="str">
        <f t="shared" si="222"/>
        <v>-</v>
      </c>
      <c r="I177" s="91" t="str">
        <f t="shared" si="223"/>
        <v>-</v>
      </c>
      <c r="J177" s="90" t="str">
        <f t="shared" si="224"/>
        <v>-</v>
      </c>
      <c r="K177" s="95" t="str">
        <f t="shared" si="278"/>
        <v>-</v>
      </c>
      <c r="L177" s="78"/>
      <c r="M177" s="78"/>
      <c r="N177" s="79"/>
      <c r="O177" s="92" t="str">
        <f t="shared" si="225"/>
        <v>-</v>
      </c>
      <c r="P177" s="81"/>
      <c r="Q177" s="78"/>
      <c r="R177" s="79"/>
      <c r="S177" s="78"/>
      <c r="T177" s="87"/>
      <c r="U177" s="93"/>
      <c r="V177" s="84"/>
      <c r="W177" s="84"/>
      <c r="X177" s="94">
        <f t="shared" si="226"/>
        <v>1</v>
      </c>
      <c r="Y177" s="86"/>
      <c r="Z177" s="86"/>
      <c r="AA177" s="4">
        <f t="shared" ref="AA177:CT177" si="312">IF(AND($W177&gt;=WORKDAY(AB$4,0),$V177&lt;=EOMONTH(AA$4,0)),EOMONTH(AA$4,0)-$V177+1,IF(AND($V177&lt;=EOMONTH(Z$4,0),WORKDAY(AA$4,0)&lt;=$W177),DAYS360(AA$4,$W177+1),IF(AND($W177&lt;=EOMONTH(AA$4,0),$W177&gt;=WORKDAY(AA$4,0)),$W177-$V177+1,0)))</f>
        <v>0</v>
      </c>
      <c r="AB177" s="4">
        <f t="shared" si="312"/>
        <v>0</v>
      </c>
      <c r="AC177" s="4">
        <f t="shared" si="312"/>
        <v>0</v>
      </c>
      <c r="AD177" s="4">
        <f t="shared" si="312"/>
        <v>0</v>
      </c>
      <c r="AE177" s="4">
        <f t="shared" si="312"/>
        <v>0</v>
      </c>
      <c r="AF177" s="4">
        <f t="shared" si="312"/>
        <v>0</v>
      </c>
      <c r="AG177" s="4">
        <f t="shared" si="312"/>
        <v>0</v>
      </c>
      <c r="AH177" s="4">
        <f t="shared" si="312"/>
        <v>0</v>
      </c>
      <c r="AI177" s="4">
        <f t="shared" si="312"/>
        <v>0</v>
      </c>
      <c r="AJ177" s="4">
        <f t="shared" si="312"/>
        <v>0</v>
      </c>
      <c r="AK177" s="4">
        <f t="shared" si="312"/>
        <v>0</v>
      </c>
      <c r="AL177" s="14">
        <f t="shared" si="312"/>
        <v>0</v>
      </c>
      <c r="AM177" s="9">
        <f t="shared" si="312"/>
        <v>0</v>
      </c>
      <c r="AN177" s="4">
        <f t="shared" si="312"/>
        <v>0</v>
      </c>
      <c r="AO177" s="4">
        <f t="shared" si="312"/>
        <v>0</v>
      </c>
      <c r="AP177" s="4">
        <f t="shared" si="312"/>
        <v>0</v>
      </c>
      <c r="AQ177" s="4">
        <f t="shared" si="312"/>
        <v>0</v>
      </c>
      <c r="AR177" s="4">
        <f t="shared" si="312"/>
        <v>0</v>
      </c>
      <c r="AS177" s="4">
        <f t="shared" si="312"/>
        <v>0</v>
      </c>
      <c r="AT177" s="4">
        <f t="shared" si="312"/>
        <v>0</v>
      </c>
      <c r="AU177" s="4">
        <f t="shared" si="312"/>
        <v>0</v>
      </c>
      <c r="AV177" s="4">
        <f t="shared" si="312"/>
        <v>0</v>
      </c>
      <c r="AW177" s="4">
        <f t="shared" si="312"/>
        <v>0</v>
      </c>
      <c r="AX177" s="4">
        <f t="shared" si="228"/>
        <v>0</v>
      </c>
      <c r="AY177" s="4">
        <f t="shared" si="229"/>
        <v>0</v>
      </c>
      <c r="AZ177" s="4">
        <f t="shared" si="230"/>
        <v>0</v>
      </c>
      <c r="BA177" s="4">
        <f t="shared" si="231"/>
        <v>0</v>
      </c>
      <c r="BB177" s="4">
        <f t="shared" si="232"/>
        <v>0</v>
      </c>
      <c r="BC177" s="4">
        <f t="shared" si="233"/>
        <v>0</v>
      </c>
      <c r="BD177" s="4">
        <f t="shared" si="234"/>
        <v>0</v>
      </c>
      <c r="BE177" s="4">
        <f t="shared" si="235"/>
        <v>0</v>
      </c>
      <c r="BF177" s="4">
        <f t="shared" si="236"/>
        <v>0</v>
      </c>
      <c r="BG177" s="4">
        <f t="shared" si="237"/>
        <v>0</v>
      </c>
      <c r="BH177" s="4">
        <f t="shared" si="238"/>
        <v>0</v>
      </c>
      <c r="BI177" s="4">
        <f t="shared" si="239"/>
        <v>0</v>
      </c>
      <c r="BJ177" s="4">
        <f t="shared" si="240"/>
        <v>0</v>
      </c>
      <c r="BK177" s="9">
        <f t="shared" si="312"/>
        <v>0</v>
      </c>
      <c r="BL177" s="4">
        <f t="shared" si="241"/>
        <v>0</v>
      </c>
      <c r="BM177" s="4">
        <f t="shared" si="242"/>
        <v>0</v>
      </c>
      <c r="BN177" s="4">
        <f t="shared" si="243"/>
        <v>0</v>
      </c>
      <c r="BO177" s="4">
        <f t="shared" si="244"/>
        <v>0</v>
      </c>
      <c r="BP177" s="4">
        <f t="shared" si="245"/>
        <v>0</v>
      </c>
      <c r="BQ177" s="4">
        <f t="shared" si="246"/>
        <v>0</v>
      </c>
      <c r="BR177" s="4">
        <f t="shared" si="247"/>
        <v>0</v>
      </c>
      <c r="BS177" s="4">
        <f t="shared" si="248"/>
        <v>0</v>
      </c>
      <c r="BT177" s="4">
        <f t="shared" si="249"/>
        <v>0</v>
      </c>
      <c r="BU177" s="4">
        <f t="shared" si="250"/>
        <v>0</v>
      </c>
      <c r="BV177" s="4">
        <f t="shared" si="251"/>
        <v>0</v>
      </c>
      <c r="BW177" s="4">
        <f t="shared" si="252"/>
        <v>0</v>
      </c>
      <c r="BX177" s="4">
        <f t="shared" si="253"/>
        <v>0</v>
      </c>
      <c r="BY177" s="4">
        <f t="shared" si="254"/>
        <v>0</v>
      </c>
      <c r="BZ177" s="4">
        <f t="shared" si="255"/>
        <v>0</v>
      </c>
      <c r="CA177" s="4">
        <f t="shared" si="256"/>
        <v>0</v>
      </c>
      <c r="CB177" s="4">
        <f t="shared" si="257"/>
        <v>0</v>
      </c>
      <c r="CC177" s="4">
        <f t="shared" si="258"/>
        <v>0</v>
      </c>
      <c r="CD177" s="4">
        <f t="shared" si="259"/>
        <v>0</v>
      </c>
      <c r="CE177" s="4">
        <f t="shared" si="260"/>
        <v>0</v>
      </c>
      <c r="CF177" s="4">
        <f t="shared" si="261"/>
        <v>0</v>
      </c>
      <c r="CG177" s="4">
        <f t="shared" si="262"/>
        <v>0</v>
      </c>
      <c r="CH177" s="4">
        <f t="shared" si="263"/>
        <v>0</v>
      </c>
      <c r="CI177" s="4">
        <f t="shared" si="264"/>
        <v>0</v>
      </c>
      <c r="CJ177" s="4">
        <f t="shared" si="312"/>
        <v>0</v>
      </c>
      <c r="CK177" s="4">
        <f t="shared" si="312"/>
        <v>0</v>
      </c>
      <c r="CL177" s="4">
        <f t="shared" si="312"/>
        <v>0</v>
      </c>
      <c r="CM177" s="4">
        <f t="shared" si="312"/>
        <v>0</v>
      </c>
      <c r="CN177" s="4">
        <f t="shared" si="312"/>
        <v>0</v>
      </c>
      <c r="CO177" s="4">
        <f t="shared" si="312"/>
        <v>0</v>
      </c>
      <c r="CP177" s="4">
        <f t="shared" si="312"/>
        <v>0</v>
      </c>
      <c r="CQ177" s="4">
        <f t="shared" si="312"/>
        <v>0</v>
      </c>
      <c r="CR177" s="4">
        <f t="shared" si="312"/>
        <v>0</v>
      </c>
      <c r="CS177" s="4">
        <f t="shared" si="312"/>
        <v>0</v>
      </c>
      <c r="CT177" s="4">
        <f t="shared" si="312"/>
        <v>0</v>
      </c>
      <c r="CU177" s="86"/>
      <c r="CV177" s="86"/>
    </row>
    <row r="178" spans="1:100" x14ac:dyDescent="0.25">
      <c r="A178" s="130">
        <v>174</v>
      </c>
      <c r="B178" s="57"/>
      <c r="C178" s="93"/>
      <c r="D178" s="89" t="str">
        <f t="shared" si="265"/>
        <v>-</v>
      </c>
      <c r="E178" s="89" t="str">
        <f t="shared" si="266"/>
        <v>-</v>
      </c>
      <c r="F178" s="74"/>
      <c r="G178" s="90" t="str">
        <f t="shared" si="267"/>
        <v>-</v>
      </c>
      <c r="H178" s="90" t="str">
        <f t="shared" si="222"/>
        <v>-</v>
      </c>
      <c r="I178" s="91" t="str">
        <f t="shared" si="223"/>
        <v>-</v>
      </c>
      <c r="J178" s="90" t="str">
        <f t="shared" si="224"/>
        <v>-</v>
      </c>
      <c r="K178" s="95" t="str">
        <f t="shared" si="278"/>
        <v>-</v>
      </c>
      <c r="L178" s="78"/>
      <c r="M178" s="78"/>
      <c r="N178" s="79"/>
      <c r="O178" s="92" t="str">
        <f t="shared" si="225"/>
        <v>-</v>
      </c>
      <c r="P178" s="81"/>
      <c r="Q178" s="78"/>
      <c r="R178" s="79"/>
      <c r="S178" s="78"/>
      <c r="T178" s="87"/>
      <c r="U178" s="93"/>
      <c r="V178" s="84"/>
      <c r="W178" s="84"/>
      <c r="X178" s="94">
        <f t="shared" si="226"/>
        <v>1</v>
      </c>
      <c r="Y178" s="86"/>
      <c r="Z178" s="86"/>
      <c r="AA178" s="4">
        <f t="shared" ref="AA178:CT178" si="313">IF(AND($W178&gt;=WORKDAY(AB$4,0),$V178&lt;=EOMONTH(AA$4,0)),EOMONTH(AA$4,0)-$V178+1,IF(AND($V178&lt;=EOMONTH(Z$4,0),WORKDAY(AA$4,0)&lt;=$W178),DAYS360(AA$4,$W178+1),IF(AND($W178&lt;=EOMONTH(AA$4,0),$W178&gt;=WORKDAY(AA$4,0)),$W178-$V178+1,0)))</f>
        <v>0</v>
      </c>
      <c r="AB178" s="4">
        <f t="shared" si="313"/>
        <v>0</v>
      </c>
      <c r="AC178" s="4">
        <f t="shared" si="313"/>
        <v>0</v>
      </c>
      <c r="AD178" s="4">
        <f t="shared" si="313"/>
        <v>0</v>
      </c>
      <c r="AE178" s="4">
        <f t="shared" si="313"/>
        <v>0</v>
      </c>
      <c r="AF178" s="4">
        <f t="shared" si="313"/>
        <v>0</v>
      </c>
      <c r="AG178" s="4">
        <f t="shared" si="313"/>
        <v>0</v>
      </c>
      <c r="AH178" s="4">
        <f t="shared" si="313"/>
        <v>0</v>
      </c>
      <c r="AI178" s="4">
        <f t="shared" si="313"/>
        <v>0</v>
      </c>
      <c r="AJ178" s="4">
        <f t="shared" si="313"/>
        <v>0</v>
      </c>
      <c r="AK178" s="4">
        <f t="shared" si="313"/>
        <v>0</v>
      </c>
      <c r="AL178" s="14">
        <f t="shared" si="313"/>
        <v>0</v>
      </c>
      <c r="AM178" s="9">
        <f t="shared" si="313"/>
        <v>0</v>
      </c>
      <c r="AN178" s="4">
        <f t="shared" si="313"/>
        <v>0</v>
      </c>
      <c r="AO178" s="4">
        <f t="shared" si="313"/>
        <v>0</v>
      </c>
      <c r="AP178" s="4">
        <f t="shared" si="313"/>
        <v>0</v>
      </c>
      <c r="AQ178" s="4">
        <f t="shared" si="313"/>
        <v>0</v>
      </c>
      <c r="AR178" s="4">
        <f t="shared" si="313"/>
        <v>0</v>
      </c>
      <c r="AS178" s="4">
        <f t="shared" si="313"/>
        <v>0</v>
      </c>
      <c r="AT178" s="4">
        <f t="shared" si="313"/>
        <v>0</v>
      </c>
      <c r="AU178" s="4">
        <f t="shared" si="313"/>
        <v>0</v>
      </c>
      <c r="AV178" s="4">
        <f t="shared" si="313"/>
        <v>0</v>
      </c>
      <c r="AW178" s="4">
        <f t="shared" si="313"/>
        <v>0</v>
      </c>
      <c r="AX178" s="4">
        <f t="shared" si="228"/>
        <v>0</v>
      </c>
      <c r="AY178" s="4">
        <f t="shared" si="229"/>
        <v>0</v>
      </c>
      <c r="AZ178" s="4">
        <f t="shared" si="230"/>
        <v>0</v>
      </c>
      <c r="BA178" s="4">
        <f t="shared" si="231"/>
        <v>0</v>
      </c>
      <c r="BB178" s="4">
        <f t="shared" si="232"/>
        <v>0</v>
      </c>
      <c r="BC178" s="4">
        <f t="shared" si="233"/>
        <v>0</v>
      </c>
      <c r="BD178" s="4">
        <f t="shared" si="234"/>
        <v>0</v>
      </c>
      <c r="BE178" s="4">
        <f t="shared" si="235"/>
        <v>0</v>
      </c>
      <c r="BF178" s="4">
        <f t="shared" si="236"/>
        <v>0</v>
      </c>
      <c r="BG178" s="4">
        <f t="shared" si="237"/>
        <v>0</v>
      </c>
      <c r="BH178" s="4">
        <f t="shared" si="238"/>
        <v>0</v>
      </c>
      <c r="BI178" s="4">
        <f t="shared" si="239"/>
        <v>0</v>
      </c>
      <c r="BJ178" s="4">
        <f t="shared" si="240"/>
        <v>0</v>
      </c>
      <c r="BK178" s="9">
        <f t="shared" si="313"/>
        <v>0</v>
      </c>
      <c r="BL178" s="4">
        <f t="shared" si="241"/>
        <v>0</v>
      </c>
      <c r="BM178" s="4">
        <f t="shared" si="242"/>
        <v>0</v>
      </c>
      <c r="BN178" s="4">
        <f t="shared" si="243"/>
        <v>0</v>
      </c>
      <c r="BO178" s="4">
        <f t="shared" si="244"/>
        <v>0</v>
      </c>
      <c r="BP178" s="4">
        <f t="shared" si="245"/>
        <v>0</v>
      </c>
      <c r="BQ178" s="4">
        <f t="shared" si="246"/>
        <v>0</v>
      </c>
      <c r="BR178" s="4">
        <f t="shared" si="247"/>
        <v>0</v>
      </c>
      <c r="BS178" s="4">
        <f t="shared" si="248"/>
        <v>0</v>
      </c>
      <c r="BT178" s="4">
        <f t="shared" si="249"/>
        <v>0</v>
      </c>
      <c r="BU178" s="4">
        <f t="shared" si="250"/>
        <v>0</v>
      </c>
      <c r="BV178" s="4">
        <f t="shared" si="251"/>
        <v>0</v>
      </c>
      <c r="BW178" s="4">
        <f t="shared" si="252"/>
        <v>0</v>
      </c>
      <c r="BX178" s="4">
        <f t="shared" si="253"/>
        <v>0</v>
      </c>
      <c r="BY178" s="4">
        <f t="shared" si="254"/>
        <v>0</v>
      </c>
      <c r="BZ178" s="4">
        <f t="shared" si="255"/>
        <v>0</v>
      </c>
      <c r="CA178" s="4">
        <f t="shared" si="256"/>
        <v>0</v>
      </c>
      <c r="CB178" s="4">
        <f t="shared" si="257"/>
        <v>0</v>
      </c>
      <c r="CC178" s="4">
        <f t="shared" si="258"/>
        <v>0</v>
      </c>
      <c r="CD178" s="4">
        <f t="shared" si="259"/>
        <v>0</v>
      </c>
      <c r="CE178" s="4">
        <f t="shared" si="260"/>
        <v>0</v>
      </c>
      <c r="CF178" s="4">
        <f t="shared" si="261"/>
        <v>0</v>
      </c>
      <c r="CG178" s="4">
        <f t="shared" si="262"/>
        <v>0</v>
      </c>
      <c r="CH178" s="4">
        <f t="shared" si="263"/>
        <v>0</v>
      </c>
      <c r="CI178" s="4">
        <f t="shared" si="264"/>
        <v>0</v>
      </c>
      <c r="CJ178" s="4">
        <f t="shared" si="313"/>
        <v>0</v>
      </c>
      <c r="CK178" s="4">
        <f t="shared" si="313"/>
        <v>0</v>
      </c>
      <c r="CL178" s="4">
        <f t="shared" si="313"/>
        <v>0</v>
      </c>
      <c r="CM178" s="4">
        <f t="shared" si="313"/>
        <v>0</v>
      </c>
      <c r="CN178" s="4">
        <f t="shared" si="313"/>
        <v>0</v>
      </c>
      <c r="CO178" s="4">
        <f t="shared" si="313"/>
        <v>0</v>
      </c>
      <c r="CP178" s="4">
        <f t="shared" si="313"/>
        <v>0</v>
      </c>
      <c r="CQ178" s="4">
        <f t="shared" si="313"/>
        <v>0</v>
      </c>
      <c r="CR178" s="4">
        <f t="shared" si="313"/>
        <v>0</v>
      </c>
      <c r="CS178" s="4">
        <f t="shared" si="313"/>
        <v>0</v>
      </c>
      <c r="CT178" s="4">
        <f t="shared" si="313"/>
        <v>0</v>
      </c>
      <c r="CU178" s="86"/>
      <c r="CV178" s="86"/>
    </row>
    <row r="179" spans="1:100" x14ac:dyDescent="0.25">
      <c r="A179" s="129">
        <v>175</v>
      </c>
      <c r="B179" s="57"/>
      <c r="C179" s="93"/>
      <c r="D179" s="89" t="str">
        <f t="shared" si="265"/>
        <v>-</v>
      </c>
      <c r="E179" s="89" t="str">
        <f t="shared" si="266"/>
        <v>-</v>
      </c>
      <c r="F179" s="74"/>
      <c r="G179" s="90" t="str">
        <f t="shared" si="267"/>
        <v>-</v>
      </c>
      <c r="H179" s="90" t="str">
        <f t="shared" si="222"/>
        <v>-</v>
      </c>
      <c r="I179" s="91" t="str">
        <f t="shared" si="223"/>
        <v>-</v>
      </c>
      <c r="J179" s="90" t="str">
        <f t="shared" si="224"/>
        <v>-</v>
      </c>
      <c r="K179" s="95" t="str">
        <f t="shared" si="278"/>
        <v>-</v>
      </c>
      <c r="L179" s="78"/>
      <c r="M179" s="78"/>
      <c r="N179" s="79"/>
      <c r="O179" s="92" t="str">
        <f t="shared" si="225"/>
        <v>-</v>
      </c>
      <c r="P179" s="81"/>
      <c r="Q179" s="78"/>
      <c r="R179" s="79"/>
      <c r="S179" s="78"/>
      <c r="T179" s="87"/>
      <c r="U179" s="93"/>
      <c r="V179" s="84"/>
      <c r="W179" s="84"/>
      <c r="X179" s="94">
        <f t="shared" si="226"/>
        <v>1</v>
      </c>
      <c r="Y179" s="86"/>
      <c r="Z179" s="86"/>
      <c r="AA179" s="4">
        <f t="shared" ref="AA179:CT179" si="314">IF(AND($W179&gt;=WORKDAY(AB$4,0),$V179&lt;=EOMONTH(AA$4,0)),EOMONTH(AA$4,0)-$V179+1,IF(AND($V179&lt;=EOMONTH(Z$4,0),WORKDAY(AA$4,0)&lt;=$W179),DAYS360(AA$4,$W179+1),IF(AND($W179&lt;=EOMONTH(AA$4,0),$W179&gt;=WORKDAY(AA$4,0)),$W179-$V179+1,0)))</f>
        <v>0</v>
      </c>
      <c r="AB179" s="4">
        <f t="shared" si="314"/>
        <v>0</v>
      </c>
      <c r="AC179" s="4">
        <f t="shared" si="314"/>
        <v>0</v>
      </c>
      <c r="AD179" s="4">
        <f t="shared" si="314"/>
        <v>0</v>
      </c>
      <c r="AE179" s="4">
        <f t="shared" si="314"/>
        <v>0</v>
      </c>
      <c r="AF179" s="4">
        <f t="shared" si="314"/>
        <v>0</v>
      </c>
      <c r="AG179" s="4">
        <f t="shared" si="314"/>
        <v>0</v>
      </c>
      <c r="AH179" s="4">
        <f t="shared" si="314"/>
        <v>0</v>
      </c>
      <c r="AI179" s="4">
        <f t="shared" si="314"/>
        <v>0</v>
      </c>
      <c r="AJ179" s="4">
        <f t="shared" si="314"/>
        <v>0</v>
      </c>
      <c r="AK179" s="4">
        <f t="shared" si="314"/>
        <v>0</v>
      </c>
      <c r="AL179" s="14">
        <f t="shared" si="314"/>
        <v>0</v>
      </c>
      <c r="AM179" s="9">
        <f t="shared" si="314"/>
        <v>0</v>
      </c>
      <c r="AN179" s="4">
        <f t="shared" si="314"/>
        <v>0</v>
      </c>
      <c r="AO179" s="4">
        <f t="shared" si="314"/>
        <v>0</v>
      </c>
      <c r="AP179" s="4">
        <f t="shared" si="314"/>
        <v>0</v>
      </c>
      <c r="AQ179" s="4">
        <f t="shared" si="314"/>
        <v>0</v>
      </c>
      <c r="AR179" s="4">
        <f t="shared" si="314"/>
        <v>0</v>
      </c>
      <c r="AS179" s="4">
        <f t="shared" si="314"/>
        <v>0</v>
      </c>
      <c r="AT179" s="4">
        <f t="shared" si="314"/>
        <v>0</v>
      </c>
      <c r="AU179" s="4">
        <f t="shared" si="314"/>
        <v>0</v>
      </c>
      <c r="AV179" s="4">
        <f t="shared" si="314"/>
        <v>0</v>
      </c>
      <c r="AW179" s="4">
        <f t="shared" si="314"/>
        <v>0</v>
      </c>
      <c r="AX179" s="4">
        <f t="shared" si="228"/>
        <v>0</v>
      </c>
      <c r="AY179" s="4">
        <f t="shared" si="229"/>
        <v>0</v>
      </c>
      <c r="AZ179" s="4">
        <f t="shared" si="230"/>
        <v>0</v>
      </c>
      <c r="BA179" s="4">
        <f t="shared" si="231"/>
        <v>0</v>
      </c>
      <c r="BB179" s="4">
        <f t="shared" si="232"/>
        <v>0</v>
      </c>
      <c r="BC179" s="4">
        <f t="shared" si="233"/>
        <v>0</v>
      </c>
      <c r="BD179" s="4">
        <f t="shared" si="234"/>
        <v>0</v>
      </c>
      <c r="BE179" s="4">
        <f t="shared" si="235"/>
        <v>0</v>
      </c>
      <c r="BF179" s="4">
        <f t="shared" si="236"/>
        <v>0</v>
      </c>
      <c r="BG179" s="4">
        <f t="shared" si="237"/>
        <v>0</v>
      </c>
      <c r="BH179" s="4">
        <f t="shared" si="238"/>
        <v>0</v>
      </c>
      <c r="BI179" s="4">
        <f t="shared" si="239"/>
        <v>0</v>
      </c>
      <c r="BJ179" s="4">
        <f t="shared" si="240"/>
        <v>0</v>
      </c>
      <c r="BK179" s="9">
        <f t="shared" si="314"/>
        <v>0</v>
      </c>
      <c r="BL179" s="4">
        <f t="shared" si="241"/>
        <v>0</v>
      </c>
      <c r="BM179" s="4">
        <f t="shared" si="242"/>
        <v>0</v>
      </c>
      <c r="BN179" s="4">
        <f t="shared" si="243"/>
        <v>0</v>
      </c>
      <c r="BO179" s="4">
        <f t="shared" si="244"/>
        <v>0</v>
      </c>
      <c r="BP179" s="4">
        <f t="shared" si="245"/>
        <v>0</v>
      </c>
      <c r="BQ179" s="4">
        <f t="shared" si="246"/>
        <v>0</v>
      </c>
      <c r="BR179" s="4">
        <f t="shared" si="247"/>
        <v>0</v>
      </c>
      <c r="BS179" s="4">
        <f t="shared" si="248"/>
        <v>0</v>
      </c>
      <c r="BT179" s="4">
        <f t="shared" si="249"/>
        <v>0</v>
      </c>
      <c r="BU179" s="4">
        <f t="shared" si="250"/>
        <v>0</v>
      </c>
      <c r="BV179" s="4">
        <f t="shared" si="251"/>
        <v>0</v>
      </c>
      <c r="BW179" s="4">
        <f t="shared" si="252"/>
        <v>0</v>
      </c>
      <c r="BX179" s="4">
        <f t="shared" si="253"/>
        <v>0</v>
      </c>
      <c r="BY179" s="4">
        <f t="shared" si="254"/>
        <v>0</v>
      </c>
      <c r="BZ179" s="4">
        <f t="shared" si="255"/>
        <v>0</v>
      </c>
      <c r="CA179" s="4">
        <f t="shared" si="256"/>
        <v>0</v>
      </c>
      <c r="CB179" s="4">
        <f t="shared" si="257"/>
        <v>0</v>
      </c>
      <c r="CC179" s="4">
        <f t="shared" si="258"/>
        <v>0</v>
      </c>
      <c r="CD179" s="4">
        <f t="shared" si="259"/>
        <v>0</v>
      </c>
      <c r="CE179" s="4">
        <f t="shared" si="260"/>
        <v>0</v>
      </c>
      <c r="CF179" s="4">
        <f t="shared" si="261"/>
        <v>0</v>
      </c>
      <c r="CG179" s="4">
        <f t="shared" si="262"/>
        <v>0</v>
      </c>
      <c r="CH179" s="4">
        <f t="shared" si="263"/>
        <v>0</v>
      </c>
      <c r="CI179" s="4">
        <f t="shared" si="264"/>
        <v>0</v>
      </c>
      <c r="CJ179" s="4">
        <f t="shared" si="314"/>
        <v>0</v>
      </c>
      <c r="CK179" s="4">
        <f t="shared" si="314"/>
        <v>0</v>
      </c>
      <c r="CL179" s="4">
        <f t="shared" si="314"/>
        <v>0</v>
      </c>
      <c r="CM179" s="4">
        <f t="shared" si="314"/>
        <v>0</v>
      </c>
      <c r="CN179" s="4">
        <f t="shared" si="314"/>
        <v>0</v>
      </c>
      <c r="CO179" s="4">
        <f t="shared" si="314"/>
        <v>0</v>
      </c>
      <c r="CP179" s="4">
        <f t="shared" si="314"/>
        <v>0</v>
      </c>
      <c r="CQ179" s="4">
        <f t="shared" si="314"/>
        <v>0</v>
      </c>
      <c r="CR179" s="4">
        <f t="shared" si="314"/>
        <v>0</v>
      </c>
      <c r="CS179" s="4">
        <f t="shared" si="314"/>
        <v>0</v>
      </c>
      <c r="CT179" s="4">
        <f t="shared" si="314"/>
        <v>0</v>
      </c>
      <c r="CU179" s="86"/>
      <c r="CV179" s="86"/>
    </row>
    <row r="180" spans="1:100" x14ac:dyDescent="0.25">
      <c r="A180" s="130">
        <v>176</v>
      </c>
      <c r="B180" s="57"/>
      <c r="C180" s="93"/>
      <c r="D180" s="89" t="str">
        <f t="shared" si="265"/>
        <v>-</v>
      </c>
      <c r="E180" s="89" t="str">
        <f t="shared" si="266"/>
        <v>-</v>
      </c>
      <c r="F180" s="74"/>
      <c r="G180" s="90" t="str">
        <f t="shared" si="267"/>
        <v>-</v>
      </c>
      <c r="H180" s="90" t="str">
        <f t="shared" si="222"/>
        <v>-</v>
      </c>
      <c r="I180" s="91" t="str">
        <f t="shared" si="223"/>
        <v>-</v>
      </c>
      <c r="J180" s="90" t="str">
        <f t="shared" si="224"/>
        <v>-</v>
      </c>
      <c r="K180" s="95" t="str">
        <f t="shared" si="278"/>
        <v>-</v>
      </c>
      <c r="L180" s="78"/>
      <c r="M180" s="78"/>
      <c r="N180" s="79"/>
      <c r="O180" s="92" t="str">
        <f t="shared" si="225"/>
        <v>-</v>
      </c>
      <c r="P180" s="81"/>
      <c r="Q180" s="78"/>
      <c r="R180" s="79"/>
      <c r="S180" s="78"/>
      <c r="T180" s="87"/>
      <c r="U180" s="93"/>
      <c r="V180" s="84"/>
      <c r="W180" s="84"/>
      <c r="X180" s="94">
        <f t="shared" si="226"/>
        <v>1</v>
      </c>
      <c r="Y180" s="86"/>
      <c r="Z180" s="86"/>
      <c r="AA180" s="4">
        <f t="shared" ref="AA180:CT180" si="315">IF(AND($W180&gt;=WORKDAY(AB$4,0),$V180&lt;=EOMONTH(AA$4,0)),EOMONTH(AA$4,0)-$V180+1,IF(AND($V180&lt;=EOMONTH(Z$4,0),WORKDAY(AA$4,0)&lt;=$W180),DAYS360(AA$4,$W180+1),IF(AND($W180&lt;=EOMONTH(AA$4,0),$W180&gt;=WORKDAY(AA$4,0)),$W180-$V180+1,0)))</f>
        <v>0</v>
      </c>
      <c r="AB180" s="4">
        <f t="shared" si="315"/>
        <v>0</v>
      </c>
      <c r="AC180" s="4">
        <f t="shared" si="315"/>
        <v>0</v>
      </c>
      <c r="AD180" s="4">
        <f t="shared" si="315"/>
        <v>0</v>
      </c>
      <c r="AE180" s="4">
        <f t="shared" si="315"/>
        <v>0</v>
      </c>
      <c r="AF180" s="4">
        <f t="shared" si="315"/>
        <v>0</v>
      </c>
      <c r="AG180" s="4">
        <f t="shared" si="315"/>
        <v>0</v>
      </c>
      <c r="AH180" s="4">
        <f t="shared" si="315"/>
        <v>0</v>
      </c>
      <c r="AI180" s="4">
        <f t="shared" si="315"/>
        <v>0</v>
      </c>
      <c r="AJ180" s="4">
        <f t="shared" si="315"/>
        <v>0</v>
      </c>
      <c r="AK180" s="4">
        <f t="shared" si="315"/>
        <v>0</v>
      </c>
      <c r="AL180" s="14">
        <f t="shared" si="315"/>
        <v>0</v>
      </c>
      <c r="AM180" s="9">
        <f t="shared" si="315"/>
        <v>0</v>
      </c>
      <c r="AN180" s="4">
        <f t="shared" si="315"/>
        <v>0</v>
      </c>
      <c r="AO180" s="4">
        <f t="shared" si="315"/>
        <v>0</v>
      </c>
      <c r="AP180" s="4">
        <f t="shared" si="315"/>
        <v>0</v>
      </c>
      <c r="AQ180" s="4">
        <f t="shared" si="315"/>
        <v>0</v>
      </c>
      <c r="AR180" s="4">
        <f t="shared" si="315"/>
        <v>0</v>
      </c>
      <c r="AS180" s="4">
        <f t="shared" si="315"/>
        <v>0</v>
      </c>
      <c r="AT180" s="4">
        <f t="shared" si="315"/>
        <v>0</v>
      </c>
      <c r="AU180" s="4">
        <f t="shared" si="315"/>
        <v>0</v>
      </c>
      <c r="AV180" s="4">
        <f t="shared" si="315"/>
        <v>0</v>
      </c>
      <c r="AW180" s="4">
        <f t="shared" si="315"/>
        <v>0</v>
      </c>
      <c r="AX180" s="4">
        <f t="shared" si="228"/>
        <v>0</v>
      </c>
      <c r="AY180" s="4">
        <f t="shared" si="229"/>
        <v>0</v>
      </c>
      <c r="AZ180" s="4">
        <f t="shared" si="230"/>
        <v>0</v>
      </c>
      <c r="BA180" s="4">
        <f t="shared" si="231"/>
        <v>0</v>
      </c>
      <c r="BB180" s="4">
        <f t="shared" si="232"/>
        <v>0</v>
      </c>
      <c r="BC180" s="4">
        <f t="shared" si="233"/>
        <v>0</v>
      </c>
      <c r="BD180" s="4">
        <f t="shared" si="234"/>
        <v>0</v>
      </c>
      <c r="BE180" s="4">
        <f t="shared" si="235"/>
        <v>0</v>
      </c>
      <c r="BF180" s="4">
        <f t="shared" si="236"/>
        <v>0</v>
      </c>
      <c r="BG180" s="4">
        <f t="shared" si="237"/>
        <v>0</v>
      </c>
      <c r="BH180" s="4">
        <f t="shared" si="238"/>
        <v>0</v>
      </c>
      <c r="BI180" s="4">
        <f t="shared" si="239"/>
        <v>0</v>
      </c>
      <c r="BJ180" s="4">
        <f t="shared" si="240"/>
        <v>0</v>
      </c>
      <c r="BK180" s="9">
        <f t="shared" si="315"/>
        <v>0</v>
      </c>
      <c r="BL180" s="4">
        <f t="shared" si="241"/>
        <v>0</v>
      </c>
      <c r="BM180" s="4">
        <f t="shared" si="242"/>
        <v>0</v>
      </c>
      <c r="BN180" s="4">
        <f t="shared" si="243"/>
        <v>0</v>
      </c>
      <c r="BO180" s="4">
        <f t="shared" si="244"/>
        <v>0</v>
      </c>
      <c r="BP180" s="4">
        <f t="shared" si="245"/>
        <v>0</v>
      </c>
      <c r="BQ180" s="4">
        <f t="shared" si="246"/>
        <v>0</v>
      </c>
      <c r="BR180" s="4">
        <f t="shared" si="247"/>
        <v>0</v>
      </c>
      <c r="BS180" s="4">
        <f t="shared" si="248"/>
        <v>0</v>
      </c>
      <c r="BT180" s="4">
        <f t="shared" si="249"/>
        <v>0</v>
      </c>
      <c r="BU180" s="4">
        <f t="shared" si="250"/>
        <v>0</v>
      </c>
      <c r="BV180" s="4">
        <f t="shared" si="251"/>
        <v>0</v>
      </c>
      <c r="BW180" s="4">
        <f t="shared" si="252"/>
        <v>0</v>
      </c>
      <c r="BX180" s="4">
        <f t="shared" si="253"/>
        <v>0</v>
      </c>
      <c r="BY180" s="4">
        <f t="shared" si="254"/>
        <v>0</v>
      </c>
      <c r="BZ180" s="4">
        <f t="shared" si="255"/>
        <v>0</v>
      </c>
      <c r="CA180" s="4">
        <f t="shared" si="256"/>
        <v>0</v>
      </c>
      <c r="CB180" s="4">
        <f t="shared" si="257"/>
        <v>0</v>
      </c>
      <c r="CC180" s="4">
        <f t="shared" si="258"/>
        <v>0</v>
      </c>
      <c r="CD180" s="4">
        <f t="shared" si="259"/>
        <v>0</v>
      </c>
      <c r="CE180" s="4">
        <f t="shared" si="260"/>
        <v>0</v>
      </c>
      <c r="CF180" s="4">
        <f t="shared" si="261"/>
        <v>0</v>
      </c>
      <c r="CG180" s="4">
        <f t="shared" si="262"/>
        <v>0</v>
      </c>
      <c r="CH180" s="4">
        <f t="shared" si="263"/>
        <v>0</v>
      </c>
      <c r="CI180" s="4">
        <f t="shared" si="264"/>
        <v>0</v>
      </c>
      <c r="CJ180" s="4">
        <f t="shared" si="315"/>
        <v>0</v>
      </c>
      <c r="CK180" s="4">
        <f t="shared" si="315"/>
        <v>0</v>
      </c>
      <c r="CL180" s="4">
        <f t="shared" si="315"/>
        <v>0</v>
      </c>
      <c r="CM180" s="4">
        <f t="shared" si="315"/>
        <v>0</v>
      </c>
      <c r="CN180" s="4">
        <f t="shared" si="315"/>
        <v>0</v>
      </c>
      <c r="CO180" s="4">
        <f t="shared" si="315"/>
        <v>0</v>
      </c>
      <c r="CP180" s="4">
        <f t="shared" si="315"/>
        <v>0</v>
      </c>
      <c r="CQ180" s="4">
        <f t="shared" si="315"/>
        <v>0</v>
      </c>
      <c r="CR180" s="4">
        <f t="shared" si="315"/>
        <v>0</v>
      </c>
      <c r="CS180" s="4">
        <f t="shared" si="315"/>
        <v>0</v>
      </c>
      <c r="CT180" s="4">
        <f t="shared" si="315"/>
        <v>0</v>
      </c>
      <c r="CU180" s="86"/>
      <c r="CV180" s="86"/>
    </row>
    <row r="181" spans="1:100" x14ac:dyDescent="0.25">
      <c r="A181" s="129">
        <v>177</v>
      </c>
      <c r="B181" s="57"/>
      <c r="C181" s="93"/>
      <c r="D181" s="89" t="str">
        <f t="shared" si="265"/>
        <v>-</v>
      </c>
      <c r="E181" s="89" t="str">
        <f t="shared" si="266"/>
        <v>-</v>
      </c>
      <c r="F181" s="74"/>
      <c r="G181" s="90" t="str">
        <f t="shared" si="267"/>
        <v>-</v>
      </c>
      <c r="H181" s="90" t="str">
        <f t="shared" si="222"/>
        <v>-</v>
      </c>
      <c r="I181" s="91" t="str">
        <f t="shared" si="223"/>
        <v>-</v>
      </c>
      <c r="J181" s="90" t="str">
        <f t="shared" si="224"/>
        <v>-</v>
      </c>
      <c r="K181" s="95" t="str">
        <f t="shared" si="278"/>
        <v>-</v>
      </c>
      <c r="L181" s="78"/>
      <c r="M181" s="78"/>
      <c r="N181" s="79"/>
      <c r="O181" s="92" t="str">
        <f t="shared" si="225"/>
        <v>-</v>
      </c>
      <c r="P181" s="81"/>
      <c r="Q181" s="78"/>
      <c r="R181" s="79"/>
      <c r="S181" s="78"/>
      <c r="T181" s="87"/>
      <c r="U181" s="93"/>
      <c r="V181" s="84"/>
      <c r="W181" s="84"/>
      <c r="X181" s="94">
        <f t="shared" si="226"/>
        <v>1</v>
      </c>
      <c r="Y181" s="86"/>
      <c r="Z181" s="86"/>
      <c r="AA181" s="4">
        <f t="shared" ref="AA181:CT181" si="316">IF(AND($W181&gt;=WORKDAY(AB$4,0),$V181&lt;=EOMONTH(AA$4,0)),EOMONTH(AA$4,0)-$V181+1,IF(AND($V181&lt;=EOMONTH(Z$4,0),WORKDAY(AA$4,0)&lt;=$W181),DAYS360(AA$4,$W181+1),IF(AND($W181&lt;=EOMONTH(AA$4,0),$W181&gt;=WORKDAY(AA$4,0)),$W181-$V181+1,0)))</f>
        <v>0</v>
      </c>
      <c r="AB181" s="4">
        <f t="shared" si="316"/>
        <v>0</v>
      </c>
      <c r="AC181" s="4">
        <f t="shared" si="316"/>
        <v>0</v>
      </c>
      <c r="AD181" s="4">
        <f t="shared" si="316"/>
        <v>0</v>
      </c>
      <c r="AE181" s="4">
        <f t="shared" si="316"/>
        <v>0</v>
      </c>
      <c r="AF181" s="4">
        <f t="shared" si="316"/>
        <v>0</v>
      </c>
      <c r="AG181" s="4">
        <f t="shared" si="316"/>
        <v>0</v>
      </c>
      <c r="AH181" s="4">
        <f t="shared" si="316"/>
        <v>0</v>
      </c>
      <c r="AI181" s="4">
        <f t="shared" si="316"/>
        <v>0</v>
      </c>
      <c r="AJ181" s="4">
        <f t="shared" si="316"/>
        <v>0</v>
      </c>
      <c r="AK181" s="4">
        <f t="shared" si="316"/>
        <v>0</v>
      </c>
      <c r="AL181" s="14">
        <f t="shared" si="316"/>
        <v>0</v>
      </c>
      <c r="AM181" s="9">
        <f t="shared" si="316"/>
        <v>0</v>
      </c>
      <c r="AN181" s="4">
        <f t="shared" si="316"/>
        <v>0</v>
      </c>
      <c r="AO181" s="4">
        <f t="shared" si="316"/>
        <v>0</v>
      </c>
      <c r="AP181" s="4">
        <f t="shared" si="316"/>
        <v>0</v>
      </c>
      <c r="AQ181" s="4">
        <f t="shared" si="316"/>
        <v>0</v>
      </c>
      <c r="AR181" s="4">
        <f t="shared" si="316"/>
        <v>0</v>
      </c>
      <c r="AS181" s="4">
        <f t="shared" si="316"/>
        <v>0</v>
      </c>
      <c r="AT181" s="4">
        <f t="shared" si="316"/>
        <v>0</v>
      </c>
      <c r="AU181" s="4">
        <f t="shared" si="316"/>
        <v>0</v>
      </c>
      <c r="AV181" s="4">
        <f t="shared" si="316"/>
        <v>0</v>
      </c>
      <c r="AW181" s="4">
        <f t="shared" si="316"/>
        <v>0</v>
      </c>
      <c r="AX181" s="4">
        <f t="shared" si="228"/>
        <v>0</v>
      </c>
      <c r="AY181" s="4">
        <f t="shared" si="229"/>
        <v>0</v>
      </c>
      <c r="AZ181" s="4">
        <f t="shared" si="230"/>
        <v>0</v>
      </c>
      <c r="BA181" s="4">
        <f t="shared" si="231"/>
        <v>0</v>
      </c>
      <c r="BB181" s="4">
        <f t="shared" si="232"/>
        <v>0</v>
      </c>
      <c r="BC181" s="4">
        <f t="shared" si="233"/>
        <v>0</v>
      </c>
      <c r="BD181" s="4">
        <f t="shared" si="234"/>
        <v>0</v>
      </c>
      <c r="BE181" s="4">
        <f t="shared" si="235"/>
        <v>0</v>
      </c>
      <c r="BF181" s="4">
        <f t="shared" si="236"/>
        <v>0</v>
      </c>
      <c r="BG181" s="4">
        <f t="shared" si="237"/>
        <v>0</v>
      </c>
      <c r="BH181" s="4">
        <f t="shared" si="238"/>
        <v>0</v>
      </c>
      <c r="BI181" s="4">
        <f t="shared" si="239"/>
        <v>0</v>
      </c>
      <c r="BJ181" s="4">
        <f t="shared" si="240"/>
        <v>0</v>
      </c>
      <c r="BK181" s="9">
        <f t="shared" si="316"/>
        <v>0</v>
      </c>
      <c r="BL181" s="4">
        <f t="shared" si="241"/>
        <v>0</v>
      </c>
      <c r="BM181" s="4">
        <f t="shared" si="242"/>
        <v>0</v>
      </c>
      <c r="BN181" s="4">
        <f t="shared" si="243"/>
        <v>0</v>
      </c>
      <c r="BO181" s="4">
        <f t="shared" si="244"/>
        <v>0</v>
      </c>
      <c r="BP181" s="4">
        <f t="shared" si="245"/>
        <v>0</v>
      </c>
      <c r="BQ181" s="4">
        <f t="shared" si="246"/>
        <v>0</v>
      </c>
      <c r="BR181" s="4">
        <f t="shared" si="247"/>
        <v>0</v>
      </c>
      <c r="BS181" s="4">
        <f t="shared" si="248"/>
        <v>0</v>
      </c>
      <c r="BT181" s="4">
        <f t="shared" si="249"/>
        <v>0</v>
      </c>
      <c r="BU181" s="4">
        <f t="shared" si="250"/>
        <v>0</v>
      </c>
      <c r="BV181" s="4">
        <f t="shared" si="251"/>
        <v>0</v>
      </c>
      <c r="BW181" s="4">
        <f t="shared" si="252"/>
        <v>0</v>
      </c>
      <c r="BX181" s="4">
        <f t="shared" si="253"/>
        <v>0</v>
      </c>
      <c r="BY181" s="4">
        <f t="shared" si="254"/>
        <v>0</v>
      </c>
      <c r="BZ181" s="4">
        <f t="shared" si="255"/>
        <v>0</v>
      </c>
      <c r="CA181" s="4">
        <f t="shared" si="256"/>
        <v>0</v>
      </c>
      <c r="CB181" s="4">
        <f t="shared" si="257"/>
        <v>0</v>
      </c>
      <c r="CC181" s="4">
        <f t="shared" si="258"/>
        <v>0</v>
      </c>
      <c r="CD181" s="4">
        <f t="shared" si="259"/>
        <v>0</v>
      </c>
      <c r="CE181" s="4">
        <f t="shared" si="260"/>
        <v>0</v>
      </c>
      <c r="CF181" s="4">
        <f t="shared" si="261"/>
        <v>0</v>
      </c>
      <c r="CG181" s="4">
        <f t="shared" si="262"/>
        <v>0</v>
      </c>
      <c r="CH181" s="4">
        <f t="shared" si="263"/>
        <v>0</v>
      </c>
      <c r="CI181" s="4">
        <f t="shared" si="264"/>
        <v>0</v>
      </c>
      <c r="CJ181" s="4">
        <f t="shared" si="316"/>
        <v>0</v>
      </c>
      <c r="CK181" s="4">
        <f t="shared" si="316"/>
        <v>0</v>
      </c>
      <c r="CL181" s="4">
        <f t="shared" si="316"/>
        <v>0</v>
      </c>
      <c r="CM181" s="4">
        <f t="shared" si="316"/>
        <v>0</v>
      </c>
      <c r="CN181" s="4">
        <f t="shared" si="316"/>
        <v>0</v>
      </c>
      <c r="CO181" s="4">
        <f t="shared" si="316"/>
        <v>0</v>
      </c>
      <c r="CP181" s="4">
        <f t="shared" si="316"/>
        <v>0</v>
      </c>
      <c r="CQ181" s="4">
        <f t="shared" si="316"/>
        <v>0</v>
      </c>
      <c r="CR181" s="4">
        <f t="shared" si="316"/>
        <v>0</v>
      </c>
      <c r="CS181" s="4">
        <f t="shared" si="316"/>
        <v>0</v>
      </c>
      <c r="CT181" s="4">
        <f t="shared" si="316"/>
        <v>0</v>
      </c>
      <c r="CU181" s="86"/>
      <c r="CV181" s="86"/>
    </row>
    <row r="182" spans="1:100" x14ac:dyDescent="0.25">
      <c r="A182" s="130">
        <v>178</v>
      </c>
      <c r="B182" s="57"/>
      <c r="C182" s="93"/>
      <c r="D182" s="89" t="str">
        <f t="shared" si="265"/>
        <v>-</v>
      </c>
      <c r="E182" s="89" t="str">
        <f t="shared" si="266"/>
        <v>-</v>
      </c>
      <c r="F182" s="74"/>
      <c r="G182" s="90" t="str">
        <f t="shared" si="267"/>
        <v>-</v>
      </c>
      <c r="H182" s="90" t="str">
        <f t="shared" si="222"/>
        <v>-</v>
      </c>
      <c r="I182" s="91" t="str">
        <f t="shared" si="223"/>
        <v>-</v>
      </c>
      <c r="J182" s="90" t="str">
        <f t="shared" si="224"/>
        <v>-</v>
      </c>
      <c r="K182" s="95" t="str">
        <f t="shared" si="278"/>
        <v>-</v>
      </c>
      <c r="L182" s="78"/>
      <c r="M182" s="78"/>
      <c r="N182" s="79"/>
      <c r="O182" s="92" t="str">
        <f t="shared" si="225"/>
        <v>-</v>
      </c>
      <c r="P182" s="81"/>
      <c r="Q182" s="78"/>
      <c r="R182" s="79"/>
      <c r="S182" s="78"/>
      <c r="T182" s="87"/>
      <c r="U182" s="93"/>
      <c r="V182" s="84"/>
      <c r="W182" s="84"/>
      <c r="X182" s="94">
        <f t="shared" si="226"/>
        <v>1</v>
      </c>
      <c r="Y182" s="86"/>
      <c r="Z182" s="86"/>
      <c r="AA182" s="4">
        <f t="shared" ref="AA182:CT182" si="317">IF(AND($W182&gt;=WORKDAY(AB$4,0),$V182&lt;=EOMONTH(AA$4,0)),EOMONTH(AA$4,0)-$V182+1,IF(AND($V182&lt;=EOMONTH(Z$4,0),WORKDAY(AA$4,0)&lt;=$W182),DAYS360(AA$4,$W182+1),IF(AND($W182&lt;=EOMONTH(AA$4,0),$W182&gt;=WORKDAY(AA$4,0)),$W182-$V182+1,0)))</f>
        <v>0</v>
      </c>
      <c r="AB182" s="4">
        <f t="shared" si="317"/>
        <v>0</v>
      </c>
      <c r="AC182" s="4">
        <f t="shared" si="317"/>
        <v>0</v>
      </c>
      <c r="AD182" s="4">
        <f t="shared" si="317"/>
        <v>0</v>
      </c>
      <c r="AE182" s="4">
        <f t="shared" si="317"/>
        <v>0</v>
      </c>
      <c r="AF182" s="4">
        <f t="shared" si="317"/>
        <v>0</v>
      </c>
      <c r="AG182" s="4">
        <f t="shared" si="317"/>
        <v>0</v>
      </c>
      <c r="AH182" s="4">
        <f t="shared" si="317"/>
        <v>0</v>
      </c>
      <c r="AI182" s="4">
        <f t="shared" si="317"/>
        <v>0</v>
      </c>
      <c r="AJ182" s="4">
        <f t="shared" si="317"/>
        <v>0</v>
      </c>
      <c r="AK182" s="4">
        <f t="shared" si="317"/>
        <v>0</v>
      </c>
      <c r="AL182" s="14">
        <f t="shared" si="317"/>
        <v>0</v>
      </c>
      <c r="AM182" s="9">
        <f t="shared" si="317"/>
        <v>0</v>
      </c>
      <c r="AN182" s="4">
        <f t="shared" si="317"/>
        <v>0</v>
      </c>
      <c r="AO182" s="4">
        <f t="shared" si="317"/>
        <v>0</v>
      </c>
      <c r="AP182" s="4">
        <f t="shared" si="317"/>
        <v>0</v>
      </c>
      <c r="AQ182" s="4">
        <f t="shared" si="317"/>
        <v>0</v>
      </c>
      <c r="AR182" s="4">
        <f t="shared" si="317"/>
        <v>0</v>
      </c>
      <c r="AS182" s="4">
        <f t="shared" si="317"/>
        <v>0</v>
      </c>
      <c r="AT182" s="4">
        <f t="shared" si="317"/>
        <v>0</v>
      </c>
      <c r="AU182" s="4">
        <f t="shared" si="317"/>
        <v>0</v>
      </c>
      <c r="AV182" s="4">
        <f t="shared" si="317"/>
        <v>0</v>
      </c>
      <c r="AW182" s="4">
        <f t="shared" si="317"/>
        <v>0</v>
      </c>
      <c r="AX182" s="4">
        <f t="shared" si="228"/>
        <v>0</v>
      </c>
      <c r="AY182" s="4">
        <f t="shared" si="229"/>
        <v>0</v>
      </c>
      <c r="AZ182" s="4">
        <f t="shared" si="230"/>
        <v>0</v>
      </c>
      <c r="BA182" s="4">
        <f t="shared" si="231"/>
        <v>0</v>
      </c>
      <c r="BB182" s="4">
        <f t="shared" si="232"/>
        <v>0</v>
      </c>
      <c r="BC182" s="4">
        <f t="shared" si="233"/>
        <v>0</v>
      </c>
      <c r="BD182" s="4">
        <f t="shared" si="234"/>
        <v>0</v>
      </c>
      <c r="BE182" s="4">
        <f t="shared" si="235"/>
        <v>0</v>
      </c>
      <c r="BF182" s="4">
        <f t="shared" si="236"/>
        <v>0</v>
      </c>
      <c r="BG182" s="4">
        <f t="shared" si="237"/>
        <v>0</v>
      </c>
      <c r="BH182" s="4">
        <f t="shared" si="238"/>
        <v>0</v>
      </c>
      <c r="BI182" s="4">
        <f t="shared" si="239"/>
        <v>0</v>
      </c>
      <c r="BJ182" s="4">
        <f t="shared" si="240"/>
        <v>0</v>
      </c>
      <c r="BK182" s="9">
        <f t="shared" si="317"/>
        <v>0</v>
      </c>
      <c r="BL182" s="4">
        <f t="shared" si="241"/>
        <v>0</v>
      </c>
      <c r="BM182" s="4">
        <f t="shared" si="242"/>
        <v>0</v>
      </c>
      <c r="BN182" s="4">
        <f t="shared" si="243"/>
        <v>0</v>
      </c>
      <c r="BO182" s="4">
        <f t="shared" si="244"/>
        <v>0</v>
      </c>
      <c r="BP182" s="4">
        <f t="shared" si="245"/>
        <v>0</v>
      </c>
      <c r="BQ182" s="4">
        <f t="shared" si="246"/>
        <v>0</v>
      </c>
      <c r="BR182" s="4">
        <f t="shared" si="247"/>
        <v>0</v>
      </c>
      <c r="BS182" s="4">
        <f t="shared" si="248"/>
        <v>0</v>
      </c>
      <c r="BT182" s="4">
        <f t="shared" si="249"/>
        <v>0</v>
      </c>
      <c r="BU182" s="4">
        <f t="shared" si="250"/>
        <v>0</v>
      </c>
      <c r="BV182" s="4">
        <f t="shared" si="251"/>
        <v>0</v>
      </c>
      <c r="BW182" s="4">
        <f t="shared" si="252"/>
        <v>0</v>
      </c>
      <c r="BX182" s="4">
        <f t="shared" si="253"/>
        <v>0</v>
      </c>
      <c r="BY182" s="4">
        <f t="shared" si="254"/>
        <v>0</v>
      </c>
      <c r="BZ182" s="4">
        <f t="shared" si="255"/>
        <v>0</v>
      </c>
      <c r="CA182" s="4">
        <f t="shared" si="256"/>
        <v>0</v>
      </c>
      <c r="CB182" s="4">
        <f t="shared" si="257"/>
        <v>0</v>
      </c>
      <c r="CC182" s="4">
        <f t="shared" si="258"/>
        <v>0</v>
      </c>
      <c r="CD182" s="4">
        <f t="shared" si="259"/>
        <v>0</v>
      </c>
      <c r="CE182" s="4">
        <f t="shared" si="260"/>
        <v>0</v>
      </c>
      <c r="CF182" s="4">
        <f t="shared" si="261"/>
        <v>0</v>
      </c>
      <c r="CG182" s="4">
        <f t="shared" si="262"/>
        <v>0</v>
      </c>
      <c r="CH182" s="4">
        <f t="shared" si="263"/>
        <v>0</v>
      </c>
      <c r="CI182" s="4">
        <f t="shared" si="264"/>
        <v>0</v>
      </c>
      <c r="CJ182" s="4">
        <f t="shared" si="317"/>
        <v>0</v>
      </c>
      <c r="CK182" s="4">
        <f t="shared" si="317"/>
        <v>0</v>
      </c>
      <c r="CL182" s="4">
        <f t="shared" si="317"/>
        <v>0</v>
      </c>
      <c r="CM182" s="4">
        <f t="shared" si="317"/>
        <v>0</v>
      </c>
      <c r="CN182" s="4">
        <f t="shared" si="317"/>
        <v>0</v>
      </c>
      <c r="CO182" s="4">
        <f t="shared" si="317"/>
        <v>0</v>
      </c>
      <c r="CP182" s="4">
        <f t="shared" si="317"/>
        <v>0</v>
      </c>
      <c r="CQ182" s="4">
        <f t="shared" si="317"/>
        <v>0</v>
      </c>
      <c r="CR182" s="4">
        <f t="shared" si="317"/>
        <v>0</v>
      </c>
      <c r="CS182" s="4">
        <f t="shared" si="317"/>
        <v>0</v>
      </c>
      <c r="CT182" s="4">
        <f t="shared" si="317"/>
        <v>0</v>
      </c>
      <c r="CU182" s="86"/>
      <c r="CV182" s="86"/>
    </row>
    <row r="183" spans="1:100" x14ac:dyDescent="0.25">
      <c r="A183" s="129">
        <v>179</v>
      </c>
      <c r="B183" s="57"/>
      <c r="C183" s="93"/>
      <c r="D183" s="89" t="str">
        <f t="shared" si="265"/>
        <v>-</v>
      </c>
      <c r="E183" s="89" t="str">
        <f t="shared" si="266"/>
        <v>-</v>
      </c>
      <c r="F183" s="74"/>
      <c r="G183" s="90" t="str">
        <f t="shared" si="267"/>
        <v>-</v>
      </c>
      <c r="H183" s="90" t="str">
        <f t="shared" si="222"/>
        <v>-</v>
      </c>
      <c r="I183" s="91" t="str">
        <f t="shared" si="223"/>
        <v>-</v>
      </c>
      <c r="J183" s="90" t="str">
        <f t="shared" si="224"/>
        <v>-</v>
      </c>
      <c r="K183" s="95" t="str">
        <f t="shared" si="278"/>
        <v>-</v>
      </c>
      <c r="L183" s="78"/>
      <c r="M183" s="78"/>
      <c r="N183" s="79"/>
      <c r="O183" s="92" t="str">
        <f t="shared" si="225"/>
        <v>-</v>
      </c>
      <c r="P183" s="81"/>
      <c r="Q183" s="78"/>
      <c r="R183" s="79"/>
      <c r="S183" s="78"/>
      <c r="T183" s="87"/>
      <c r="U183" s="93"/>
      <c r="V183" s="84"/>
      <c r="W183" s="84"/>
      <c r="X183" s="94">
        <f t="shared" si="226"/>
        <v>1</v>
      </c>
      <c r="Y183" s="86"/>
      <c r="Z183" s="86"/>
      <c r="AA183" s="4">
        <f t="shared" ref="AA183:CT183" si="318">IF(AND($W183&gt;=WORKDAY(AB$4,0),$V183&lt;=EOMONTH(AA$4,0)),EOMONTH(AA$4,0)-$V183+1,IF(AND($V183&lt;=EOMONTH(Z$4,0),WORKDAY(AA$4,0)&lt;=$W183),DAYS360(AA$4,$W183+1),IF(AND($W183&lt;=EOMONTH(AA$4,0),$W183&gt;=WORKDAY(AA$4,0)),$W183-$V183+1,0)))</f>
        <v>0</v>
      </c>
      <c r="AB183" s="4">
        <f t="shared" si="318"/>
        <v>0</v>
      </c>
      <c r="AC183" s="4">
        <f t="shared" si="318"/>
        <v>0</v>
      </c>
      <c r="AD183" s="4">
        <f t="shared" si="318"/>
        <v>0</v>
      </c>
      <c r="AE183" s="4">
        <f t="shared" si="318"/>
        <v>0</v>
      </c>
      <c r="AF183" s="4">
        <f t="shared" si="318"/>
        <v>0</v>
      </c>
      <c r="AG183" s="4">
        <f t="shared" si="318"/>
        <v>0</v>
      </c>
      <c r="AH183" s="4">
        <f t="shared" si="318"/>
        <v>0</v>
      </c>
      <c r="AI183" s="4">
        <f t="shared" si="318"/>
        <v>0</v>
      </c>
      <c r="AJ183" s="4">
        <f t="shared" si="318"/>
        <v>0</v>
      </c>
      <c r="AK183" s="4">
        <f t="shared" si="318"/>
        <v>0</v>
      </c>
      <c r="AL183" s="14">
        <f t="shared" si="318"/>
        <v>0</v>
      </c>
      <c r="AM183" s="9">
        <f t="shared" si="318"/>
        <v>0</v>
      </c>
      <c r="AN183" s="4">
        <f t="shared" si="318"/>
        <v>0</v>
      </c>
      <c r="AO183" s="4">
        <f t="shared" si="318"/>
        <v>0</v>
      </c>
      <c r="AP183" s="4">
        <f t="shared" si="318"/>
        <v>0</v>
      </c>
      <c r="AQ183" s="4">
        <f t="shared" si="318"/>
        <v>0</v>
      </c>
      <c r="AR183" s="4">
        <f t="shared" si="318"/>
        <v>0</v>
      </c>
      <c r="AS183" s="4">
        <f t="shared" si="318"/>
        <v>0</v>
      </c>
      <c r="AT183" s="4">
        <f t="shared" si="318"/>
        <v>0</v>
      </c>
      <c r="AU183" s="4">
        <f t="shared" si="318"/>
        <v>0</v>
      </c>
      <c r="AV183" s="4">
        <f t="shared" si="318"/>
        <v>0</v>
      </c>
      <c r="AW183" s="4">
        <f t="shared" si="318"/>
        <v>0</v>
      </c>
      <c r="AX183" s="4">
        <f t="shared" si="228"/>
        <v>0</v>
      </c>
      <c r="AY183" s="4">
        <f t="shared" si="229"/>
        <v>0</v>
      </c>
      <c r="AZ183" s="4">
        <f t="shared" si="230"/>
        <v>0</v>
      </c>
      <c r="BA183" s="4">
        <f t="shared" si="231"/>
        <v>0</v>
      </c>
      <c r="BB183" s="4">
        <f t="shared" si="232"/>
        <v>0</v>
      </c>
      <c r="BC183" s="4">
        <f t="shared" si="233"/>
        <v>0</v>
      </c>
      <c r="BD183" s="4">
        <f t="shared" si="234"/>
        <v>0</v>
      </c>
      <c r="BE183" s="4">
        <f t="shared" si="235"/>
        <v>0</v>
      </c>
      <c r="BF183" s="4">
        <f t="shared" si="236"/>
        <v>0</v>
      </c>
      <c r="BG183" s="4">
        <f t="shared" si="237"/>
        <v>0</v>
      </c>
      <c r="BH183" s="4">
        <f t="shared" si="238"/>
        <v>0</v>
      </c>
      <c r="BI183" s="4">
        <f t="shared" si="239"/>
        <v>0</v>
      </c>
      <c r="BJ183" s="4">
        <f t="shared" si="240"/>
        <v>0</v>
      </c>
      <c r="BK183" s="9">
        <f t="shared" si="318"/>
        <v>0</v>
      </c>
      <c r="BL183" s="4">
        <f t="shared" si="241"/>
        <v>0</v>
      </c>
      <c r="BM183" s="4">
        <f t="shared" si="242"/>
        <v>0</v>
      </c>
      <c r="BN183" s="4">
        <f t="shared" si="243"/>
        <v>0</v>
      </c>
      <c r="BO183" s="4">
        <f t="shared" si="244"/>
        <v>0</v>
      </c>
      <c r="BP183" s="4">
        <f t="shared" si="245"/>
        <v>0</v>
      </c>
      <c r="BQ183" s="4">
        <f t="shared" si="246"/>
        <v>0</v>
      </c>
      <c r="BR183" s="4">
        <f t="shared" si="247"/>
        <v>0</v>
      </c>
      <c r="BS183" s="4">
        <f t="shared" si="248"/>
        <v>0</v>
      </c>
      <c r="BT183" s="4">
        <f t="shared" si="249"/>
        <v>0</v>
      </c>
      <c r="BU183" s="4">
        <f t="shared" si="250"/>
        <v>0</v>
      </c>
      <c r="BV183" s="4">
        <f t="shared" si="251"/>
        <v>0</v>
      </c>
      <c r="BW183" s="4">
        <f t="shared" si="252"/>
        <v>0</v>
      </c>
      <c r="BX183" s="4">
        <f t="shared" si="253"/>
        <v>0</v>
      </c>
      <c r="BY183" s="4">
        <f t="shared" si="254"/>
        <v>0</v>
      </c>
      <c r="BZ183" s="4">
        <f t="shared" si="255"/>
        <v>0</v>
      </c>
      <c r="CA183" s="4">
        <f t="shared" si="256"/>
        <v>0</v>
      </c>
      <c r="CB183" s="4">
        <f t="shared" si="257"/>
        <v>0</v>
      </c>
      <c r="CC183" s="4">
        <f t="shared" si="258"/>
        <v>0</v>
      </c>
      <c r="CD183" s="4">
        <f t="shared" si="259"/>
        <v>0</v>
      </c>
      <c r="CE183" s="4">
        <f t="shared" si="260"/>
        <v>0</v>
      </c>
      <c r="CF183" s="4">
        <f t="shared" si="261"/>
        <v>0</v>
      </c>
      <c r="CG183" s="4">
        <f t="shared" si="262"/>
        <v>0</v>
      </c>
      <c r="CH183" s="4">
        <f t="shared" si="263"/>
        <v>0</v>
      </c>
      <c r="CI183" s="4">
        <f t="shared" si="264"/>
        <v>0</v>
      </c>
      <c r="CJ183" s="4">
        <f t="shared" si="318"/>
        <v>0</v>
      </c>
      <c r="CK183" s="4">
        <f t="shared" si="318"/>
        <v>0</v>
      </c>
      <c r="CL183" s="4">
        <f t="shared" si="318"/>
        <v>0</v>
      </c>
      <c r="CM183" s="4">
        <f t="shared" si="318"/>
        <v>0</v>
      </c>
      <c r="CN183" s="4">
        <f t="shared" si="318"/>
        <v>0</v>
      </c>
      <c r="CO183" s="4">
        <f t="shared" si="318"/>
        <v>0</v>
      </c>
      <c r="CP183" s="4">
        <f t="shared" si="318"/>
        <v>0</v>
      </c>
      <c r="CQ183" s="4">
        <f t="shared" si="318"/>
        <v>0</v>
      </c>
      <c r="CR183" s="4">
        <f t="shared" si="318"/>
        <v>0</v>
      </c>
      <c r="CS183" s="4">
        <f t="shared" si="318"/>
        <v>0</v>
      </c>
      <c r="CT183" s="4">
        <f t="shared" si="318"/>
        <v>0</v>
      </c>
      <c r="CU183" s="86"/>
      <c r="CV183" s="86"/>
    </row>
    <row r="184" spans="1:100" x14ac:dyDescent="0.25">
      <c r="A184" s="130">
        <v>180</v>
      </c>
      <c r="B184" s="57"/>
      <c r="C184" s="93"/>
      <c r="D184" s="89" t="str">
        <f t="shared" si="265"/>
        <v>-</v>
      </c>
      <c r="E184" s="89" t="str">
        <f t="shared" si="266"/>
        <v>-</v>
      </c>
      <c r="F184" s="74"/>
      <c r="G184" s="90" t="str">
        <f t="shared" si="267"/>
        <v>-</v>
      </c>
      <c r="H184" s="90" t="str">
        <f t="shared" si="222"/>
        <v>-</v>
      </c>
      <c r="I184" s="91" t="str">
        <f t="shared" si="223"/>
        <v>-</v>
      </c>
      <c r="J184" s="90" t="str">
        <f t="shared" si="224"/>
        <v>-</v>
      </c>
      <c r="K184" s="95" t="str">
        <f t="shared" si="278"/>
        <v>-</v>
      </c>
      <c r="L184" s="78"/>
      <c r="M184" s="78"/>
      <c r="N184" s="79"/>
      <c r="O184" s="92" t="str">
        <f t="shared" si="225"/>
        <v>-</v>
      </c>
      <c r="P184" s="81"/>
      <c r="Q184" s="78"/>
      <c r="R184" s="79"/>
      <c r="S184" s="78"/>
      <c r="T184" s="87"/>
      <c r="U184" s="93"/>
      <c r="V184" s="84"/>
      <c r="W184" s="84"/>
      <c r="X184" s="94">
        <f t="shared" si="226"/>
        <v>1</v>
      </c>
      <c r="Y184" s="86"/>
      <c r="Z184" s="86"/>
      <c r="AA184" s="4">
        <f t="shared" ref="AA184:CT184" si="319">IF(AND($W184&gt;=WORKDAY(AB$4,0),$V184&lt;=EOMONTH(AA$4,0)),EOMONTH(AA$4,0)-$V184+1,IF(AND($V184&lt;=EOMONTH(Z$4,0),WORKDAY(AA$4,0)&lt;=$W184),DAYS360(AA$4,$W184+1),IF(AND($W184&lt;=EOMONTH(AA$4,0),$W184&gt;=WORKDAY(AA$4,0)),$W184-$V184+1,0)))</f>
        <v>0</v>
      </c>
      <c r="AB184" s="4">
        <f t="shared" si="319"/>
        <v>0</v>
      </c>
      <c r="AC184" s="4">
        <f t="shared" si="319"/>
        <v>0</v>
      </c>
      <c r="AD184" s="4">
        <f t="shared" si="319"/>
        <v>0</v>
      </c>
      <c r="AE184" s="4">
        <f t="shared" si="319"/>
        <v>0</v>
      </c>
      <c r="AF184" s="4">
        <f t="shared" si="319"/>
        <v>0</v>
      </c>
      <c r="AG184" s="4">
        <f t="shared" si="319"/>
        <v>0</v>
      </c>
      <c r="AH184" s="4">
        <f t="shared" si="319"/>
        <v>0</v>
      </c>
      <c r="AI184" s="4">
        <f t="shared" si="319"/>
        <v>0</v>
      </c>
      <c r="AJ184" s="4">
        <f t="shared" si="319"/>
        <v>0</v>
      </c>
      <c r="AK184" s="4">
        <f t="shared" si="319"/>
        <v>0</v>
      </c>
      <c r="AL184" s="14">
        <f t="shared" si="319"/>
        <v>0</v>
      </c>
      <c r="AM184" s="9">
        <f t="shared" si="319"/>
        <v>0</v>
      </c>
      <c r="AN184" s="4">
        <f t="shared" si="319"/>
        <v>0</v>
      </c>
      <c r="AO184" s="4">
        <f t="shared" si="319"/>
        <v>0</v>
      </c>
      <c r="AP184" s="4">
        <f t="shared" si="319"/>
        <v>0</v>
      </c>
      <c r="AQ184" s="4">
        <f t="shared" si="319"/>
        <v>0</v>
      </c>
      <c r="AR184" s="4">
        <f t="shared" si="319"/>
        <v>0</v>
      </c>
      <c r="AS184" s="4">
        <f t="shared" si="319"/>
        <v>0</v>
      </c>
      <c r="AT184" s="4">
        <f t="shared" si="319"/>
        <v>0</v>
      </c>
      <c r="AU184" s="4">
        <f t="shared" si="319"/>
        <v>0</v>
      </c>
      <c r="AV184" s="4">
        <f t="shared" si="319"/>
        <v>0</v>
      </c>
      <c r="AW184" s="4">
        <f t="shared" si="319"/>
        <v>0</v>
      </c>
      <c r="AX184" s="4">
        <f t="shared" si="228"/>
        <v>0</v>
      </c>
      <c r="AY184" s="4">
        <f t="shared" si="229"/>
        <v>0</v>
      </c>
      <c r="AZ184" s="4">
        <f t="shared" si="230"/>
        <v>0</v>
      </c>
      <c r="BA184" s="4">
        <f t="shared" si="231"/>
        <v>0</v>
      </c>
      <c r="BB184" s="4">
        <f t="shared" si="232"/>
        <v>0</v>
      </c>
      <c r="BC184" s="4">
        <f t="shared" si="233"/>
        <v>0</v>
      </c>
      <c r="BD184" s="4">
        <f t="shared" si="234"/>
        <v>0</v>
      </c>
      <c r="BE184" s="4">
        <f t="shared" si="235"/>
        <v>0</v>
      </c>
      <c r="BF184" s="4">
        <f t="shared" si="236"/>
        <v>0</v>
      </c>
      <c r="BG184" s="4">
        <f t="shared" si="237"/>
        <v>0</v>
      </c>
      <c r="BH184" s="4">
        <f t="shared" si="238"/>
        <v>0</v>
      </c>
      <c r="BI184" s="4">
        <f t="shared" si="239"/>
        <v>0</v>
      </c>
      <c r="BJ184" s="4">
        <f t="shared" si="240"/>
        <v>0</v>
      </c>
      <c r="BK184" s="9">
        <f t="shared" si="319"/>
        <v>0</v>
      </c>
      <c r="BL184" s="4">
        <f t="shared" si="241"/>
        <v>0</v>
      </c>
      <c r="BM184" s="4">
        <f t="shared" si="242"/>
        <v>0</v>
      </c>
      <c r="BN184" s="4">
        <f t="shared" si="243"/>
        <v>0</v>
      </c>
      <c r="BO184" s="4">
        <f t="shared" si="244"/>
        <v>0</v>
      </c>
      <c r="BP184" s="4">
        <f t="shared" si="245"/>
        <v>0</v>
      </c>
      <c r="BQ184" s="4">
        <f t="shared" si="246"/>
        <v>0</v>
      </c>
      <c r="BR184" s="4">
        <f t="shared" si="247"/>
        <v>0</v>
      </c>
      <c r="BS184" s="4">
        <f t="shared" si="248"/>
        <v>0</v>
      </c>
      <c r="BT184" s="4">
        <f t="shared" si="249"/>
        <v>0</v>
      </c>
      <c r="BU184" s="4">
        <f t="shared" si="250"/>
        <v>0</v>
      </c>
      <c r="BV184" s="4">
        <f t="shared" si="251"/>
        <v>0</v>
      </c>
      <c r="BW184" s="4">
        <f t="shared" si="252"/>
        <v>0</v>
      </c>
      <c r="BX184" s="4">
        <f t="shared" si="253"/>
        <v>0</v>
      </c>
      <c r="BY184" s="4">
        <f t="shared" si="254"/>
        <v>0</v>
      </c>
      <c r="BZ184" s="4">
        <f t="shared" si="255"/>
        <v>0</v>
      </c>
      <c r="CA184" s="4">
        <f t="shared" si="256"/>
        <v>0</v>
      </c>
      <c r="CB184" s="4">
        <f t="shared" si="257"/>
        <v>0</v>
      </c>
      <c r="CC184" s="4">
        <f t="shared" si="258"/>
        <v>0</v>
      </c>
      <c r="CD184" s="4">
        <f t="shared" si="259"/>
        <v>0</v>
      </c>
      <c r="CE184" s="4">
        <f t="shared" si="260"/>
        <v>0</v>
      </c>
      <c r="CF184" s="4">
        <f t="shared" si="261"/>
        <v>0</v>
      </c>
      <c r="CG184" s="4">
        <f t="shared" si="262"/>
        <v>0</v>
      </c>
      <c r="CH184" s="4">
        <f t="shared" si="263"/>
        <v>0</v>
      </c>
      <c r="CI184" s="4">
        <f t="shared" si="264"/>
        <v>0</v>
      </c>
      <c r="CJ184" s="4">
        <f t="shared" si="319"/>
        <v>0</v>
      </c>
      <c r="CK184" s="4">
        <f t="shared" si="319"/>
        <v>0</v>
      </c>
      <c r="CL184" s="4">
        <f t="shared" si="319"/>
        <v>0</v>
      </c>
      <c r="CM184" s="4">
        <f t="shared" si="319"/>
        <v>0</v>
      </c>
      <c r="CN184" s="4">
        <f t="shared" si="319"/>
        <v>0</v>
      </c>
      <c r="CO184" s="4">
        <f t="shared" si="319"/>
        <v>0</v>
      </c>
      <c r="CP184" s="4">
        <f t="shared" si="319"/>
        <v>0</v>
      </c>
      <c r="CQ184" s="4">
        <f t="shared" si="319"/>
        <v>0</v>
      </c>
      <c r="CR184" s="4">
        <f t="shared" si="319"/>
        <v>0</v>
      </c>
      <c r="CS184" s="4">
        <f t="shared" si="319"/>
        <v>0</v>
      </c>
      <c r="CT184" s="4">
        <f t="shared" si="319"/>
        <v>0</v>
      </c>
      <c r="CU184" s="86"/>
      <c r="CV184" s="86"/>
    </row>
    <row r="185" spans="1:100" x14ac:dyDescent="0.25">
      <c r="A185" s="129">
        <v>181</v>
      </c>
      <c r="B185" s="57"/>
      <c r="C185" s="93"/>
      <c r="D185" s="89" t="str">
        <f t="shared" si="265"/>
        <v>-</v>
      </c>
      <c r="E185" s="89" t="str">
        <f t="shared" si="266"/>
        <v>-</v>
      </c>
      <c r="F185" s="74"/>
      <c r="G185" s="90" t="str">
        <f t="shared" si="267"/>
        <v>-</v>
      </c>
      <c r="H185" s="90" t="str">
        <f t="shared" si="222"/>
        <v>-</v>
      </c>
      <c r="I185" s="91" t="str">
        <f t="shared" si="223"/>
        <v>-</v>
      </c>
      <c r="J185" s="90" t="str">
        <f t="shared" si="224"/>
        <v>-</v>
      </c>
      <c r="K185" s="95" t="str">
        <f t="shared" si="278"/>
        <v>-</v>
      </c>
      <c r="L185" s="78"/>
      <c r="M185" s="78"/>
      <c r="N185" s="79"/>
      <c r="O185" s="92" t="str">
        <f t="shared" si="225"/>
        <v>-</v>
      </c>
      <c r="P185" s="81"/>
      <c r="Q185" s="78"/>
      <c r="R185" s="79"/>
      <c r="S185" s="78"/>
      <c r="T185" s="87"/>
      <c r="U185" s="93"/>
      <c r="V185" s="84"/>
      <c r="W185" s="84"/>
      <c r="X185" s="94">
        <f t="shared" si="226"/>
        <v>1</v>
      </c>
      <c r="Y185" s="86"/>
      <c r="Z185" s="86"/>
      <c r="AA185" s="4">
        <f t="shared" ref="AA185:CT185" si="320">IF(AND($W185&gt;=WORKDAY(AB$4,0),$V185&lt;=EOMONTH(AA$4,0)),EOMONTH(AA$4,0)-$V185+1,IF(AND($V185&lt;=EOMONTH(Z$4,0),WORKDAY(AA$4,0)&lt;=$W185),DAYS360(AA$4,$W185+1),IF(AND($W185&lt;=EOMONTH(AA$4,0),$W185&gt;=WORKDAY(AA$4,0)),$W185-$V185+1,0)))</f>
        <v>0</v>
      </c>
      <c r="AB185" s="4">
        <f t="shared" si="320"/>
        <v>0</v>
      </c>
      <c r="AC185" s="4">
        <f t="shared" si="320"/>
        <v>0</v>
      </c>
      <c r="AD185" s="4">
        <f t="shared" si="320"/>
        <v>0</v>
      </c>
      <c r="AE185" s="4">
        <f t="shared" si="320"/>
        <v>0</v>
      </c>
      <c r="AF185" s="4">
        <f t="shared" si="320"/>
        <v>0</v>
      </c>
      <c r="AG185" s="4">
        <f t="shared" si="320"/>
        <v>0</v>
      </c>
      <c r="AH185" s="4">
        <f t="shared" si="320"/>
        <v>0</v>
      </c>
      <c r="AI185" s="4">
        <f t="shared" si="320"/>
        <v>0</v>
      </c>
      <c r="AJ185" s="4">
        <f t="shared" si="320"/>
        <v>0</v>
      </c>
      <c r="AK185" s="4">
        <f t="shared" si="320"/>
        <v>0</v>
      </c>
      <c r="AL185" s="14">
        <f t="shared" si="320"/>
        <v>0</v>
      </c>
      <c r="AM185" s="9">
        <f t="shared" si="320"/>
        <v>0</v>
      </c>
      <c r="AN185" s="4">
        <f t="shared" si="320"/>
        <v>0</v>
      </c>
      <c r="AO185" s="4">
        <f t="shared" si="320"/>
        <v>0</v>
      </c>
      <c r="AP185" s="4">
        <f t="shared" si="320"/>
        <v>0</v>
      </c>
      <c r="AQ185" s="4">
        <f t="shared" si="320"/>
        <v>0</v>
      </c>
      <c r="AR185" s="4">
        <f t="shared" si="320"/>
        <v>0</v>
      </c>
      <c r="AS185" s="4">
        <f t="shared" si="320"/>
        <v>0</v>
      </c>
      <c r="AT185" s="4">
        <f t="shared" si="320"/>
        <v>0</v>
      </c>
      <c r="AU185" s="4">
        <f t="shared" si="320"/>
        <v>0</v>
      </c>
      <c r="AV185" s="4">
        <f t="shared" si="320"/>
        <v>0</v>
      </c>
      <c r="AW185" s="4">
        <f t="shared" si="320"/>
        <v>0</v>
      </c>
      <c r="AX185" s="4">
        <f t="shared" si="228"/>
        <v>0</v>
      </c>
      <c r="AY185" s="4">
        <f t="shared" si="229"/>
        <v>0</v>
      </c>
      <c r="AZ185" s="4">
        <f t="shared" si="230"/>
        <v>0</v>
      </c>
      <c r="BA185" s="4">
        <f t="shared" si="231"/>
        <v>0</v>
      </c>
      <c r="BB185" s="4">
        <f t="shared" si="232"/>
        <v>0</v>
      </c>
      <c r="BC185" s="4">
        <f t="shared" si="233"/>
        <v>0</v>
      </c>
      <c r="BD185" s="4">
        <f t="shared" si="234"/>
        <v>0</v>
      </c>
      <c r="BE185" s="4">
        <f t="shared" si="235"/>
        <v>0</v>
      </c>
      <c r="BF185" s="4">
        <f t="shared" si="236"/>
        <v>0</v>
      </c>
      <c r="BG185" s="4">
        <f t="shared" si="237"/>
        <v>0</v>
      </c>
      <c r="BH185" s="4">
        <f t="shared" si="238"/>
        <v>0</v>
      </c>
      <c r="BI185" s="4">
        <f t="shared" si="239"/>
        <v>0</v>
      </c>
      <c r="BJ185" s="4">
        <f t="shared" si="240"/>
        <v>0</v>
      </c>
      <c r="BK185" s="9">
        <f t="shared" si="320"/>
        <v>0</v>
      </c>
      <c r="BL185" s="4">
        <f t="shared" si="241"/>
        <v>0</v>
      </c>
      <c r="BM185" s="4">
        <f t="shared" si="242"/>
        <v>0</v>
      </c>
      <c r="BN185" s="4">
        <f t="shared" si="243"/>
        <v>0</v>
      </c>
      <c r="BO185" s="4">
        <f t="shared" si="244"/>
        <v>0</v>
      </c>
      <c r="BP185" s="4">
        <f t="shared" si="245"/>
        <v>0</v>
      </c>
      <c r="BQ185" s="4">
        <f t="shared" si="246"/>
        <v>0</v>
      </c>
      <c r="BR185" s="4">
        <f t="shared" si="247"/>
        <v>0</v>
      </c>
      <c r="BS185" s="4">
        <f t="shared" si="248"/>
        <v>0</v>
      </c>
      <c r="BT185" s="4">
        <f t="shared" si="249"/>
        <v>0</v>
      </c>
      <c r="BU185" s="4">
        <f t="shared" si="250"/>
        <v>0</v>
      </c>
      <c r="BV185" s="4">
        <f t="shared" si="251"/>
        <v>0</v>
      </c>
      <c r="BW185" s="4">
        <f t="shared" si="252"/>
        <v>0</v>
      </c>
      <c r="BX185" s="4">
        <f t="shared" si="253"/>
        <v>0</v>
      </c>
      <c r="BY185" s="4">
        <f t="shared" si="254"/>
        <v>0</v>
      </c>
      <c r="BZ185" s="4">
        <f t="shared" si="255"/>
        <v>0</v>
      </c>
      <c r="CA185" s="4">
        <f t="shared" si="256"/>
        <v>0</v>
      </c>
      <c r="CB185" s="4">
        <f t="shared" si="257"/>
        <v>0</v>
      </c>
      <c r="CC185" s="4">
        <f t="shared" si="258"/>
        <v>0</v>
      </c>
      <c r="CD185" s="4">
        <f t="shared" si="259"/>
        <v>0</v>
      </c>
      <c r="CE185" s="4">
        <f t="shared" si="260"/>
        <v>0</v>
      </c>
      <c r="CF185" s="4">
        <f t="shared" si="261"/>
        <v>0</v>
      </c>
      <c r="CG185" s="4">
        <f t="shared" si="262"/>
        <v>0</v>
      </c>
      <c r="CH185" s="4">
        <f t="shared" si="263"/>
        <v>0</v>
      </c>
      <c r="CI185" s="4">
        <f t="shared" si="264"/>
        <v>0</v>
      </c>
      <c r="CJ185" s="4">
        <f t="shared" si="320"/>
        <v>0</v>
      </c>
      <c r="CK185" s="4">
        <f t="shared" si="320"/>
        <v>0</v>
      </c>
      <c r="CL185" s="4">
        <f t="shared" si="320"/>
        <v>0</v>
      </c>
      <c r="CM185" s="4">
        <f t="shared" si="320"/>
        <v>0</v>
      </c>
      <c r="CN185" s="4">
        <f t="shared" si="320"/>
        <v>0</v>
      </c>
      <c r="CO185" s="4">
        <f t="shared" si="320"/>
        <v>0</v>
      </c>
      <c r="CP185" s="4">
        <f t="shared" si="320"/>
        <v>0</v>
      </c>
      <c r="CQ185" s="4">
        <f t="shared" si="320"/>
        <v>0</v>
      </c>
      <c r="CR185" s="4">
        <f t="shared" si="320"/>
        <v>0</v>
      </c>
      <c r="CS185" s="4">
        <f t="shared" si="320"/>
        <v>0</v>
      </c>
      <c r="CT185" s="4">
        <f t="shared" si="320"/>
        <v>0</v>
      </c>
      <c r="CU185" s="86"/>
      <c r="CV185" s="86"/>
    </row>
    <row r="186" spans="1:100" x14ac:dyDescent="0.25">
      <c r="A186" s="130">
        <v>182</v>
      </c>
      <c r="B186" s="57"/>
      <c r="C186" s="93"/>
      <c r="D186" s="89" t="str">
        <f t="shared" si="265"/>
        <v>-</v>
      </c>
      <c r="E186" s="89" t="str">
        <f t="shared" si="266"/>
        <v>-</v>
      </c>
      <c r="F186" s="74"/>
      <c r="G186" s="90" t="str">
        <f t="shared" si="267"/>
        <v>-</v>
      </c>
      <c r="H186" s="90" t="str">
        <f t="shared" si="222"/>
        <v>-</v>
      </c>
      <c r="I186" s="91" t="str">
        <f t="shared" si="223"/>
        <v>-</v>
      </c>
      <c r="J186" s="90" t="str">
        <f t="shared" si="224"/>
        <v>-</v>
      </c>
      <c r="K186" s="95" t="str">
        <f t="shared" si="278"/>
        <v>-</v>
      </c>
      <c r="L186" s="78"/>
      <c r="M186" s="78"/>
      <c r="N186" s="79"/>
      <c r="O186" s="92" t="str">
        <f t="shared" si="225"/>
        <v>-</v>
      </c>
      <c r="P186" s="81"/>
      <c r="Q186" s="78"/>
      <c r="R186" s="79"/>
      <c r="S186" s="78"/>
      <c r="T186" s="87"/>
      <c r="U186" s="93"/>
      <c r="V186" s="84"/>
      <c r="W186" s="84"/>
      <c r="X186" s="94">
        <f t="shared" si="226"/>
        <v>1</v>
      </c>
      <c r="Y186" s="86"/>
      <c r="Z186" s="86"/>
      <c r="AA186" s="4">
        <f t="shared" ref="AA186:CT186" si="321">IF(AND($W186&gt;=WORKDAY(AB$4,0),$V186&lt;=EOMONTH(AA$4,0)),EOMONTH(AA$4,0)-$V186+1,IF(AND($V186&lt;=EOMONTH(Z$4,0),WORKDAY(AA$4,0)&lt;=$W186),DAYS360(AA$4,$W186+1),IF(AND($W186&lt;=EOMONTH(AA$4,0),$W186&gt;=WORKDAY(AA$4,0)),$W186-$V186+1,0)))</f>
        <v>0</v>
      </c>
      <c r="AB186" s="4">
        <f t="shared" si="321"/>
        <v>0</v>
      </c>
      <c r="AC186" s="4">
        <f t="shared" si="321"/>
        <v>0</v>
      </c>
      <c r="AD186" s="4">
        <f t="shared" si="321"/>
        <v>0</v>
      </c>
      <c r="AE186" s="4">
        <f t="shared" si="321"/>
        <v>0</v>
      </c>
      <c r="AF186" s="4">
        <f t="shared" si="321"/>
        <v>0</v>
      </c>
      <c r="AG186" s="4">
        <f t="shared" si="321"/>
        <v>0</v>
      </c>
      <c r="AH186" s="4">
        <f t="shared" si="321"/>
        <v>0</v>
      </c>
      <c r="AI186" s="4">
        <f t="shared" si="321"/>
        <v>0</v>
      </c>
      <c r="AJ186" s="4">
        <f t="shared" si="321"/>
        <v>0</v>
      </c>
      <c r="AK186" s="4">
        <f t="shared" si="321"/>
        <v>0</v>
      </c>
      <c r="AL186" s="14">
        <f t="shared" si="321"/>
        <v>0</v>
      </c>
      <c r="AM186" s="9">
        <f t="shared" si="321"/>
        <v>0</v>
      </c>
      <c r="AN186" s="4">
        <f t="shared" si="321"/>
        <v>0</v>
      </c>
      <c r="AO186" s="4">
        <f t="shared" si="321"/>
        <v>0</v>
      </c>
      <c r="AP186" s="4">
        <f t="shared" si="321"/>
        <v>0</v>
      </c>
      <c r="AQ186" s="4">
        <f t="shared" si="321"/>
        <v>0</v>
      </c>
      <c r="AR186" s="4">
        <f t="shared" si="321"/>
        <v>0</v>
      </c>
      <c r="AS186" s="4">
        <f t="shared" si="321"/>
        <v>0</v>
      </c>
      <c r="AT186" s="4">
        <f t="shared" si="321"/>
        <v>0</v>
      </c>
      <c r="AU186" s="4">
        <f t="shared" si="321"/>
        <v>0</v>
      </c>
      <c r="AV186" s="4">
        <f t="shared" si="321"/>
        <v>0</v>
      </c>
      <c r="AW186" s="4">
        <f t="shared" si="321"/>
        <v>0</v>
      </c>
      <c r="AX186" s="4">
        <f t="shared" si="228"/>
        <v>0</v>
      </c>
      <c r="AY186" s="4">
        <f t="shared" si="229"/>
        <v>0</v>
      </c>
      <c r="AZ186" s="4">
        <f t="shared" si="230"/>
        <v>0</v>
      </c>
      <c r="BA186" s="4">
        <f t="shared" si="231"/>
        <v>0</v>
      </c>
      <c r="BB186" s="4">
        <f t="shared" si="232"/>
        <v>0</v>
      </c>
      <c r="BC186" s="4">
        <f t="shared" si="233"/>
        <v>0</v>
      </c>
      <c r="BD186" s="4">
        <f t="shared" si="234"/>
        <v>0</v>
      </c>
      <c r="BE186" s="4">
        <f t="shared" si="235"/>
        <v>0</v>
      </c>
      <c r="BF186" s="4">
        <f t="shared" si="236"/>
        <v>0</v>
      </c>
      <c r="BG186" s="4">
        <f t="shared" si="237"/>
        <v>0</v>
      </c>
      <c r="BH186" s="4">
        <f t="shared" si="238"/>
        <v>0</v>
      </c>
      <c r="BI186" s="4">
        <f t="shared" si="239"/>
        <v>0</v>
      </c>
      <c r="BJ186" s="4">
        <f t="shared" si="240"/>
        <v>0</v>
      </c>
      <c r="BK186" s="9">
        <f t="shared" si="321"/>
        <v>0</v>
      </c>
      <c r="BL186" s="4">
        <f t="shared" si="241"/>
        <v>0</v>
      </c>
      <c r="BM186" s="4">
        <f t="shared" si="242"/>
        <v>0</v>
      </c>
      <c r="BN186" s="4">
        <f t="shared" si="243"/>
        <v>0</v>
      </c>
      <c r="BO186" s="4">
        <f t="shared" si="244"/>
        <v>0</v>
      </c>
      <c r="BP186" s="4">
        <f t="shared" si="245"/>
        <v>0</v>
      </c>
      <c r="BQ186" s="4">
        <f t="shared" si="246"/>
        <v>0</v>
      </c>
      <c r="BR186" s="4">
        <f t="shared" si="247"/>
        <v>0</v>
      </c>
      <c r="BS186" s="4">
        <f t="shared" si="248"/>
        <v>0</v>
      </c>
      <c r="BT186" s="4">
        <f t="shared" si="249"/>
        <v>0</v>
      </c>
      <c r="BU186" s="4">
        <f t="shared" si="250"/>
        <v>0</v>
      </c>
      <c r="BV186" s="4">
        <f t="shared" si="251"/>
        <v>0</v>
      </c>
      <c r="BW186" s="4">
        <f t="shared" si="252"/>
        <v>0</v>
      </c>
      <c r="BX186" s="4">
        <f t="shared" si="253"/>
        <v>0</v>
      </c>
      <c r="BY186" s="4">
        <f t="shared" si="254"/>
        <v>0</v>
      </c>
      <c r="BZ186" s="4">
        <f t="shared" si="255"/>
        <v>0</v>
      </c>
      <c r="CA186" s="4">
        <f t="shared" si="256"/>
        <v>0</v>
      </c>
      <c r="CB186" s="4">
        <f t="shared" si="257"/>
        <v>0</v>
      </c>
      <c r="CC186" s="4">
        <f t="shared" si="258"/>
        <v>0</v>
      </c>
      <c r="CD186" s="4">
        <f t="shared" si="259"/>
        <v>0</v>
      </c>
      <c r="CE186" s="4">
        <f t="shared" si="260"/>
        <v>0</v>
      </c>
      <c r="CF186" s="4">
        <f t="shared" si="261"/>
        <v>0</v>
      </c>
      <c r="CG186" s="4">
        <f t="shared" si="262"/>
        <v>0</v>
      </c>
      <c r="CH186" s="4">
        <f t="shared" si="263"/>
        <v>0</v>
      </c>
      <c r="CI186" s="4">
        <f t="shared" si="264"/>
        <v>0</v>
      </c>
      <c r="CJ186" s="4">
        <f t="shared" si="321"/>
        <v>0</v>
      </c>
      <c r="CK186" s="4">
        <f t="shared" si="321"/>
        <v>0</v>
      </c>
      <c r="CL186" s="4">
        <f t="shared" si="321"/>
        <v>0</v>
      </c>
      <c r="CM186" s="4">
        <f t="shared" si="321"/>
        <v>0</v>
      </c>
      <c r="CN186" s="4">
        <f t="shared" si="321"/>
        <v>0</v>
      </c>
      <c r="CO186" s="4">
        <f t="shared" si="321"/>
        <v>0</v>
      </c>
      <c r="CP186" s="4">
        <f t="shared" si="321"/>
        <v>0</v>
      </c>
      <c r="CQ186" s="4">
        <f t="shared" si="321"/>
        <v>0</v>
      </c>
      <c r="CR186" s="4">
        <f t="shared" si="321"/>
        <v>0</v>
      </c>
      <c r="CS186" s="4">
        <f t="shared" si="321"/>
        <v>0</v>
      </c>
      <c r="CT186" s="4">
        <f t="shared" si="321"/>
        <v>0</v>
      </c>
      <c r="CU186" s="86"/>
      <c r="CV186" s="86"/>
    </row>
    <row r="187" spans="1:100" x14ac:dyDescent="0.25">
      <c r="A187" s="129">
        <v>183</v>
      </c>
      <c r="B187" s="57"/>
      <c r="C187" s="93"/>
      <c r="D187" s="89" t="str">
        <f t="shared" si="265"/>
        <v>-</v>
      </c>
      <c r="E187" s="89" t="str">
        <f t="shared" si="266"/>
        <v>-</v>
      </c>
      <c r="F187" s="74"/>
      <c r="G187" s="90" t="str">
        <f t="shared" si="267"/>
        <v>-</v>
      </c>
      <c r="H187" s="90" t="str">
        <f t="shared" si="222"/>
        <v>-</v>
      </c>
      <c r="I187" s="91" t="str">
        <f t="shared" si="223"/>
        <v>-</v>
      </c>
      <c r="J187" s="90" t="str">
        <f t="shared" si="224"/>
        <v>-</v>
      </c>
      <c r="K187" s="95" t="str">
        <f t="shared" si="278"/>
        <v>-</v>
      </c>
      <c r="L187" s="78"/>
      <c r="M187" s="78"/>
      <c r="N187" s="79"/>
      <c r="O187" s="92" t="str">
        <f t="shared" si="225"/>
        <v>-</v>
      </c>
      <c r="P187" s="81"/>
      <c r="Q187" s="78"/>
      <c r="R187" s="79"/>
      <c r="S187" s="78"/>
      <c r="T187" s="87"/>
      <c r="U187" s="93"/>
      <c r="V187" s="84"/>
      <c r="W187" s="84"/>
      <c r="X187" s="94">
        <f t="shared" si="226"/>
        <v>1</v>
      </c>
      <c r="Y187" s="86"/>
      <c r="Z187" s="86"/>
      <c r="AA187" s="4">
        <f t="shared" ref="AA187:CT187" si="322">IF(AND($W187&gt;=WORKDAY(AB$4,0),$V187&lt;=EOMONTH(AA$4,0)),EOMONTH(AA$4,0)-$V187+1,IF(AND($V187&lt;=EOMONTH(Z$4,0),WORKDAY(AA$4,0)&lt;=$W187),DAYS360(AA$4,$W187+1),IF(AND($W187&lt;=EOMONTH(AA$4,0),$W187&gt;=WORKDAY(AA$4,0)),$W187-$V187+1,0)))</f>
        <v>0</v>
      </c>
      <c r="AB187" s="4">
        <f t="shared" si="322"/>
        <v>0</v>
      </c>
      <c r="AC187" s="4">
        <f t="shared" si="322"/>
        <v>0</v>
      </c>
      <c r="AD187" s="4">
        <f t="shared" si="322"/>
        <v>0</v>
      </c>
      <c r="AE187" s="4">
        <f t="shared" si="322"/>
        <v>0</v>
      </c>
      <c r="AF187" s="4">
        <f t="shared" si="322"/>
        <v>0</v>
      </c>
      <c r="AG187" s="4">
        <f t="shared" si="322"/>
        <v>0</v>
      </c>
      <c r="AH187" s="4">
        <f t="shared" si="322"/>
        <v>0</v>
      </c>
      <c r="AI187" s="4">
        <f t="shared" si="322"/>
        <v>0</v>
      </c>
      <c r="AJ187" s="4">
        <f t="shared" si="322"/>
        <v>0</v>
      </c>
      <c r="AK187" s="4">
        <f t="shared" si="322"/>
        <v>0</v>
      </c>
      <c r="AL187" s="14">
        <f t="shared" si="322"/>
        <v>0</v>
      </c>
      <c r="AM187" s="9">
        <f t="shared" si="322"/>
        <v>0</v>
      </c>
      <c r="AN187" s="4">
        <f t="shared" si="322"/>
        <v>0</v>
      </c>
      <c r="AO187" s="4">
        <f t="shared" si="322"/>
        <v>0</v>
      </c>
      <c r="AP187" s="4">
        <f t="shared" si="322"/>
        <v>0</v>
      </c>
      <c r="AQ187" s="4">
        <f t="shared" si="322"/>
        <v>0</v>
      </c>
      <c r="AR187" s="4">
        <f t="shared" si="322"/>
        <v>0</v>
      </c>
      <c r="AS187" s="4">
        <f t="shared" si="322"/>
        <v>0</v>
      </c>
      <c r="AT187" s="4">
        <f t="shared" si="322"/>
        <v>0</v>
      </c>
      <c r="AU187" s="4">
        <f t="shared" si="322"/>
        <v>0</v>
      </c>
      <c r="AV187" s="4">
        <f t="shared" si="322"/>
        <v>0</v>
      </c>
      <c r="AW187" s="4">
        <f t="shared" si="322"/>
        <v>0</v>
      </c>
      <c r="AX187" s="4">
        <f t="shared" si="228"/>
        <v>0</v>
      </c>
      <c r="AY187" s="4">
        <f t="shared" si="229"/>
        <v>0</v>
      </c>
      <c r="AZ187" s="4">
        <f t="shared" si="230"/>
        <v>0</v>
      </c>
      <c r="BA187" s="4">
        <f t="shared" si="231"/>
        <v>0</v>
      </c>
      <c r="BB187" s="4">
        <f t="shared" si="232"/>
        <v>0</v>
      </c>
      <c r="BC187" s="4">
        <f t="shared" si="233"/>
        <v>0</v>
      </c>
      <c r="BD187" s="4">
        <f t="shared" si="234"/>
        <v>0</v>
      </c>
      <c r="BE187" s="4">
        <f t="shared" si="235"/>
        <v>0</v>
      </c>
      <c r="BF187" s="4">
        <f t="shared" si="236"/>
        <v>0</v>
      </c>
      <c r="BG187" s="4">
        <f t="shared" si="237"/>
        <v>0</v>
      </c>
      <c r="BH187" s="4">
        <f t="shared" si="238"/>
        <v>0</v>
      </c>
      <c r="BI187" s="4">
        <f t="shared" si="239"/>
        <v>0</v>
      </c>
      <c r="BJ187" s="4">
        <f t="shared" si="240"/>
        <v>0</v>
      </c>
      <c r="BK187" s="9">
        <f t="shared" si="322"/>
        <v>0</v>
      </c>
      <c r="BL187" s="4">
        <f t="shared" si="241"/>
        <v>0</v>
      </c>
      <c r="BM187" s="4">
        <f t="shared" si="242"/>
        <v>0</v>
      </c>
      <c r="BN187" s="4">
        <f t="shared" si="243"/>
        <v>0</v>
      </c>
      <c r="BO187" s="4">
        <f t="shared" si="244"/>
        <v>0</v>
      </c>
      <c r="BP187" s="4">
        <f t="shared" si="245"/>
        <v>0</v>
      </c>
      <c r="BQ187" s="4">
        <f t="shared" si="246"/>
        <v>0</v>
      </c>
      <c r="BR187" s="4">
        <f t="shared" si="247"/>
        <v>0</v>
      </c>
      <c r="BS187" s="4">
        <f t="shared" si="248"/>
        <v>0</v>
      </c>
      <c r="BT187" s="4">
        <f t="shared" si="249"/>
        <v>0</v>
      </c>
      <c r="BU187" s="4">
        <f t="shared" si="250"/>
        <v>0</v>
      </c>
      <c r="BV187" s="4">
        <f t="shared" si="251"/>
        <v>0</v>
      </c>
      <c r="BW187" s="4">
        <f t="shared" si="252"/>
        <v>0</v>
      </c>
      <c r="BX187" s="4">
        <f t="shared" si="253"/>
        <v>0</v>
      </c>
      <c r="BY187" s="4">
        <f t="shared" si="254"/>
        <v>0</v>
      </c>
      <c r="BZ187" s="4">
        <f t="shared" si="255"/>
        <v>0</v>
      </c>
      <c r="CA187" s="4">
        <f t="shared" si="256"/>
        <v>0</v>
      </c>
      <c r="CB187" s="4">
        <f t="shared" si="257"/>
        <v>0</v>
      </c>
      <c r="CC187" s="4">
        <f t="shared" si="258"/>
        <v>0</v>
      </c>
      <c r="CD187" s="4">
        <f t="shared" si="259"/>
        <v>0</v>
      </c>
      <c r="CE187" s="4">
        <f t="shared" si="260"/>
        <v>0</v>
      </c>
      <c r="CF187" s="4">
        <f t="shared" si="261"/>
        <v>0</v>
      </c>
      <c r="CG187" s="4">
        <f t="shared" si="262"/>
        <v>0</v>
      </c>
      <c r="CH187" s="4">
        <f t="shared" si="263"/>
        <v>0</v>
      </c>
      <c r="CI187" s="4">
        <f t="shared" si="264"/>
        <v>0</v>
      </c>
      <c r="CJ187" s="4">
        <f t="shared" si="322"/>
        <v>0</v>
      </c>
      <c r="CK187" s="4">
        <f t="shared" si="322"/>
        <v>0</v>
      </c>
      <c r="CL187" s="4">
        <f t="shared" si="322"/>
        <v>0</v>
      </c>
      <c r="CM187" s="4">
        <f t="shared" si="322"/>
        <v>0</v>
      </c>
      <c r="CN187" s="4">
        <f t="shared" si="322"/>
        <v>0</v>
      </c>
      <c r="CO187" s="4">
        <f t="shared" si="322"/>
        <v>0</v>
      </c>
      <c r="CP187" s="4">
        <f t="shared" si="322"/>
        <v>0</v>
      </c>
      <c r="CQ187" s="4">
        <f t="shared" si="322"/>
        <v>0</v>
      </c>
      <c r="CR187" s="4">
        <f t="shared" si="322"/>
        <v>0</v>
      </c>
      <c r="CS187" s="4">
        <f t="shared" si="322"/>
        <v>0</v>
      </c>
      <c r="CT187" s="4">
        <f t="shared" si="322"/>
        <v>0</v>
      </c>
      <c r="CU187" s="86"/>
      <c r="CV187" s="86"/>
    </row>
    <row r="188" spans="1:100" x14ac:dyDescent="0.25">
      <c r="A188" s="130">
        <v>184</v>
      </c>
      <c r="B188" s="57"/>
      <c r="C188" s="93"/>
      <c r="D188" s="89" t="str">
        <f t="shared" si="265"/>
        <v>-</v>
      </c>
      <c r="E188" s="89" t="str">
        <f t="shared" si="266"/>
        <v>-</v>
      </c>
      <c r="F188" s="74"/>
      <c r="G188" s="90" t="str">
        <f t="shared" si="267"/>
        <v>-</v>
      </c>
      <c r="H188" s="90" t="str">
        <f t="shared" si="222"/>
        <v>-</v>
      </c>
      <c r="I188" s="91" t="str">
        <f t="shared" si="223"/>
        <v>-</v>
      </c>
      <c r="J188" s="90" t="str">
        <f t="shared" si="224"/>
        <v>-</v>
      </c>
      <c r="K188" s="95" t="str">
        <f t="shared" si="278"/>
        <v>-</v>
      </c>
      <c r="L188" s="78"/>
      <c r="M188" s="78"/>
      <c r="N188" s="79"/>
      <c r="O188" s="92" t="str">
        <f t="shared" si="225"/>
        <v>-</v>
      </c>
      <c r="P188" s="81"/>
      <c r="Q188" s="78"/>
      <c r="R188" s="79"/>
      <c r="S188" s="78"/>
      <c r="T188" s="87"/>
      <c r="U188" s="93"/>
      <c r="V188" s="84"/>
      <c r="W188" s="84"/>
      <c r="X188" s="94">
        <f t="shared" si="226"/>
        <v>1</v>
      </c>
      <c r="Y188" s="86"/>
      <c r="Z188" s="86"/>
      <c r="AA188" s="4">
        <f t="shared" ref="AA188:CT188" si="323">IF(AND($W188&gt;=WORKDAY(AB$4,0),$V188&lt;=EOMONTH(AA$4,0)),EOMONTH(AA$4,0)-$V188+1,IF(AND($V188&lt;=EOMONTH(Z$4,0),WORKDAY(AA$4,0)&lt;=$W188),DAYS360(AA$4,$W188+1),IF(AND($W188&lt;=EOMONTH(AA$4,0),$W188&gt;=WORKDAY(AA$4,0)),$W188-$V188+1,0)))</f>
        <v>0</v>
      </c>
      <c r="AB188" s="4">
        <f t="shared" si="323"/>
        <v>0</v>
      </c>
      <c r="AC188" s="4">
        <f t="shared" si="323"/>
        <v>0</v>
      </c>
      <c r="AD188" s="4">
        <f t="shared" si="323"/>
        <v>0</v>
      </c>
      <c r="AE188" s="4">
        <f t="shared" si="323"/>
        <v>0</v>
      </c>
      <c r="AF188" s="4">
        <f t="shared" si="323"/>
        <v>0</v>
      </c>
      <c r="AG188" s="4">
        <f t="shared" si="323"/>
        <v>0</v>
      </c>
      <c r="AH188" s="4">
        <f t="shared" si="323"/>
        <v>0</v>
      </c>
      <c r="AI188" s="4">
        <f t="shared" si="323"/>
        <v>0</v>
      </c>
      <c r="AJ188" s="4">
        <f t="shared" si="323"/>
        <v>0</v>
      </c>
      <c r="AK188" s="4">
        <f t="shared" si="323"/>
        <v>0</v>
      </c>
      <c r="AL188" s="14">
        <f t="shared" si="323"/>
        <v>0</v>
      </c>
      <c r="AM188" s="9">
        <f t="shared" si="323"/>
        <v>0</v>
      </c>
      <c r="AN188" s="4">
        <f t="shared" si="323"/>
        <v>0</v>
      </c>
      <c r="AO188" s="4">
        <f t="shared" si="323"/>
        <v>0</v>
      </c>
      <c r="AP188" s="4">
        <f t="shared" si="323"/>
        <v>0</v>
      </c>
      <c r="AQ188" s="4">
        <f t="shared" si="323"/>
        <v>0</v>
      </c>
      <c r="AR188" s="4">
        <f t="shared" si="323"/>
        <v>0</v>
      </c>
      <c r="AS188" s="4">
        <f t="shared" si="323"/>
        <v>0</v>
      </c>
      <c r="AT188" s="4">
        <f t="shared" si="323"/>
        <v>0</v>
      </c>
      <c r="AU188" s="4">
        <f t="shared" si="323"/>
        <v>0</v>
      </c>
      <c r="AV188" s="4">
        <f t="shared" si="323"/>
        <v>0</v>
      </c>
      <c r="AW188" s="4">
        <f t="shared" si="323"/>
        <v>0</v>
      </c>
      <c r="AX188" s="4">
        <f t="shared" si="228"/>
        <v>0</v>
      </c>
      <c r="AY188" s="4">
        <f t="shared" si="229"/>
        <v>0</v>
      </c>
      <c r="AZ188" s="4">
        <f t="shared" si="230"/>
        <v>0</v>
      </c>
      <c r="BA188" s="4">
        <f t="shared" si="231"/>
        <v>0</v>
      </c>
      <c r="BB188" s="4">
        <f t="shared" si="232"/>
        <v>0</v>
      </c>
      <c r="BC188" s="4">
        <f t="shared" si="233"/>
        <v>0</v>
      </c>
      <c r="BD188" s="4">
        <f t="shared" si="234"/>
        <v>0</v>
      </c>
      <c r="BE188" s="4">
        <f t="shared" si="235"/>
        <v>0</v>
      </c>
      <c r="BF188" s="4">
        <f t="shared" si="236"/>
        <v>0</v>
      </c>
      <c r="BG188" s="4">
        <f t="shared" si="237"/>
        <v>0</v>
      </c>
      <c r="BH188" s="4">
        <f t="shared" si="238"/>
        <v>0</v>
      </c>
      <c r="BI188" s="4">
        <f t="shared" si="239"/>
        <v>0</v>
      </c>
      <c r="BJ188" s="4">
        <f t="shared" si="240"/>
        <v>0</v>
      </c>
      <c r="BK188" s="9">
        <f t="shared" si="323"/>
        <v>0</v>
      </c>
      <c r="BL188" s="4">
        <f t="shared" si="241"/>
        <v>0</v>
      </c>
      <c r="BM188" s="4">
        <f t="shared" si="242"/>
        <v>0</v>
      </c>
      <c r="BN188" s="4">
        <f t="shared" si="243"/>
        <v>0</v>
      </c>
      <c r="BO188" s="4">
        <f t="shared" si="244"/>
        <v>0</v>
      </c>
      <c r="BP188" s="4">
        <f t="shared" si="245"/>
        <v>0</v>
      </c>
      <c r="BQ188" s="4">
        <f t="shared" si="246"/>
        <v>0</v>
      </c>
      <c r="BR188" s="4">
        <f t="shared" si="247"/>
        <v>0</v>
      </c>
      <c r="BS188" s="4">
        <f t="shared" si="248"/>
        <v>0</v>
      </c>
      <c r="BT188" s="4">
        <f t="shared" si="249"/>
        <v>0</v>
      </c>
      <c r="BU188" s="4">
        <f t="shared" si="250"/>
        <v>0</v>
      </c>
      <c r="BV188" s="4">
        <f t="shared" si="251"/>
        <v>0</v>
      </c>
      <c r="BW188" s="4">
        <f t="shared" si="252"/>
        <v>0</v>
      </c>
      <c r="BX188" s="4">
        <f t="shared" si="253"/>
        <v>0</v>
      </c>
      <c r="BY188" s="4">
        <f t="shared" si="254"/>
        <v>0</v>
      </c>
      <c r="BZ188" s="4">
        <f t="shared" si="255"/>
        <v>0</v>
      </c>
      <c r="CA188" s="4">
        <f t="shared" si="256"/>
        <v>0</v>
      </c>
      <c r="CB188" s="4">
        <f t="shared" si="257"/>
        <v>0</v>
      </c>
      <c r="CC188" s="4">
        <f t="shared" si="258"/>
        <v>0</v>
      </c>
      <c r="CD188" s="4">
        <f t="shared" si="259"/>
        <v>0</v>
      </c>
      <c r="CE188" s="4">
        <f t="shared" si="260"/>
        <v>0</v>
      </c>
      <c r="CF188" s="4">
        <f t="shared" si="261"/>
        <v>0</v>
      </c>
      <c r="CG188" s="4">
        <f t="shared" si="262"/>
        <v>0</v>
      </c>
      <c r="CH188" s="4">
        <f t="shared" si="263"/>
        <v>0</v>
      </c>
      <c r="CI188" s="4">
        <f t="shared" si="264"/>
        <v>0</v>
      </c>
      <c r="CJ188" s="4">
        <f t="shared" si="323"/>
        <v>0</v>
      </c>
      <c r="CK188" s="4">
        <f t="shared" si="323"/>
        <v>0</v>
      </c>
      <c r="CL188" s="4">
        <f t="shared" si="323"/>
        <v>0</v>
      </c>
      <c r="CM188" s="4">
        <f t="shared" si="323"/>
        <v>0</v>
      </c>
      <c r="CN188" s="4">
        <f t="shared" si="323"/>
        <v>0</v>
      </c>
      <c r="CO188" s="4">
        <f t="shared" si="323"/>
        <v>0</v>
      </c>
      <c r="CP188" s="4">
        <f t="shared" si="323"/>
        <v>0</v>
      </c>
      <c r="CQ188" s="4">
        <f t="shared" si="323"/>
        <v>0</v>
      </c>
      <c r="CR188" s="4">
        <f t="shared" si="323"/>
        <v>0</v>
      </c>
      <c r="CS188" s="4">
        <f t="shared" si="323"/>
        <v>0</v>
      </c>
      <c r="CT188" s="4">
        <f t="shared" si="323"/>
        <v>0</v>
      </c>
      <c r="CU188" s="86"/>
      <c r="CV188" s="86"/>
    </row>
    <row r="189" spans="1:100" x14ac:dyDescent="0.25">
      <c r="A189" s="129">
        <v>185</v>
      </c>
      <c r="B189" s="57"/>
      <c r="C189" s="93"/>
      <c r="D189" s="89" t="str">
        <f t="shared" si="265"/>
        <v>-</v>
      </c>
      <c r="E189" s="89" t="str">
        <f t="shared" si="266"/>
        <v>-</v>
      </c>
      <c r="F189" s="74"/>
      <c r="G189" s="90" t="str">
        <f t="shared" si="267"/>
        <v>-</v>
      </c>
      <c r="H189" s="90" t="str">
        <f t="shared" si="222"/>
        <v>-</v>
      </c>
      <c r="I189" s="91" t="str">
        <f t="shared" si="223"/>
        <v>-</v>
      </c>
      <c r="J189" s="90" t="str">
        <f t="shared" si="224"/>
        <v>-</v>
      </c>
      <c r="K189" s="95" t="str">
        <f t="shared" si="278"/>
        <v>-</v>
      </c>
      <c r="L189" s="78"/>
      <c r="M189" s="78"/>
      <c r="N189" s="79"/>
      <c r="O189" s="92" t="str">
        <f t="shared" si="225"/>
        <v>-</v>
      </c>
      <c r="P189" s="81"/>
      <c r="Q189" s="78"/>
      <c r="R189" s="79"/>
      <c r="S189" s="78"/>
      <c r="T189" s="87"/>
      <c r="U189" s="93"/>
      <c r="V189" s="84"/>
      <c r="W189" s="84"/>
      <c r="X189" s="94">
        <f t="shared" si="226"/>
        <v>1</v>
      </c>
      <c r="Y189" s="86"/>
      <c r="Z189" s="86"/>
      <c r="AA189" s="4">
        <f t="shared" ref="AA189:CT189" si="324">IF(AND($W189&gt;=WORKDAY(AB$4,0),$V189&lt;=EOMONTH(AA$4,0)),EOMONTH(AA$4,0)-$V189+1,IF(AND($V189&lt;=EOMONTH(Z$4,0),WORKDAY(AA$4,0)&lt;=$W189),DAYS360(AA$4,$W189+1),IF(AND($W189&lt;=EOMONTH(AA$4,0),$W189&gt;=WORKDAY(AA$4,0)),$W189-$V189+1,0)))</f>
        <v>0</v>
      </c>
      <c r="AB189" s="4">
        <f t="shared" si="324"/>
        <v>0</v>
      </c>
      <c r="AC189" s="4">
        <f t="shared" si="324"/>
        <v>0</v>
      </c>
      <c r="AD189" s="4">
        <f t="shared" si="324"/>
        <v>0</v>
      </c>
      <c r="AE189" s="4">
        <f t="shared" si="324"/>
        <v>0</v>
      </c>
      <c r="AF189" s="4">
        <f t="shared" si="324"/>
        <v>0</v>
      </c>
      <c r="AG189" s="4">
        <f t="shared" si="324"/>
        <v>0</v>
      </c>
      <c r="AH189" s="4">
        <f t="shared" si="324"/>
        <v>0</v>
      </c>
      <c r="AI189" s="4">
        <f t="shared" si="324"/>
        <v>0</v>
      </c>
      <c r="AJ189" s="4">
        <f t="shared" si="324"/>
        <v>0</v>
      </c>
      <c r="AK189" s="4">
        <f t="shared" si="324"/>
        <v>0</v>
      </c>
      <c r="AL189" s="14">
        <f t="shared" si="324"/>
        <v>0</v>
      </c>
      <c r="AM189" s="9">
        <f t="shared" si="324"/>
        <v>0</v>
      </c>
      <c r="AN189" s="4">
        <f t="shared" si="324"/>
        <v>0</v>
      </c>
      <c r="AO189" s="4">
        <f t="shared" si="324"/>
        <v>0</v>
      </c>
      <c r="AP189" s="4">
        <f t="shared" si="324"/>
        <v>0</v>
      </c>
      <c r="AQ189" s="4">
        <f t="shared" si="324"/>
        <v>0</v>
      </c>
      <c r="AR189" s="4">
        <f t="shared" si="324"/>
        <v>0</v>
      </c>
      <c r="AS189" s="4">
        <f t="shared" si="324"/>
        <v>0</v>
      </c>
      <c r="AT189" s="4">
        <f t="shared" si="324"/>
        <v>0</v>
      </c>
      <c r="AU189" s="4">
        <f t="shared" si="324"/>
        <v>0</v>
      </c>
      <c r="AV189" s="4">
        <f t="shared" si="324"/>
        <v>0</v>
      </c>
      <c r="AW189" s="4">
        <f t="shared" si="324"/>
        <v>0</v>
      </c>
      <c r="AX189" s="4">
        <f t="shared" si="228"/>
        <v>0</v>
      </c>
      <c r="AY189" s="4">
        <f t="shared" si="229"/>
        <v>0</v>
      </c>
      <c r="AZ189" s="4">
        <f t="shared" si="230"/>
        <v>0</v>
      </c>
      <c r="BA189" s="4">
        <f t="shared" si="231"/>
        <v>0</v>
      </c>
      <c r="BB189" s="4">
        <f t="shared" si="232"/>
        <v>0</v>
      </c>
      <c r="BC189" s="4">
        <f t="shared" si="233"/>
        <v>0</v>
      </c>
      <c r="BD189" s="4">
        <f t="shared" si="234"/>
        <v>0</v>
      </c>
      <c r="BE189" s="4">
        <f t="shared" si="235"/>
        <v>0</v>
      </c>
      <c r="BF189" s="4">
        <f t="shared" si="236"/>
        <v>0</v>
      </c>
      <c r="BG189" s="4">
        <f t="shared" si="237"/>
        <v>0</v>
      </c>
      <c r="BH189" s="4">
        <f t="shared" si="238"/>
        <v>0</v>
      </c>
      <c r="BI189" s="4">
        <f t="shared" si="239"/>
        <v>0</v>
      </c>
      <c r="BJ189" s="4">
        <f t="shared" si="240"/>
        <v>0</v>
      </c>
      <c r="BK189" s="9">
        <f t="shared" si="324"/>
        <v>0</v>
      </c>
      <c r="BL189" s="4">
        <f t="shared" si="241"/>
        <v>0</v>
      </c>
      <c r="BM189" s="4">
        <f t="shared" si="242"/>
        <v>0</v>
      </c>
      <c r="BN189" s="4">
        <f t="shared" si="243"/>
        <v>0</v>
      </c>
      <c r="BO189" s="4">
        <f t="shared" si="244"/>
        <v>0</v>
      </c>
      <c r="BP189" s="4">
        <f t="shared" si="245"/>
        <v>0</v>
      </c>
      <c r="BQ189" s="4">
        <f t="shared" si="246"/>
        <v>0</v>
      </c>
      <c r="BR189" s="4">
        <f t="shared" si="247"/>
        <v>0</v>
      </c>
      <c r="BS189" s="4">
        <f t="shared" si="248"/>
        <v>0</v>
      </c>
      <c r="BT189" s="4">
        <f t="shared" si="249"/>
        <v>0</v>
      </c>
      <c r="BU189" s="4">
        <f t="shared" si="250"/>
        <v>0</v>
      </c>
      <c r="BV189" s="4">
        <f t="shared" si="251"/>
        <v>0</v>
      </c>
      <c r="BW189" s="4">
        <f t="shared" si="252"/>
        <v>0</v>
      </c>
      <c r="BX189" s="4">
        <f t="shared" si="253"/>
        <v>0</v>
      </c>
      <c r="BY189" s="4">
        <f t="shared" si="254"/>
        <v>0</v>
      </c>
      <c r="BZ189" s="4">
        <f t="shared" si="255"/>
        <v>0</v>
      </c>
      <c r="CA189" s="4">
        <f t="shared" si="256"/>
        <v>0</v>
      </c>
      <c r="CB189" s="4">
        <f t="shared" si="257"/>
        <v>0</v>
      </c>
      <c r="CC189" s="4">
        <f t="shared" si="258"/>
        <v>0</v>
      </c>
      <c r="CD189" s="4">
        <f t="shared" si="259"/>
        <v>0</v>
      </c>
      <c r="CE189" s="4">
        <f t="shared" si="260"/>
        <v>0</v>
      </c>
      <c r="CF189" s="4">
        <f t="shared" si="261"/>
        <v>0</v>
      </c>
      <c r="CG189" s="4">
        <f t="shared" si="262"/>
        <v>0</v>
      </c>
      <c r="CH189" s="4">
        <f t="shared" si="263"/>
        <v>0</v>
      </c>
      <c r="CI189" s="4">
        <f t="shared" si="264"/>
        <v>0</v>
      </c>
      <c r="CJ189" s="4">
        <f t="shared" si="324"/>
        <v>0</v>
      </c>
      <c r="CK189" s="4">
        <f t="shared" si="324"/>
        <v>0</v>
      </c>
      <c r="CL189" s="4">
        <f t="shared" si="324"/>
        <v>0</v>
      </c>
      <c r="CM189" s="4">
        <f t="shared" si="324"/>
        <v>0</v>
      </c>
      <c r="CN189" s="4">
        <f t="shared" si="324"/>
        <v>0</v>
      </c>
      <c r="CO189" s="4">
        <f t="shared" si="324"/>
        <v>0</v>
      </c>
      <c r="CP189" s="4">
        <f t="shared" si="324"/>
        <v>0</v>
      </c>
      <c r="CQ189" s="4">
        <f t="shared" si="324"/>
        <v>0</v>
      </c>
      <c r="CR189" s="4">
        <f t="shared" si="324"/>
        <v>0</v>
      </c>
      <c r="CS189" s="4">
        <f t="shared" si="324"/>
        <v>0</v>
      </c>
      <c r="CT189" s="4">
        <f t="shared" si="324"/>
        <v>0</v>
      </c>
      <c r="CU189" s="86"/>
      <c r="CV189" s="86"/>
    </row>
    <row r="190" spans="1:100" x14ac:dyDescent="0.25">
      <c r="A190" s="130">
        <v>186</v>
      </c>
      <c r="B190" s="57"/>
      <c r="C190" s="93"/>
      <c r="D190" s="89" t="str">
        <f t="shared" si="265"/>
        <v>-</v>
      </c>
      <c r="E190" s="89" t="str">
        <f t="shared" si="266"/>
        <v>-</v>
      </c>
      <c r="F190" s="74"/>
      <c r="G190" s="90" t="str">
        <f t="shared" si="267"/>
        <v>-</v>
      </c>
      <c r="H190" s="90" t="str">
        <f t="shared" si="222"/>
        <v>-</v>
      </c>
      <c r="I190" s="91" t="str">
        <f t="shared" si="223"/>
        <v>-</v>
      </c>
      <c r="J190" s="90" t="str">
        <f t="shared" si="224"/>
        <v>-</v>
      </c>
      <c r="K190" s="95" t="str">
        <f t="shared" si="278"/>
        <v>-</v>
      </c>
      <c r="L190" s="78"/>
      <c r="M190" s="78"/>
      <c r="N190" s="79"/>
      <c r="O190" s="92" t="str">
        <f t="shared" si="225"/>
        <v>-</v>
      </c>
      <c r="P190" s="81"/>
      <c r="Q190" s="78"/>
      <c r="R190" s="79"/>
      <c r="S190" s="78"/>
      <c r="T190" s="87"/>
      <c r="U190" s="93"/>
      <c r="V190" s="84"/>
      <c r="W190" s="84"/>
      <c r="X190" s="94">
        <f t="shared" si="226"/>
        <v>1</v>
      </c>
      <c r="Y190" s="86"/>
      <c r="Z190" s="86"/>
      <c r="AA190" s="4">
        <f t="shared" ref="AA190:CT190" si="325">IF(AND($W190&gt;=WORKDAY(AB$4,0),$V190&lt;=EOMONTH(AA$4,0)),EOMONTH(AA$4,0)-$V190+1,IF(AND($V190&lt;=EOMONTH(Z$4,0),WORKDAY(AA$4,0)&lt;=$W190),DAYS360(AA$4,$W190+1),IF(AND($W190&lt;=EOMONTH(AA$4,0),$W190&gt;=WORKDAY(AA$4,0)),$W190-$V190+1,0)))</f>
        <v>0</v>
      </c>
      <c r="AB190" s="4">
        <f t="shared" si="325"/>
        <v>0</v>
      </c>
      <c r="AC190" s="4">
        <f t="shared" si="325"/>
        <v>0</v>
      </c>
      <c r="AD190" s="4">
        <f t="shared" si="325"/>
        <v>0</v>
      </c>
      <c r="AE190" s="4">
        <f t="shared" si="325"/>
        <v>0</v>
      </c>
      <c r="AF190" s="4">
        <f t="shared" si="325"/>
        <v>0</v>
      </c>
      <c r="AG190" s="4">
        <f t="shared" si="325"/>
        <v>0</v>
      </c>
      <c r="AH190" s="4">
        <f t="shared" si="325"/>
        <v>0</v>
      </c>
      <c r="AI190" s="4">
        <f t="shared" si="325"/>
        <v>0</v>
      </c>
      <c r="AJ190" s="4">
        <f t="shared" si="325"/>
        <v>0</v>
      </c>
      <c r="AK190" s="4">
        <f t="shared" si="325"/>
        <v>0</v>
      </c>
      <c r="AL190" s="14">
        <f t="shared" si="325"/>
        <v>0</v>
      </c>
      <c r="AM190" s="9">
        <f t="shared" si="325"/>
        <v>0</v>
      </c>
      <c r="AN190" s="4">
        <f t="shared" si="325"/>
        <v>0</v>
      </c>
      <c r="AO190" s="4">
        <f t="shared" si="325"/>
        <v>0</v>
      </c>
      <c r="AP190" s="4">
        <f t="shared" si="325"/>
        <v>0</v>
      </c>
      <c r="AQ190" s="4">
        <f t="shared" si="325"/>
        <v>0</v>
      </c>
      <c r="AR190" s="4">
        <f t="shared" si="325"/>
        <v>0</v>
      </c>
      <c r="AS190" s="4">
        <f t="shared" si="325"/>
        <v>0</v>
      </c>
      <c r="AT190" s="4">
        <f t="shared" si="325"/>
        <v>0</v>
      </c>
      <c r="AU190" s="4">
        <f t="shared" si="325"/>
        <v>0</v>
      </c>
      <c r="AV190" s="4">
        <f t="shared" si="325"/>
        <v>0</v>
      </c>
      <c r="AW190" s="4">
        <f t="shared" si="325"/>
        <v>0</v>
      </c>
      <c r="AX190" s="4">
        <f t="shared" si="228"/>
        <v>0</v>
      </c>
      <c r="AY190" s="4">
        <f t="shared" si="229"/>
        <v>0</v>
      </c>
      <c r="AZ190" s="4">
        <f t="shared" si="230"/>
        <v>0</v>
      </c>
      <c r="BA190" s="4">
        <f t="shared" si="231"/>
        <v>0</v>
      </c>
      <c r="BB190" s="4">
        <f t="shared" si="232"/>
        <v>0</v>
      </c>
      <c r="BC190" s="4">
        <f t="shared" si="233"/>
        <v>0</v>
      </c>
      <c r="BD190" s="4">
        <f t="shared" si="234"/>
        <v>0</v>
      </c>
      <c r="BE190" s="4">
        <f t="shared" si="235"/>
        <v>0</v>
      </c>
      <c r="BF190" s="4">
        <f t="shared" si="236"/>
        <v>0</v>
      </c>
      <c r="BG190" s="4">
        <f t="shared" si="237"/>
        <v>0</v>
      </c>
      <c r="BH190" s="4">
        <f t="shared" si="238"/>
        <v>0</v>
      </c>
      <c r="BI190" s="4">
        <f t="shared" si="239"/>
        <v>0</v>
      </c>
      <c r="BJ190" s="4">
        <f t="shared" si="240"/>
        <v>0</v>
      </c>
      <c r="BK190" s="9">
        <f t="shared" si="325"/>
        <v>0</v>
      </c>
      <c r="BL190" s="4">
        <f t="shared" si="241"/>
        <v>0</v>
      </c>
      <c r="BM190" s="4">
        <f t="shared" si="242"/>
        <v>0</v>
      </c>
      <c r="BN190" s="4">
        <f t="shared" si="243"/>
        <v>0</v>
      </c>
      <c r="BO190" s="4">
        <f t="shared" si="244"/>
        <v>0</v>
      </c>
      <c r="BP190" s="4">
        <f t="shared" si="245"/>
        <v>0</v>
      </c>
      <c r="BQ190" s="4">
        <f t="shared" si="246"/>
        <v>0</v>
      </c>
      <c r="BR190" s="4">
        <f t="shared" si="247"/>
        <v>0</v>
      </c>
      <c r="BS190" s="4">
        <f t="shared" si="248"/>
        <v>0</v>
      </c>
      <c r="BT190" s="4">
        <f t="shared" si="249"/>
        <v>0</v>
      </c>
      <c r="BU190" s="4">
        <f t="shared" si="250"/>
        <v>0</v>
      </c>
      <c r="BV190" s="4">
        <f t="shared" si="251"/>
        <v>0</v>
      </c>
      <c r="BW190" s="4">
        <f t="shared" si="252"/>
        <v>0</v>
      </c>
      <c r="BX190" s="4">
        <f t="shared" si="253"/>
        <v>0</v>
      </c>
      <c r="BY190" s="4">
        <f t="shared" si="254"/>
        <v>0</v>
      </c>
      <c r="BZ190" s="4">
        <f t="shared" si="255"/>
        <v>0</v>
      </c>
      <c r="CA190" s="4">
        <f t="shared" si="256"/>
        <v>0</v>
      </c>
      <c r="CB190" s="4">
        <f t="shared" si="257"/>
        <v>0</v>
      </c>
      <c r="CC190" s="4">
        <f t="shared" si="258"/>
        <v>0</v>
      </c>
      <c r="CD190" s="4">
        <f t="shared" si="259"/>
        <v>0</v>
      </c>
      <c r="CE190" s="4">
        <f t="shared" si="260"/>
        <v>0</v>
      </c>
      <c r="CF190" s="4">
        <f t="shared" si="261"/>
        <v>0</v>
      </c>
      <c r="CG190" s="4">
        <f t="shared" si="262"/>
        <v>0</v>
      </c>
      <c r="CH190" s="4">
        <f t="shared" si="263"/>
        <v>0</v>
      </c>
      <c r="CI190" s="4">
        <f t="shared" si="264"/>
        <v>0</v>
      </c>
      <c r="CJ190" s="4">
        <f t="shared" si="325"/>
        <v>0</v>
      </c>
      <c r="CK190" s="4">
        <f t="shared" si="325"/>
        <v>0</v>
      </c>
      <c r="CL190" s="4">
        <f t="shared" si="325"/>
        <v>0</v>
      </c>
      <c r="CM190" s="4">
        <f t="shared" si="325"/>
        <v>0</v>
      </c>
      <c r="CN190" s="4">
        <f t="shared" si="325"/>
        <v>0</v>
      </c>
      <c r="CO190" s="4">
        <f t="shared" si="325"/>
        <v>0</v>
      </c>
      <c r="CP190" s="4">
        <f t="shared" si="325"/>
        <v>0</v>
      </c>
      <c r="CQ190" s="4">
        <f t="shared" si="325"/>
        <v>0</v>
      </c>
      <c r="CR190" s="4">
        <f t="shared" si="325"/>
        <v>0</v>
      </c>
      <c r="CS190" s="4">
        <f t="shared" si="325"/>
        <v>0</v>
      </c>
      <c r="CT190" s="4">
        <f t="shared" si="325"/>
        <v>0</v>
      </c>
      <c r="CU190" s="86"/>
      <c r="CV190" s="86"/>
    </row>
    <row r="191" spans="1:100" x14ac:dyDescent="0.25">
      <c r="A191" s="129">
        <v>187</v>
      </c>
      <c r="B191" s="57"/>
      <c r="C191" s="93"/>
      <c r="D191" s="89" t="str">
        <f t="shared" si="265"/>
        <v>-</v>
      </c>
      <c r="E191" s="89" t="str">
        <f t="shared" si="266"/>
        <v>-</v>
      </c>
      <c r="F191" s="74"/>
      <c r="G191" s="90" t="str">
        <f t="shared" si="267"/>
        <v>-</v>
      </c>
      <c r="H191" s="90" t="str">
        <f t="shared" si="222"/>
        <v>-</v>
      </c>
      <c r="I191" s="91" t="str">
        <f t="shared" si="223"/>
        <v>-</v>
      </c>
      <c r="J191" s="90" t="str">
        <f t="shared" si="224"/>
        <v>-</v>
      </c>
      <c r="K191" s="95" t="str">
        <f t="shared" si="278"/>
        <v>-</v>
      </c>
      <c r="L191" s="78"/>
      <c r="M191" s="78"/>
      <c r="N191" s="79"/>
      <c r="O191" s="92" t="str">
        <f t="shared" si="225"/>
        <v>-</v>
      </c>
      <c r="P191" s="81"/>
      <c r="Q191" s="78"/>
      <c r="R191" s="79"/>
      <c r="S191" s="78"/>
      <c r="T191" s="87"/>
      <c r="U191" s="93"/>
      <c r="V191" s="84"/>
      <c r="W191" s="84"/>
      <c r="X191" s="94">
        <f t="shared" si="226"/>
        <v>1</v>
      </c>
      <c r="Y191" s="86"/>
      <c r="Z191" s="86"/>
      <c r="AA191" s="4">
        <f t="shared" ref="AA191:CT191" si="326">IF(AND($W191&gt;=WORKDAY(AB$4,0),$V191&lt;=EOMONTH(AA$4,0)),EOMONTH(AA$4,0)-$V191+1,IF(AND($V191&lt;=EOMONTH(Z$4,0),WORKDAY(AA$4,0)&lt;=$W191),DAYS360(AA$4,$W191+1),IF(AND($W191&lt;=EOMONTH(AA$4,0),$W191&gt;=WORKDAY(AA$4,0)),$W191-$V191+1,0)))</f>
        <v>0</v>
      </c>
      <c r="AB191" s="4">
        <f t="shared" si="326"/>
        <v>0</v>
      </c>
      <c r="AC191" s="4">
        <f t="shared" si="326"/>
        <v>0</v>
      </c>
      <c r="AD191" s="4">
        <f t="shared" si="326"/>
        <v>0</v>
      </c>
      <c r="AE191" s="4">
        <f t="shared" si="326"/>
        <v>0</v>
      </c>
      <c r="AF191" s="4">
        <f t="shared" si="326"/>
        <v>0</v>
      </c>
      <c r="AG191" s="4">
        <f t="shared" si="326"/>
        <v>0</v>
      </c>
      <c r="AH191" s="4">
        <f t="shared" si="326"/>
        <v>0</v>
      </c>
      <c r="AI191" s="4">
        <f t="shared" si="326"/>
        <v>0</v>
      </c>
      <c r="AJ191" s="4">
        <f t="shared" si="326"/>
        <v>0</v>
      </c>
      <c r="AK191" s="4">
        <f t="shared" si="326"/>
        <v>0</v>
      </c>
      <c r="AL191" s="14">
        <f t="shared" si="326"/>
        <v>0</v>
      </c>
      <c r="AM191" s="9">
        <f t="shared" si="326"/>
        <v>0</v>
      </c>
      <c r="AN191" s="4">
        <f t="shared" si="326"/>
        <v>0</v>
      </c>
      <c r="AO191" s="4">
        <f t="shared" si="326"/>
        <v>0</v>
      </c>
      <c r="AP191" s="4">
        <f t="shared" si="326"/>
        <v>0</v>
      </c>
      <c r="AQ191" s="4">
        <f t="shared" si="326"/>
        <v>0</v>
      </c>
      <c r="AR191" s="4">
        <f t="shared" si="326"/>
        <v>0</v>
      </c>
      <c r="AS191" s="4">
        <f t="shared" si="326"/>
        <v>0</v>
      </c>
      <c r="AT191" s="4">
        <f t="shared" si="326"/>
        <v>0</v>
      </c>
      <c r="AU191" s="4">
        <f t="shared" si="326"/>
        <v>0</v>
      </c>
      <c r="AV191" s="4">
        <f t="shared" si="326"/>
        <v>0</v>
      </c>
      <c r="AW191" s="4">
        <f t="shared" si="326"/>
        <v>0</v>
      </c>
      <c r="AX191" s="4">
        <f t="shared" si="228"/>
        <v>0</v>
      </c>
      <c r="AY191" s="4">
        <f t="shared" si="229"/>
        <v>0</v>
      </c>
      <c r="AZ191" s="4">
        <f t="shared" si="230"/>
        <v>0</v>
      </c>
      <c r="BA191" s="4">
        <f t="shared" si="231"/>
        <v>0</v>
      </c>
      <c r="BB191" s="4">
        <f t="shared" si="232"/>
        <v>0</v>
      </c>
      <c r="BC191" s="4">
        <f t="shared" si="233"/>
        <v>0</v>
      </c>
      <c r="BD191" s="4">
        <f t="shared" si="234"/>
        <v>0</v>
      </c>
      <c r="BE191" s="4">
        <f t="shared" si="235"/>
        <v>0</v>
      </c>
      <c r="BF191" s="4">
        <f t="shared" si="236"/>
        <v>0</v>
      </c>
      <c r="BG191" s="4">
        <f t="shared" si="237"/>
        <v>0</v>
      </c>
      <c r="BH191" s="4">
        <f t="shared" si="238"/>
        <v>0</v>
      </c>
      <c r="BI191" s="4">
        <f t="shared" si="239"/>
        <v>0</v>
      </c>
      <c r="BJ191" s="4">
        <f t="shared" si="240"/>
        <v>0</v>
      </c>
      <c r="BK191" s="9">
        <f t="shared" si="326"/>
        <v>0</v>
      </c>
      <c r="BL191" s="4">
        <f t="shared" si="241"/>
        <v>0</v>
      </c>
      <c r="BM191" s="4">
        <f t="shared" si="242"/>
        <v>0</v>
      </c>
      <c r="BN191" s="4">
        <f t="shared" si="243"/>
        <v>0</v>
      </c>
      <c r="BO191" s="4">
        <f t="shared" si="244"/>
        <v>0</v>
      </c>
      <c r="BP191" s="4">
        <f t="shared" si="245"/>
        <v>0</v>
      </c>
      <c r="BQ191" s="4">
        <f t="shared" si="246"/>
        <v>0</v>
      </c>
      <c r="BR191" s="4">
        <f t="shared" si="247"/>
        <v>0</v>
      </c>
      <c r="BS191" s="4">
        <f t="shared" si="248"/>
        <v>0</v>
      </c>
      <c r="BT191" s="4">
        <f t="shared" si="249"/>
        <v>0</v>
      </c>
      <c r="BU191" s="4">
        <f t="shared" si="250"/>
        <v>0</v>
      </c>
      <c r="BV191" s="4">
        <f t="shared" si="251"/>
        <v>0</v>
      </c>
      <c r="BW191" s="4">
        <f t="shared" si="252"/>
        <v>0</v>
      </c>
      <c r="BX191" s="4">
        <f t="shared" si="253"/>
        <v>0</v>
      </c>
      <c r="BY191" s="4">
        <f t="shared" si="254"/>
        <v>0</v>
      </c>
      <c r="BZ191" s="4">
        <f t="shared" si="255"/>
        <v>0</v>
      </c>
      <c r="CA191" s="4">
        <f t="shared" si="256"/>
        <v>0</v>
      </c>
      <c r="CB191" s="4">
        <f t="shared" si="257"/>
        <v>0</v>
      </c>
      <c r="CC191" s="4">
        <f t="shared" si="258"/>
        <v>0</v>
      </c>
      <c r="CD191" s="4">
        <f t="shared" si="259"/>
        <v>0</v>
      </c>
      <c r="CE191" s="4">
        <f t="shared" si="260"/>
        <v>0</v>
      </c>
      <c r="CF191" s="4">
        <f t="shared" si="261"/>
        <v>0</v>
      </c>
      <c r="CG191" s="4">
        <f t="shared" si="262"/>
        <v>0</v>
      </c>
      <c r="CH191" s="4">
        <f t="shared" si="263"/>
        <v>0</v>
      </c>
      <c r="CI191" s="4">
        <f t="shared" si="264"/>
        <v>0</v>
      </c>
      <c r="CJ191" s="4">
        <f t="shared" si="326"/>
        <v>0</v>
      </c>
      <c r="CK191" s="4">
        <f t="shared" si="326"/>
        <v>0</v>
      </c>
      <c r="CL191" s="4">
        <f t="shared" si="326"/>
        <v>0</v>
      </c>
      <c r="CM191" s="4">
        <f t="shared" si="326"/>
        <v>0</v>
      </c>
      <c r="CN191" s="4">
        <f t="shared" si="326"/>
        <v>0</v>
      </c>
      <c r="CO191" s="4">
        <f t="shared" si="326"/>
        <v>0</v>
      </c>
      <c r="CP191" s="4">
        <f t="shared" si="326"/>
        <v>0</v>
      </c>
      <c r="CQ191" s="4">
        <f t="shared" si="326"/>
        <v>0</v>
      </c>
      <c r="CR191" s="4">
        <f t="shared" si="326"/>
        <v>0</v>
      </c>
      <c r="CS191" s="4">
        <f t="shared" si="326"/>
        <v>0</v>
      </c>
      <c r="CT191" s="4">
        <f t="shared" si="326"/>
        <v>0</v>
      </c>
      <c r="CU191" s="86"/>
      <c r="CV191" s="86"/>
    </row>
    <row r="192" spans="1:100" x14ac:dyDescent="0.25">
      <c r="A192" s="130">
        <v>188</v>
      </c>
      <c r="B192" s="57"/>
      <c r="C192" s="93"/>
      <c r="D192" s="89" t="str">
        <f t="shared" si="265"/>
        <v>-</v>
      </c>
      <c r="E192" s="89" t="str">
        <f t="shared" si="266"/>
        <v>-</v>
      </c>
      <c r="F192" s="74"/>
      <c r="G192" s="90" t="str">
        <f t="shared" si="267"/>
        <v>-</v>
      </c>
      <c r="H192" s="90" t="str">
        <f t="shared" si="222"/>
        <v>-</v>
      </c>
      <c r="I192" s="91" t="str">
        <f t="shared" si="223"/>
        <v>-</v>
      </c>
      <c r="J192" s="90" t="str">
        <f t="shared" si="224"/>
        <v>-</v>
      </c>
      <c r="K192" s="95" t="str">
        <f t="shared" si="278"/>
        <v>-</v>
      </c>
      <c r="L192" s="78"/>
      <c r="M192" s="78"/>
      <c r="N192" s="79"/>
      <c r="O192" s="92" t="str">
        <f t="shared" si="225"/>
        <v>-</v>
      </c>
      <c r="P192" s="81"/>
      <c r="Q192" s="78"/>
      <c r="R192" s="79"/>
      <c r="S192" s="78"/>
      <c r="T192" s="87"/>
      <c r="U192" s="93"/>
      <c r="V192" s="84"/>
      <c r="W192" s="84"/>
      <c r="X192" s="94">
        <f t="shared" si="226"/>
        <v>1</v>
      </c>
      <c r="Y192" s="86"/>
      <c r="Z192" s="86"/>
      <c r="AA192" s="4">
        <f t="shared" ref="AA192:CT192" si="327">IF(AND($W192&gt;=WORKDAY(AB$4,0),$V192&lt;=EOMONTH(AA$4,0)),EOMONTH(AA$4,0)-$V192+1,IF(AND($V192&lt;=EOMONTH(Z$4,0),WORKDAY(AA$4,0)&lt;=$W192),DAYS360(AA$4,$W192+1),IF(AND($W192&lt;=EOMONTH(AA$4,0),$W192&gt;=WORKDAY(AA$4,0)),$W192-$V192+1,0)))</f>
        <v>0</v>
      </c>
      <c r="AB192" s="4">
        <f t="shared" si="327"/>
        <v>0</v>
      </c>
      <c r="AC192" s="4">
        <f t="shared" si="327"/>
        <v>0</v>
      </c>
      <c r="AD192" s="4">
        <f t="shared" si="327"/>
        <v>0</v>
      </c>
      <c r="AE192" s="4">
        <f t="shared" si="327"/>
        <v>0</v>
      </c>
      <c r="AF192" s="4">
        <f t="shared" si="327"/>
        <v>0</v>
      </c>
      <c r="AG192" s="4">
        <f t="shared" si="327"/>
        <v>0</v>
      </c>
      <c r="AH192" s="4">
        <f t="shared" si="327"/>
        <v>0</v>
      </c>
      <c r="AI192" s="4">
        <f t="shared" si="327"/>
        <v>0</v>
      </c>
      <c r="AJ192" s="4">
        <f t="shared" si="327"/>
        <v>0</v>
      </c>
      <c r="AK192" s="4">
        <f t="shared" si="327"/>
        <v>0</v>
      </c>
      <c r="AL192" s="14">
        <f t="shared" si="327"/>
        <v>0</v>
      </c>
      <c r="AM192" s="9">
        <f t="shared" si="327"/>
        <v>0</v>
      </c>
      <c r="AN192" s="4">
        <f t="shared" si="327"/>
        <v>0</v>
      </c>
      <c r="AO192" s="4">
        <f t="shared" si="327"/>
        <v>0</v>
      </c>
      <c r="AP192" s="4">
        <f t="shared" si="327"/>
        <v>0</v>
      </c>
      <c r="AQ192" s="4">
        <f t="shared" si="327"/>
        <v>0</v>
      </c>
      <c r="AR192" s="4">
        <f t="shared" si="327"/>
        <v>0</v>
      </c>
      <c r="AS192" s="4">
        <f t="shared" si="327"/>
        <v>0</v>
      </c>
      <c r="AT192" s="4">
        <f t="shared" si="327"/>
        <v>0</v>
      </c>
      <c r="AU192" s="4">
        <f t="shared" si="327"/>
        <v>0</v>
      </c>
      <c r="AV192" s="4">
        <f t="shared" si="327"/>
        <v>0</v>
      </c>
      <c r="AW192" s="4">
        <f t="shared" si="327"/>
        <v>0</v>
      </c>
      <c r="AX192" s="4">
        <f t="shared" si="228"/>
        <v>0</v>
      </c>
      <c r="AY192" s="4">
        <f t="shared" si="229"/>
        <v>0</v>
      </c>
      <c r="AZ192" s="4">
        <f t="shared" si="230"/>
        <v>0</v>
      </c>
      <c r="BA192" s="4">
        <f t="shared" si="231"/>
        <v>0</v>
      </c>
      <c r="BB192" s="4">
        <f t="shared" si="232"/>
        <v>0</v>
      </c>
      <c r="BC192" s="4">
        <f t="shared" si="233"/>
        <v>0</v>
      </c>
      <c r="BD192" s="4">
        <f t="shared" si="234"/>
        <v>0</v>
      </c>
      <c r="BE192" s="4">
        <f t="shared" si="235"/>
        <v>0</v>
      </c>
      <c r="BF192" s="4">
        <f t="shared" si="236"/>
        <v>0</v>
      </c>
      <c r="BG192" s="4">
        <f t="shared" si="237"/>
        <v>0</v>
      </c>
      <c r="BH192" s="4">
        <f t="shared" si="238"/>
        <v>0</v>
      </c>
      <c r="BI192" s="4">
        <f t="shared" si="239"/>
        <v>0</v>
      </c>
      <c r="BJ192" s="4">
        <f t="shared" si="240"/>
        <v>0</v>
      </c>
      <c r="BK192" s="9">
        <f t="shared" si="327"/>
        <v>0</v>
      </c>
      <c r="BL192" s="4">
        <f t="shared" si="241"/>
        <v>0</v>
      </c>
      <c r="BM192" s="4">
        <f t="shared" si="242"/>
        <v>0</v>
      </c>
      <c r="BN192" s="4">
        <f t="shared" si="243"/>
        <v>0</v>
      </c>
      <c r="BO192" s="4">
        <f t="shared" si="244"/>
        <v>0</v>
      </c>
      <c r="BP192" s="4">
        <f t="shared" si="245"/>
        <v>0</v>
      </c>
      <c r="BQ192" s="4">
        <f t="shared" si="246"/>
        <v>0</v>
      </c>
      <c r="BR192" s="4">
        <f t="shared" si="247"/>
        <v>0</v>
      </c>
      <c r="BS192" s="4">
        <f t="shared" si="248"/>
        <v>0</v>
      </c>
      <c r="BT192" s="4">
        <f t="shared" si="249"/>
        <v>0</v>
      </c>
      <c r="BU192" s="4">
        <f t="shared" si="250"/>
        <v>0</v>
      </c>
      <c r="BV192" s="4">
        <f t="shared" si="251"/>
        <v>0</v>
      </c>
      <c r="BW192" s="4">
        <f t="shared" si="252"/>
        <v>0</v>
      </c>
      <c r="BX192" s="4">
        <f t="shared" si="253"/>
        <v>0</v>
      </c>
      <c r="BY192" s="4">
        <f t="shared" si="254"/>
        <v>0</v>
      </c>
      <c r="BZ192" s="4">
        <f t="shared" si="255"/>
        <v>0</v>
      </c>
      <c r="CA192" s="4">
        <f t="shared" si="256"/>
        <v>0</v>
      </c>
      <c r="CB192" s="4">
        <f t="shared" si="257"/>
        <v>0</v>
      </c>
      <c r="CC192" s="4">
        <f t="shared" si="258"/>
        <v>0</v>
      </c>
      <c r="CD192" s="4">
        <f t="shared" si="259"/>
        <v>0</v>
      </c>
      <c r="CE192" s="4">
        <f t="shared" si="260"/>
        <v>0</v>
      </c>
      <c r="CF192" s="4">
        <f t="shared" si="261"/>
        <v>0</v>
      </c>
      <c r="CG192" s="4">
        <f t="shared" si="262"/>
        <v>0</v>
      </c>
      <c r="CH192" s="4">
        <f t="shared" si="263"/>
        <v>0</v>
      </c>
      <c r="CI192" s="4">
        <f t="shared" si="264"/>
        <v>0</v>
      </c>
      <c r="CJ192" s="4">
        <f t="shared" si="327"/>
        <v>0</v>
      </c>
      <c r="CK192" s="4">
        <f t="shared" si="327"/>
        <v>0</v>
      </c>
      <c r="CL192" s="4">
        <f t="shared" si="327"/>
        <v>0</v>
      </c>
      <c r="CM192" s="4">
        <f t="shared" si="327"/>
        <v>0</v>
      </c>
      <c r="CN192" s="4">
        <f t="shared" si="327"/>
        <v>0</v>
      </c>
      <c r="CO192" s="4">
        <f t="shared" si="327"/>
        <v>0</v>
      </c>
      <c r="CP192" s="4">
        <f t="shared" si="327"/>
        <v>0</v>
      </c>
      <c r="CQ192" s="4">
        <f t="shared" si="327"/>
        <v>0</v>
      </c>
      <c r="CR192" s="4">
        <f t="shared" si="327"/>
        <v>0</v>
      </c>
      <c r="CS192" s="4">
        <f t="shared" si="327"/>
        <v>0</v>
      </c>
      <c r="CT192" s="4">
        <f t="shared" si="327"/>
        <v>0</v>
      </c>
      <c r="CU192" s="86"/>
      <c r="CV192" s="86"/>
    </row>
    <row r="193" spans="1:100" x14ac:dyDescent="0.25">
      <c r="A193" s="129">
        <v>189</v>
      </c>
      <c r="B193" s="57"/>
      <c r="C193" s="93"/>
      <c r="D193" s="89" t="str">
        <f t="shared" si="265"/>
        <v>-</v>
      </c>
      <c r="E193" s="89" t="str">
        <f t="shared" si="266"/>
        <v>-</v>
      </c>
      <c r="F193" s="74"/>
      <c r="G193" s="90" t="str">
        <f t="shared" si="267"/>
        <v>-</v>
      </c>
      <c r="H193" s="90" t="str">
        <f t="shared" si="222"/>
        <v>-</v>
      </c>
      <c r="I193" s="91" t="str">
        <f t="shared" si="223"/>
        <v>-</v>
      </c>
      <c r="J193" s="90" t="str">
        <f t="shared" si="224"/>
        <v>-</v>
      </c>
      <c r="K193" s="95" t="str">
        <f t="shared" si="278"/>
        <v>-</v>
      </c>
      <c r="L193" s="78"/>
      <c r="M193" s="78"/>
      <c r="N193" s="79"/>
      <c r="O193" s="92" t="str">
        <f t="shared" si="225"/>
        <v>-</v>
      </c>
      <c r="P193" s="81"/>
      <c r="Q193" s="78"/>
      <c r="R193" s="79"/>
      <c r="S193" s="78"/>
      <c r="T193" s="87"/>
      <c r="U193" s="93"/>
      <c r="V193" s="84"/>
      <c r="W193" s="84"/>
      <c r="X193" s="94">
        <f t="shared" si="226"/>
        <v>1</v>
      </c>
      <c r="Y193" s="86"/>
      <c r="Z193" s="86"/>
      <c r="AA193" s="4">
        <f t="shared" ref="AA193:CT193" si="328">IF(AND($W193&gt;=WORKDAY(AB$4,0),$V193&lt;=EOMONTH(AA$4,0)),EOMONTH(AA$4,0)-$V193+1,IF(AND($V193&lt;=EOMONTH(Z$4,0),WORKDAY(AA$4,0)&lt;=$W193),DAYS360(AA$4,$W193+1),IF(AND($W193&lt;=EOMONTH(AA$4,0),$W193&gt;=WORKDAY(AA$4,0)),$W193-$V193+1,0)))</f>
        <v>0</v>
      </c>
      <c r="AB193" s="4">
        <f t="shared" si="328"/>
        <v>0</v>
      </c>
      <c r="AC193" s="4">
        <f t="shared" si="328"/>
        <v>0</v>
      </c>
      <c r="AD193" s="4">
        <f t="shared" si="328"/>
        <v>0</v>
      </c>
      <c r="AE193" s="4">
        <f t="shared" si="328"/>
        <v>0</v>
      </c>
      <c r="AF193" s="4">
        <f t="shared" si="328"/>
        <v>0</v>
      </c>
      <c r="AG193" s="4">
        <f t="shared" si="328"/>
        <v>0</v>
      </c>
      <c r="AH193" s="4">
        <f t="shared" si="328"/>
        <v>0</v>
      </c>
      <c r="AI193" s="4">
        <f t="shared" si="328"/>
        <v>0</v>
      </c>
      <c r="AJ193" s="4">
        <f t="shared" si="328"/>
        <v>0</v>
      </c>
      <c r="AK193" s="4">
        <f t="shared" si="328"/>
        <v>0</v>
      </c>
      <c r="AL193" s="14">
        <f t="shared" si="328"/>
        <v>0</v>
      </c>
      <c r="AM193" s="9">
        <f t="shared" si="328"/>
        <v>0</v>
      </c>
      <c r="AN193" s="4">
        <f t="shared" si="328"/>
        <v>0</v>
      </c>
      <c r="AO193" s="4">
        <f t="shared" si="328"/>
        <v>0</v>
      </c>
      <c r="AP193" s="4">
        <f t="shared" si="328"/>
        <v>0</v>
      </c>
      <c r="AQ193" s="4">
        <f t="shared" si="328"/>
        <v>0</v>
      </c>
      <c r="AR193" s="4">
        <f t="shared" si="328"/>
        <v>0</v>
      </c>
      <c r="AS193" s="4">
        <f t="shared" si="328"/>
        <v>0</v>
      </c>
      <c r="AT193" s="4">
        <f t="shared" si="328"/>
        <v>0</v>
      </c>
      <c r="AU193" s="4">
        <f t="shared" si="328"/>
        <v>0</v>
      </c>
      <c r="AV193" s="4">
        <f t="shared" si="328"/>
        <v>0</v>
      </c>
      <c r="AW193" s="4">
        <f t="shared" si="328"/>
        <v>0</v>
      </c>
      <c r="AX193" s="4">
        <f t="shared" si="228"/>
        <v>0</v>
      </c>
      <c r="AY193" s="4">
        <f t="shared" si="229"/>
        <v>0</v>
      </c>
      <c r="AZ193" s="4">
        <f t="shared" si="230"/>
        <v>0</v>
      </c>
      <c r="BA193" s="4">
        <f t="shared" si="231"/>
        <v>0</v>
      </c>
      <c r="BB193" s="4">
        <f t="shared" si="232"/>
        <v>0</v>
      </c>
      <c r="BC193" s="4">
        <f t="shared" si="233"/>
        <v>0</v>
      </c>
      <c r="BD193" s="4">
        <f t="shared" si="234"/>
        <v>0</v>
      </c>
      <c r="BE193" s="4">
        <f t="shared" si="235"/>
        <v>0</v>
      </c>
      <c r="BF193" s="4">
        <f t="shared" si="236"/>
        <v>0</v>
      </c>
      <c r="BG193" s="4">
        <f t="shared" si="237"/>
        <v>0</v>
      </c>
      <c r="BH193" s="4">
        <f t="shared" si="238"/>
        <v>0</v>
      </c>
      <c r="BI193" s="4">
        <f t="shared" si="239"/>
        <v>0</v>
      </c>
      <c r="BJ193" s="4">
        <f t="shared" si="240"/>
        <v>0</v>
      </c>
      <c r="BK193" s="9">
        <f t="shared" si="328"/>
        <v>0</v>
      </c>
      <c r="BL193" s="4">
        <f t="shared" si="241"/>
        <v>0</v>
      </c>
      <c r="BM193" s="4">
        <f t="shared" si="242"/>
        <v>0</v>
      </c>
      <c r="BN193" s="4">
        <f t="shared" si="243"/>
        <v>0</v>
      </c>
      <c r="BO193" s="4">
        <f t="shared" si="244"/>
        <v>0</v>
      </c>
      <c r="BP193" s="4">
        <f t="shared" si="245"/>
        <v>0</v>
      </c>
      <c r="BQ193" s="4">
        <f t="shared" si="246"/>
        <v>0</v>
      </c>
      <c r="BR193" s="4">
        <f t="shared" si="247"/>
        <v>0</v>
      </c>
      <c r="BS193" s="4">
        <f t="shared" si="248"/>
        <v>0</v>
      </c>
      <c r="BT193" s="4">
        <f t="shared" si="249"/>
        <v>0</v>
      </c>
      <c r="BU193" s="4">
        <f t="shared" si="250"/>
        <v>0</v>
      </c>
      <c r="BV193" s="4">
        <f t="shared" si="251"/>
        <v>0</v>
      </c>
      <c r="BW193" s="4">
        <f t="shared" si="252"/>
        <v>0</v>
      </c>
      <c r="BX193" s="4">
        <f t="shared" si="253"/>
        <v>0</v>
      </c>
      <c r="BY193" s="4">
        <f t="shared" si="254"/>
        <v>0</v>
      </c>
      <c r="BZ193" s="4">
        <f t="shared" si="255"/>
        <v>0</v>
      </c>
      <c r="CA193" s="4">
        <f t="shared" si="256"/>
        <v>0</v>
      </c>
      <c r="CB193" s="4">
        <f t="shared" si="257"/>
        <v>0</v>
      </c>
      <c r="CC193" s="4">
        <f t="shared" si="258"/>
        <v>0</v>
      </c>
      <c r="CD193" s="4">
        <f t="shared" si="259"/>
        <v>0</v>
      </c>
      <c r="CE193" s="4">
        <f t="shared" si="260"/>
        <v>0</v>
      </c>
      <c r="CF193" s="4">
        <f t="shared" si="261"/>
        <v>0</v>
      </c>
      <c r="CG193" s="4">
        <f t="shared" si="262"/>
        <v>0</v>
      </c>
      <c r="CH193" s="4">
        <f t="shared" si="263"/>
        <v>0</v>
      </c>
      <c r="CI193" s="4">
        <f t="shared" si="264"/>
        <v>0</v>
      </c>
      <c r="CJ193" s="4">
        <f t="shared" si="328"/>
        <v>0</v>
      </c>
      <c r="CK193" s="4">
        <f t="shared" si="328"/>
        <v>0</v>
      </c>
      <c r="CL193" s="4">
        <f t="shared" si="328"/>
        <v>0</v>
      </c>
      <c r="CM193" s="4">
        <f t="shared" si="328"/>
        <v>0</v>
      </c>
      <c r="CN193" s="4">
        <f t="shared" si="328"/>
        <v>0</v>
      </c>
      <c r="CO193" s="4">
        <f t="shared" si="328"/>
        <v>0</v>
      </c>
      <c r="CP193" s="4">
        <f t="shared" si="328"/>
        <v>0</v>
      </c>
      <c r="CQ193" s="4">
        <f t="shared" si="328"/>
        <v>0</v>
      </c>
      <c r="CR193" s="4">
        <f t="shared" si="328"/>
        <v>0</v>
      </c>
      <c r="CS193" s="4">
        <f t="shared" si="328"/>
        <v>0</v>
      </c>
      <c r="CT193" s="4">
        <f t="shared" si="328"/>
        <v>0</v>
      </c>
      <c r="CU193" s="86"/>
      <c r="CV193" s="86"/>
    </row>
    <row r="194" spans="1:100" x14ac:dyDescent="0.25">
      <c r="A194" s="130">
        <v>190</v>
      </c>
      <c r="B194" s="57"/>
      <c r="C194" s="93"/>
      <c r="D194" s="89" t="str">
        <f t="shared" si="265"/>
        <v>-</v>
      </c>
      <c r="E194" s="89" t="str">
        <f t="shared" si="266"/>
        <v>-</v>
      </c>
      <c r="F194" s="74"/>
      <c r="G194" s="90" t="str">
        <f t="shared" si="267"/>
        <v>-</v>
      </c>
      <c r="H194" s="90" t="str">
        <f t="shared" si="222"/>
        <v>-</v>
      </c>
      <c r="I194" s="91" t="str">
        <f t="shared" si="223"/>
        <v>-</v>
      </c>
      <c r="J194" s="90" t="str">
        <f t="shared" si="224"/>
        <v>-</v>
      </c>
      <c r="K194" s="95" t="str">
        <f t="shared" si="278"/>
        <v>-</v>
      </c>
      <c r="L194" s="78"/>
      <c r="M194" s="78"/>
      <c r="N194" s="79"/>
      <c r="O194" s="92" t="str">
        <f t="shared" si="225"/>
        <v>-</v>
      </c>
      <c r="P194" s="81"/>
      <c r="Q194" s="78"/>
      <c r="R194" s="79"/>
      <c r="S194" s="78"/>
      <c r="T194" s="87"/>
      <c r="U194" s="93"/>
      <c r="V194" s="84"/>
      <c r="W194" s="84"/>
      <c r="X194" s="94">
        <f t="shared" si="226"/>
        <v>1</v>
      </c>
      <c r="Y194" s="86"/>
      <c r="Z194" s="86"/>
      <c r="AA194" s="4">
        <f t="shared" ref="AA194:CT194" si="329">IF(AND($W194&gt;=WORKDAY(AB$4,0),$V194&lt;=EOMONTH(AA$4,0)),EOMONTH(AA$4,0)-$V194+1,IF(AND($V194&lt;=EOMONTH(Z$4,0),WORKDAY(AA$4,0)&lt;=$W194),DAYS360(AA$4,$W194+1),IF(AND($W194&lt;=EOMONTH(AA$4,0),$W194&gt;=WORKDAY(AA$4,0)),$W194-$V194+1,0)))</f>
        <v>0</v>
      </c>
      <c r="AB194" s="4">
        <f t="shared" si="329"/>
        <v>0</v>
      </c>
      <c r="AC194" s="4">
        <f t="shared" si="329"/>
        <v>0</v>
      </c>
      <c r="AD194" s="4">
        <f t="shared" si="329"/>
        <v>0</v>
      </c>
      <c r="AE194" s="4">
        <f t="shared" si="329"/>
        <v>0</v>
      </c>
      <c r="AF194" s="4">
        <f t="shared" si="329"/>
        <v>0</v>
      </c>
      <c r="AG194" s="4">
        <f t="shared" si="329"/>
        <v>0</v>
      </c>
      <c r="AH194" s="4">
        <f t="shared" si="329"/>
        <v>0</v>
      </c>
      <c r="AI194" s="4">
        <f t="shared" si="329"/>
        <v>0</v>
      </c>
      <c r="AJ194" s="4">
        <f t="shared" si="329"/>
        <v>0</v>
      </c>
      <c r="AK194" s="4">
        <f t="shared" si="329"/>
        <v>0</v>
      </c>
      <c r="AL194" s="14">
        <f t="shared" si="329"/>
        <v>0</v>
      </c>
      <c r="AM194" s="9">
        <f t="shared" si="329"/>
        <v>0</v>
      </c>
      <c r="AN194" s="4">
        <f t="shared" si="329"/>
        <v>0</v>
      </c>
      <c r="AO194" s="4">
        <f t="shared" si="329"/>
        <v>0</v>
      </c>
      <c r="AP194" s="4">
        <f t="shared" si="329"/>
        <v>0</v>
      </c>
      <c r="AQ194" s="4">
        <f t="shared" si="329"/>
        <v>0</v>
      </c>
      <c r="AR194" s="4">
        <f t="shared" si="329"/>
        <v>0</v>
      </c>
      <c r="AS194" s="4">
        <f t="shared" si="329"/>
        <v>0</v>
      </c>
      <c r="AT194" s="4">
        <f t="shared" si="329"/>
        <v>0</v>
      </c>
      <c r="AU194" s="4">
        <f t="shared" si="329"/>
        <v>0</v>
      </c>
      <c r="AV194" s="4">
        <f t="shared" si="329"/>
        <v>0</v>
      </c>
      <c r="AW194" s="4">
        <f t="shared" si="329"/>
        <v>0</v>
      </c>
      <c r="AX194" s="4">
        <f t="shared" si="228"/>
        <v>0</v>
      </c>
      <c r="AY194" s="4">
        <f t="shared" si="229"/>
        <v>0</v>
      </c>
      <c r="AZ194" s="4">
        <f t="shared" si="230"/>
        <v>0</v>
      </c>
      <c r="BA194" s="4">
        <f t="shared" si="231"/>
        <v>0</v>
      </c>
      <c r="BB194" s="4">
        <f t="shared" si="232"/>
        <v>0</v>
      </c>
      <c r="BC194" s="4">
        <f t="shared" si="233"/>
        <v>0</v>
      </c>
      <c r="BD194" s="4">
        <f t="shared" si="234"/>
        <v>0</v>
      </c>
      <c r="BE194" s="4">
        <f t="shared" si="235"/>
        <v>0</v>
      </c>
      <c r="BF194" s="4">
        <f t="shared" si="236"/>
        <v>0</v>
      </c>
      <c r="BG194" s="4">
        <f t="shared" si="237"/>
        <v>0</v>
      </c>
      <c r="BH194" s="4">
        <f t="shared" si="238"/>
        <v>0</v>
      </c>
      <c r="BI194" s="4">
        <f t="shared" si="239"/>
        <v>0</v>
      </c>
      <c r="BJ194" s="4">
        <f t="shared" si="240"/>
        <v>0</v>
      </c>
      <c r="BK194" s="9">
        <f t="shared" si="329"/>
        <v>0</v>
      </c>
      <c r="BL194" s="4">
        <f t="shared" si="241"/>
        <v>0</v>
      </c>
      <c r="BM194" s="4">
        <f t="shared" si="242"/>
        <v>0</v>
      </c>
      <c r="BN194" s="4">
        <f t="shared" si="243"/>
        <v>0</v>
      </c>
      <c r="BO194" s="4">
        <f t="shared" si="244"/>
        <v>0</v>
      </c>
      <c r="BP194" s="4">
        <f t="shared" si="245"/>
        <v>0</v>
      </c>
      <c r="BQ194" s="4">
        <f t="shared" si="246"/>
        <v>0</v>
      </c>
      <c r="BR194" s="4">
        <f t="shared" si="247"/>
        <v>0</v>
      </c>
      <c r="BS194" s="4">
        <f t="shared" si="248"/>
        <v>0</v>
      </c>
      <c r="BT194" s="4">
        <f t="shared" si="249"/>
        <v>0</v>
      </c>
      <c r="BU194" s="4">
        <f t="shared" si="250"/>
        <v>0</v>
      </c>
      <c r="BV194" s="4">
        <f t="shared" si="251"/>
        <v>0</v>
      </c>
      <c r="BW194" s="4">
        <f t="shared" si="252"/>
        <v>0</v>
      </c>
      <c r="BX194" s="4">
        <f t="shared" si="253"/>
        <v>0</v>
      </c>
      <c r="BY194" s="4">
        <f t="shared" si="254"/>
        <v>0</v>
      </c>
      <c r="BZ194" s="4">
        <f t="shared" si="255"/>
        <v>0</v>
      </c>
      <c r="CA194" s="4">
        <f t="shared" si="256"/>
        <v>0</v>
      </c>
      <c r="CB194" s="4">
        <f t="shared" si="257"/>
        <v>0</v>
      </c>
      <c r="CC194" s="4">
        <f t="shared" si="258"/>
        <v>0</v>
      </c>
      <c r="CD194" s="4">
        <f t="shared" si="259"/>
        <v>0</v>
      </c>
      <c r="CE194" s="4">
        <f t="shared" si="260"/>
        <v>0</v>
      </c>
      <c r="CF194" s="4">
        <f t="shared" si="261"/>
        <v>0</v>
      </c>
      <c r="CG194" s="4">
        <f t="shared" si="262"/>
        <v>0</v>
      </c>
      <c r="CH194" s="4">
        <f t="shared" si="263"/>
        <v>0</v>
      </c>
      <c r="CI194" s="4">
        <f t="shared" si="264"/>
        <v>0</v>
      </c>
      <c r="CJ194" s="4">
        <f t="shared" si="329"/>
        <v>0</v>
      </c>
      <c r="CK194" s="4">
        <f t="shared" si="329"/>
        <v>0</v>
      </c>
      <c r="CL194" s="4">
        <f t="shared" si="329"/>
        <v>0</v>
      </c>
      <c r="CM194" s="4">
        <f t="shared" si="329"/>
        <v>0</v>
      </c>
      <c r="CN194" s="4">
        <f t="shared" si="329"/>
        <v>0</v>
      </c>
      <c r="CO194" s="4">
        <f t="shared" si="329"/>
        <v>0</v>
      </c>
      <c r="CP194" s="4">
        <f t="shared" si="329"/>
        <v>0</v>
      </c>
      <c r="CQ194" s="4">
        <f t="shared" si="329"/>
        <v>0</v>
      </c>
      <c r="CR194" s="4">
        <f t="shared" si="329"/>
        <v>0</v>
      </c>
      <c r="CS194" s="4">
        <f t="shared" si="329"/>
        <v>0</v>
      </c>
      <c r="CT194" s="4">
        <f t="shared" si="329"/>
        <v>0</v>
      </c>
      <c r="CU194" s="86"/>
      <c r="CV194" s="86"/>
    </row>
    <row r="195" spans="1:100" x14ac:dyDescent="0.25">
      <c r="A195" s="129">
        <v>191</v>
      </c>
      <c r="B195" s="57"/>
      <c r="C195" s="93"/>
      <c r="D195" s="89" t="str">
        <f t="shared" si="265"/>
        <v>-</v>
      </c>
      <c r="E195" s="89" t="str">
        <f t="shared" si="266"/>
        <v>-</v>
      </c>
      <c r="F195" s="74"/>
      <c r="G195" s="90" t="str">
        <f t="shared" si="267"/>
        <v>-</v>
      </c>
      <c r="H195" s="90" t="str">
        <f t="shared" si="222"/>
        <v>-</v>
      </c>
      <c r="I195" s="91" t="str">
        <f t="shared" si="223"/>
        <v>-</v>
      </c>
      <c r="J195" s="90" t="str">
        <f t="shared" si="224"/>
        <v>-</v>
      </c>
      <c r="K195" s="95" t="str">
        <f t="shared" si="278"/>
        <v>-</v>
      </c>
      <c r="L195" s="78"/>
      <c r="M195" s="78"/>
      <c r="N195" s="79"/>
      <c r="O195" s="92" t="str">
        <f t="shared" si="225"/>
        <v>-</v>
      </c>
      <c r="P195" s="81"/>
      <c r="Q195" s="78"/>
      <c r="R195" s="79"/>
      <c r="S195" s="78"/>
      <c r="T195" s="87"/>
      <c r="U195" s="93"/>
      <c r="V195" s="84"/>
      <c r="W195" s="84"/>
      <c r="X195" s="94">
        <f t="shared" si="226"/>
        <v>1</v>
      </c>
      <c r="Y195" s="86"/>
      <c r="Z195" s="86"/>
      <c r="AA195" s="4">
        <f t="shared" ref="AA195:CT195" si="330">IF(AND($W195&gt;=WORKDAY(AB$4,0),$V195&lt;=EOMONTH(AA$4,0)),EOMONTH(AA$4,0)-$V195+1,IF(AND($V195&lt;=EOMONTH(Z$4,0),WORKDAY(AA$4,0)&lt;=$W195),DAYS360(AA$4,$W195+1),IF(AND($W195&lt;=EOMONTH(AA$4,0),$W195&gt;=WORKDAY(AA$4,0)),$W195-$V195+1,0)))</f>
        <v>0</v>
      </c>
      <c r="AB195" s="4">
        <f t="shared" si="330"/>
        <v>0</v>
      </c>
      <c r="AC195" s="4">
        <f t="shared" si="330"/>
        <v>0</v>
      </c>
      <c r="AD195" s="4">
        <f t="shared" si="330"/>
        <v>0</v>
      </c>
      <c r="AE195" s="4">
        <f t="shared" si="330"/>
        <v>0</v>
      </c>
      <c r="AF195" s="4">
        <f t="shared" si="330"/>
        <v>0</v>
      </c>
      <c r="AG195" s="4">
        <f t="shared" si="330"/>
        <v>0</v>
      </c>
      <c r="AH195" s="4">
        <f t="shared" si="330"/>
        <v>0</v>
      </c>
      <c r="AI195" s="4">
        <f t="shared" si="330"/>
        <v>0</v>
      </c>
      <c r="AJ195" s="4">
        <f t="shared" si="330"/>
        <v>0</v>
      </c>
      <c r="AK195" s="4">
        <f t="shared" si="330"/>
        <v>0</v>
      </c>
      <c r="AL195" s="14">
        <f t="shared" si="330"/>
        <v>0</v>
      </c>
      <c r="AM195" s="9">
        <f t="shared" si="330"/>
        <v>0</v>
      </c>
      <c r="AN195" s="4">
        <f t="shared" si="330"/>
        <v>0</v>
      </c>
      <c r="AO195" s="4">
        <f t="shared" si="330"/>
        <v>0</v>
      </c>
      <c r="AP195" s="4">
        <f t="shared" si="330"/>
        <v>0</v>
      </c>
      <c r="AQ195" s="4">
        <f t="shared" si="330"/>
        <v>0</v>
      </c>
      <c r="AR195" s="4">
        <f t="shared" si="330"/>
        <v>0</v>
      </c>
      <c r="AS195" s="4">
        <f t="shared" si="330"/>
        <v>0</v>
      </c>
      <c r="AT195" s="4">
        <f t="shared" si="330"/>
        <v>0</v>
      </c>
      <c r="AU195" s="4">
        <f t="shared" si="330"/>
        <v>0</v>
      </c>
      <c r="AV195" s="4">
        <f t="shared" si="330"/>
        <v>0</v>
      </c>
      <c r="AW195" s="4">
        <f t="shared" si="330"/>
        <v>0</v>
      </c>
      <c r="AX195" s="4">
        <f t="shared" si="228"/>
        <v>0</v>
      </c>
      <c r="AY195" s="4">
        <f t="shared" si="229"/>
        <v>0</v>
      </c>
      <c r="AZ195" s="4">
        <f t="shared" si="230"/>
        <v>0</v>
      </c>
      <c r="BA195" s="4">
        <f t="shared" si="231"/>
        <v>0</v>
      </c>
      <c r="BB195" s="4">
        <f t="shared" si="232"/>
        <v>0</v>
      </c>
      <c r="BC195" s="4">
        <f t="shared" si="233"/>
        <v>0</v>
      </c>
      <c r="BD195" s="4">
        <f t="shared" si="234"/>
        <v>0</v>
      </c>
      <c r="BE195" s="4">
        <f t="shared" si="235"/>
        <v>0</v>
      </c>
      <c r="BF195" s="4">
        <f t="shared" si="236"/>
        <v>0</v>
      </c>
      <c r="BG195" s="4">
        <f t="shared" si="237"/>
        <v>0</v>
      </c>
      <c r="BH195" s="4">
        <f t="shared" si="238"/>
        <v>0</v>
      </c>
      <c r="BI195" s="4">
        <f t="shared" si="239"/>
        <v>0</v>
      </c>
      <c r="BJ195" s="4">
        <f t="shared" si="240"/>
        <v>0</v>
      </c>
      <c r="BK195" s="9">
        <f t="shared" si="330"/>
        <v>0</v>
      </c>
      <c r="BL195" s="4">
        <f t="shared" si="241"/>
        <v>0</v>
      </c>
      <c r="BM195" s="4">
        <f t="shared" si="242"/>
        <v>0</v>
      </c>
      <c r="BN195" s="4">
        <f t="shared" si="243"/>
        <v>0</v>
      </c>
      <c r="BO195" s="4">
        <f t="shared" si="244"/>
        <v>0</v>
      </c>
      <c r="BP195" s="4">
        <f t="shared" si="245"/>
        <v>0</v>
      </c>
      <c r="BQ195" s="4">
        <f t="shared" si="246"/>
        <v>0</v>
      </c>
      <c r="BR195" s="4">
        <f t="shared" si="247"/>
        <v>0</v>
      </c>
      <c r="BS195" s="4">
        <f t="shared" si="248"/>
        <v>0</v>
      </c>
      <c r="BT195" s="4">
        <f t="shared" si="249"/>
        <v>0</v>
      </c>
      <c r="BU195" s="4">
        <f t="shared" si="250"/>
        <v>0</v>
      </c>
      <c r="BV195" s="4">
        <f t="shared" si="251"/>
        <v>0</v>
      </c>
      <c r="BW195" s="4">
        <f t="shared" si="252"/>
        <v>0</v>
      </c>
      <c r="BX195" s="4">
        <f t="shared" si="253"/>
        <v>0</v>
      </c>
      <c r="BY195" s="4">
        <f t="shared" si="254"/>
        <v>0</v>
      </c>
      <c r="BZ195" s="4">
        <f t="shared" si="255"/>
        <v>0</v>
      </c>
      <c r="CA195" s="4">
        <f t="shared" si="256"/>
        <v>0</v>
      </c>
      <c r="CB195" s="4">
        <f t="shared" si="257"/>
        <v>0</v>
      </c>
      <c r="CC195" s="4">
        <f t="shared" si="258"/>
        <v>0</v>
      </c>
      <c r="CD195" s="4">
        <f t="shared" si="259"/>
        <v>0</v>
      </c>
      <c r="CE195" s="4">
        <f t="shared" si="260"/>
        <v>0</v>
      </c>
      <c r="CF195" s="4">
        <f t="shared" si="261"/>
        <v>0</v>
      </c>
      <c r="CG195" s="4">
        <f t="shared" si="262"/>
        <v>0</v>
      </c>
      <c r="CH195" s="4">
        <f t="shared" si="263"/>
        <v>0</v>
      </c>
      <c r="CI195" s="4">
        <f t="shared" si="264"/>
        <v>0</v>
      </c>
      <c r="CJ195" s="4">
        <f t="shared" si="330"/>
        <v>0</v>
      </c>
      <c r="CK195" s="4">
        <f t="shared" si="330"/>
        <v>0</v>
      </c>
      <c r="CL195" s="4">
        <f t="shared" si="330"/>
        <v>0</v>
      </c>
      <c r="CM195" s="4">
        <f t="shared" si="330"/>
        <v>0</v>
      </c>
      <c r="CN195" s="4">
        <f t="shared" si="330"/>
        <v>0</v>
      </c>
      <c r="CO195" s="4">
        <f t="shared" si="330"/>
        <v>0</v>
      </c>
      <c r="CP195" s="4">
        <f t="shared" si="330"/>
        <v>0</v>
      </c>
      <c r="CQ195" s="4">
        <f t="shared" si="330"/>
        <v>0</v>
      </c>
      <c r="CR195" s="4">
        <f t="shared" si="330"/>
        <v>0</v>
      </c>
      <c r="CS195" s="4">
        <f t="shared" si="330"/>
        <v>0</v>
      </c>
      <c r="CT195" s="4">
        <f t="shared" si="330"/>
        <v>0</v>
      </c>
      <c r="CU195" s="86"/>
      <c r="CV195" s="86"/>
    </row>
    <row r="196" spans="1:100" x14ac:dyDescent="0.25">
      <c r="A196" s="130">
        <v>192</v>
      </c>
      <c r="B196" s="57"/>
      <c r="C196" s="93"/>
      <c r="D196" s="89" t="str">
        <f t="shared" si="265"/>
        <v>-</v>
      </c>
      <c r="E196" s="89" t="str">
        <f t="shared" si="266"/>
        <v>-</v>
      </c>
      <c r="F196" s="74"/>
      <c r="G196" s="90" t="str">
        <f t="shared" si="267"/>
        <v>-</v>
      </c>
      <c r="H196" s="90" t="str">
        <f t="shared" si="222"/>
        <v>-</v>
      </c>
      <c r="I196" s="91" t="str">
        <f t="shared" si="223"/>
        <v>-</v>
      </c>
      <c r="J196" s="90" t="str">
        <f t="shared" si="224"/>
        <v>-</v>
      </c>
      <c r="K196" s="95" t="str">
        <f t="shared" si="278"/>
        <v>-</v>
      </c>
      <c r="L196" s="78"/>
      <c r="M196" s="78"/>
      <c r="N196" s="79"/>
      <c r="O196" s="92" t="str">
        <f t="shared" si="225"/>
        <v>-</v>
      </c>
      <c r="P196" s="81"/>
      <c r="Q196" s="78"/>
      <c r="R196" s="79"/>
      <c r="S196" s="78"/>
      <c r="T196" s="87"/>
      <c r="U196" s="93"/>
      <c r="V196" s="84"/>
      <c r="W196" s="84"/>
      <c r="X196" s="94">
        <f t="shared" si="226"/>
        <v>1</v>
      </c>
      <c r="Y196" s="86"/>
      <c r="Z196" s="86"/>
      <c r="AA196" s="4">
        <f t="shared" ref="AA196:CT196" si="331">IF(AND($W196&gt;=WORKDAY(AB$4,0),$V196&lt;=EOMONTH(AA$4,0)),EOMONTH(AA$4,0)-$V196+1,IF(AND($V196&lt;=EOMONTH(Z$4,0),WORKDAY(AA$4,0)&lt;=$W196),DAYS360(AA$4,$W196+1),IF(AND($W196&lt;=EOMONTH(AA$4,0),$W196&gt;=WORKDAY(AA$4,0)),$W196-$V196+1,0)))</f>
        <v>0</v>
      </c>
      <c r="AB196" s="4">
        <f t="shared" si="331"/>
        <v>0</v>
      </c>
      <c r="AC196" s="4">
        <f t="shared" si="331"/>
        <v>0</v>
      </c>
      <c r="AD196" s="4">
        <f t="shared" si="331"/>
        <v>0</v>
      </c>
      <c r="AE196" s="4">
        <f t="shared" si="331"/>
        <v>0</v>
      </c>
      <c r="AF196" s="4">
        <f t="shared" si="331"/>
        <v>0</v>
      </c>
      <c r="AG196" s="4">
        <f t="shared" si="331"/>
        <v>0</v>
      </c>
      <c r="AH196" s="4">
        <f t="shared" si="331"/>
        <v>0</v>
      </c>
      <c r="AI196" s="4">
        <f t="shared" si="331"/>
        <v>0</v>
      </c>
      <c r="AJ196" s="4">
        <f t="shared" si="331"/>
        <v>0</v>
      </c>
      <c r="AK196" s="4">
        <f t="shared" si="331"/>
        <v>0</v>
      </c>
      <c r="AL196" s="14">
        <f t="shared" si="331"/>
        <v>0</v>
      </c>
      <c r="AM196" s="9">
        <f t="shared" si="331"/>
        <v>0</v>
      </c>
      <c r="AN196" s="4">
        <f t="shared" si="331"/>
        <v>0</v>
      </c>
      <c r="AO196" s="4">
        <f t="shared" si="331"/>
        <v>0</v>
      </c>
      <c r="AP196" s="4">
        <f t="shared" si="331"/>
        <v>0</v>
      </c>
      <c r="AQ196" s="4">
        <f t="shared" si="331"/>
        <v>0</v>
      </c>
      <c r="AR196" s="4">
        <f t="shared" si="331"/>
        <v>0</v>
      </c>
      <c r="AS196" s="4">
        <f t="shared" si="331"/>
        <v>0</v>
      </c>
      <c r="AT196" s="4">
        <f t="shared" si="331"/>
        <v>0</v>
      </c>
      <c r="AU196" s="4">
        <f t="shared" si="331"/>
        <v>0</v>
      </c>
      <c r="AV196" s="4">
        <f t="shared" si="331"/>
        <v>0</v>
      </c>
      <c r="AW196" s="4">
        <f t="shared" si="331"/>
        <v>0</v>
      </c>
      <c r="AX196" s="4">
        <f t="shared" si="228"/>
        <v>0</v>
      </c>
      <c r="AY196" s="4">
        <f t="shared" si="229"/>
        <v>0</v>
      </c>
      <c r="AZ196" s="4">
        <f t="shared" si="230"/>
        <v>0</v>
      </c>
      <c r="BA196" s="4">
        <f t="shared" si="231"/>
        <v>0</v>
      </c>
      <c r="BB196" s="4">
        <f t="shared" si="232"/>
        <v>0</v>
      </c>
      <c r="BC196" s="4">
        <f t="shared" si="233"/>
        <v>0</v>
      </c>
      <c r="BD196" s="4">
        <f t="shared" si="234"/>
        <v>0</v>
      </c>
      <c r="BE196" s="4">
        <f t="shared" si="235"/>
        <v>0</v>
      </c>
      <c r="BF196" s="4">
        <f t="shared" si="236"/>
        <v>0</v>
      </c>
      <c r="BG196" s="4">
        <f t="shared" si="237"/>
        <v>0</v>
      </c>
      <c r="BH196" s="4">
        <f t="shared" si="238"/>
        <v>0</v>
      </c>
      <c r="BI196" s="4">
        <f t="shared" si="239"/>
        <v>0</v>
      </c>
      <c r="BJ196" s="4">
        <f t="shared" si="240"/>
        <v>0</v>
      </c>
      <c r="BK196" s="9">
        <f t="shared" si="331"/>
        <v>0</v>
      </c>
      <c r="BL196" s="4">
        <f t="shared" si="241"/>
        <v>0</v>
      </c>
      <c r="BM196" s="4">
        <f t="shared" si="242"/>
        <v>0</v>
      </c>
      <c r="BN196" s="4">
        <f t="shared" si="243"/>
        <v>0</v>
      </c>
      <c r="BO196" s="4">
        <f t="shared" si="244"/>
        <v>0</v>
      </c>
      <c r="BP196" s="4">
        <f t="shared" si="245"/>
        <v>0</v>
      </c>
      <c r="BQ196" s="4">
        <f t="shared" si="246"/>
        <v>0</v>
      </c>
      <c r="BR196" s="4">
        <f t="shared" si="247"/>
        <v>0</v>
      </c>
      <c r="BS196" s="4">
        <f t="shared" si="248"/>
        <v>0</v>
      </c>
      <c r="BT196" s="4">
        <f t="shared" si="249"/>
        <v>0</v>
      </c>
      <c r="BU196" s="4">
        <f t="shared" si="250"/>
        <v>0</v>
      </c>
      <c r="BV196" s="4">
        <f t="shared" si="251"/>
        <v>0</v>
      </c>
      <c r="BW196" s="4">
        <f t="shared" si="252"/>
        <v>0</v>
      </c>
      <c r="BX196" s="4">
        <f t="shared" si="253"/>
        <v>0</v>
      </c>
      <c r="BY196" s="4">
        <f t="shared" si="254"/>
        <v>0</v>
      </c>
      <c r="BZ196" s="4">
        <f t="shared" si="255"/>
        <v>0</v>
      </c>
      <c r="CA196" s="4">
        <f t="shared" si="256"/>
        <v>0</v>
      </c>
      <c r="CB196" s="4">
        <f t="shared" si="257"/>
        <v>0</v>
      </c>
      <c r="CC196" s="4">
        <f t="shared" si="258"/>
        <v>0</v>
      </c>
      <c r="CD196" s="4">
        <f t="shared" si="259"/>
        <v>0</v>
      </c>
      <c r="CE196" s="4">
        <f t="shared" si="260"/>
        <v>0</v>
      </c>
      <c r="CF196" s="4">
        <f t="shared" si="261"/>
        <v>0</v>
      </c>
      <c r="CG196" s="4">
        <f t="shared" si="262"/>
        <v>0</v>
      </c>
      <c r="CH196" s="4">
        <f t="shared" si="263"/>
        <v>0</v>
      </c>
      <c r="CI196" s="4">
        <f t="shared" si="264"/>
        <v>0</v>
      </c>
      <c r="CJ196" s="4">
        <f t="shared" si="331"/>
        <v>0</v>
      </c>
      <c r="CK196" s="4">
        <f t="shared" si="331"/>
        <v>0</v>
      </c>
      <c r="CL196" s="4">
        <f t="shared" si="331"/>
        <v>0</v>
      </c>
      <c r="CM196" s="4">
        <f t="shared" si="331"/>
        <v>0</v>
      </c>
      <c r="CN196" s="4">
        <f t="shared" si="331"/>
        <v>0</v>
      </c>
      <c r="CO196" s="4">
        <f t="shared" si="331"/>
        <v>0</v>
      </c>
      <c r="CP196" s="4">
        <f t="shared" si="331"/>
        <v>0</v>
      </c>
      <c r="CQ196" s="4">
        <f t="shared" si="331"/>
        <v>0</v>
      </c>
      <c r="CR196" s="4">
        <f t="shared" si="331"/>
        <v>0</v>
      </c>
      <c r="CS196" s="4">
        <f t="shared" si="331"/>
        <v>0</v>
      </c>
      <c r="CT196" s="4">
        <f t="shared" si="331"/>
        <v>0</v>
      </c>
      <c r="CU196" s="86"/>
      <c r="CV196" s="86"/>
    </row>
    <row r="197" spans="1:100" x14ac:dyDescent="0.25">
      <c r="A197" s="129">
        <v>193</v>
      </c>
      <c r="B197" s="57"/>
      <c r="C197" s="93"/>
      <c r="D197" s="89" t="str">
        <f t="shared" si="265"/>
        <v>-</v>
      </c>
      <c r="E197" s="89" t="str">
        <f t="shared" si="266"/>
        <v>-</v>
      </c>
      <c r="F197" s="74"/>
      <c r="G197" s="90" t="str">
        <f t="shared" si="267"/>
        <v>-</v>
      </c>
      <c r="H197" s="90" t="str">
        <f t="shared" ref="H197:H352" si="332">+IFERROR(VLOOKUP($F197,jList_ServidoresP,3,FALSE),"-")</f>
        <v>-</v>
      </c>
      <c r="I197" s="91" t="str">
        <f t="shared" ref="I197:I352" si="333">+IFERROR(VLOOKUP($F197,jList_ServidoresP,5,FALSE),"-")</f>
        <v>-</v>
      </c>
      <c r="J197" s="90" t="str">
        <f t="shared" ref="J197:J352" si="334">+IFERROR(VLOOKUP($F197,jList_ServidoresP,4,FALSE),"-")</f>
        <v>-</v>
      </c>
      <c r="K197" s="95" t="str">
        <f t="shared" si="278"/>
        <v>-</v>
      </c>
      <c r="L197" s="78"/>
      <c r="M197" s="78"/>
      <c r="N197" s="79"/>
      <c r="O197" s="92" t="str">
        <f t="shared" ref="O197:O352" si="335">+IFERROR(VLOOKUP($N197,jList_CIE10,2,FALSE),"-")</f>
        <v>-</v>
      </c>
      <c r="P197" s="81"/>
      <c r="Q197" s="78"/>
      <c r="R197" s="79"/>
      <c r="S197" s="78"/>
      <c r="T197" s="87"/>
      <c r="U197" s="93"/>
      <c r="V197" s="84"/>
      <c r="W197" s="84"/>
      <c r="X197" s="94">
        <f t="shared" ref="X197:X352" si="336">+W197-V197+1</f>
        <v>1</v>
      </c>
      <c r="Y197" s="86"/>
      <c r="Z197" s="86"/>
      <c r="AA197" s="4">
        <f t="shared" ref="AA197:CT197" si="337">IF(AND($W197&gt;=WORKDAY(AB$4,0),$V197&lt;=EOMONTH(AA$4,0)),EOMONTH(AA$4,0)-$V197+1,IF(AND($V197&lt;=EOMONTH(Z$4,0),WORKDAY(AA$4,0)&lt;=$W197),DAYS360(AA$4,$W197+1),IF(AND($W197&lt;=EOMONTH(AA$4,0),$W197&gt;=WORKDAY(AA$4,0)),$W197-$V197+1,0)))</f>
        <v>0</v>
      </c>
      <c r="AB197" s="4">
        <f t="shared" si="337"/>
        <v>0</v>
      </c>
      <c r="AC197" s="4">
        <f t="shared" si="337"/>
        <v>0</v>
      </c>
      <c r="AD197" s="4">
        <f t="shared" si="337"/>
        <v>0</v>
      </c>
      <c r="AE197" s="4">
        <f t="shared" si="337"/>
        <v>0</v>
      </c>
      <c r="AF197" s="4">
        <f t="shared" si="337"/>
        <v>0</v>
      </c>
      <c r="AG197" s="4">
        <f t="shared" si="337"/>
        <v>0</v>
      </c>
      <c r="AH197" s="4">
        <f t="shared" si="337"/>
        <v>0</v>
      </c>
      <c r="AI197" s="4">
        <f t="shared" si="337"/>
        <v>0</v>
      </c>
      <c r="AJ197" s="4">
        <f t="shared" si="337"/>
        <v>0</v>
      </c>
      <c r="AK197" s="4">
        <f t="shared" si="337"/>
        <v>0</v>
      </c>
      <c r="AL197" s="14">
        <f t="shared" si="337"/>
        <v>0</v>
      </c>
      <c r="AM197" s="9">
        <f t="shared" si="337"/>
        <v>0</v>
      </c>
      <c r="AN197" s="4">
        <f t="shared" si="337"/>
        <v>0</v>
      </c>
      <c r="AO197" s="4">
        <f t="shared" si="337"/>
        <v>0</v>
      </c>
      <c r="AP197" s="4">
        <f t="shared" si="337"/>
        <v>0</v>
      </c>
      <c r="AQ197" s="4">
        <f t="shared" si="337"/>
        <v>0</v>
      </c>
      <c r="AR197" s="4">
        <f t="shared" si="337"/>
        <v>0</v>
      </c>
      <c r="AS197" s="4">
        <f t="shared" si="337"/>
        <v>0</v>
      </c>
      <c r="AT197" s="4">
        <f t="shared" si="337"/>
        <v>0</v>
      </c>
      <c r="AU197" s="4">
        <f t="shared" si="337"/>
        <v>0</v>
      </c>
      <c r="AV197" s="4">
        <f t="shared" si="337"/>
        <v>0</v>
      </c>
      <c r="AW197" s="4">
        <f t="shared" si="337"/>
        <v>0</v>
      </c>
      <c r="AX197" s="4">
        <f t="shared" ref="AX197:AX260" si="338">IF(AND($W197&gt;=WORKDAY(CI$4,0),$V197&lt;=EOMONTH(AX$4,0)),EOMONTH(AX$4,0)-$V197+1,IF(AND($V197&lt;=EOMONTH(AW$4,0),WORKDAY(AX$4,0)&lt;=$W197),DAYS360(AX$4,$W197+1),IF(AND($W197&lt;=EOMONTH(AX$4,0),$W197&gt;=WORKDAY(AX$4,0)),$W197-$V197+1,0)))</f>
        <v>0</v>
      </c>
      <c r="AY197" s="4">
        <f t="shared" ref="AY197:AY260" si="339">IF(AND($W197&gt;=WORKDAY(AZ$4,0),$V197&lt;=EOMONTH(AY$4,0)),EOMONTH(AY$4,0)-$V197+1,IF(AND($V197&lt;=EOMONTH(Z$4,0),WORKDAY(AY$4,0)&lt;=$W197),DAYS360(AY$4,$W197+1),IF(AND($W197&lt;=EOMONTH(AY$4,0),$W197&gt;=WORKDAY(AY$4,0)),$W197-$V197+1,0)))</f>
        <v>0</v>
      </c>
      <c r="AZ197" s="4">
        <f t="shared" ref="AZ197:AZ352" si="340">IF(AND($W197&gt;=WORKDAY(BA$4,0),$V197&lt;=EOMONTH(AZ$4,0)),EOMONTH(AZ$4,0)-$V197+1,IF(AND($V197&lt;=EOMONTH(AY$4,0),WORKDAY(AZ$4,0)&lt;=$W197),DAYS360(AZ$4,$W197+1),IF(AND($W197&lt;=EOMONTH(AZ$4,0),$W197&gt;=WORKDAY(AZ$4,0)),$W197-$V197+1,0)))</f>
        <v>0</v>
      </c>
      <c r="BA197" s="4">
        <f t="shared" ref="BA197:BA352" si="341">IF(AND($W197&gt;=WORKDAY(BB$4,0),$V197&lt;=EOMONTH(BA$4,0)),EOMONTH(BA$4,0)-$V197+1,IF(AND($V197&lt;=EOMONTH(AZ$4,0),WORKDAY(BA$4,0)&lt;=$W197),DAYS360(BA$4,$W197+1),IF(AND($W197&lt;=EOMONTH(BA$4,0),$W197&gt;=WORKDAY(BA$4,0)),$W197-$V197+1,0)))</f>
        <v>0</v>
      </c>
      <c r="BB197" s="4">
        <f t="shared" ref="BB197:BB352" si="342">IF(AND($W197&gt;=WORKDAY(BC$4,0),$V197&lt;=EOMONTH(BB$4,0)),EOMONTH(BB$4,0)-$V197+1,IF(AND($V197&lt;=EOMONTH(BA$4,0),WORKDAY(BB$4,0)&lt;=$W197),DAYS360(BB$4,$W197+1),IF(AND($W197&lt;=EOMONTH(BB$4,0),$W197&gt;=WORKDAY(BB$4,0)),$W197-$V197+1,0)))</f>
        <v>0</v>
      </c>
      <c r="BC197" s="4">
        <f t="shared" ref="BC197:BC352" si="343">IF(AND($W197&gt;=WORKDAY(BD$4,0),$V197&lt;=EOMONTH(BC$4,0)),EOMONTH(BC$4,0)-$V197+1,IF(AND($V197&lt;=EOMONTH(BB$4,0),WORKDAY(BC$4,0)&lt;=$W197),DAYS360(BC$4,$W197+1),IF(AND($W197&lt;=EOMONTH(BC$4,0),$W197&gt;=WORKDAY(BC$4,0)),$W197-$V197+1,0)))</f>
        <v>0</v>
      </c>
      <c r="BD197" s="4">
        <f t="shared" ref="BD197:BD352" si="344">IF(AND($W197&gt;=WORKDAY(BE$4,0),$V197&lt;=EOMONTH(BD$4,0)),EOMONTH(BD$4,0)-$V197+1,IF(AND($V197&lt;=EOMONTH(BC$4,0),WORKDAY(BD$4,0)&lt;=$W197),DAYS360(BD$4,$W197+1),IF(AND($W197&lt;=EOMONTH(BD$4,0),$W197&gt;=WORKDAY(BD$4,0)),$W197-$V197+1,0)))</f>
        <v>0</v>
      </c>
      <c r="BE197" s="4">
        <f t="shared" ref="BE197:BE352" si="345">IF(AND($W197&gt;=WORKDAY(BF$4,0),$V197&lt;=EOMONTH(BE$4,0)),EOMONTH(BE$4,0)-$V197+1,IF(AND($V197&lt;=EOMONTH(BD$4,0),WORKDAY(BE$4,0)&lt;=$W197),DAYS360(BE$4,$W197+1),IF(AND($W197&lt;=EOMONTH(BE$4,0),$W197&gt;=WORKDAY(BE$4,0)),$W197-$V197+1,0)))</f>
        <v>0</v>
      </c>
      <c r="BF197" s="4">
        <f t="shared" ref="BF197:BF352" si="346">IF(AND($W197&gt;=WORKDAY(BG$4,0),$V197&lt;=EOMONTH(BF$4,0)),EOMONTH(BF$4,0)-$V197+1,IF(AND($V197&lt;=EOMONTH(BE$4,0),WORKDAY(BF$4,0)&lt;=$W197),DAYS360(BF$4,$W197+1),IF(AND($W197&lt;=EOMONTH(BF$4,0),$W197&gt;=WORKDAY(BF$4,0)),$W197-$V197+1,0)))</f>
        <v>0</v>
      </c>
      <c r="BG197" s="4">
        <f t="shared" ref="BG197:BG352" si="347">IF(AND($W197&gt;=WORKDAY(BH$4,0),$V197&lt;=EOMONTH(BG$4,0)),EOMONTH(BG$4,0)-$V197+1,IF(AND($V197&lt;=EOMONTH(BF$4,0),WORKDAY(BG$4,0)&lt;=$W197),DAYS360(BG$4,$W197+1),IF(AND($W197&lt;=EOMONTH(BG$4,0),$W197&gt;=WORKDAY(BG$4,0)),$W197-$V197+1,0)))</f>
        <v>0</v>
      </c>
      <c r="BH197" s="4">
        <f t="shared" ref="BH197:BH352" si="348">IF(AND($W197&gt;=WORKDAY(BI$4,0),$V197&lt;=EOMONTH(BH$4,0)),EOMONTH(BH$4,0)-$V197+1,IF(AND($V197&lt;=EOMONTH(BG$4,0),WORKDAY(BH$4,0)&lt;=$W197),DAYS360(BH$4,$W197+1),IF(AND($W197&lt;=EOMONTH(BH$4,0),$W197&gt;=WORKDAY(BH$4,0)),$W197-$V197+1,0)))</f>
        <v>0</v>
      </c>
      <c r="BI197" s="4">
        <f t="shared" ref="BI197:BI352" si="349">IF(AND($W197&gt;=WORKDAY(BJ$4,0),$V197&lt;=EOMONTH(BI$4,0)),EOMONTH(BI$4,0)-$V197+1,IF(AND($V197&lt;=EOMONTH(BH$4,0),WORKDAY(BI$4,0)&lt;=$W197),DAYS360(BI$4,$W197+1),IF(AND($W197&lt;=EOMONTH(BI$4,0),$W197&gt;=WORKDAY(BI$4,0)),$W197-$V197+1,0)))</f>
        <v>0</v>
      </c>
      <c r="BJ197" s="4">
        <f t="shared" ref="BJ197:BK352" si="350">IF(AND($W197&gt;=WORKDAY(BK$4,0),$V197&lt;=EOMONTH(BJ$4,0)),EOMONTH(BJ$4,0)-$V197+1,IF(AND($V197&lt;=EOMONTH(BI$4,0),WORKDAY(BJ$4,0)&lt;=$W197),DAYS360(BJ$4,$W197+1),IF(AND($W197&lt;=EOMONTH(BJ$4,0),$W197&gt;=WORKDAY(BJ$4,0)),$W197-$V197+1,0)))</f>
        <v>0</v>
      </c>
      <c r="BK197" s="9">
        <f t="shared" si="337"/>
        <v>0</v>
      </c>
      <c r="BL197" s="4">
        <f t="shared" ref="BL197:BL352" si="351">IF(AND($W197&gt;=WORKDAY(BM$4,0),$V197&lt;=EOMONTH(BL$4,0)),EOMONTH(BL$4,0)-$V197+1,IF(AND($V197&lt;=EOMONTH(BK$4,0),WORKDAY(BL$4,0)&lt;=$W197),DAYS360(BL$4,$W197+1),IF(AND($W197&lt;=EOMONTH(BL$4,0),$W197&gt;=WORKDAY(BL$4,0)),$W197-$V197+1,0)))</f>
        <v>0</v>
      </c>
      <c r="BM197" s="4">
        <f t="shared" ref="BM197:BM352" si="352">IF(AND($W197&gt;=WORKDAY(BN$4,0),$V197&lt;=EOMONTH(BM$4,0)),EOMONTH(BM$4,0)-$V197+1,IF(AND($V197&lt;=EOMONTH(BL$4,0),WORKDAY(BM$4,0)&lt;=$W197),DAYS360(BM$4,$W197+1),IF(AND($W197&lt;=EOMONTH(BM$4,0),$W197&gt;=WORKDAY(BM$4,0)),$W197-$V197+1,0)))</f>
        <v>0</v>
      </c>
      <c r="BN197" s="4">
        <f t="shared" ref="BN197:BN352" si="353">IF(AND($W197&gt;=WORKDAY(BO$4,0),$V197&lt;=EOMONTH(BN$4,0)),EOMONTH(BN$4,0)-$V197+1,IF(AND($V197&lt;=EOMONTH(BM$4,0),WORKDAY(BN$4,0)&lt;=$W197),DAYS360(BN$4,$W197+1),IF(AND($W197&lt;=EOMONTH(BN$4,0),$W197&gt;=WORKDAY(BN$4,0)),$W197-$V197+1,0)))</f>
        <v>0</v>
      </c>
      <c r="BO197" s="4">
        <f t="shared" ref="BO197:BO352" si="354">IF(AND($W197&gt;=WORKDAY(BP$4,0),$V197&lt;=EOMONTH(BO$4,0)),EOMONTH(BO$4,0)-$V197+1,IF(AND($V197&lt;=EOMONTH(BN$4,0),WORKDAY(BO$4,0)&lt;=$W197),DAYS360(BO$4,$W197+1),IF(AND($W197&lt;=EOMONTH(BO$4,0),$W197&gt;=WORKDAY(BO$4,0)),$W197-$V197+1,0)))</f>
        <v>0</v>
      </c>
      <c r="BP197" s="4">
        <f t="shared" ref="BP197:BP352" si="355">IF(AND($W197&gt;=WORKDAY(BQ$4,0),$V197&lt;=EOMONTH(BP$4,0)),EOMONTH(BP$4,0)-$V197+1,IF(AND($V197&lt;=EOMONTH(BO$4,0),WORKDAY(BP$4,0)&lt;=$W197),DAYS360(BP$4,$W197+1),IF(AND($W197&lt;=EOMONTH(BP$4,0),$W197&gt;=WORKDAY(BP$4,0)),$W197-$V197+1,0)))</f>
        <v>0</v>
      </c>
      <c r="BQ197" s="4">
        <f t="shared" ref="BQ197:BQ352" si="356">IF(AND($W197&gt;=WORKDAY(BR$4,0),$V197&lt;=EOMONTH(BQ$4,0)),EOMONTH(BQ$4,0)-$V197+1,IF(AND($V197&lt;=EOMONTH(BP$4,0),WORKDAY(BQ$4,0)&lt;=$W197),DAYS360(BQ$4,$W197+1),IF(AND($W197&lt;=EOMONTH(BQ$4,0),$W197&gt;=WORKDAY(BQ$4,0)),$W197-$V197+1,0)))</f>
        <v>0</v>
      </c>
      <c r="BR197" s="4">
        <f t="shared" ref="BR197:BR352" si="357">IF(AND($W197&gt;=WORKDAY(BS$4,0),$V197&lt;=EOMONTH(BR$4,0)),EOMONTH(BR$4,0)-$V197+1,IF(AND($V197&lt;=EOMONTH(BQ$4,0),WORKDAY(BR$4,0)&lt;=$W197),DAYS360(BR$4,$W197+1),IF(AND($W197&lt;=EOMONTH(BR$4,0),$W197&gt;=WORKDAY(BR$4,0)),$W197-$V197+1,0)))</f>
        <v>0</v>
      </c>
      <c r="BS197" s="4">
        <f t="shared" ref="BS197:BS352" si="358">IF(AND($W197&gt;=WORKDAY(BT$4,0),$V197&lt;=EOMONTH(BS$4,0)),EOMONTH(BS$4,0)-$V197+1,IF(AND($V197&lt;=EOMONTH(BR$4,0),WORKDAY(BS$4,0)&lt;=$W197),DAYS360(BS$4,$W197+1),IF(AND($W197&lt;=EOMONTH(BS$4,0),$W197&gt;=WORKDAY(BS$4,0)),$W197-$V197+1,0)))</f>
        <v>0</v>
      </c>
      <c r="BT197" s="4">
        <f t="shared" ref="BT197:BT352" si="359">IF(AND($W197&gt;=WORKDAY(BU$4,0),$V197&lt;=EOMONTH(BT$4,0)),EOMONTH(BT$4,0)-$V197+1,IF(AND($V197&lt;=EOMONTH(BS$4,0),WORKDAY(BT$4,0)&lt;=$W197),DAYS360(BT$4,$W197+1),IF(AND($W197&lt;=EOMONTH(BT$4,0),$W197&gt;=WORKDAY(BT$4,0)),$W197-$V197+1,0)))</f>
        <v>0</v>
      </c>
      <c r="BU197" s="4">
        <f t="shared" ref="BU197:BU352" si="360">IF(AND($W197&gt;=WORKDAY(BV$4,0),$V197&lt;=EOMONTH(BU$4,0)),EOMONTH(BU$4,0)-$V197+1,IF(AND($V197&lt;=EOMONTH(BT$4,0),WORKDAY(BU$4,0)&lt;=$W197),DAYS360(BU$4,$W197+1),IF(AND($W197&lt;=EOMONTH(BU$4,0),$W197&gt;=WORKDAY(BU$4,0)),$W197-$V197+1,0)))</f>
        <v>0</v>
      </c>
      <c r="BV197" s="4">
        <f t="shared" ref="BV197:BV260" si="361">IF(AND($W197&gt;=WORKDAY(CI$4,0),$V197&lt;=EOMONTH(BV$4,0)),EOMONTH(BV$4,0)-$V197+1,IF(AND($V197&lt;=EOMONTH(BU$4,0),WORKDAY(BV$4,0)&lt;=$W197),DAYS360(BV$4,$W197+1),IF(AND($W197&lt;=EOMONTH(BV$4,0),$W197&gt;=WORKDAY(BV$4,0)),$W197-$V197+1,0)))</f>
        <v>0</v>
      </c>
      <c r="BW197" s="4">
        <f t="shared" ref="BW197:BW260" si="362">IF(AND($W197&gt;=WORKDAY(BX$4,0),$V197&lt;=EOMONTH(BW$4,0)),EOMONTH(BW$4,0)-$V197+1,IF(AND($V197&lt;=EOMONTH(BJ$4,0),WORKDAY(BW$4,0)&lt;=$W197),DAYS360(BW$4,$W197+1),IF(AND($W197&lt;=EOMONTH(BW$4,0),$W197&gt;=WORKDAY(BW$4,0)),$W197-$V197+1,0)))</f>
        <v>0</v>
      </c>
      <c r="BX197" s="4">
        <f t="shared" ref="BX197:BX352" si="363">IF(AND($W197&gt;=WORKDAY(BY$4,0),$V197&lt;=EOMONTH(BX$4,0)),EOMONTH(BX$4,0)-$V197+1,IF(AND($V197&lt;=EOMONTH(BW$4,0),WORKDAY(BX$4,0)&lt;=$W197),DAYS360(BX$4,$W197+1),IF(AND($W197&lt;=EOMONTH(BX$4,0),$W197&gt;=WORKDAY(BX$4,0)),$W197-$V197+1,0)))</f>
        <v>0</v>
      </c>
      <c r="BY197" s="4">
        <f t="shared" ref="BY197:BY352" si="364">IF(AND($W197&gt;=WORKDAY(BZ$4,0),$V197&lt;=EOMONTH(BY$4,0)),EOMONTH(BY$4,0)-$V197+1,IF(AND($V197&lt;=EOMONTH(BX$4,0),WORKDAY(BY$4,0)&lt;=$W197),DAYS360(BY$4,$W197+1),IF(AND($W197&lt;=EOMONTH(BY$4,0),$W197&gt;=WORKDAY(BY$4,0)),$W197-$V197+1,0)))</f>
        <v>0</v>
      </c>
      <c r="BZ197" s="4">
        <f t="shared" ref="BZ197:BZ352" si="365">IF(AND($W197&gt;=WORKDAY(CA$4,0),$V197&lt;=EOMONTH(BZ$4,0)),EOMONTH(BZ$4,0)-$V197+1,IF(AND($V197&lt;=EOMONTH(BY$4,0),WORKDAY(BZ$4,0)&lt;=$W197),DAYS360(BZ$4,$W197+1),IF(AND($W197&lt;=EOMONTH(BZ$4,0),$W197&gt;=WORKDAY(BZ$4,0)),$W197-$V197+1,0)))</f>
        <v>0</v>
      </c>
      <c r="CA197" s="4">
        <f t="shared" ref="CA197:CA352" si="366">IF(AND($W197&gt;=WORKDAY(CB$4,0),$V197&lt;=EOMONTH(CA$4,0)),EOMONTH(CA$4,0)-$V197+1,IF(AND($V197&lt;=EOMONTH(BZ$4,0),WORKDAY(CA$4,0)&lt;=$W197),DAYS360(CA$4,$W197+1),IF(AND($W197&lt;=EOMONTH(CA$4,0),$W197&gt;=WORKDAY(CA$4,0)),$W197-$V197+1,0)))</f>
        <v>0</v>
      </c>
      <c r="CB197" s="4">
        <f t="shared" ref="CB197:CB352" si="367">IF(AND($W197&gt;=WORKDAY(CC$4,0),$V197&lt;=EOMONTH(CB$4,0)),EOMONTH(CB$4,0)-$V197+1,IF(AND($V197&lt;=EOMONTH(CA$4,0),WORKDAY(CB$4,0)&lt;=$W197),DAYS360(CB$4,$W197+1),IF(AND($W197&lt;=EOMONTH(CB$4,0),$W197&gt;=WORKDAY(CB$4,0)),$W197-$V197+1,0)))</f>
        <v>0</v>
      </c>
      <c r="CC197" s="4">
        <f t="shared" ref="CC197:CC352" si="368">IF(AND($W197&gt;=WORKDAY(CD$4,0),$V197&lt;=EOMONTH(CC$4,0)),EOMONTH(CC$4,0)-$V197+1,IF(AND($V197&lt;=EOMONTH(CB$4,0),WORKDAY(CC$4,0)&lt;=$W197),DAYS360(CC$4,$W197+1),IF(AND($W197&lt;=EOMONTH(CC$4,0),$W197&gt;=WORKDAY(CC$4,0)),$W197-$V197+1,0)))</f>
        <v>0</v>
      </c>
      <c r="CD197" s="4">
        <f t="shared" ref="CD197:CD352" si="369">IF(AND($W197&gt;=WORKDAY(CE$4,0),$V197&lt;=EOMONTH(CD$4,0)),EOMONTH(CD$4,0)-$V197+1,IF(AND($V197&lt;=EOMONTH(CC$4,0),WORKDAY(CD$4,0)&lt;=$W197),DAYS360(CD$4,$W197+1),IF(AND($W197&lt;=EOMONTH(CD$4,0),$W197&gt;=WORKDAY(CD$4,0)),$W197-$V197+1,0)))</f>
        <v>0</v>
      </c>
      <c r="CE197" s="4">
        <f t="shared" ref="CE197:CE352" si="370">IF(AND($W197&gt;=WORKDAY(CF$4,0),$V197&lt;=EOMONTH(CE$4,0)),EOMONTH(CE$4,0)-$V197+1,IF(AND($V197&lt;=EOMONTH(CD$4,0),WORKDAY(CE$4,0)&lt;=$W197),DAYS360(CE$4,$W197+1),IF(AND($W197&lt;=EOMONTH(CE$4,0),$W197&gt;=WORKDAY(CE$4,0)),$W197-$V197+1,0)))</f>
        <v>0</v>
      </c>
      <c r="CF197" s="4">
        <f t="shared" ref="CF197:CF352" si="371">IF(AND($W197&gt;=WORKDAY(CG$4,0),$V197&lt;=EOMONTH(CF$4,0)),EOMONTH(CF$4,0)-$V197+1,IF(AND($V197&lt;=EOMONTH(CE$4,0),WORKDAY(CF$4,0)&lt;=$W197),DAYS360(CF$4,$W197+1),IF(AND($W197&lt;=EOMONTH(CF$4,0),$W197&gt;=WORKDAY(CF$4,0)),$W197-$V197+1,0)))</f>
        <v>0</v>
      </c>
      <c r="CG197" s="4">
        <f t="shared" ref="CG197:CG352" si="372">IF(AND($W197&gt;=WORKDAY(CH$4,0),$V197&lt;=EOMONTH(CG$4,0)),EOMONTH(CG$4,0)-$V197+1,IF(AND($V197&lt;=EOMONTH(CF$4,0),WORKDAY(CG$4,0)&lt;=$W197),DAYS360(CG$4,$W197+1),IF(AND($W197&lt;=EOMONTH(CG$4,0),$W197&gt;=WORKDAY(CG$4,0)),$W197-$V197+1,0)))</f>
        <v>0</v>
      </c>
      <c r="CH197" s="4">
        <f t="shared" ref="CH197:CH260" si="373">IF(AND($W197&gt;=WORKDAY(CU$4,0),$V197&lt;=EOMONTH(CH$4,0)),EOMONTH(CH$4,0)-$V197+1,IF(AND($V197&lt;=EOMONTH(CG$4,0),WORKDAY(CH$4,0)&lt;=$W197),DAYS360(CH$4,$W197+1),IF(AND($W197&lt;=EOMONTH(CH$4,0),$W197&gt;=WORKDAY(CH$4,0)),$W197-$V197+1,0)))</f>
        <v>0</v>
      </c>
      <c r="CI197" s="4">
        <f t="shared" ref="CI197:CI260" si="374">IF(AND($W197&gt;=WORKDAY(CJ$4,0),$V197&lt;=EOMONTH(CI$4,0)),EOMONTH(CI$4,0)-$V197+1,IF(AND($V197&lt;=EOMONTH(BV$4,0),WORKDAY(CI$4,0)&lt;=$W197),DAYS360(CI$4,$W197+1),IF(AND($W197&lt;=EOMONTH(CI$4,0),$W197&gt;=WORKDAY(CI$4,0)),$W197-$V197+1,0)))</f>
        <v>0</v>
      </c>
      <c r="CJ197" s="4">
        <f t="shared" si="337"/>
        <v>0</v>
      </c>
      <c r="CK197" s="4">
        <f t="shared" si="337"/>
        <v>0</v>
      </c>
      <c r="CL197" s="4">
        <f t="shared" si="337"/>
        <v>0</v>
      </c>
      <c r="CM197" s="4">
        <f t="shared" si="337"/>
        <v>0</v>
      </c>
      <c r="CN197" s="4">
        <f t="shared" si="337"/>
        <v>0</v>
      </c>
      <c r="CO197" s="4">
        <f t="shared" si="337"/>
        <v>0</v>
      </c>
      <c r="CP197" s="4">
        <f t="shared" si="337"/>
        <v>0</v>
      </c>
      <c r="CQ197" s="4">
        <f t="shared" si="337"/>
        <v>0</v>
      </c>
      <c r="CR197" s="4">
        <f t="shared" si="337"/>
        <v>0</v>
      </c>
      <c r="CS197" s="4">
        <f t="shared" si="337"/>
        <v>0</v>
      </c>
      <c r="CT197" s="4">
        <f t="shared" si="337"/>
        <v>0</v>
      </c>
      <c r="CU197" s="86"/>
      <c r="CV197" s="86"/>
    </row>
    <row r="198" spans="1:100" x14ac:dyDescent="0.25">
      <c r="A198" s="130">
        <v>194</v>
      </c>
      <c r="B198" s="57"/>
      <c r="C198" s="93"/>
      <c r="D198" s="89" t="str">
        <f t="shared" ref="D198:D353" si="375">IF($V198&gt;0,YEAR(V198),"-")</f>
        <v>-</v>
      </c>
      <c r="E198" s="89" t="str">
        <f t="shared" ref="E198:E353" si="376">IF($V198&gt;0,MONTH($V198),"-")</f>
        <v>-</v>
      </c>
      <c r="F198" s="74"/>
      <c r="G198" s="90" t="str">
        <f t="shared" ref="G198:G353" si="377">+IFERROR(VLOOKUP(F198,jList_ServidoresP,2,FALSE),"-")</f>
        <v>-</v>
      </c>
      <c r="H198" s="90" t="str">
        <f t="shared" si="332"/>
        <v>-</v>
      </c>
      <c r="I198" s="91" t="str">
        <f t="shared" si="333"/>
        <v>-</v>
      </c>
      <c r="J198" s="90" t="str">
        <f t="shared" si="334"/>
        <v>-</v>
      </c>
      <c r="K198" s="95" t="str">
        <f t="shared" si="278"/>
        <v>-</v>
      </c>
      <c r="L198" s="78"/>
      <c r="M198" s="78"/>
      <c r="N198" s="79"/>
      <c r="O198" s="92" t="str">
        <f t="shared" si="335"/>
        <v>-</v>
      </c>
      <c r="P198" s="81"/>
      <c r="Q198" s="78"/>
      <c r="R198" s="79"/>
      <c r="S198" s="78"/>
      <c r="T198" s="87"/>
      <c r="U198" s="93"/>
      <c r="V198" s="84"/>
      <c r="W198" s="84"/>
      <c r="X198" s="94">
        <f t="shared" si="336"/>
        <v>1</v>
      </c>
      <c r="Y198" s="86"/>
      <c r="Z198" s="86"/>
      <c r="AA198" s="4">
        <f t="shared" ref="AA198:CT198" si="378">IF(AND($W198&gt;=WORKDAY(AB$4,0),$V198&lt;=EOMONTH(AA$4,0)),EOMONTH(AA$4,0)-$V198+1,IF(AND($V198&lt;=EOMONTH(Z$4,0),WORKDAY(AA$4,0)&lt;=$W198),DAYS360(AA$4,$W198+1),IF(AND($W198&lt;=EOMONTH(AA$4,0),$W198&gt;=WORKDAY(AA$4,0)),$W198-$V198+1,0)))</f>
        <v>0</v>
      </c>
      <c r="AB198" s="4">
        <f t="shared" si="378"/>
        <v>0</v>
      </c>
      <c r="AC198" s="4">
        <f t="shared" si="378"/>
        <v>0</v>
      </c>
      <c r="AD198" s="4">
        <f t="shared" si="378"/>
        <v>0</v>
      </c>
      <c r="AE198" s="4">
        <f t="shared" si="378"/>
        <v>0</v>
      </c>
      <c r="AF198" s="4">
        <f t="shared" si="378"/>
        <v>0</v>
      </c>
      <c r="AG198" s="4">
        <f t="shared" si="378"/>
        <v>0</v>
      </c>
      <c r="AH198" s="4">
        <f t="shared" si="378"/>
        <v>0</v>
      </c>
      <c r="AI198" s="4">
        <f t="shared" si="378"/>
        <v>0</v>
      </c>
      <c r="AJ198" s="4">
        <f t="shared" si="378"/>
        <v>0</v>
      </c>
      <c r="AK198" s="4">
        <f t="shared" si="378"/>
        <v>0</v>
      </c>
      <c r="AL198" s="14">
        <f t="shared" si="378"/>
        <v>0</v>
      </c>
      <c r="AM198" s="9">
        <f t="shared" si="378"/>
        <v>0</v>
      </c>
      <c r="AN198" s="4">
        <f t="shared" si="378"/>
        <v>0</v>
      </c>
      <c r="AO198" s="4">
        <f t="shared" si="378"/>
        <v>0</v>
      </c>
      <c r="AP198" s="4">
        <f t="shared" si="378"/>
        <v>0</v>
      </c>
      <c r="AQ198" s="4">
        <f t="shared" si="378"/>
        <v>0</v>
      </c>
      <c r="AR198" s="4">
        <f t="shared" si="378"/>
        <v>0</v>
      </c>
      <c r="AS198" s="4">
        <f t="shared" si="378"/>
        <v>0</v>
      </c>
      <c r="AT198" s="4">
        <f t="shared" si="378"/>
        <v>0</v>
      </c>
      <c r="AU198" s="4">
        <f t="shared" si="378"/>
        <v>0</v>
      </c>
      <c r="AV198" s="4">
        <f t="shared" si="378"/>
        <v>0</v>
      </c>
      <c r="AW198" s="4">
        <f t="shared" si="378"/>
        <v>0</v>
      </c>
      <c r="AX198" s="4">
        <f t="shared" si="338"/>
        <v>0</v>
      </c>
      <c r="AY198" s="4">
        <f t="shared" si="339"/>
        <v>0</v>
      </c>
      <c r="AZ198" s="4">
        <f t="shared" si="340"/>
        <v>0</v>
      </c>
      <c r="BA198" s="4">
        <f t="shared" si="341"/>
        <v>0</v>
      </c>
      <c r="BB198" s="4">
        <f t="shared" si="342"/>
        <v>0</v>
      </c>
      <c r="BC198" s="4">
        <f t="shared" si="343"/>
        <v>0</v>
      </c>
      <c r="BD198" s="4">
        <f t="shared" si="344"/>
        <v>0</v>
      </c>
      <c r="BE198" s="4">
        <f t="shared" si="345"/>
        <v>0</v>
      </c>
      <c r="BF198" s="4">
        <f t="shared" si="346"/>
        <v>0</v>
      </c>
      <c r="BG198" s="4">
        <f t="shared" si="347"/>
        <v>0</v>
      </c>
      <c r="BH198" s="4">
        <f t="shared" si="348"/>
        <v>0</v>
      </c>
      <c r="BI198" s="4">
        <f t="shared" si="349"/>
        <v>0</v>
      </c>
      <c r="BJ198" s="4">
        <f t="shared" si="350"/>
        <v>0</v>
      </c>
      <c r="BK198" s="9">
        <f t="shared" si="378"/>
        <v>0</v>
      </c>
      <c r="BL198" s="4">
        <f t="shared" si="351"/>
        <v>0</v>
      </c>
      <c r="BM198" s="4">
        <f t="shared" si="352"/>
        <v>0</v>
      </c>
      <c r="BN198" s="4">
        <f t="shared" si="353"/>
        <v>0</v>
      </c>
      <c r="BO198" s="4">
        <f t="shared" si="354"/>
        <v>0</v>
      </c>
      <c r="BP198" s="4">
        <f t="shared" si="355"/>
        <v>0</v>
      </c>
      <c r="BQ198" s="4">
        <f t="shared" si="356"/>
        <v>0</v>
      </c>
      <c r="BR198" s="4">
        <f t="shared" si="357"/>
        <v>0</v>
      </c>
      <c r="BS198" s="4">
        <f t="shared" si="358"/>
        <v>0</v>
      </c>
      <c r="BT198" s="4">
        <f t="shared" si="359"/>
        <v>0</v>
      </c>
      <c r="BU198" s="4">
        <f t="shared" si="360"/>
        <v>0</v>
      </c>
      <c r="BV198" s="4">
        <f t="shared" si="361"/>
        <v>0</v>
      </c>
      <c r="BW198" s="4">
        <f t="shared" si="362"/>
        <v>0</v>
      </c>
      <c r="BX198" s="4">
        <f t="shared" si="363"/>
        <v>0</v>
      </c>
      <c r="BY198" s="4">
        <f t="shared" si="364"/>
        <v>0</v>
      </c>
      <c r="BZ198" s="4">
        <f t="shared" si="365"/>
        <v>0</v>
      </c>
      <c r="CA198" s="4">
        <f t="shared" si="366"/>
        <v>0</v>
      </c>
      <c r="CB198" s="4">
        <f t="shared" si="367"/>
        <v>0</v>
      </c>
      <c r="CC198" s="4">
        <f t="shared" si="368"/>
        <v>0</v>
      </c>
      <c r="CD198" s="4">
        <f t="shared" si="369"/>
        <v>0</v>
      </c>
      <c r="CE198" s="4">
        <f t="shared" si="370"/>
        <v>0</v>
      </c>
      <c r="CF198" s="4">
        <f t="shared" si="371"/>
        <v>0</v>
      </c>
      <c r="CG198" s="4">
        <f t="shared" si="372"/>
        <v>0</v>
      </c>
      <c r="CH198" s="4">
        <f t="shared" si="373"/>
        <v>0</v>
      </c>
      <c r="CI198" s="4">
        <f t="shared" si="374"/>
        <v>0</v>
      </c>
      <c r="CJ198" s="4">
        <f t="shared" si="378"/>
        <v>0</v>
      </c>
      <c r="CK198" s="4">
        <f t="shared" si="378"/>
        <v>0</v>
      </c>
      <c r="CL198" s="4">
        <f t="shared" si="378"/>
        <v>0</v>
      </c>
      <c r="CM198" s="4">
        <f t="shared" si="378"/>
        <v>0</v>
      </c>
      <c r="CN198" s="4">
        <f t="shared" si="378"/>
        <v>0</v>
      </c>
      <c r="CO198" s="4">
        <f t="shared" si="378"/>
        <v>0</v>
      </c>
      <c r="CP198" s="4">
        <f t="shared" si="378"/>
        <v>0</v>
      </c>
      <c r="CQ198" s="4">
        <f t="shared" si="378"/>
        <v>0</v>
      </c>
      <c r="CR198" s="4">
        <f t="shared" si="378"/>
        <v>0</v>
      </c>
      <c r="CS198" s="4">
        <f t="shared" si="378"/>
        <v>0</v>
      </c>
      <c r="CT198" s="4">
        <f t="shared" si="378"/>
        <v>0</v>
      </c>
      <c r="CU198" s="86"/>
      <c r="CV198" s="86"/>
    </row>
    <row r="199" spans="1:100" x14ac:dyDescent="0.25">
      <c r="A199" s="129">
        <v>195</v>
      </c>
      <c r="B199" s="57"/>
      <c r="C199" s="93"/>
      <c r="D199" s="89" t="str">
        <f t="shared" si="375"/>
        <v>-</v>
      </c>
      <c r="E199" s="89" t="str">
        <f t="shared" si="376"/>
        <v>-</v>
      </c>
      <c r="F199" s="74"/>
      <c r="G199" s="90" t="str">
        <f t="shared" si="377"/>
        <v>-</v>
      </c>
      <c r="H199" s="90" t="str">
        <f t="shared" si="332"/>
        <v>-</v>
      </c>
      <c r="I199" s="91" t="str">
        <f t="shared" si="333"/>
        <v>-</v>
      </c>
      <c r="J199" s="90" t="str">
        <f t="shared" si="334"/>
        <v>-</v>
      </c>
      <c r="K199" s="95" t="str">
        <f t="shared" si="278"/>
        <v>-</v>
      </c>
      <c r="L199" s="78"/>
      <c r="M199" s="78"/>
      <c r="N199" s="79"/>
      <c r="O199" s="92" t="str">
        <f t="shared" si="335"/>
        <v>-</v>
      </c>
      <c r="P199" s="81"/>
      <c r="Q199" s="78"/>
      <c r="R199" s="79"/>
      <c r="S199" s="78"/>
      <c r="T199" s="87"/>
      <c r="U199" s="93"/>
      <c r="V199" s="84"/>
      <c r="W199" s="84"/>
      <c r="X199" s="94">
        <f t="shared" si="336"/>
        <v>1</v>
      </c>
      <c r="Y199" s="86"/>
      <c r="Z199" s="86"/>
      <c r="AA199" s="4">
        <f t="shared" ref="AA199:CT199" si="379">IF(AND($W199&gt;=WORKDAY(AB$4,0),$V199&lt;=EOMONTH(AA$4,0)),EOMONTH(AA$4,0)-$V199+1,IF(AND($V199&lt;=EOMONTH(Z$4,0),WORKDAY(AA$4,0)&lt;=$W199),DAYS360(AA$4,$W199+1),IF(AND($W199&lt;=EOMONTH(AA$4,0),$W199&gt;=WORKDAY(AA$4,0)),$W199-$V199+1,0)))</f>
        <v>0</v>
      </c>
      <c r="AB199" s="4">
        <f t="shared" si="379"/>
        <v>0</v>
      </c>
      <c r="AC199" s="4">
        <f t="shared" si="379"/>
        <v>0</v>
      </c>
      <c r="AD199" s="4">
        <f t="shared" si="379"/>
        <v>0</v>
      </c>
      <c r="AE199" s="4">
        <f t="shared" si="379"/>
        <v>0</v>
      </c>
      <c r="AF199" s="4">
        <f t="shared" si="379"/>
        <v>0</v>
      </c>
      <c r="AG199" s="4">
        <f t="shared" si="379"/>
        <v>0</v>
      </c>
      <c r="AH199" s="4">
        <f t="shared" si="379"/>
        <v>0</v>
      </c>
      <c r="AI199" s="4">
        <f t="shared" si="379"/>
        <v>0</v>
      </c>
      <c r="AJ199" s="4">
        <f t="shared" si="379"/>
        <v>0</v>
      </c>
      <c r="AK199" s="4">
        <f t="shared" si="379"/>
        <v>0</v>
      </c>
      <c r="AL199" s="14">
        <f t="shared" si="379"/>
        <v>0</v>
      </c>
      <c r="AM199" s="9">
        <f t="shared" si="379"/>
        <v>0</v>
      </c>
      <c r="AN199" s="4">
        <f t="shared" si="379"/>
        <v>0</v>
      </c>
      <c r="AO199" s="4">
        <f t="shared" si="379"/>
        <v>0</v>
      </c>
      <c r="AP199" s="4">
        <f t="shared" si="379"/>
        <v>0</v>
      </c>
      <c r="AQ199" s="4">
        <f t="shared" si="379"/>
        <v>0</v>
      </c>
      <c r="AR199" s="4">
        <f t="shared" si="379"/>
        <v>0</v>
      </c>
      <c r="AS199" s="4">
        <f t="shared" si="379"/>
        <v>0</v>
      </c>
      <c r="AT199" s="4">
        <f t="shared" si="379"/>
        <v>0</v>
      </c>
      <c r="AU199" s="4">
        <f t="shared" si="379"/>
        <v>0</v>
      </c>
      <c r="AV199" s="4">
        <f t="shared" si="379"/>
        <v>0</v>
      </c>
      <c r="AW199" s="4">
        <f t="shared" si="379"/>
        <v>0</v>
      </c>
      <c r="AX199" s="4">
        <f t="shared" si="338"/>
        <v>0</v>
      </c>
      <c r="AY199" s="4">
        <f t="shared" si="339"/>
        <v>0</v>
      </c>
      <c r="AZ199" s="4">
        <f t="shared" si="340"/>
        <v>0</v>
      </c>
      <c r="BA199" s="4">
        <f t="shared" si="341"/>
        <v>0</v>
      </c>
      <c r="BB199" s="4">
        <f t="shared" si="342"/>
        <v>0</v>
      </c>
      <c r="BC199" s="4">
        <f t="shared" si="343"/>
        <v>0</v>
      </c>
      <c r="BD199" s="4">
        <f t="shared" si="344"/>
        <v>0</v>
      </c>
      <c r="BE199" s="4">
        <f t="shared" si="345"/>
        <v>0</v>
      </c>
      <c r="BF199" s="4">
        <f t="shared" si="346"/>
        <v>0</v>
      </c>
      <c r="BG199" s="4">
        <f t="shared" si="347"/>
        <v>0</v>
      </c>
      <c r="BH199" s="4">
        <f t="shared" si="348"/>
        <v>0</v>
      </c>
      <c r="BI199" s="4">
        <f t="shared" si="349"/>
        <v>0</v>
      </c>
      <c r="BJ199" s="4">
        <f t="shared" si="350"/>
        <v>0</v>
      </c>
      <c r="BK199" s="9">
        <f t="shared" si="379"/>
        <v>0</v>
      </c>
      <c r="BL199" s="4">
        <f t="shared" si="351"/>
        <v>0</v>
      </c>
      <c r="BM199" s="4">
        <f t="shared" si="352"/>
        <v>0</v>
      </c>
      <c r="BN199" s="4">
        <f t="shared" si="353"/>
        <v>0</v>
      </c>
      <c r="BO199" s="4">
        <f t="shared" si="354"/>
        <v>0</v>
      </c>
      <c r="BP199" s="4">
        <f t="shared" si="355"/>
        <v>0</v>
      </c>
      <c r="BQ199" s="4">
        <f t="shared" si="356"/>
        <v>0</v>
      </c>
      <c r="BR199" s="4">
        <f t="shared" si="357"/>
        <v>0</v>
      </c>
      <c r="BS199" s="4">
        <f t="shared" si="358"/>
        <v>0</v>
      </c>
      <c r="BT199" s="4">
        <f t="shared" si="359"/>
        <v>0</v>
      </c>
      <c r="BU199" s="4">
        <f t="shared" si="360"/>
        <v>0</v>
      </c>
      <c r="BV199" s="4">
        <f t="shared" si="361"/>
        <v>0</v>
      </c>
      <c r="BW199" s="4">
        <f t="shared" si="362"/>
        <v>0</v>
      </c>
      <c r="BX199" s="4">
        <f t="shared" si="363"/>
        <v>0</v>
      </c>
      <c r="BY199" s="4">
        <f t="shared" si="364"/>
        <v>0</v>
      </c>
      <c r="BZ199" s="4">
        <f t="shared" si="365"/>
        <v>0</v>
      </c>
      <c r="CA199" s="4">
        <f t="shared" si="366"/>
        <v>0</v>
      </c>
      <c r="CB199" s="4">
        <f t="shared" si="367"/>
        <v>0</v>
      </c>
      <c r="CC199" s="4">
        <f t="shared" si="368"/>
        <v>0</v>
      </c>
      <c r="CD199" s="4">
        <f t="shared" si="369"/>
        <v>0</v>
      </c>
      <c r="CE199" s="4">
        <f t="shared" si="370"/>
        <v>0</v>
      </c>
      <c r="CF199" s="4">
        <f t="shared" si="371"/>
        <v>0</v>
      </c>
      <c r="CG199" s="4">
        <f t="shared" si="372"/>
        <v>0</v>
      </c>
      <c r="CH199" s="4">
        <f t="shared" si="373"/>
        <v>0</v>
      </c>
      <c r="CI199" s="4">
        <f t="shared" si="374"/>
        <v>0</v>
      </c>
      <c r="CJ199" s="4">
        <f t="shared" si="379"/>
        <v>0</v>
      </c>
      <c r="CK199" s="4">
        <f t="shared" si="379"/>
        <v>0</v>
      </c>
      <c r="CL199" s="4">
        <f t="shared" si="379"/>
        <v>0</v>
      </c>
      <c r="CM199" s="4">
        <f t="shared" si="379"/>
        <v>0</v>
      </c>
      <c r="CN199" s="4">
        <f t="shared" si="379"/>
        <v>0</v>
      </c>
      <c r="CO199" s="4">
        <f t="shared" si="379"/>
        <v>0</v>
      </c>
      <c r="CP199" s="4">
        <f t="shared" si="379"/>
        <v>0</v>
      </c>
      <c r="CQ199" s="4">
        <f t="shared" si="379"/>
        <v>0</v>
      </c>
      <c r="CR199" s="4">
        <f t="shared" si="379"/>
        <v>0</v>
      </c>
      <c r="CS199" s="4">
        <f t="shared" si="379"/>
        <v>0</v>
      </c>
      <c r="CT199" s="4">
        <f t="shared" si="379"/>
        <v>0</v>
      </c>
      <c r="CU199" s="86"/>
      <c r="CV199" s="86"/>
    </row>
    <row r="200" spans="1:100" x14ac:dyDescent="0.25">
      <c r="A200" s="130">
        <v>196</v>
      </c>
      <c r="B200" s="57"/>
      <c r="C200" s="93"/>
      <c r="D200" s="89" t="str">
        <f t="shared" si="375"/>
        <v>-</v>
      </c>
      <c r="E200" s="89" t="str">
        <f t="shared" si="376"/>
        <v>-</v>
      </c>
      <c r="F200" s="74"/>
      <c r="G200" s="90" t="str">
        <f t="shared" si="377"/>
        <v>-</v>
      </c>
      <c r="H200" s="90" t="str">
        <f t="shared" si="332"/>
        <v>-</v>
      </c>
      <c r="I200" s="91" t="str">
        <f t="shared" si="333"/>
        <v>-</v>
      </c>
      <c r="J200" s="90" t="str">
        <f t="shared" si="334"/>
        <v>-</v>
      </c>
      <c r="K200" s="95" t="str">
        <f t="shared" si="278"/>
        <v>-</v>
      </c>
      <c r="L200" s="78"/>
      <c r="M200" s="78"/>
      <c r="N200" s="79"/>
      <c r="O200" s="92" t="str">
        <f t="shared" si="335"/>
        <v>-</v>
      </c>
      <c r="P200" s="81"/>
      <c r="Q200" s="78"/>
      <c r="R200" s="79"/>
      <c r="S200" s="78"/>
      <c r="T200" s="87"/>
      <c r="U200" s="93"/>
      <c r="V200" s="84"/>
      <c r="W200" s="84"/>
      <c r="X200" s="94">
        <f t="shared" si="336"/>
        <v>1</v>
      </c>
      <c r="Y200" s="86"/>
      <c r="Z200" s="86"/>
      <c r="AA200" s="4">
        <f t="shared" ref="AA200:CT200" si="380">IF(AND($W200&gt;=WORKDAY(AB$4,0),$V200&lt;=EOMONTH(AA$4,0)),EOMONTH(AA$4,0)-$V200+1,IF(AND($V200&lt;=EOMONTH(Z$4,0),WORKDAY(AA$4,0)&lt;=$W200),DAYS360(AA$4,$W200+1),IF(AND($W200&lt;=EOMONTH(AA$4,0),$W200&gt;=WORKDAY(AA$4,0)),$W200-$V200+1,0)))</f>
        <v>0</v>
      </c>
      <c r="AB200" s="4">
        <f t="shared" si="380"/>
        <v>0</v>
      </c>
      <c r="AC200" s="4">
        <f t="shared" si="380"/>
        <v>0</v>
      </c>
      <c r="AD200" s="4">
        <f t="shared" si="380"/>
        <v>0</v>
      </c>
      <c r="AE200" s="4">
        <f t="shared" si="380"/>
        <v>0</v>
      </c>
      <c r="AF200" s="4">
        <f t="shared" si="380"/>
        <v>0</v>
      </c>
      <c r="AG200" s="4">
        <f t="shared" si="380"/>
        <v>0</v>
      </c>
      <c r="AH200" s="4">
        <f t="shared" si="380"/>
        <v>0</v>
      </c>
      <c r="AI200" s="4">
        <f t="shared" si="380"/>
        <v>0</v>
      </c>
      <c r="AJ200" s="4">
        <f t="shared" si="380"/>
        <v>0</v>
      </c>
      <c r="AK200" s="4">
        <f t="shared" si="380"/>
        <v>0</v>
      </c>
      <c r="AL200" s="14">
        <f t="shared" si="380"/>
        <v>0</v>
      </c>
      <c r="AM200" s="9">
        <f t="shared" si="380"/>
        <v>0</v>
      </c>
      <c r="AN200" s="4">
        <f t="shared" si="380"/>
        <v>0</v>
      </c>
      <c r="AO200" s="4">
        <f t="shared" si="380"/>
        <v>0</v>
      </c>
      <c r="AP200" s="4">
        <f t="shared" si="380"/>
        <v>0</v>
      </c>
      <c r="AQ200" s="4">
        <f t="shared" si="380"/>
        <v>0</v>
      </c>
      <c r="AR200" s="4">
        <f t="shared" si="380"/>
        <v>0</v>
      </c>
      <c r="AS200" s="4">
        <f t="shared" si="380"/>
        <v>0</v>
      </c>
      <c r="AT200" s="4">
        <f t="shared" si="380"/>
        <v>0</v>
      </c>
      <c r="AU200" s="4">
        <f t="shared" si="380"/>
        <v>0</v>
      </c>
      <c r="AV200" s="4">
        <f t="shared" si="380"/>
        <v>0</v>
      </c>
      <c r="AW200" s="4">
        <f t="shared" si="380"/>
        <v>0</v>
      </c>
      <c r="AX200" s="4">
        <f t="shared" si="338"/>
        <v>0</v>
      </c>
      <c r="AY200" s="4">
        <f t="shared" si="339"/>
        <v>0</v>
      </c>
      <c r="AZ200" s="4">
        <f t="shared" si="340"/>
        <v>0</v>
      </c>
      <c r="BA200" s="4">
        <f t="shared" si="341"/>
        <v>0</v>
      </c>
      <c r="BB200" s="4">
        <f t="shared" si="342"/>
        <v>0</v>
      </c>
      <c r="BC200" s="4">
        <f t="shared" si="343"/>
        <v>0</v>
      </c>
      <c r="BD200" s="4">
        <f t="shared" si="344"/>
        <v>0</v>
      </c>
      <c r="BE200" s="4">
        <f t="shared" si="345"/>
        <v>0</v>
      </c>
      <c r="BF200" s="4">
        <f t="shared" si="346"/>
        <v>0</v>
      </c>
      <c r="BG200" s="4">
        <f t="shared" si="347"/>
        <v>0</v>
      </c>
      <c r="BH200" s="4">
        <f t="shared" si="348"/>
        <v>0</v>
      </c>
      <c r="BI200" s="4">
        <f t="shared" si="349"/>
        <v>0</v>
      </c>
      <c r="BJ200" s="4">
        <f t="shared" si="350"/>
        <v>0</v>
      </c>
      <c r="BK200" s="9">
        <f t="shared" si="380"/>
        <v>0</v>
      </c>
      <c r="BL200" s="4">
        <f t="shared" si="351"/>
        <v>0</v>
      </c>
      <c r="BM200" s="4">
        <f t="shared" si="352"/>
        <v>0</v>
      </c>
      <c r="BN200" s="4">
        <f t="shared" si="353"/>
        <v>0</v>
      </c>
      <c r="BO200" s="4">
        <f t="shared" si="354"/>
        <v>0</v>
      </c>
      <c r="BP200" s="4">
        <f t="shared" si="355"/>
        <v>0</v>
      </c>
      <c r="BQ200" s="4">
        <f t="shared" si="356"/>
        <v>0</v>
      </c>
      <c r="BR200" s="4">
        <f t="shared" si="357"/>
        <v>0</v>
      </c>
      <c r="BS200" s="4">
        <f t="shared" si="358"/>
        <v>0</v>
      </c>
      <c r="BT200" s="4">
        <f t="shared" si="359"/>
        <v>0</v>
      </c>
      <c r="BU200" s="4">
        <f t="shared" si="360"/>
        <v>0</v>
      </c>
      <c r="BV200" s="4">
        <f t="shared" si="361"/>
        <v>0</v>
      </c>
      <c r="BW200" s="4">
        <f t="shared" si="362"/>
        <v>0</v>
      </c>
      <c r="BX200" s="4">
        <f t="shared" si="363"/>
        <v>0</v>
      </c>
      <c r="BY200" s="4">
        <f t="shared" si="364"/>
        <v>0</v>
      </c>
      <c r="BZ200" s="4">
        <f t="shared" si="365"/>
        <v>0</v>
      </c>
      <c r="CA200" s="4">
        <f t="shared" si="366"/>
        <v>0</v>
      </c>
      <c r="CB200" s="4">
        <f t="shared" si="367"/>
        <v>0</v>
      </c>
      <c r="CC200" s="4">
        <f t="shared" si="368"/>
        <v>0</v>
      </c>
      <c r="CD200" s="4">
        <f t="shared" si="369"/>
        <v>0</v>
      </c>
      <c r="CE200" s="4">
        <f t="shared" si="370"/>
        <v>0</v>
      </c>
      <c r="CF200" s="4">
        <f t="shared" si="371"/>
        <v>0</v>
      </c>
      <c r="CG200" s="4">
        <f t="shared" si="372"/>
        <v>0</v>
      </c>
      <c r="CH200" s="4">
        <f t="shared" si="373"/>
        <v>0</v>
      </c>
      <c r="CI200" s="4">
        <f t="shared" si="374"/>
        <v>0</v>
      </c>
      <c r="CJ200" s="4">
        <f t="shared" si="380"/>
        <v>0</v>
      </c>
      <c r="CK200" s="4">
        <f t="shared" si="380"/>
        <v>0</v>
      </c>
      <c r="CL200" s="4">
        <f t="shared" si="380"/>
        <v>0</v>
      </c>
      <c r="CM200" s="4">
        <f t="shared" si="380"/>
        <v>0</v>
      </c>
      <c r="CN200" s="4">
        <f t="shared" si="380"/>
        <v>0</v>
      </c>
      <c r="CO200" s="4">
        <f t="shared" si="380"/>
        <v>0</v>
      </c>
      <c r="CP200" s="4">
        <f t="shared" si="380"/>
        <v>0</v>
      </c>
      <c r="CQ200" s="4">
        <f t="shared" si="380"/>
        <v>0</v>
      </c>
      <c r="CR200" s="4">
        <f t="shared" si="380"/>
        <v>0</v>
      </c>
      <c r="CS200" s="4">
        <f t="shared" si="380"/>
        <v>0</v>
      </c>
      <c r="CT200" s="4">
        <f t="shared" si="380"/>
        <v>0</v>
      </c>
      <c r="CU200" s="86"/>
      <c r="CV200" s="86"/>
    </row>
    <row r="201" spans="1:100" x14ac:dyDescent="0.25">
      <c r="A201" s="129">
        <v>197</v>
      </c>
      <c r="B201" s="57"/>
      <c r="C201" s="93"/>
      <c r="D201" s="89" t="str">
        <f t="shared" si="375"/>
        <v>-</v>
      </c>
      <c r="E201" s="89" t="str">
        <f t="shared" si="376"/>
        <v>-</v>
      </c>
      <c r="F201" s="74"/>
      <c r="G201" s="90" t="str">
        <f t="shared" si="377"/>
        <v>-</v>
      </c>
      <c r="H201" s="90" t="str">
        <f t="shared" si="332"/>
        <v>-</v>
      </c>
      <c r="I201" s="91" t="str">
        <f t="shared" si="333"/>
        <v>-</v>
      </c>
      <c r="J201" s="90" t="str">
        <f t="shared" si="334"/>
        <v>-</v>
      </c>
      <c r="K201" s="95" t="str">
        <f t="shared" si="278"/>
        <v>-</v>
      </c>
      <c r="L201" s="78"/>
      <c r="M201" s="78"/>
      <c r="N201" s="79"/>
      <c r="O201" s="92" t="str">
        <f t="shared" si="335"/>
        <v>-</v>
      </c>
      <c r="P201" s="81"/>
      <c r="Q201" s="78"/>
      <c r="R201" s="79"/>
      <c r="S201" s="78"/>
      <c r="T201" s="87"/>
      <c r="U201" s="93"/>
      <c r="V201" s="84"/>
      <c r="W201" s="84"/>
      <c r="X201" s="94">
        <f t="shared" si="336"/>
        <v>1</v>
      </c>
      <c r="Y201" s="86"/>
      <c r="Z201" s="86"/>
      <c r="AA201" s="4">
        <f t="shared" ref="AA201:CT201" si="381">IF(AND($W201&gt;=WORKDAY(AB$4,0),$V201&lt;=EOMONTH(AA$4,0)),EOMONTH(AA$4,0)-$V201+1,IF(AND($V201&lt;=EOMONTH(Z$4,0),WORKDAY(AA$4,0)&lt;=$W201),DAYS360(AA$4,$W201+1),IF(AND($W201&lt;=EOMONTH(AA$4,0),$W201&gt;=WORKDAY(AA$4,0)),$W201-$V201+1,0)))</f>
        <v>0</v>
      </c>
      <c r="AB201" s="4">
        <f t="shared" si="381"/>
        <v>0</v>
      </c>
      <c r="AC201" s="4">
        <f t="shared" si="381"/>
        <v>0</v>
      </c>
      <c r="AD201" s="4">
        <f t="shared" si="381"/>
        <v>0</v>
      </c>
      <c r="AE201" s="4">
        <f t="shared" si="381"/>
        <v>0</v>
      </c>
      <c r="AF201" s="4">
        <f t="shared" si="381"/>
        <v>0</v>
      </c>
      <c r="AG201" s="4">
        <f t="shared" si="381"/>
        <v>0</v>
      </c>
      <c r="AH201" s="4">
        <f t="shared" si="381"/>
        <v>0</v>
      </c>
      <c r="AI201" s="4">
        <f t="shared" si="381"/>
        <v>0</v>
      </c>
      <c r="AJ201" s="4">
        <f t="shared" si="381"/>
        <v>0</v>
      </c>
      <c r="AK201" s="4">
        <f t="shared" si="381"/>
        <v>0</v>
      </c>
      <c r="AL201" s="14">
        <f t="shared" si="381"/>
        <v>0</v>
      </c>
      <c r="AM201" s="9">
        <f t="shared" si="381"/>
        <v>0</v>
      </c>
      <c r="AN201" s="4">
        <f t="shared" si="381"/>
        <v>0</v>
      </c>
      <c r="AO201" s="4">
        <f t="shared" si="381"/>
        <v>0</v>
      </c>
      <c r="AP201" s="4">
        <f t="shared" si="381"/>
        <v>0</v>
      </c>
      <c r="AQ201" s="4">
        <f t="shared" si="381"/>
        <v>0</v>
      </c>
      <c r="AR201" s="4">
        <f t="shared" si="381"/>
        <v>0</v>
      </c>
      <c r="AS201" s="4">
        <f t="shared" si="381"/>
        <v>0</v>
      </c>
      <c r="AT201" s="4">
        <f t="shared" si="381"/>
        <v>0</v>
      </c>
      <c r="AU201" s="4">
        <f t="shared" si="381"/>
        <v>0</v>
      </c>
      <c r="AV201" s="4">
        <f t="shared" si="381"/>
        <v>0</v>
      </c>
      <c r="AW201" s="4">
        <f t="shared" si="381"/>
        <v>0</v>
      </c>
      <c r="AX201" s="4">
        <f t="shared" si="338"/>
        <v>0</v>
      </c>
      <c r="AY201" s="4">
        <f t="shared" si="339"/>
        <v>0</v>
      </c>
      <c r="AZ201" s="4">
        <f t="shared" si="340"/>
        <v>0</v>
      </c>
      <c r="BA201" s="4">
        <f t="shared" si="341"/>
        <v>0</v>
      </c>
      <c r="BB201" s="4">
        <f t="shared" si="342"/>
        <v>0</v>
      </c>
      <c r="BC201" s="4">
        <f t="shared" si="343"/>
        <v>0</v>
      </c>
      <c r="BD201" s="4">
        <f t="shared" si="344"/>
        <v>0</v>
      </c>
      <c r="BE201" s="4">
        <f t="shared" si="345"/>
        <v>0</v>
      </c>
      <c r="BF201" s="4">
        <f t="shared" si="346"/>
        <v>0</v>
      </c>
      <c r="BG201" s="4">
        <f t="shared" si="347"/>
        <v>0</v>
      </c>
      <c r="BH201" s="4">
        <f t="shared" si="348"/>
        <v>0</v>
      </c>
      <c r="BI201" s="4">
        <f t="shared" si="349"/>
        <v>0</v>
      </c>
      <c r="BJ201" s="4">
        <f t="shared" si="350"/>
        <v>0</v>
      </c>
      <c r="BK201" s="9">
        <f t="shared" si="381"/>
        <v>0</v>
      </c>
      <c r="BL201" s="4">
        <f t="shared" si="351"/>
        <v>0</v>
      </c>
      <c r="BM201" s="4">
        <f t="shared" si="352"/>
        <v>0</v>
      </c>
      <c r="BN201" s="4">
        <f t="shared" si="353"/>
        <v>0</v>
      </c>
      <c r="BO201" s="4">
        <f t="shared" si="354"/>
        <v>0</v>
      </c>
      <c r="BP201" s="4">
        <f t="shared" si="355"/>
        <v>0</v>
      </c>
      <c r="BQ201" s="4">
        <f t="shared" si="356"/>
        <v>0</v>
      </c>
      <c r="BR201" s="4">
        <f t="shared" si="357"/>
        <v>0</v>
      </c>
      <c r="BS201" s="4">
        <f t="shared" si="358"/>
        <v>0</v>
      </c>
      <c r="BT201" s="4">
        <f t="shared" si="359"/>
        <v>0</v>
      </c>
      <c r="BU201" s="4">
        <f t="shared" si="360"/>
        <v>0</v>
      </c>
      <c r="BV201" s="4">
        <f t="shared" si="361"/>
        <v>0</v>
      </c>
      <c r="BW201" s="4">
        <f t="shared" si="362"/>
        <v>0</v>
      </c>
      <c r="BX201" s="4">
        <f t="shared" si="363"/>
        <v>0</v>
      </c>
      <c r="BY201" s="4">
        <f t="shared" si="364"/>
        <v>0</v>
      </c>
      <c r="BZ201" s="4">
        <f t="shared" si="365"/>
        <v>0</v>
      </c>
      <c r="CA201" s="4">
        <f t="shared" si="366"/>
        <v>0</v>
      </c>
      <c r="CB201" s="4">
        <f t="shared" si="367"/>
        <v>0</v>
      </c>
      <c r="CC201" s="4">
        <f t="shared" si="368"/>
        <v>0</v>
      </c>
      <c r="CD201" s="4">
        <f t="shared" si="369"/>
        <v>0</v>
      </c>
      <c r="CE201" s="4">
        <f t="shared" si="370"/>
        <v>0</v>
      </c>
      <c r="CF201" s="4">
        <f t="shared" si="371"/>
        <v>0</v>
      </c>
      <c r="CG201" s="4">
        <f t="shared" si="372"/>
        <v>0</v>
      </c>
      <c r="CH201" s="4">
        <f t="shared" si="373"/>
        <v>0</v>
      </c>
      <c r="CI201" s="4">
        <f t="shared" si="374"/>
        <v>0</v>
      </c>
      <c r="CJ201" s="4">
        <f t="shared" si="381"/>
        <v>0</v>
      </c>
      <c r="CK201" s="4">
        <f t="shared" si="381"/>
        <v>0</v>
      </c>
      <c r="CL201" s="4">
        <f t="shared" si="381"/>
        <v>0</v>
      </c>
      <c r="CM201" s="4">
        <f t="shared" si="381"/>
        <v>0</v>
      </c>
      <c r="CN201" s="4">
        <f t="shared" si="381"/>
        <v>0</v>
      </c>
      <c r="CO201" s="4">
        <f t="shared" si="381"/>
        <v>0</v>
      </c>
      <c r="CP201" s="4">
        <f t="shared" si="381"/>
        <v>0</v>
      </c>
      <c r="CQ201" s="4">
        <f t="shared" si="381"/>
        <v>0</v>
      </c>
      <c r="CR201" s="4">
        <f t="shared" si="381"/>
        <v>0</v>
      </c>
      <c r="CS201" s="4">
        <f t="shared" si="381"/>
        <v>0</v>
      </c>
      <c r="CT201" s="4">
        <f t="shared" si="381"/>
        <v>0</v>
      </c>
      <c r="CU201" s="86"/>
      <c r="CV201" s="86"/>
    </row>
    <row r="202" spans="1:100" x14ac:dyDescent="0.25">
      <c r="A202" s="130">
        <v>198</v>
      </c>
      <c r="B202" s="57"/>
      <c r="C202" s="93"/>
      <c r="D202" s="89" t="str">
        <f t="shared" si="375"/>
        <v>-</v>
      </c>
      <c r="E202" s="89" t="str">
        <f t="shared" si="376"/>
        <v>-</v>
      </c>
      <c r="F202" s="74"/>
      <c r="G202" s="90" t="str">
        <f t="shared" si="377"/>
        <v>-</v>
      </c>
      <c r="H202" s="90" t="str">
        <f t="shared" si="332"/>
        <v>-</v>
      </c>
      <c r="I202" s="91" t="str">
        <f t="shared" si="333"/>
        <v>-</v>
      </c>
      <c r="J202" s="90" t="str">
        <f t="shared" si="334"/>
        <v>-</v>
      </c>
      <c r="K202" s="95" t="str">
        <f t="shared" si="278"/>
        <v>-</v>
      </c>
      <c r="L202" s="78"/>
      <c r="M202" s="78"/>
      <c r="N202" s="79"/>
      <c r="O202" s="92" t="str">
        <f t="shared" si="335"/>
        <v>-</v>
      </c>
      <c r="P202" s="81"/>
      <c r="Q202" s="78"/>
      <c r="R202" s="79"/>
      <c r="S202" s="78"/>
      <c r="T202" s="87"/>
      <c r="U202" s="93"/>
      <c r="V202" s="84"/>
      <c r="W202" s="84"/>
      <c r="X202" s="94">
        <f t="shared" si="336"/>
        <v>1</v>
      </c>
      <c r="Y202" s="86"/>
      <c r="Z202" s="86"/>
      <c r="AA202" s="4">
        <f t="shared" ref="AA202:CT202" si="382">IF(AND($W202&gt;=WORKDAY(AB$4,0),$V202&lt;=EOMONTH(AA$4,0)),EOMONTH(AA$4,0)-$V202+1,IF(AND($V202&lt;=EOMONTH(Z$4,0),WORKDAY(AA$4,0)&lt;=$W202),DAYS360(AA$4,$W202+1),IF(AND($W202&lt;=EOMONTH(AA$4,0),$W202&gt;=WORKDAY(AA$4,0)),$W202-$V202+1,0)))</f>
        <v>0</v>
      </c>
      <c r="AB202" s="4">
        <f t="shared" si="382"/>
        <v>0</v>
      </c>
      <c r="AC202" s="4">
        <f t="shared" si="382"/>
        <v>0</v>
      </c>
      <c r="AD202" s="4">
        <f t="shared" si="382"/>
        <v>0</v>
      </c>
      <c r="AE202" s="4">
        <f t="shared" si="382"/>
        <v>0</v>
      </c>
      <c r="AF202" s="4">
        <f t="shared" si="382"/>
        <v>0</v>
      </c>
      <c r="AG202" s="4">
        <f t="shared" si="382"/>
        <v>0</v>
      </c>
      <c r="AH202" s="4">
        <f t="shared" si="382"/>
        <v>0</v>
      </c>
      <c r="AI202" s="4">
        <f t="shared" si="382"/>
        <v>0</v>
      </c>
      <c r="AJ202" s="4">
        <f t="shared" si="382"/>
        <v>0</v>
      </c>
      <c r="AK202" s="4">
        <f t="shared" si="382"/>
        <v>0</v>
      </c>
      <c r="AL202" s="14">
        <f t="shared" si="382"/>
        <v>0</v>
      </c>
      <c r="AM202" s="9">
        <f t="shared" si="382"/>
        <v>0</v>
      </c>
      <c r="AN202" s="4">
        <f t="shared" si="382"/>
        <v>0</v>
      </c>
      <c r="AO202" s="4">
        <f t="shared" si="382"/>
        <v>0</v>
      </c>
      <c r="AP202" s="4">
        <f t="shared" si="382"/>
        <v>0</v>
      </c>
      <c r="AQ202" s="4">
        <f t="shared" si="382"/>
        <v>0</v>
      </c>
      <c r="AR202" s="4">
        <f t="shared" si="382"/>
        <v>0</v>
      </c>
      <c r="AS202" s="4">
        <f t="shared" si="382"/>
        <v>0</v>
      </c>
      <c r="AT202" s="4">
        <f t="shared" si="382"/>
        <v>0</v>
      </c>
      <c r="AU202" s="4">
        <f t="shared" si="382"/>
        <v>0</v>
      </c>
      <c r="AV202" s="4">
        <f t="shared" si="382"/>
        <v>0</v>
      </c>
      <c r="AW202" s="4">
        <f t="shared" si="382"/>
        <v>0</v>
      </c>
      <c r="AX202" s="4">
        <f t="shared" si="338"/>
        <v>0</v>
      </c>
      <c r="AY202" s="4">
        <f t="shared" si="339"/>
        <v>0</v>
      </c>
      <c r="AZ202" s="4">
        <f t="shared" si="340"/>
        <v>0</v>
      </c>
      <c r="BA202" s="4">
        <f t="shared" si="341"/>
        <v>0</v>
      </c>
      <c r="BB202" s="4">
        <f t="shared" si="342"/>
        <v>0</v>
      </c>
      <c r="BC202" s="4">
        <f t="shared" si="343"/>
        <v>0</v>
      </c>
      <c r="BD202" s="4">
        <f t="shared" si="344"/>
        <v>0</v>
      </c>
      <c r="BE202" s="4">
        <f t="shared" si="345"/>
        <v>0</v>
      </c>
      <c r="BF202" s="4">
        <f t="shared" si="346"/>
        <v>0</v>
      </c>
      <c r="BG202" s="4">
        <f t="shared" si="347"/>
        <v>0</v>
      </c>
      <c r="BH202" s="4">
        <f t="shared" si="348"/>
        <v>0</v>
      </c>
      <c r="BI202" s="4">
        <f t="shared" si="349"/>
        <v>0</v>
      </c>
      <c r="BJ202" s="4">
        <f t="shared" si="350"/>
        <v>0</v>
      </c>
      <c r="BK202" s="9">
        <f t="shared" si="382"/>
        <v>0</v>
      </c>
      <c r="BL202" s="4">
        <f t="shared" si="351"/>
        <v>0</v>
      </c>
      <c r="BM202" s="4">
        <f t="shared" si="352"/>
        <v>0</v>
      </c>
      <c r="BN202" s="4">
        <f t="shared" si="353"/>
        <v>0</v>
      </c>
      <c r="BO202" s="4">
        <f t="shared" si="354"/>
        <v>0</v>
      </c>
      <c r="BP202" s="4">
        <f t="shared" si="355"/>
        <v>0</v>
      </c>
      <c r="BQ202" s="4">
        <f t="shared" si="356"/>
        <v>0</v>
      </c>
      <c r="BR202" s="4">
        <f t="shared" si="357"/>
        <v>0</v>
      </c>
      <c r="BS202" s="4">
        <f t="shared" si="358"/>
        <v>0</v>
      </c>
      <c r="BT202" s="4">
        <f t="shared" si="359"/>
        <v>0</v>
      </c>
      <c r="BU202" s="4">
        <f t="shared" si="360"/>
        <v>0</v>
      </c>
      <c r="BV202" s="4">
        <f t="shared" si="361"/>
        <v>0</v>
      </c>
      <c r="BW202" s="4">
        <f t="shared" si="362"/>
        <v>0</v>
      </c>
      <c r="BX202" s="4">
        <f t="shared" si="363"/>
        <v>0</v>
      </c>
      <c r="BY202" s="4">
        <f t="shared" si="364"/>
        <v>0</v>
      </c>
      <c r="BZ202" s="4">
        <f t="shared" si="365"/>
        <v>0</v>
      </c>
      <c r="CA202" s="4">
        <f t="shared" si="366"/>
        <v>0</v>
      </c>
      <c r="CB202" s="4">
        <f t="shared" si="367"/>
        <v>0</v>
      </c>
      <c r="CC202" s="4">
        <f t="shared" si="368"/>
        <v>0</v>
      </c>
      <c r="CD202" s="4">
        <f t="shared" si="369"/>
        <v>0</v>
      </c>
      <c r="CE202" s="4">
        <f t="shared" si="370"/>
        <v>0</v>
      </c>
      <c r="CF202" s="4">
        <f t="shared" si="371"/>
        <v>0</v>
      </c>
      <c r="CG202" s="4">
        <f t="shared" si="372"/>
        <v>0</v>
      </c>
      <c r="CH202" s="4">
        <f t="shared" si="373"/>
        <v>0</v>
      </c>
      <c r="CI202" s="4">
        <f t="shared" si="374"/>
        <v>0</v>
      </c>
      <c r="CJ202" s="4">
        <f t="shared" si="382"/>
        <v>0</v>
      </c>
      <c r="CK202" s="4">
        <f t="shared" si="382"/>
        <v>0</v>
      </c>
      <c r="CL202" s="4">
        <f t="shared" si="382"/>
        <v>0</v>
      </c>
      <c r="CM202" s="4">
        <f t="shared" si="382"/>
        <v>0</v>
      </c>
      <c r="CN202" s="4">
        <f t="shared" si="382"/>
        <v>0</v>
      </c>
      <c r="CO202" s="4">
        <f t="shared" si="382"/>
        <v>0</v>
      </c>
      <c r="CP202" s="4">
        <f t="shared" si="382"/>
        <v>0</v>
      </c>
      <c r="CQ202" s="4">
        <f t="shared" si="382"/>
        <v>0</v>
      </c>
      <c r="CR202" s="4">
        <f t="shared" si="382"/>
        <v>0</v>
      </c>
      <c r="CS202" s="4">
        <f t="shared" si="382"/>
        <v>0</v>
      </c>
      <c r="CT202" s="4">
        <f t="shared" si="382"/>
        <v>0</v>
      </c>
      <c r="CU202" s="86"/>
      <c r="CV202" s="86"/>
    </row>
    <row r="203" spans="1:100" x14ac:dyDescent="0.25">
      <c r="A203" s="129">
        <v>199</v>
      </c>
      <c r="B203" s="57"/>
      <c r="C203" s="93"/>
      <c r="D203" s="89" t="str">
        <f t="shared" si="375"/>
        <v>-</v>
      </c>
      <c r="E203" s="89" t="str">
        <f t="shared" si="376"/>
        <v>-</v>
      </c>
      <c r="F203" s="74"/>
      <c r="G203" s="90" t="str">
        <f t="shared" si="377"/>
        <v>-</v>
      </c>
      <c r="H203" s="90" t="str">
        <f t="shared" si="332"/>
        <v>-</v>
      </c>
      <c r="I203" s="91" t="str">
        <f t="shared" si="333"/>
        <v>-</v>
      </c>
      <c r="J203" s="90" t="str">
        <f t="shared" si="334"/>
        <v>-</v>
      </c>
      <c r="K203" s="95" t="str">
        <f t="shared" si="278"/>
        <v>-</v>
      </c>
      <c r="L203" s="78"/>
      <c r="M203" s="78"/>
      <c r="N203" s="79"/>
      <c r="O203" s="92" t="str">
        <f t="shared" si="335"/>
        <v>-</v>
      </c>
      <c r="P203" s="81"/>
      <c r="Q203" s="78"/>
      <c r="R203" s="79"/>
      <c r="S203" s="78"/>
      <c r="T203" s="87"/>
      <c r="U203" s="93"/>
      <c r="V203" s="84"/>
      <c r="W203" s="84"/>
      <c r="X203" s="94">
        <f t="shared" si="336"/>
        <v>1</v>
      </c>
      <c r="Y203" s="86"/>
      <c r="Z203" s="86"/>
      <c r="AA203" s="4">
        <f t="shared" ref="AA203:CT203" si="383">IF(AND($W203&gt;=WORKDAY(AB$4,0),$V203&lt;=EOMONTH(AA$4,0)),EOMONTH(AA$4,0)-$V203+1,IF(AND($V203&lt;=EOMONTH(Z$4,0),WORKDAY(AA$4,0)&lt;=$W203),DAYS360(AA$4,$W203+1),IF(AND($W203&lt;=EOMONTH(AA$4,0),$W203&gt;=WORKDAY(AA$4,0)),$W203-$V203+1,0)))</f>
        <v>0</v>
      </c>
      <c r="AB203" s="4">
        <f t="shared" si="383"/>
        <v>0</v>
      </c>
      <c r="AC203" s="4">
        <f t="shared" si="383"/>
        <v>0</v>
      </c>
      <c r="AD203" s="4">
        <f t="shared" si="383"/>
        <v>0</v>
      </c>
      <c r="AE203" s="4">
        <f t="shared" si="383"/>
        <v>0</v>
      </c>
      <c r="AF203" s="4">
        <f t="shared" si="383"/>
        <v>0</v>
      </c>
      <c r="AG203" s="4">
        <f t="shared" si="383"/>
        <v>0</v>
      </c>
      <c r="AH203" s="4">
        <f t="shared" si="383"/>
        <v>0</v>
      </c>
      <c r="AI203" s="4">
        <f t="shared" si="383"/>
        <v>0</v>
      </c>
      <c r="AJ203" s="4">
        <f t="shared" si="383"/>
        <v>0</v>
      </c>
      <c r="AK203" s="4">
        <f t="shared" si="383"/>
        <v>0</v>
      </c>
      <c r="AL203" s="14">
        <f t="shared" si="383"/>
        <v>0</v>
      </c>
      <c r="AM203" s="9">
        <f t="shared" si="383"/>
        <v>0</v>
      </c>
      <c r="AN203" s="4">
        <f t="shared" si="383"/>
        <v>0</v>
      </c>
      <c r="AO203" s="4">
        <f t="shared" si="383"/>
        <v>0</v>
      </c>
      <c r="AP203" s="4">
        <f t="shared" si="383"/>
        <v>0</v>
      </c>
      <c r="AQ203" s="4">
        <f t="shared" si="383"/>
        <v>0</v>
      </c>
      <c r="AR203" s="4">
        <f t="shared" si="383"/>
        <v>0</v>
      </c>
      <c r="AS203" s="4">
        <f t="shared" si="383"/>
        <v>0</v>
      </c>
      <c r="AT203" s="4">
        <f t="shared" si="383"/>
        <v>0</v>
      </c>
      <c r="AU203" s="4">
        <f t="shared" si="383"/>
        <v>0</v>
      </c>
      <c r="AV203" s="4">
        <f t="shared" si="383"/>
        <v>0</v>
      </c>
      <c r="AW203" s="4">
        <f t="shared" si="383"/>
        <v>0</v>
      </c>
      <c r="AX203" s="4">
        <f t="shared" si="338"/>
        <v>0</v>
      </c>
      <c r="AY203" s="4">
        <f t="shared" si="339"/>
        <v>0</v>
      </c>
      <c r="AZ203" s="4">
        <f t="shared" si="340"/>
        <v>0</v>
      </c>
      <c r="BA203" s="4">
        <f t="shared" si="341"/>
        <v>0</v>
      </c>
      <c r="BB203" s="4">
        <f t="shared" si="342"/>
        <v>0</v>
      </c>
      <c r="BC203" s="4">
        <f t="shared" si="343"/>
        <v>0</v>
      </c>
      <c r="BD203" s="4">
        <f t="shared" si="344"/>
        <v>0</v>
      </c>
      <c r="BE203" s="4">
        <f t="shared" si="345"/>
        <v>0</v>
      </c>
      <c r="BF203" s="4">
        <f t="shared" si="346"/>
        <v>0</v>
      </c>
      <c r="BG203" s="4">
        <f t="shared" si="347"/>
        <v>0</v>
      </c>
      <c r="BH203" s="4">
        <f t="shared" si="348"/>
        <v>0</v>
      </c>
      <c r="BI203" s="4">
        <f t="shared" si="349"/>
        <v>0</v>
      </c>
      <c r="BJ203" s="4">
        <f t="shared" si="350"/>
        <v>0</v>
      </c>
      <c r="BK203" s="9">
        <f t="shared" si="383"/>
        <v>0</v>
      </c>
      <c r="BL203" s="4">
        <f t="shared" si="351"/>
        <v>0</v>
      </c>
      <c r="BM203" s="4">
        <f t="shared" si="352"/>
        <v>0</v>
      </c>
      <c r="BN203" s="4">
        <f t="shared" si="353"/>
        <v>0</v>
      </c>
      <c r="BO203" s="4">
        <f t="shared" si="354"/>
        <v>0</v>
      </c>
      <c r="BP203" s="4">
        <f t="shared" si="355"/>
        <v>0</v>
      </c>
      <c r="BQ203" s="4">
        <f t="shared" si="356"/>
        <v>0</v>
      </c>
      <c r="BR203" s="4">
        <f t="shared" si="357"/>
        <v>0</v>
      </c>
      <c r="BS203" s="4">
        <f t="shared" si="358"/>
        <v>0</v>
      </c>
      <c r="BT203" s="4">
        <f t="shared" si="359"/>
        <v>0</v>
      </c>
      <c r="BU203" s="4">
        <f t="shared" si="360"/>
        <v>0</v>
      </c>
      <c r="BV203" s="4">
        <f t="shared" si="361"/>
        <v>0</v>
      </c>
      <c r="BW203" s="4">
        <f t="shared" si="362"/>
        <v>0</v>
      </c>
      <c r="BX203" s="4">
        <f t="shared" si="363"/>
        <v>0</v>
      </c>
      <c r="BY203" s="4">
        <f t="shared" si="364"/>
        <v>0</v>
      </c>
      <c r="BZ203" s="4">
        <f t="shared" si="365"/>
        <v>0</v>
      </c>
      <c r="CA203" s="4">
        <f t="shared" si="366"/>
        <v>0</v>
      </c>
      <c r="CB203" s="4">
        <f t="shared" si="367"/>
        <v>0</v>
      </c>
      <c r="CC203" s="4">
        <f t="shared" si="368"/>
        <v>0</v>
      </c>
      <c r="CD203" s="4">
        <f t="shared" si="369"/>
        <v>0</v>
      </c>
      <c r="CE203" s="4">
        <f t="shared" si="370"/>
        <v>0</v>
      </c>
      <c r="CF203" s="4">
        <f t="shared" si="371"/>
        <v>0</v>
      </c>
      <c r="CG203" s="4">
        <f t="shared" si="372"/>
        <v>0</v>
      </c>
      <c r="CH203" s="4">
        <f t="shared" si="373"/>
        <v>0</v>
      </c>
      <c r="CI203" s="4">
        <f t="shared" si="374"/>
        <v>0</v>
      </c>
      <c r="CJ203" s="4">
        <f t="shared" si="383"/>
        <v>0</v>
      </c>
      <c r="CK203" s="4">
        <f t="shared" si="383"/>
        <v>0</v>
      </c>
      <c r="CL203" s="4">
        <f t="shared" si="383"/>
        <v>0</v>
      </c>
      <c r="CM203" s="4">
        <f t="shared" si="383"/>
        <v>0</v>
      </c>
      <c r="CN203" s="4">
        <f t="shared" si="383"/>
        <v>0</v>
      </c>
      <c r="CO203" s="4">
        <f t="shared" si="383"/>
        <v>0</v>
      </c>
      <c r="CP203" s="4">
        <f t="shared" si="383"/>
        <v>0</v>
      </c>
      <c r="CQ203" s="4">
        <f t="shared" si="383"/>
        <v>0</v>
      </c>
      <c r="CR203" s="4">
        <f t="shared" si="383"/>
        <v>0</v>
      </c>
      <c r="CS203" s="4">
        <f t="shared" si="383"/>
        <v>0</v>
      </c>
      <c r="CT203" s="4">
        <f t="shared" si="383"/>
        <v>0</v>
      </c>
      <c r="CU203" s="86"/>
      <c r="CV203" s="86"/>
    </row>
    <row r="204" spans="1:100" x14ac:dyDescent="0.25">
      <c r="A204" s="130">
        <v>200</v>
      </c>
      <c r="B204" s="57"/>
      <c r="C204" s="93"/>
      <c r="D204" s="89" t="str">
        <f t="shared" si="375"/>
        <v>-</v>
      </c>
      <c r="E204" s="89" t="str">
        <f t="shared" si="376"/>
        <v>-</v>
      </c>
      <c r="F204" s="74"/>
      <c r="G204" s="90" t="str">
        <f t="shared" si="377"/>
        <v>-</v>
      </c>
      <c r="H204" s="90" t="str">
        <f t="shared" si="332"/>
        <v>-</v>
      </c>
      <c r="I204" s="91" t="str">
        <f t="shared" si="333"/>
        <v>-</v>
      </c>
      <c r="J204" s="90" t="str">
        <f t="shared" si="334"/>
        <v>-</v>
      </c>
      <c r="K204" s="95" t="str">
        <f t="shared" si="278"/>
        <v>-</v>
      </c>
      <c r="L204" s="78"/>
      <c r="M204" s="78"/>
      <c r="N204" s="79"/>
      <c r="O204" s="92" t="str">
        <f t="shared" si="335"/>
        <v>-</v>
      </c>
      <c r="P204" s="81"/>
      <c r="Q204" s="78"/>
      <c r="R204" s="79"/>
      <c r="S204" s="78"/>
      <c r="T204" s="87"/>
      <c r="U204" s="93"/>
      <c r="V204" s="84"/>
      <c r="W204" s="84"/>
      <c r="X204" s="94">
        <f t="shared" si="336"/>
        <v>1</v>
      </c>
      <c r="Y204" s="86"/>
      <c r="Z204" s="86"/>
      <c r="AA204" s="4">
        <f t="shared" ref="AA204:CT204" si="384">IF(AND($W204&gt;=WORKDAY(AB$4,0),$V204&lt;=EOMONTH(AA$4,0)),EOMONTH(AA$4,0)-$V204+1,IF(AND($V204&lt;=EOMONTH(Z$4,0),WORKDAY(AA$4,0)&lt;=$W204),DAYS360(AA$4,$W204+1),IF(AND($W204&lt;=EOMONTH(AA$4,0),$W204&gt;=WORKDAY(AA$4,0)),$W204-$V204+1,0)))</f>
        <v>0</v>
      </c>
      <c r="AB204" s="4">
        <f t="shared" si="384"/>
        <v>0</v>
      </c>
      <c r="AC204" s="4">
        <f t="shared" si="384"/>
        <v>0</v>
      </c>
      <c r="AD204" s="4">
        <f t="shared" si="384"/>
        <v>0</v>
      </c>
      <c r="AE204" s="4">
        <f t="shared" si="384"/>
        <v>0</v>
      </c>
      <c r="AF204" s="4">
        <f t="shared" si="384"/>
        <v>0</v>
      </c>
      <c r="AG204" s="4">
        <f t="shared" si="384"/>
        <v>0</v>
      </c>
      <c r="AH204" s="4">
        <f t="shared" si="384"/>
        <v>0</v>
      </c>
      <c r="AI204" s="4">
        <f t="shared" si="384"/>
        <v>0</v>
      </c>
      <c r="AJ204" s="4">
        <f t="shared" si="384"/>
        <v>0</v>
      </c>
      <c r="AK204" s="4">
        <f t="shared" si="384"/>
        <v>0</v>
      </c>
      <c r="AL204" s="14">
        <f t="shared" si="384"/>
        <v>0</v>
      </c>
      <c r="AM204" s="9">
        <f t="shared" si="384"/>
        <v>0</v>
      </c>
      <c r="AN204" s="4">
        <f t="shared" si="384"/>
        <v>0</v>
      </c>
      <c r="AO204" s="4">
        <f t="shared" si="384"/>
        <v>0</v>
      </c>
      <c r="AP204" s="4">
        <f t="shared" si="384"/>
        <v>0</v>
      </c>
      <c r="AQ204" s="4">
        <f t="shared" si="384"/>
        <v>0</v>
      </c>
      <c r="AR204" s="4">
        <f t="shared" si="384"/>
        <v>0</v>
      </c>
      <c r="AS204" s="4">
        <f t="shared" si="384"/>
        <v>0</v>
      </c>
      <c r="AT204" s="4">
        <f t="shared" si="384"/>
        <v>0</v>
      </c>
      <c r="AU204" s="4">
        <f t="shared" si="384"/>
        <v>0</v>
      </c>
      <c r="AV204" s="4">
        <f t="shared" si="384"/>
        <v>0</v>
      </c>
      <c r="AW204" s="4">
        <f t="shared" si="384"/>
        <v>0</v>
      </c>
      <c r="AX204" s="4">
        <f t="shared" si="338"/>
        <v>0</v>
      </c>
      <c r="AY204" s="4">
        <f t="shared" si="339"/>
        <v>0</v>
      </c>
      <c r="AZ204" s="4">
        <f t="shared" si="340"/>
        <v>0</v>
      </c>
      <c r="BA204" s="4">
        <f t="shared" si="341"/>
        <v>0</v>
      </c>
      <c r="BB204" s="4">
        <f t="shared" si="342"/>
        <v>0</v>
      </c>
      <c r="BC204" s="4">
        <f t="shared" si="343"/>
        <v>0</v>
      </c>
      <c r="BD204" s="4">
        <f t="shared" si="344"/>
        <v>0</v>
      </c>
      <c r="BE204" s="4">
        <f t="shared" si="345"/>
        <v>0</v>
      </c>
      <c r="BF204" s="4">
        <f t="shared" si="346"/>
        <v>0</v>
      </c>
      <c r="BG204" s="4">
        <f t="shared" si="347"/>
        <v>0</v>
      </c>
      <c r="BH204" s="4">
        <f t="shared" si="348"/>
        <v>0</v>
      </c>
      <c r="BI204" s="4">
        <f t="shared" si="349"/>
        <v>0</v>
      </c>
      <c r="BJ204" s="4">
        <f t="shared" si="350"/>
        <v>0</v>
      </c>
      <c r="BK204" s="9">
        <f t="shared" si="384"/>
        <v>0</v>
      </c>
      <c r="BL204" s="4">
        <f t="shared" si="351"/>
        <v>0</v>
      </c>
      <c r="BM204" s="4">
        <f t="shared" si="352"/>
        <v>0</v>
      </c>
      <c r="BN204" s="4">
        <f t="shared" si="353"/>
        <v>0</v>
      </c>
      <c r="BO204" s="4">
        <f t="shared" si="354"/>
        <v>0</v>
      </c>
      <c r="BP204" s="4">
        <f t="shared" si="355"/>
        <v>0</v>
      </c>
      <c r="BQ204" s="4">
        <f t="shared" si="356"/>
        <v>0</v>
      </c>
      <c r="BR204" s="4">
        <f t="shared" si="357"/>
        <v>0</v>
      </c>
      <c r="BS204" s="4">
        <f t="shared" si="358"/>
        <v>0</v>
      </c>
      <c r="BT204" s="4">
        <f t="shared" si="359"/>
        <v>0</v>
      </c>
      <c r="BU204" s="4">
        <f t="shared" si="360"/>
        <v>0</v>
      </c>
      <c r="BV204" s="4">
        <f t="shared" si="361"/>
        <v>0</v>
      </c>
      <c r="BW204" s="4">
        <f t="shared" si="362"/>
        <v>0</v>
      </c>
      <c r="BX204" s="4">
        <f t="shared" si="363"/>
        <v>0</v>
      </c>
      <c r="BY204" s="4">
        <f t="shared" si="364"/>
        <v>0</v>
      </c>
      <c r="BZ204" s="4">
        <f t="shared" si="365"/>
        <v>0</v>
      </c>
      <c r="CA204" s="4">
        <f t="shared" si="366"/>
        <v>0</v>
      </c>
      <c r="CB204" s="4">
        <f t="shared" si="367"/>
        <v>0</v>
      </c>
      <c r="CC204" s="4">
        <f t="shared" si="368"/>
        <v>0</v>
      </c>
      <c r="CD204" s="4">
        <f t="shared" si="369"/>
        <v>0</v>
      </c>
      <c r="CE204" s="4">
        <f t="shared" si="370"/>
        <v>0</v>
      </c>
      <c r="CF204" s="4">
        <f t="shared" si="371"/>
        <v>0</v>
      </c>
      <c r="CG204" s="4">
        <f t="shared" si="372"/>
        <v>0</v>
      </c>
      <c r="CH204" s="4">
        <f t="shared" si="373"/>
        <v>0</v>
      </c>
      <c r="CI204" s="4">
        <f t="shared" si="374"/>
        <v>0</v>
      </c>
      <c r="CJ204" s="4">
        <f t="shared" si="384"/>
        <v>0</v>
      </c>
      <c r="CK204" s="4">
        <f t="shared" si="384"/>
        <v>0</v>
      </c>
      <c r="CL204" s="4">
        <f t="shared" si="384"/>
        <v>0</v>
      </c>
      <c r="CM204" s="4">
        <f t="shared" si="384"/>
        <v>0</v>
      </c>
      <c r="CN204" s="4">
        <f t="shared" si="384"/>
        <v>0</v>
      </c>
      <c r="CO204" s="4">
        <f t="shared" si="384"/>
        <v>0</v>
      </c>
      <c r="CP204" s="4">
        <f t="shared" si="384"/>
        <v>0</v>
      </c>
      <c r="CQ204" s="4">
        <f t="shared" si="384"/>
        <v>0</v>
      </c>
      <c r="CR204" s="4">
        <f t="shared" si="384"/>
        <v>0</v>
      </c>
      <c r="CS204" s="4">
        <f t="shared" si="384"/>
        <v>0</v>
      </c>
      <c r="CT204" s="4">
        <f t="shared" si="384"/>
        <v>0</v>
      </c>
      <c r="CU204" s="86"/>
      <c r="CV204" s="86"/>
    </row>
    <row r="205" spans="1:100" x14ac:dyDescent="0.25">
      <c r="A205" s="129">
        <v>201</v>
      </c>
      <c r="B205" s="57"/>
      <c r="C205" s="93"/>
      <c r="D205" s="89" t="str">
        <f t="shared" si="375"/>
        <v>-</v>
      </c>
      <c r="E205" s="89" t="str">
        <f t="shared" si="376"/>
        <v>-</v>
      </c>
      <c r="F205" s="74"/>
      <c r="G205" s="90" t="str">
        <f t="shared" si="377"/>
        <v>-</v>
      </c>
      <c r="H205" s="90" t="str">
        <f t="shared" si="332"/>
        <v>-</v>
      </c>
      <c r="I205" s="91" t="str">
        <f t="shared" si="333"/>
        <v>-</v>
      </c>
      <c r="J205" s="90" t="str">
        <f t="shared" si="334"/>
        <v>-</v>
      </c>
      <c r="K205" s="95" t="str">
        <f t="shared" si="278"/>
        <v>-</v>
      </c>
      <c r="L205" s="78"/>
      <c r="M205" s="78"/>
      <c r="N205" s="79"/>
      <c r="O205" s="92" t="str">
        <f t="shared" si="335"/>
        <v>-</v>
      </c>
      <c r="P205" s="81"/>
      <c r="Q205" s="78"/>
      <c r="R205" s="79"/>
      <c r="S205" s="78"/>
      <c r="T205" s="87"/>
      <c r="U205" s="93"/>
      <c r="V205" s="84"/>
      <c r="W205" s="84"/>
      <c r="X205" s="94">
        <f t="shared" si="336"/>
        <v>1</v>
      </c>
      <c r="Y205" s="86"/>
      <c r="Z205" s="86"/>
      <c r="AA205" s="4">
        <f t="shared" ref="AA205:CT205" si="385">IF(AND($W205&gt;=WORKDAY(AB$4,0),$V205&lt;=EOMONTH(AA$4,0)),EOMONTH(AA$4,0)-$V205+1,IF(AND($V205&lt;=EOMONTH(Z$4,0),WORKDAY(AA$4,0)&lt;=$W205),DAYS360(AA$4,$W205+1),IF(AND($W205&lt;=EOMONTH(AA$4,0),$W205&gt;=WORKDAY(AA$4,0)),$W205-$V205+1,0)))</f>
        <v>0</v>
      </c>
      <c r="AB205" s="4">
        <f t="shared" si="385"/>
        <v>0</v>
      </c>
      <c r="AC205" s="4">
        <f t="shared" si="385"/>
        <v>0</v>
      </c>
      <c r="AD205" s="4">
        <f t="shared" si="385"/>
        <v>0</v>
      </c>
      <c r="AE205" s="4">
        <f t="shared" si="385"/>
        <v>0</v>
      </c>
      <c r="AF205" s="4">
        <f t="shared" si="385"/>
        <v>0</v>
      </c>
      <c r="AG205" s="4">
        <f t="shared" si="385"/>
        <v>0</v>
      </c>
      <c r="AH205" s="4">
        <f t="shared" si="385"/>
        <v>0</v>
      </c>
      <c r="AI205" s="4">
        <f t="shared" si="385"/>
        <v>0</v>
      </c>
      <c r="AJ205" s="4">
        <f t="shared" si="385"/>
        <v>0</v>
      </c>
      <c r="AK205" s="4">
        <f t="shared" si="385"/>
        <v>0</v>
      </c>
      <c r="AL205" s="14">
        <f t="shared" si="385"/>
        <v>0</v>
      </c>
      <c r="AM205" s="9">
        <f t="shared" si="385"/>
        <v>0</v>
      </c>
      <c r="AN205" s="4">
        <f t="shared" si="385"/>
        <v>0</v>
      </c>
      <c r="AO205" s="4">
        <f t="shared" si="385"/>
        <v>0</v>
      </c>
      <c r="AP205" s="4">
        <f t="shared" si="385"/>
        <v>0</v>
      </c>
      <c r="AQ205" s="4">
        <f t="shared" si="385"/>
        <v>0</v>
      </c>
      <c r="AR205" s="4">
        <f t="shared" si="385"/>
        <v>0</v>
      </c>
      <c r="AS205" s="4">
        <f t="shared" si="385"/>
        <v>0</v>
      </c>
      <c r="AT205" s="4">
        <f t="shared" si="385"/>
        <v>0</v>
      </c>
      <c r="AU205" s="4">
        <f t="shared" si="385"/>
        <v>0</v>
      </c>
      <c r="AV205" s="4">
        <f t="shared" si="385"/>
        <v>0</v>
      </c>
      <c r="AW205" s="4">
        <f t="shared" si="385"/>
        <v>0</v>
      </c>
      <c r="AX205" s="4">
        <f t="shared" si="338"/>
        <v>0</v>
      </c>
      <c r="AY205" s="4">
        <f t="shared" si="339"/>
        <v>0</v>
      </c>
      <c r="AZ205" s="4">
        <f t="shared" si="340"/>
        <v>0</v>
      </c>
      <c r="BA205" s="4">
        <f t="shared" si="341"/>
        <v>0</v>
      </c>
      <c r="BB205" s="4">
        <f t="shared" si="342"/>
        <v>0</v>
      </c>
      <c r="BC205" s="4">
        <f t="shared" si="343"/>
        <v>0</v>
      </c>
      <c r="BD205" s="4">
        <f t="shared" si="344"/>
        <v>0</v>
      </c>
      <c r="BE205" s="4">
        <f t="shared" si="345"/>
        <v>0</v>
      </c>
      <c r="BF205" s="4">
        <f t="shared" si="346"/>
        <v>0</v>
      </c>
      <c r="BG205" s="4">
        <f t="shared" si="347"/>
        <v>0</v>
      </c>
      <c r="BH205" s="4">
        <f t="shared" si="348"/>
        <v>0</v>
      </c>
      <c r="BI205" s="4">
        <f t="shared" si="349"/>
        <v>0</v>
      </c>
      <c r="BJ205" s="4">
        <f t="shared" si="350"/>
        <v>0</v>
      </c>
      <c r="BK205" s="9">
        <f t="shared" si="385"/>
        <v>0</v>
      </c>
      <c r="BL205" s="4">
        <f t="shared" si="351"/>
        <v>0</v>
      </c>
      <c r="BM205" s="4">
        <f t="shared" si="352"/>
        <v>0</v>
      </c>
      <c r="BN205" s="4">
        <f t="shared" si="353"/>
        <v>0</v>
      </c>
      <c r="BO205" s="4">
        <f t="shared" si="354"/>
        <v>0</v>
      </c>
      <c r="BP205" s="4">
        <f t="shared" si="355"/>
        <v>0</v>
      </c>
      <c r="BQ205" s="4">
        <f t="shared" si="356"/>
        <v>0</v>
      </c>
      <c r="BR205" s="4">
        <f t="shared" si="357"/>
        <v>0</v>
      </c>
      <c r="BS205" s="4">
        <f t="shared" si="358"/>
        <v>0</v>
      </c>
      <c r="BT205" s="4">
        <f t="shared" si="359"/>
        <v>0</v>
      </c>
      <c r="BU205" s="4">
        <f t="shared" si="360"/>
        <v>0</v>
      </c>
      <c r="BV205" s="4">
        <f t="shared" si="361"/>
        <v>0</v>
      </c>
      <c r="BW205" s="4">
        <f t="shared" si="362"/>
        <v>0</v>
      </c>
      <c r="BX205" s="4">
        <f t="shared" si="363"/>
        <v>0</v>
      </c>
      <c r="BY205" s="4">
        <f t="shared" si="364"/>
        <v>0</v>
      </c>
      <c r="BZ205" s="4">
        <f t="shared" si="365"/>
        <v>0</v>
      </c>
      <c r="CA205" s="4">
        <f t="shared" si="366"/>
        <v>0</v>
      </c>
      <c r="CB205" s="4">
        <f t="shared" si="367"/>
        <v>0</v>
      </c>
      <c r="CC205" s="4">
        <f t="shared" si="368"/>
        <v>0</v>
      </c>
      <c r="CD205" s="4">
        <f t="shared" si="369"/>
        <v>0</v>
      </c>
      <c r="CE205" s="4">
        <f t="shared" si="370"/>
        <v>0</v>
      </c>
      <c r="CF205" s="4">
        <f t="shared" si="371"/>
        <v>0</v>
      </c>
      <c r="CG205" s="4">
        <f t="shared" si="372"/>
        <v>0</v>
      </c>
      <c r="CH205" s="4">
        <f t="shared" si="373"/>
        <v>0</v>
      </c>
      <c r="CI205" s="4">
        <f t="shared" si="374"/>
        <v>0</v>
      </c>
      <c r="CJ205" s="4">
        <f t="shared" si="385"/>
        <v>0</v>
      </c>
      <c r="CK205" s="4">
        <f t="shared" si="385"/>
        <v>0</v>
      </c>
      <c r="CL205" s="4">
        <f t="shared" si="385"/>
        <v>0</v>
      </c>
      <c r="CM205" s="4">
        <f t="shared" si="385"/>
        <v>0</v>
      </c>
      <c r="CN205" s="4">
        <f t="shared" si="385"/>
        <v>0</v>
      </c>
      <c r="CO205" s="4">
        <f t="shared" si="385"/>
        <v>0</v>
      </c>
      <c r="CP205" s="4">
        <f t="shared" si="385"/>
        <v>0</v>
      </c>
      <c r="CQ205" s="4">
        <f t="shared" si="385"/>
        <v>0</v>
      </c>
      <c r="CR205" s="4">
        <f t="shared" si="385"/>
        <v>0</v>
      </c>
      <c r="CS205" s="4">
        <f t="shared" si="385"/>
        <v>0</v>
      </c>
      <c r="CT205" s="4">
        <f t="shared" si="385"/>
        <v>0</v>
      </c>
      <c r="CU205" s="86"/>
      <c r="CV205" s="86"/>
    </row>
    <row r="206" spans="1:100" x14ac:dyDescent="0.25">
      <c r="A206" s="130">
        <v>202</v>
      </c>
      <c r="B206" s="57"/>
      <c r="C206" s="93"/>
      <c r="D206" s="89" t="str">
        <f t="shared" si="375"/>
        <v>-</v>
      </c>
      <c r="E206" s="89" t="str">
        <f t="shared" si="376"/>
        <v>-</v>
      </c>
      <c r="F206" s="74"/>
      <c r="G206" s="90" t="str">
        <f t="shared" si="377"/>
        <v>-</v>
      </c>
      <c r="H206" s="90" t="str">
        <f t="shared" si="332"/>
        <v>-</v>
      </c>
      <c r="I206" s="91" t="str">
        <f t="shared" si="333"/>
        <v>-</v>
      </c>
      <c r="J206" s="90" t="str">
        <f t="shared" si="334"/>
        <v>-</v>
      </c>
      <c r="K206" s="95" t="str">
        <f t="shared" si="278"/>
        <v>-</v>
      </c>
      <c r="L206" s="78"/>
      <c r="M206" s="78"/>
      <c r="N206" s="79"/>
      <c r="O206" s="92" t="str">
        <f t="shared" si="335"/>
        <v>-</v>
      </c>
      <c r="P206" s="81"/>
      <c r="Q206" s="78"/>
      <c r="R206" s="79"/>
      <c r="S206" s="78"/>
      <c r="T206" s="87"/>
      <c r="U206" s="93"/>
      <c r="V206" s="84"/>
      <c r="W206" s="84"/>
      <c r="X206" s="94">
        <f t="shared" si="336"/>
        <v>1</v>
      </c>
      <c r="Y206" s="86"/>
      <c r="Z206" s="86"/>
      <c r="AA206" s="4">
        <f t="shared" ref="AA206:CT206" si="386">IF(AND($W206&gt;=WORKDAY(AB$4,0),$V206&lt;=EOMONTH(AA$4,0)),EOMONTH(AA$4,0)-$V206+1,IF(AND($V206&lt;=EOMONTH(Z$4,0),WORKDAY(AA$4,0)&lt;=$W206),DAYS360(AA$4,$W206+1),IF(AND($W206&lt;=EOMONTH(AA$4,0),$W206&gt;=WORKDAY(AA$4,0)),$W206-$V206+1,0)))</f>
        <v>0</v>
      </c>
      <c r="AB206" s="4">
        <f t="shared" si="386"/>
        <v>0</v>
      </c>
      <c r="AC206" s="4">
        <f t="shared" si="386"/>
        <v>0</v>
      </c>
      <c r="AD206" s="4">
        <f t="shared" si="386"/>
        <v>0</v>
      </c>
      <c r="AE206" s="4">
        <f t="shared" si="386"/>
        <v>0</v>
      </c>
      <c r="AF206" s="4">
        <f t="shared" si="386"/>
        <v>0</v>
      </c>
      <c r="AG206" s="4">
        <f t="shared" si="386"/>
        <v>0</v>
      </c>
      <c r="AH206" s="4">
        <f t="shared" si="386"/>
        <v>0</v>
      </c>
      <c r="AI206" s="4">
        <f t="shared" si="386"/>
        <v>0</v>
      </c>
      <c r="AJ206" s="4">
        <f t="shared" si="386"/>
        <v>0</v>
      </c>
      <c r="AK206" s="4">
        <f t="shared" si="386"/>
        <v>0</v>
      </c>
      <c r="AL206" s="14">
        <f t="shared" si="386"/>
        <v>0</v>
      </c>
      <c r="AM206" s="9">
        <f t="shared" si="386"/>
        <v>0</v>
      </c>
      <c r="AN206" s="4">
        <f t="shared" si="386"/>
        <v>0</v>
      </c>
      <c r="AO206" s="4">
        <f t="shared" si="386"/>
        <v>0</v>
      </c>
      <c r="AP206" s="4">
        <f t="shared" si="386"/>
        <v>0</v>
      </c>
      <c r="AQ206" s="4">
        <f t="shared" si="386"/>
        <v>0</v>
      </c>
      <c r="AR206" s="4">
        <f t="shared" si="386"/>
        <v>0</v>
      </c>
      <c r="AS206" s="4">
        <f t="shared" si="386"/>
        <v>0</v>
      </c>
      <c r="AT206" s="4">
        <f t="shared" si="386"/>
        <v>0</v>
      </c>
      <c r="AU206" s="4">
        <f t="shared" si="386"/>
        <v>0</v>
      </c>
      <c r="AV206" s="4">
        <f t="shared" si="386"/>
        <v>0</v>
      </c>
      <c r="AW206" s="4">
        <f t="shared" si="386"/>
        <v>0</v>
      </c>
      <c r="AX206" s="4">
        <f t="shared" si="338"/>
        <v>0</v>
      </c>
      <c r="AY206" s="4">
        <f t="shared" si="339"/>
        <v>0</v>
      </c>
      <c r="AZ206" s="4">
        <f t="shared" si="340"/>
        <v>0</v>
      </c>
      <c r="BA206" s="4">
        <f t="shared" si="341"/>
        <v>0</v>
      </c>
      <c r="BB206" s="4">
        <f t="shared" si="342"/>
        <v>0</v>
      </c>
      <c r="BC206" s="4">
        <f t="shared" si="343"/>
        <v>0</v>
      </c>
      <c r="BD206" s="4">
        <f t="shared" si="344"/>
        <v>0</v>
      </c>
      <c r="BE206" s="4">
        <f t="shared" si="345"/>
        <v>0</v>
      </c>
      <c r="BF206" s="4">
        <f t="shared" si="346"/>
        <v>0</v>
      </c>
      <c r="BG206" s="4">
        <f t="shared" si="347"/>
        <v>0</v>
      </c>
      <c r="BH206" s="4">
        <f t="shared" si="348"/>
        <v>0</v>
      </c>
      <c r="BI206" s="4">
        <f t="shared" si="349"/>
        <v>0</v>
      </c>
      <c r="BJ206" s="4">
        <f t="shared" si="350"/>
        <v>0</v>
      </c>
      <c r="BK206" s="9">
        <f t="shared" si="386"/>
        <v>0</v>
      </c>
      <c r="BL206" s="4">
        <f t="shared" si="351"/>
        <v>0</v>
      </c>
      <c r="BM206" s="4">
        <f t="shared" si="352"/>
        <v>0</v>
      </c>
      <c r="BN206" s="4">
        <f t="shared" si="353"/>
        <v>0</v>
      </c>
      <c r="BO206" s="4">
        <f t="shared" si="354"/>
        <v>0</v>
      </c>
      <c r="BP206" s="4">
        <f t="shared" si="355"/>
        <v>0</v>
      </c>
      <c r="BQ206" s="4">
        <f t="shared" si="356"/>
        <v>0</v>
      </c>
      <c r="BR206" s="4">
        <f t="shared" si="357"/>
        <v>0</v>
      </c>
      <c r="BS206" s="4">
        <f t="shared" si="358"/>
        <v>0</v>
      </c>
      <c r="BT206" s="4">
        <f t="shared" si="359"/>
        <v>0</v>
      </c>
      <c r="BU206" s="4">
        <f t="shared" si="360"/>
        <v>0</v>
      </c>
      <c r="BV206" s="4">
        <f t="shared" si="361"/>
        <v>0</v>
      </c>
      <c r="BW206" s="4">
        <f t="shared" si="362"/>
        <v>0</v>
      </c>
      <c r="BX206" s="4">
        <f t="shared" si="363"/>
        <v>0</v>
      </c>
      <c r="BY206" s="4">
        <f t="shared" si="364"/>
        <v>0</v>
      </c>
      <c r="BZ206" s="4">
        <f t="shared" si="365"/>
        <v>0</v>
      </c>
      <c r="CA206" s="4">
        <f t="shared" si="366"/>
        <v>0</v>
      </c>
      <c r="CB206" s="4">
        <f t="shared" si="367"/>
        <v>0</v>
      </c>
      <c r="CC206" s="4">
        <f t="shared" si="368"/>
        <v>0</v>
      </c>
      <c r="CD206" s="4">
        <f t="shared" si="369"/>
        <v>0</v>
      </c>
      <c r="CE206" s="4">
        <f t="shared" si="370"/>
        <v>0</v>
      </c>
      <c r="CF206" s="4">
        <f t="shared" si="371"/>
        <v>0</v>
      </c>
      <c r="CG206" s="4">
        <f t="shared" si="372"/>
        <v>0</v>
      </c>
      <c r="CH206" s="4">
        <f t="shared" si="373"/>
        <v>0</v>
      </c>
      <c r="CI206" s="4">
        <f t="shared" si="374"/>
        <v>0</v>
      </c>
      <c r="CJ206" s="4">
        <f t="shared" si="386"/>
        <v>0</v>
      </c>
      <c r="CK206" s="4">
        <f t="shared" si="386"/>
        <v>0</v>
      </c>
      <c r="CL206" s="4">
        <f t="shared" si="386"/>
        <v>0</v>
      </c>
      <c r="CM206" s="4">
        <f t="shared" si="386"/>
        <v>0</v>
      </c>
      <c r="CN206" s="4">
        <f t="shared" si="386"/>
        <v>0</v>
      </c>
      <c r="CO206" s="4">
        <f t="shared" si="386"/>
        <v>0</v>
      </c>
      <c r="CP206" s="4">
        <f t="shared" si="386"/>
        <v>0</v>
      </c>
      <c r="CQ206" s="4">
        <f t="shared" si="386"/>
        <v>0</v>
      </c>
      <c r="CR206" s="4">
        <f t="shared" si="386"/>
        <v>0</v>
      </c>
      <c r="CS206" s="4">
        <f t="shared" si="386"/>
        <v>0</v>
      </c>
      <c r="CT206" s="4">
        <f t="shared" si="386"/>
        <v>0</v>
      </c>
      <c r="CU206" s="86"/>
      <c r="CV206" s="86"/>
    </row>
    <row r="207" spans="1:100" x14ac:dyDescent="0.25">
      <c r="A207" s="129">
        <v>203</v>
      </c>
      <c r="B207" s="57"/>
      <c r="C207" s="93"/>
      <c r="D207" s="89" t="str">
        <f t="shared" si="375"/>
        <v>-</v>
      </c>
      <c r="E207" s="89" t="str">
        <f t="shared" si="376"/>
        <v>-</v>
      </c>
      <c r="F207" s="74"/>
      <c r="G207" s="90" t="str">
        <f t="shared" si="377"/>
        <v>-</v>
      </c>
      <c r="H207" s="90" t="str">
        <f t="shared" si="332"/>
        <v>-</v>
      </c>
      <c r="I207" s="91" t="str">
        <f t="shared" si="333"/>
        <v>-</v>
      </c>
      <c r="J207" s="90" t="str">
        <f t="shared" si="334"/>
        <v>-</v>
      </c>
      <c r="K207" s="95" t="str">
        <f t="shared" si="278"/>
        <v>-</v>
      </c>
      <c r="L207" s="78"/>
      <c r="M207" s="78"/>
      <c r="N207" s="79"/>
      <c r="O207" s="92" t="str">
        <f t="shared" si="335"/>
        <v>-</v>
      </c>
      <c r="P207" s="81"/>
      <c r="Q207" s="78"/>
      <c r="R207" s="79"/>
      <c r="S207" s="78"/>
      <c r="T207" s="87"/>
      <c r="U207" s="93"/>
      <c r="V207" s="84"/>
      <c r="W207" s="84"/>
      <c r="X207" s="94">
        <f t="shared" si="336"/>
        <v>1</v>
      </c>
      <c r="Y207" s="86"/>
      <c r="Z207" s="86"/>
      <c r="AA207" s="4">
        <f t="shared" ref="AA207:CT207" si="387">IF(AND($W207&gt;=WORKDAY(AB$4,0),$V207&lt;=EOMONTH(AA$4,0)),EOMONTH(AA$4,0)-$V207+1,IF(AND($V207&lt;=EOMONTH(Z$4,0),WORKDAY(AA$4,0)&lt;=$W207),DAYS360(AA$4,$W207+1),IF(AND($W207&lt;=EOMONTH(AA$4,0),$W207&gt;=WORKDAY(AA$4,0)),$W207-$V207+1,0)))</f>
        <v>0</v>
      </c>
      <c r="AB207" s="4">
        <f t="shared" si="387"/>
        <v>0</v>
      </c>
      <c r="AC207" s="4">
        <f t="shared" si="387"/>
        <v>0</v>
      </c>
      <c r="AD207" s="4">
        <f t="shared" si="387"/>
        <v>0</v>
      </c>
      <c r="AE207" s="4">
        <f t="shared" si="387"/>
        <v>0</v>
      </c>
      <c r="AF207" s="4">
        <f t="shared" si="387"/>
        <v>0</v>
      </c>
      <c r="AG207" s="4">
        <f t="shared" si="387"/>
        <v>0</v>
      </c>
      <c r="AH207" s="4">
        <f t="shared" si="387"/>
        <v>0</v>
      </c>
      <c r="AI207" s="4">
        <f t="shared" si="387"/>
        <v>0</v>
      </c>
      <c r="AJ207" s="4">
        <f t="shared" si="387"/>
        <v>0</v>
      </c>
      <c r="AK207" s="4">
        <f t="shared" si="387"/>
        <v>0</v>
      </c>
      <c r="AL207" s="14">
        <f t="shared" si="387"/>
        <v>0</v>
      </c>
      <c r="AM207" s="9">
        <f t="shared" si="387"/>
        <v>0</v>
      </c>
      <c r="AN207" s="4">
        <f t="shared" si="387"/>
        <v>0</v>
      </c>
      <c r="AO207" s="4">
        <f t="shared" si="387"/>
        <v>0</v>
      </c>
      <c r="AP207" s="4">
        <f t="shared" si="387"/>
        <v>0</v>
      </c>
      <c r="AQ207" s="4">
        <f t="shared" si="387"/>
        <v>0</v>
      </c>
      <c r="AR207" s="4">
        <f t="shared" si="387"/>
        <v>0</v>
      </c>
      <c r="AS207" s="4">
        <f t="shared" si="387"/>
        <v>0</v>
      </c>
      <c r="AT207" s="4">
        <f t="shared" si="387"/>
        <v>0</v>
      </c>
      <c r="AU207" s="4">
        <f t="shared" si="387"/>
        <v>0</v>
      </c>
      <c r="AV207" s="4">
        <f t="shared" si="387"/>
        <v>0</v>
      </c>
      <c r="AW207" s="4">
        <f t="shared" si="387"/>
        <v>0</v>
      </c>
      <c r="AX207" s="4">
        <f t="shared" si="338"/>
        <v>0</v>
      </c>
      <c r="AY207" s="4">
        <f t="shared" si="339"/>
        <v>0</v>
      </c>
      <c r="AZ207" s="4">
        <f t="shared" si="340"/>
        <v>0</v>
      </c>
      <c r="BA207" s="4">
        <f t="shared" si="341"/>
        <v>0</v>
      </c>
      <c r="BB207" s="4">
        <f t="shared" si="342"/>
        <v>0</v>
      </c>
      <c r="BC207" s="4">
        <f t="shared" si="343"/>
        <v>0</v>
      </c>
      <c r="BD207" s="4">
        <f t="shared" si="344"/>
        <v>0</v>
      </c>
      <c r="BE207" s="4">
        <f t="shared" si="345"/>
        <v>0</v>
      </c>
      <c r="BF207" s="4">
        <f t="shared" si="346"/>
        <v>0</v>
      </c>
      <c r="BG207" s="4">
        <f t="shared" si="347"/>
        <v>0</v>
      </c>
      <c r="BH207" s="4">
        <f t="shared" si="348"/>
        <v>0</v>
      </c>
      <c r="BI207" s="4">
        <f t="shared" si="349"/>
        <v>0</v>
      </c>
      <c r="BJ207" s="4">
        <f t="shared" si="350"/>
        <v>0</v>
      </c>
      <c r="BK207" s="9">
        <f t="shared" si="387"/>
        <v>0</v>
      </c>
      <c r="BL207" s="4">
        <f t="shared" si="351"/>
        <v>0</v>
      </c>
      <c r="BM207" s="4">
        <f t="shared" si="352"/>
        <v>0</v>
      </c>
      <c r="BN207" s="4">
        <f t="shared" si="353"/>
        <v>0</v>
      </c>
      <c r="BO207" s="4">
        <f t="shared" si="354"/>
        <v>0</v>
      </c>
      <c r="BP207" s="4">
        <f t="shared" si="355"/>
        <v>0</v>
      </c>
      <c r="BQ207" s="4">
        <f t="shared" si="356"/>
        <v>0</v>
      </c>
      <c r="BR207" s="4">
        <f t="shared" si="357"/>
        <v>0</v>
      </c>
      <c r="BS207" s="4">
        <f t="shared" si="358"/>
        <v>0</v>
      </c>
      <c r="BT207" s="4">
        <f t="shared" si="359"/>
        <v>0</v>
      </c>
      <c r="BU207" s="4">
        <f t="shared" si="360"/>
        <v>0</v>
      </c>
      <c r="BV207" s="4">
        <f t="shared" si="361"/>
        <v>0</v>
      </c>
      <c r="BW207" s="4">
        <f t="shared" si="362"/>
        <v>0</v>
      </c>
      <c r="BX207" s="4">
        <f t="shared" si="363"/>
        <v>0</v>
      </c>
      <c r="BY207" s="4">
        <f t="shared" si="364"/>
        <v>0</v>
      </c>
      <c r="BZ207" s="4">
        <f t="shared" si="365"/>
        <v>0</v>
      </c>
      <c r="CA207" s="4">
        <f t="shared" si="366"/>
        <v>0</v>
      </c>
      <c r="CB207" s="4">
        <f t="shared" si="367"/>
        <v>0</v>
      </c>
      <c r="CC207" s="4">
        <f t="shared" si="368"/>
        <v>0</v>
      </c>
      <c r="CD207" s="4">
        <f t="shared" si="369"/>
        <v>0</v>
      </c>
      <c r="CE207" s="4">
        <f t="shared" si="370"/>
        <v>0</v>
      </c>
      <c r="CF207" s="4">
        <f t="shared" si="371"/>
        <v>0</v>
      </c>
      <c r="CG207" s="4">
        <f t="shared" si="372"/>
        <v>0</v>
      </c>
      <c r="CH207" s="4">
        <f t="shared" si="373"/>
        <v>0</v>
      </c>
      <c r="CI207" s="4">
        <f t="shared" si="374"/>
        <v>0</v>
      </c>
      <c r="CJ207" s="4">
        <f t="shared" si="387"/>
        <v>0</v>
      </c>
      <c r="CK207" s="4">
        <f t="shared" si="387"/>
        <v>0</v>
      </c>
      <c r="CL207" s="4">
        <f t="shared" si="387"/>
        <v>0</v>
      </c>
      <c r="CM207" s="4">
        <f t="shared" si="387"/>
        <v>0</v>
      </c>
      <c r="CN207" s="4">
        <f t="shared" si="387"/>
        <v>0</v>
      </c>
      <c r="CO207" s="4">
        <f t="shared" si="387"/>
        <v>0</v>
      </c>
      <c r="CP207" s="4">
        <f t="shared" si="387"/>
        <v>0</v>
      </c>
      <c r="CQ207" s="4">
        <f t="shared" si="387"/>
        <v>0</v>
      </c>
      <c r="CR207" s="4">
        <f t="shared" si="387"/>
        <v>0</v>
      </c>
      <c r="CS207" s="4">
        <f t="shared" si="387"/>
        <v>0</v>
      </c>
      <c r="CT207" s="4">
        <f t="shared" si="387"/>
        <v>0</v>
      </c>
      <c r="CU207" s="86"/>
      <c r="CV207" s="86"/>
    </row>
    <row r="208" spans="1:100" x14ac:dyDescent="0.25">
      <c r="A208" s="130">
        <v>204</v>
      </c>
      <c r="B208" s="57"/>
      <c r="C208" s="93"/>
      <c r="D208" s="89" t="str">
        <f t="shared" si="375"/>
        <v>-</v>
      </c>
      <c r="E208" s="89" t="str">
        <f t="shared" si="376"/>
        <v>-</v>
      </c>
      <c r="F208" s="74"/>
      <c r="G208" s="90" t="str">
        <f t="shared" si="377"/>
        <v>-</v>
      </c>
      <c r="H208" s="90" t="str">
        <f t="shared" si="332"/>
        <v>-</v>
      </c>
      <c r="I208" s="91" t="str">
        <f t="shared" si="333"/>
        <v>-</v>
      </c>
      <c r="J208" s="90" t="str">
        <f t="shared" si="334"/>
        <v>-</v>
      </c>
      <c r="K208" s="95" t="str">
        <f t="shared" ref="K208:K363" si="388">IFERROR((V208-I208)/365,"-")</f>
        <v>-</v>
      </c>
      <c r="L208" s="78"/>
      <c r="M208" s="78"/>
      <c r="N208" s="79"/>
      <c r="O208" s="92" t="str">
        <f t="shared" si="335"/>
        <v>-</v>
      </c>
      <c r="P208" s="81"/>
      <c r="Q208" s="78"/>
      <c r="R208" s="79"/>
      <c r="S208" s="78"/>
      <c r="T208" s="87"/>
      <c r="U208" s="93"/>
      <c r="V208" s="84"/>
      <c r="W208" s="84"/>
      <c r="X208" s="94">
        <f t="shared" si="336"/>
        <v>1</v>
      </c>
      <c r="Y208" s="86"/>
      <c r="Z208" s="86"/>
      <c r="AA208" s="4">
        <f t="shared" ref="AA208:CT208" si="389">IF(AND($W208&gt;=WORKDAY(AB$4,0),$V208&lt;=EOMONTH(AA$4,0)),EOMONTH(AA$4,0)-$V208+1,IF(AND($V208&lt;=EOMONTH(Z$4,0),WORKDAY(AA$4,0)&lt;=$W208),DAYS360(AA$4,$W208+1),IF(AND($W208&lt;=EOMONTH(AA$4,0),$W208&gt;=WORKDAY(AA$4,0)),$W208-$V208+1,0)))</f>
        <v>0</v>
      </c>
      <c r="AB208" s="4">
        <f t="shared" si="389"/>
        <v>0</v>
      </c>
      <c r="AC208" s="4">
        <f t="shared" si="389"/>
        <v>0</v>
      </c>
      <c r="AD208" s="4">
        <f t="shared" si="389"/>
        <v>0</v>
      </c>
      <c r="AE208" s="4">
        <f t="shared" si="389"/>
        <v>0</v>
      </c>
      <c r="AF208" s="4">
        <f t="shared" si="389"/>
        <v>0</v>
      </c>
      <c r="AG208" s="4">
        <f t="shared" si="389"/>
        <v>0</v>
      </c>
      <c r="AH208" s="4">
        <f t="shared" si="389"/>
        <v>0</v>
      </c>
      <c r="AI208" s="4">
        <f t="shared" si="389"/>
        <v>0</v>
      </c>
      <c r="AJ208" s="4">
        <f t="shared" si="389"/>
        <v>0</v>
      </c>
      <c r="AK208" s="4">
        <f t="shared" si="389"/>
        <v>0</v>
      </c>
      <c r="AL208" s="14">
        <f t="shared" si="389"/>
        <v>0</v>
      </c>
      <c r="AM208" s="9">
        <f t="shared" si="389"/>
        <v>0</v>
      </c>
      <c r="AN208" s="4">
        <f t="shared" si="389"/>
        <v>0</v>
      </c>
      <c r="AO208" s="4">
        <f t="shared" si="389"/>
        <v>0</v>
      </c>
      <c r="AP208" s="4">
        <f t="shared" si="389"/>
        <v>0</v>
      </c>
      <c r="AQ208" s="4">
        <f t="shared" si="389"/>
        <v>0</v>
      </c>
      <c r="AR208" s="4">
        <f t="shared" si="389"/>
        <v>0</v>
      </c>
      <c r="AS208" s="4">
        <f t="shared" si="389"/>
        <v>0</v>
      </c>
      <c r="AT208" s="4">
        <f t="shared" si="389"/>
        <v>0</v>
      </c>
      <c r="AU208" s="4">
        <f t="shared" si="389"/>
        <v>0</v>
      </c>
      <c r="AV208" s="4">
        <f t="shared" si="389"/>
        <v>0</v>
      </c>
      <c r="AW208" s="4">
        <f t="shared" si="389"/>
        <v>0</v>
      </c>
      <c r="AX208" s="4">
        <f t="shared" si="338"/>
        <v>0</v>
      </c>
      <c r="AY208" s="4">
        <f t="shared" si="339"/>
        <v>0</v>
      </c>
      <c r="AZ208" s="4">
        <f t="shared" si="340"/>
        <v>0</v>
      </c>
      <c r="BA208" s="4">
        <f t="shared" si="341"/>
        <v>0</v>
      </c>
      <c r="BB208" s="4">
        <f t="shared" si="342"/>
        <v>0</v>
      </c>
      <c r="BC208" s="4">
        <f t="shared" si="343"/>
        <v>0</v>
      </c>
      <c r="BD208" s="4">
        <f t="shared" si="344"/>
        <v>0</v>
      </c>
      <c r="BE208" s="4">
        <f t="shared" si="345"/>
        <v>0</v>
      </c>
      <c r="BF208" s="4">
        <f t="shared" si="346"/>
        <v>0</v>
      </c>
      <c r="BG208" s="4">
        <f t="shared" si="347"/>
        <v>0</v>
      </c>
      <c r="BH208" s="4">
        <f t="shared" si="348"/>
        <v>0</v>
      </c>
      <c r="BI208" s="4">
        <f t="shared" si="349"/>
        <v>0</v>
      </c>
      <c r="BJ208" s="4">
        <f t="shared" si="350"/>
        <v>0</v>
      </c>
      <c r="BK208" s="9">
        <f t="shared" si="389"/>
        <v>0</v>
      </c>
      <c r="BL208" s="4">
        <f t="shared" si="351"/>
        <v>0</v>
      </c>
      <c r="BM208" s="4">
        <f t="shared" si="352"/>
        <v>0</v>
      </c>
      <c r="BN208" s="4">
        <f t="shared" si="353"/>
        <v>0</v>
      </c>
      <c r="BO208" s="4">
        <f t="shared" si="354"/>
        <v>0</v>
      </c>
      <c r="BP208" s="4">
        <f t="shared" si="355"/>
        <v>0</v>
      </c>
      <c r="BQ208" s="4">
        <f t="shared" si="356"/>
        <v>0</v>
      </c>
      <c r="BR208" s="4">
        <f t="shared" si="357"/>
        <v>0</v>
      </c>
      <c r="BS208" s="4">
        <f t="shared" si="358"/>
        <v>0</v>
      </c>
      <c r="BT208" s="4">
        <f t="shared" si="359"/>
        <v>0</v>
      </c>
      <c r="BU208" s="4">
        <f t="shared" si="360"/>
        <v>0</v>
      </c>
      <c r="BV208" s="4">
        <f t="shared" si="361"/>
        <v>0</v>
      </c>
      <c r="BW208" s="4">
        <f t="shared" si="362"/>
        <v>0</v>
      </c>
      <c r="BX208" s="4">
        <f t="shared" si="363"/>
        <v>0</v>
      </c>
      <c r="BY208" s="4">
        <f t="shared" si="364"/>
        <v>0</v>
      </c>
      <c r="BZ208" s="4">
        <f t="shared" si="365"/>
        <v>0</v>
      </c>
      <c r="CA208" s="4">
        <f t="shared" si="366"/>
        <v>0</v>
      </c>
      <c r="CB208" s="4">
        <f t="shared" si="367"/>
        <v>0</v>
      </c>
      <c r="CC208" s="4">
        <f t="shared" si="368"/>
        <v>0</v>
      </c>
      <c r="CD208" s="4">
        <f t="shared" si="369"/>
        <v>0</v>
      </c>
      <c r="CE208" s="4">
        <f t="shared" si="370"/>
        <v>0</v>
      </c>
      <c r="CF208" s="4">
        <f t="shared" si="371"/>
        <v>0</v>
      </c>
      <c r="CG208" s="4">
        <f t="shared" si="372"/>
        <v>0</v>
      </c>
      <c r="CH208" s="4">
        <f t="shared" si="373"/>
        <v>0</v>
      </c>
      <c r="CI208" s="4">
        <f t="shared" si="374"/>
        <v>0</v>
      </c>
      <c r="CJ208" s="4">
        <f t="shared" si="389"/>
        <v>0</v>
      </c>
      <c r="CK208" s="4">
        <f t="shared" si="389"/>
        <v>0</v>
      </c>
      <c r="CL208" s="4">
        <f t="shared" si="389"/>
        <v>0</v>
      </c>
      <c r="CM208" s="4">
        <f t="shared" si="389"/>
        <v>0</v>
      </c>
      <c r="CN208" s="4">
        <f t="shared" si="389"/>
        <v>0</v>
      </c>
      <c r="CO208" s="4">
        <f t="shared" si="389"/>
        <v>0</v>
      </c>
      <c r="CP208" s="4">
        <f t="shared" si="389"/>
        <v>0</v>
      </c>
      <c r="CQ208" s="4">
        <f t="shared" si="389"/>
        <v>0</v>
      </c>
      <c r="CR208" s="4">
        <f t="shared" si="389"/>
        <v>0</v>
      </c>
      <c r="CS208" s="4">
        <f t="shared" si="389"/>
        <v>0</v>
      </c>
      <c r="CT208" s="4">
        <f t="shared" si="389"/>
        <v>0</v>
      </c>
      <c r="CU208" s="86"/>
      <c r="CV208" s="86"/>
    </row>
    <row r="209" spans="1:100" x14ac:dyDescent="0.25">
      <c r="A209" s="129">
        <v>205</v>
      </c>
      <c r="B209" s="57"/>
      <c r="C209" s="93"/>
      <c r="D209" s="89" t="str">
        <f t="shared" si="375"/>
        <v>-</v>
      </c>
      <c r="E209" s="89" t="str">
        <f t="shared" si="376"/>
        <v>-</v>
      </c>
      <c r="F209" s="74"/>
      <c r="G209" s="90" t="str">
        <f t="shared" si="377"/>
        <v>-</v>
      </c>
      <c r="H209" s="90" t="str">
        <f t="shared" si="332"/>
        <v>-</v>
      </c>
      <c r="I209" s="91" t="str">
        <f t="shared" si="333"/>
        <v>-</v>
      </c>
      <c r="J209" s="90" t="str">
        <f t="shared" si="334"/>
        <v>-</v>
      </c>
      <c r="K209" s="95" t="str">
        <f t="shared" si="388"/>
        <v>-</v>
      </c>
      <c r="L209" s="78"/>
      <c r="M209" s="78"/>
      <c r="N209" s="79"/>
      <c r="O209" s="92" t="str">
        <f t="shared" si="335"/>
        <v>-</v>
      </c>
      <c r="P209" s="81"/>
      <c r="Q209" s="78"/>
      <c r="R209" s="79"/>
      <c r="S209" s="78"/>
      <c r="T209" s="87"/>
      <c r="U209" s="93"/>
      <c r="V209" s="84"/>
      <c r="W209" s="84"/>
      <c r="X209" s="94">
        <f t="shared" si="336"/>
        <v>1</v>
      </c>
      <c r="Y209" s="86"/>
      <c r="Z209" s="86"/>
      <c r="AA209" s="4">
        <f t="shared" ref="AA209:CT209" si="390">IF(AND($W209&gt;=WORKDAY(AB$4,0),$V209&lt;=EOMONTH(AA$4,0)),EOMONTH(AA$4,0)-$V209+1,IF(AND($V209&lt;=EOMONTH(Z$4,0),WORKDAY(AA$4,0)&lt;=$W209),DAYS360(AA$4,$W209+1),IF(AND($W209&lt;=EOMONTH(AA$4,0),$W209&gt;=WORKDAY(AA$4,0)),$W209-$V209+1,0)))</f>
        <v>0</v>
      </c>
      <c r="AB209" s="4">
        <f t="shared" si="390"/>
        <v>0</v>
      </c>
      <c r="AC209" s="4">
        <f t="shared" si="390"/>
        <v>0</v>
      </c>
      <c r="AD209" s="4">
        <f t="shared" si="390"/>
        <v>0</v>
      </c>
      <c r="AE209" s="4">
        <f t="shared" si="390"/>
        <v>0</v>
      </c>
      <c r="AF209" s="4">
        <f t="shared" si="390"/>
        <v>0</v>
      </c>
      <c r="AG209" s="4">
        <f t="shared" si="390"/>
        <v>0</v>
      </c>
      <c r="AH209" s="4">
        <f t="shared" si="390"/>
        <v>0</v>
      </c>
      <c r="AI209" s="4">
        <f t="shared" si="390"/>
        <v>0</v>
      </c>
      <c r="AJ209" s="4">
        <f t="shared" si="390"/>
        <v>0</v>
      </c>
      <c r="AK209" s="4">
        <f t="shared" si="390"/>
        <v>0</v>
      </c>
      <c r="AL209" s="14">
        <f t="shared" si="390"/>
        <v>0</v>
      </c>
      <c r="AM209" s="9">
        <f t="shared" si="390"/>
        <v>0</v>
      </c>
      <c r="AN209" s="4">
        <f t="shared" si="390"/>
        <v>0</v>
      </c>
      <c r="AO209" s="4">
        <f t="shared" si="390"/>
        <v>0</v>
      </c>
      <c r="AP209" s="4">
        <f t="shared" si="390"/>
        <v>0</v>
      </c>
      <c r="AQ209" s="4">
        <f t="shared" si="390"/>
        <v>0</v>
      </c>
      <c r="AR209" s="4">
        <f t="shared" si="390"/>
        <v>0</v>
      </c>
      <c r="AS209" s="4">
        <f t="shared" si="390"/>
        <v>0</v>
      </c>
      <c r="AT209" s="4">
        <f t="shared" si="390"/>
        <v>0</v>
      </c>
      <c r="AU209" s="4">
        <f t="shared" si="390"/>
        <v>0</v>
      </c>
      <c r="AV209" s="4">
        <f t="shared" si="390"/>
        <v>0</v>
      </c>
      <c r="AW209" s="4">
        <f t="shared" si="390"/>
        <v>0</v>
      </c>
      <c r="AX209" s="4">
        <f t="shared" si="338"/>
        <v>0</v>
      </c>
      <c r="AY209" s="4">
        <f t="shared" si="339"/>
        <v>0</v>
      </c>
      <c r="AZ209" s="4">
        <f t="shared" si="340"/>
        <v>0</v>
      </c>
      <c r="BA209" s="4">
        <f t="shared" si="341"/>
        <v>0</v>
      </c>
      <c r="BB209" s="4">
        <f t="shared" si="342"/>
        <v>0</v>
      </c>
      <c r="BC209" s="4">
        <f t="shared" si="343"/>
        <v>0</v>
      </c>
      <c r="BD209" s="4">
        <f t="shared" si="344"/>
        <v>0</v>
      </c>
      <c r="BE209" s="4">
        <f t="shared" si="345"/>
        <v>0</v>
      </c>
      <c r="BF209" s="4">
        <f t="shared" si="346"/>
        <v>0</v>
      </c>
      <c r="BG209" s="4">
        <f t="shared" si="347"/>
        <v>0</v>
      </c>
      <c r="BH209" s="4">
        <f t="shared" si="348"/>
        <v>0</v>
      </c>
      <c r="BI209" s="4">
        <f t="shared" si="349"/>
        <v>0</v>
      </c>
      <c r="BJ209" s="4">
        <f t="shared" si="350"/>
        <v>0</v>
      </c>
      <c r="BK209" s="9">
        <f t="shared" si="390"/>
        <v>0</v>
      </c>
      <c r="BL209" s="4">
        <f t="shared" si="351"/>
        <v>0</v>
      </c>
      <c r="BM209" s="4">
        <f t="shared" si="352"/>
        <v>0</v>
      </c>
      <c r="BN209" s="4">
        <f t="shared" si="353"/>
        <v>0</v>
      </c>
      <c r="BO209" s="4">
        <f t="shared" si="354"/>
        <v>0</v>
      </c>
      <c r="BP209" s="4">
        <f t="shared" si="355"/>
        <v>0</v>
      </c>
      <c r="BQ209" s="4">
        <f t="shared" si="356"/>
        <v>0</v>
      </c>
      <c r="BR209" s="4">
        <f t="shared" si="357"/>
        <v>0</v>
      </c>
      <c r="BS209" s="4">
        <f t="shared" si="358"/>
        <v>0</v>
      </c>
      <c r="BT209" s="4">
        <f t="shared" si="359"/>
        <v>0</v>
      </c>
      <c r="BU209" s="4">
        <f t="shared" si="360"/>
        <v>0</v>
      </c>
      <c r="BV209" s="4">
        <f t="shared" si="361"/>
        <v>0</v>
      </c>
      <c r="BW209" s="4">
        <f t="shared" si="362"/>
        <v>0</v>
      </c>
      <c r="BX209" s="4">
        <f t="shared" si="363"/>
        <v>0</v>
      </c>
      <c r="BY209" s="4">
        <f t="shared" si="364"/>
        <v>0</v>
      </c>
      <c r="BZ209" s="4">
        <f t="shared" si="365"/>
        <v>0</v>
      </c>
      <c r="CA209" s="4">
        <f t="shared" si="366"/>
        <v>0</v>
      </c>
      <c r="CB209" s="4">
        <f t="shared" si="367"/>
        <v>0</v>
      </c>
      <c r="CC209" s="4">
        <f t="shared" si="368"/>
        <v>0</v>
      </c>
      <c r="CD209" s="4">
        <f t="shared" si="369"/>
        <v>0</v>
      </c>
      <c r="CE209" s="4">
        <f t="shared" si="370"/>
        <v>0</v>
      </c>
      <c r="CF209" s="4">
        <f t="shared" si="371"/>
        <v>0</v>
      </c>
      <c r="CG209" s="4">
        <f t="shared" si="372"/>
        <v>0</v>
      </c>
      <c r="CH209" s="4">
        <f t="shared" si="373"/>
        <v>0</v>
      </c>
      <c r="CI209" s="4">
        <f t="shared" si="374"/>
        <v>0</v>
      </c>
      <c r="CJ209" s="4">
        <f t="shared" si="390"/>
        <v>0</v>
      </c>
      <c r="CK209" s="4">
        <f t="shared" si="390"/>
        <v>0</v>
      </c>
      <c r="CL209" s="4">
        <f t="shared" si="390"/>
        <v>0</v>
      </c>
      <c r="CM209" s="4">
        <f t="shared" si="390"/>
        <v>0</v>
      </c>
      <c r="CN209" s="4">
        <f t="shared" si="390"/>
        <v>0</v>
      </c>
      <c r="CO209" s="4">
        <f t="shared" si="390"/>
        <v>0</v>
      </c>
      <c r="CP209" s="4">
        <f t="shared" si="390"/>
        <v>0</v>
      </c>
      <c r="CQ209" s="4">
        <f t="shared" si="390"/>
        <v>0</v>
      </c>
      <c r="CR209" s="4">
        <f t="shared" si="390"/>
        <v>0</v>
      </c>
      <c r="CS209" s="4">
        <f t="shared" si="390"/>
        <v>0</v>
      </c>
      <c r="CT209" s="4">
        <f t="shared" si="390"/>
        <v>0</v>
      </c>
      <c r="CU209" s="86"/>
      <c r="CV209" s="86"/>
    </row>
    <row r="210" spans="1:100" x14ac:dyDescent="0.25">
      <c r="A210" s="130">
        <v>206</v>
      </c>
      <c r="B210" s="57"/>
      <c r="C210" s="93"/>
      <c r="D210" s="89" t="str">
        <f t="shared" si="375"/>
        <v>-</v>
      </c>
      <c r="E210" s="89" t="str">
        <f t="shared" si="376"/>
        <v>-</v>
      </c>
      <c r="F210" s="74"/>
      <c r="G210" s="90" t="str">
        <f t="shared" si="377"/>
        <v>-</v>
      </c>
      <c r="H210" s="90" t="str">
        <f t="shared" si="332"/>
        <v>-</v>
      </c>
      <c r="I210" s="91" t="str">
        <f t="shared" si="333"/>
        <v>-</v>
      </c>
      <c r="J210" s="90" t="str">
        <f t="shared" si="334"/>
        <v>-</v>
      </c>
      <c r="K210" s="95" t="str">
        <f t="shared" si="388"/>
        <v>-</v>
      </c>
      <c r="L210" s="78"/>
      <c r="M210" s="78"/>
      <c r="N210" s="79"/>
      <c r="O210" s="92" t="str">
        <f t="shared" si="335"/>
        <v>-</v>
      </c>
      <c r="P210" s="81"/>
      <c r="Q210" s="78"/>
      <c r="R210" s="79"/>
      <c r="S210" s="78"/>
      <c r="T210" s="87"/>
      <c r="U210" s="93"/>
      <c r="V210" s="84"/>
      <c r="W210" s="84"/>
      <c r="X210" s="94">
        <f t="shared" si="336"/>
        <v>1</v>
      </c>
      <c r="Y210" s="86"/>
      <c r="Z210" s="86"/>
      <c r="AA210" s="4">
        <f t="shared" ref="AA210:CT210" si="391">IF(AND($W210&gt;=WORKDAY(AB$4,0),$V210&lt;=EOMONTH(AA$4,0)),EOMONTH(AA$4,0)-$V210+1,IF(AND($V210&lt;=EOMONTH(Z$4,0),WORKDAY(AA$4,0)&lt;=$W210),DAYS360(AA$4,$W210+1),IF(AND($W210&lt;=EOMONTH(AA$4,0),$W210&gt;=WORKDAY(AA$4,0)),$W210-$V210+1,0)))</f>
        <v>0</v>
      </c>
      <c r="AB210" s="4">
        <f t="shared" si="391"/>
        <v>0</v>
      </c>
      <c r="AC210" s="4">
        <f t="shared" si="391"/>
        <v>0</v>
      </c>
      <c r="AD210" s="4">
        <f t="shared" si="391"/>
        <v>0</v>
      </c>
      <c r="AE210" s="4">
        <f t="shared" si="391"/>
        <v>0</v>
      </c>
      <c r="AF210" s="4">
        <f t="shared" si="391"/>
        <v>0</v>
      </c>
      <c r="AG210" s="4">
        <f t="shared" si="391"/>
        <v>0</v>
      </c>
      <c r="AH210" s="4">
        <f t="shared" si="391"/>
        <v>0</v>
      </c>
      <c r="AI210" s="4">
        <f t="shared" si="391"/>
        <v>0</v>
      </c>
      <c r="AJ210" s="4">
        <f t="shared" si="391"/>
        <v>0</v>
      </c>
      <c r="AK210" s="4">
        <f t="shared" si="391"/>
        <v>0</v>
      </c>
      <c r="AL210" s="14">
        <f t="shared" si="391"/>
        <v>0</v>
      </c>
      <c r="AM210" s="9">
        <f t="shared" si="391"/>
        <v>0</v>
      </c>
      <c r="AN210" s="4">
        <f t="shared" si="391"/>
        <v>0</v>
      </c>
      <c r="AO210" s="4">
        <f t="shared" si="391"/>
        <v>0</v>
      </c>
      <c r="AP210" s="4">
        <f t="shared" si="391"/>
        <v>0</v>
      </c>
      <c r="AQ210" s="4">
        <f t="shared" si="391"/>
        <v>0</v>
      </c>
      <c r="AR210" s="4">
        <f t="shared" si="391"/>
        <v>0</v>
      </c>
      <c r="AS210" s="4">
        <f t="shared" si="391"/>
        <v>0</v>
      </c>
      <c r="AT210" s="4">
        <f t="shared" si="391"/>
        <v>0</v>
      </c>
      <c r="AU210" s="4">
        <f t="shared" si="391"/>
        <v>0</v>
      </c>
      <c r="AV210" s="4">
        <f t="shared" si="391"/>
        <v>0</v>
      </c>
      <c r="AW210" s="4">
        <f t="shared" si="391"/>
        <v>0</v>
      </c>
      <c r="AX210" s="4">
        <f t="shared" si="338"/>
        <v>0</v>
      </c>
      <c r="AY210" s="4">
        <f t="shared" si="339"/>
        <v>0</v>
      </c>
      <c r="AZ210" s="4">
        <f t="shared" si="340"/>
        <v>0</v>
      </c>
      <c r="BA210" s="4">
        <f t="shared" si="341"/>
        <v>0</v>
      </c>
      <c r="BB210" s="4">
        <f t="shared" si="342"/>
        <v>0</v>
      </c>
      <c r="BC210" s="4">
        <f t="shared" si="343"/>
        <v>0</v>
      </c>
      <c r="BD210" s="4">
        <f t="shared" si="344"/>
        <v>0</v>
      </c>
      <c r="BE210" s="4">
        <f t="shared" si="345"/>
        <v>0</v>
      </c>
      <c r="BF210" s="4">
        <f t="shared" si="346"/>
        <v>0</v>
      </c>
      <c r="BG210" s="4">
        <f t="shared" si="347"/>
        <v>0</v>
      </c>
      <c r="BH210" s="4">
        <f t="shared" si="348"/>
        <v>0</v>
      </c>
      <c r="BI210" s="4">
        <f t="shared" si="349"/>
        <v>0</v>
      </c>
      <c r="BJ210" s="4">
        <f t="shared" si="350"/>
        <v>0</v>
      </c>
      <c r="BK210" s="9">
        <f t="shared" si="391"/>
        <v>0</v>
      </c>
      <c r="BL210" s="4">
        <f t="shared" si="351"/>
        <v>0</v>
      </c>
      <c r="BM210" s="4">
        <f t="shared" si="352"/>
        <v>0</v>
      </c>
      <c r="BN210" s="4">
        <f t="shared" si="353"/>
        <v>0</v>
      </c>
      <c r="BO210" s="4">
        <f t="shared" si="354"/>
        <v>0</v>
      </c>
      <c r="BP210" s="4">
        <f t="shared" si="355"/>
        <v>0</v>
      </c>
      <c r="BQ210" s="4">
        <f t="shared" si="356"/>
        <v>0</v>
      </c>
      <c r="BR210" s="4">
        <f t="shared" si="357"/>
        <v>0</v>
      </c>
      <c r="BS210" s="4">
        <f t="shared" si="358"/>
        <v>0</v>
      </c>
      <c r="BT210" s="4">
        <f t="shared" si="359"/>
        <v>0</v>
      </c>
      <c r="BU210" s="4">
        <f t="shared" si="360"/>
        <v>0</v>
      </c>
      <c r="BV210" s="4">
        <f t="shared" si="361"/>
        <v>0</v>
      </c>
      <c r="BW210" s="4">
        <f t="shared" si="362"/>
        <v>0</v>
      </c>
      <c r="BX210" s="4">
        <f t="shared" si="363"/>
        <v>0</v>
      </c>
      <c r="BY210" s="4">
        <f t="shared" si="364"/>
        <v>0</v>
      </c>
      <c r="BZ210" s="4">
        <f t="shared" si="365"/>
        <v>0</v>
      </c>
      <c r="CA210" s="4">
        <f t="shared" si="366"/>
        <v>0</v>
      </c>
      <c r="CB210" s="4">
        <f t="shared" si="367"/>
        <v>0</v>
      </c>
      <c r="CC210" s="4">
        <f t="shared" si="368"/>
        <v>0</v>
      </c>
      <c r="CD210" s="4">
        <f t="shared" si="369"/>
        <v>0</v>
      </c>
      <c r="CE210" s="4">
        <f t="shared" si="370"/>
        <v>0</v>
      </c>
      <c r="CF210" s="4">
        <f t="shared" si="371"/>
        <v>0</v>
      </c>
      <c r="CG210" s="4">
        <f t="shared" si="372"/>
        <v>0</v>
      </c>
      <c r="CH210" s="4">
        <f t="shared" si="373"/>
        <v>0</v>
      </c>
      <c r="CI210" s="4">
        <f t="shared" si="374"/>
        <v>0</v>
      </c>
      <c r="CJ210" s="4">
        <f t="shared" si="391"/>
        <v>0</v>
      </c>
      <c r="CK210" s="4">
        <f t="shared" si="391"/>
        <v>0</v>
      </c>
      <c r="CL210" s="4">
        <f t="shared" si="391"/>
        <v>0</v>
      </c>
      <c r="CM210" s="4">
        <f t="shared" si="391"/>
        <v>0</v>
      </c>
      <c r="CN210" s="4">
        <f t="shared" si="391"/>
        <v>0</v>
      </c>
      <c r="CO210" s="4">
        <f t="shared" si="391"/>
        <v>0</v>
      </c>
      <c r="CP210" s="4">
        <f t="shared" si="391"/>
        <v>0</v>
      </c>
      <c r="CQ210" s="4">
        <f t="shared" si="391"/>
        <v>0</v>
      </c>
      <c r="CR210" s="4">
        <f t="shared" si="391"/>
        <v>0</v>
      </c>
      <c r="CS210" s="4">
        <f t="shared" si="391"/>
        <v>0</v>
      </c>
      <c r="CT210" s="4">
        <f t="shared" si="391"/>
        <v>0</v>
      </c>
      <c r="CU210" s="86"/>
      <c r="CV210" s="86"/>
    </row>
    <row r="211" spans="1:100" x14ac:dyDescent="0.25">
      <c r="A211" s="129">
        <v>207</v>
      </c>
      <c r="B211" s="57"/>
      <c r="C211" s="93"/>
      <c r="D211" s="89" t="str">
        <f t="shared" si="375"/>
        <v>-</v>
      </c>
      <c r="E211" s="89" t="str">
        <f t="shared" si="376"/>
        <v>-</v>
      </c>
      <c r="F211" s="74"/>
      <c r="G211" s="90" t="str">
        <f t="shared" si="377"/>
        <v>-</v>
      </c>
      <c r="H211" s="90" t="str">
        <f t="shared" si="332"/>
        <v>-</v>
      </c>
      <c r="I211" s="91" t="str">
        <f t="shared" si="333"/>
        <v>-</v>
      </c>
      <c r="J211" s="90" t="str">
        <f t="shared" si="334"/>
        <v>-</v>
      </c>
      <c r="K211" s="95" t="str">
        <f t="shared" si="388"/>
        <v>-</v>
      </c>
      <c r="L211" s="78"/>
      <c r="M211" s="78"/>
      <c r="N211" s="79"/>
      <c r="O211" s="92" t="str">
        <f t="shared" si="335"/>
        <v>-</v>
      </c>
      <c r="P211" s="81"/>
      <c r="Q211" s="78"/>
      <c r="R211" s="79"/>
      <c r="S211" s="78"/>
      <c r="T211" s="87"/>
      <c r="U211" s="93"/>
      <c r="V211" s="84"/>
      <c r="W211" s="84"/>
      <c r="X211" s="94">
        <f t="shared" si="336"/>
        <v>1</v>
      </c>
      <c r="Y211" s="86"/>
      <c r="Z211" s="86"/>
      <c r="AA211" s="4">
        <f t="shared" ref="AA211:CT211" si="392">IF(AND($W211&gt;=WORKDAY(AB$4,0),$V211&lt;=EOMONTH(AA$4,0)),EOMONTH(AA$4,0)-$V211+1,IF(AND($V211&lt;=EOMONTH(Z$4,0),WORKDAY(AA$4,0)&lt;=$W211),DAYS360(AA$4,$W211+1),IF(AND($W211&lt;=EOMONTH(AA$4,0),$W211&gt;=WORKDAY(AA$4,0)),$W211-$V211+1,0)))</f>
        <v>0</v>
      </c>
      <c r="AB211" s="4">
        <f t="shared" si="392"/>
        <v>0</v>
      </c>
      <c r="AC211" s="4">
        <f t="shared" si="392"/>
        <v>0</v>
      </c>
      <c r="AD211" s="4">
        <f t="shared" si="392"/>
        <v>0</v>
      </c>
      <c r="AE211" s="4">
        <f t="shared" si="392"/>
        <v>0</v>
      </c>
      <c r="AF211" s="4">
        <f t="shared" si="392"/>
        <v>0</v>
      </c>
      <c r="AG211" s="4">
        <f t="shared" si="392"/>
        <v>0</v>
      </c>
      <c r="AH211" s="4">
        <f t="shared" si="392"/>
        <v>0</v>
      </c>
      <c r="AI211" s="4">
        <f t="shared" si="392"/>
        <v>0</v>
      </c>
      <c r="AJ211" s="4">
        <f t="shared" si="392"/>
        <v>0</v>
      </c>
      <c r="AK211" s="4">
        <f t="shared" si="392"/>
        <v>0</v>
      </c>
      <c r="AL211" s="14">
        <f t="shared" si="392"/>
        <v>0</v>
      </c>
      <c r="AM211" s="9">
        <f t="shared" si="392"/>
        <v>0</v>
      </c>
      <c r="AN211" s="4">
        <f t="shared" si="392"/>
        <v>0</v>
      </c>
      <c r="AO211" s="4">
        <f t="shared" si="392"/>
        <v>0</v>
      </c>
      <c r="AP211" s="4">
        <f t="shared" si="392"/>
        <v>0</v>
      </c>
      <c r="AQ211" s="4">
        <f t="shared" si="392"/>
        <v>0</v>
      </c>
      <c r="AR211" s="4">
        <f t="shared" si="392"/>
        <v>0</v>
      </c>
      <c r="AS211" s="4">
        <f t="shared" si="392"/>
        <v>0</v>
      </c>
      <c r="AT211" s="4">
        <f t="shared" si="392"/>
        <v>0</v>
      </c>
      <c r="AU211" s="4">
        <f t="shared" si="392"/>
        <v>0</v>
      </c>
      <c r="AV211" s="4">
        <f t="shared" si="392"/>
        <v>0</v>
      </c>
      <c r="AW211" s="4">
        <f t="shared" si="392"/>
        <v>0</v>
      </c>
      <c r="AX211" s="4">
        <f t="shared" si="338"/>
        <v>0</v>
      </c>
      <c r="AY211" s="4">
        <f t="shared" si="339"/>
        <v>0</v>
      </c>
      <c r="AZ211" s="4">
        <f t="shared" si="340"/>
        <v>0</v>
      </c>
      <c r="BA211" s="4">
        <f t="shared" si="341"/>
        <v>0</v>
      </c>
      <c r="BB211" s="4">
        <f t="shared" si="342"/>
        <v>0</v>
      </c>
      <c r="BC211" s="4">
        <f t="shared" si="343"/>
        <v>0</v>
      </c>
      <c r="BD211" s="4">
        <f t="shared" si="344"/>
        <v>0</v>
      </c>
      <c r="BE211" s="4">
        <f t="shared" si="345"/>
        <v>0</v>
      </c>
      <c r="BF211" s="4">
        <f t="shared" si="346"/>
        <v>0</v>
      </c>
      <c r="BG211" s="4">
        <f t="shared" si="347"/>
        <v>0</v>
      </c>
      <c r="BH211" s="4">
        <f t="shared" si="348"/>
        <v>0</v>
      </c>
      <c r="BI211" s="4">
        <f t="shared" si="349"/>
        <v>0</v>
      </c>
      <c r="BJ211" s="4">
        <f t="shared" si="350"/>
        <v>0</v>
      </c>
      <c r="BK211" s="9">
        <f t="shared" si="392"/>
        <v>0</v>
      </c>
      <c r="BL211" s="4">
        <f t="shared" si="351"/>
        <v>0</v>
      </c>
      <c r="BM211" s="4">
        <f t="shared" si="352"/>
        <v>0</v>
      </c>
      <c r="BN211" s="4">
        <f t="shared" si="353"/>
        <v>0</v>
      </c>
      <c r="BO211" s="4">
        <f t="shared" si="354"/>
        <v>0</v>
      </c>
      <c r="BP211" s="4">
        <f t="shared" si="355"/>
        <v>0</v>
      </c>
      <c r="BQ211" s="4">
        <f t="shared" si="356"/>
        <v>0</v>
      </c>
      <c r="BR211" s="4">
        <f t="shared" si="357"/>
        <v>0</v>
      </c>
      <c r="BS211" s="4">
        <f t="shared" si="358"/>
        <v>0</v>
      </c>
      <c r="BT211" s="4">
        <f t="shared" si="359"/>
        <v>0</v>
      </c>
      <c r="BU211" s="4">
        <f t="shared" si="360"/>
        <v>0</v>
      </c>
      <c r="BV211" s="4">
        <f t="shared" si="361"/>
        <v>0</v>
      </c>
      <c r="BW211" s="4">
        <f t="shared" si="362"/>
        <v>0</v>
      </c>
      <c r="BX211" s="4">
        <f t="shared" si="363"/>
        <v>0</v>
      </c>
      <c r="BY211" s="4">
        <f t="shared" si="364"/>
        <v>0</v>
      </c>
      <c r="BZ211" s="4">
        <f t="shared" si="365"/>
        <v>0</v>
      </c>
      <c r="CA211" s="4">
        <f t="shared" si="366"/>
        <v>0</v>
      </c>
      <c r="CB211" s="4">
        <f t="shared" si="367"/>
        <v>0</v>
      </c>
      <c r="CC211" s="4">
        <f t="shared" si="368"/>
        <v>0</v>
      </c>
      <c r="CD211" s="4">
        <f t="shared" si="369"/>
        <v>0</v>
      </c>
      <c r="CE211" s="4">
        <f t="shared" si="370"/>
        <v>0</v>
      </c>
      <c r="CF211" s="4">
        <f t="shared" si="371"/>
        <v>0</v>
      </c>
      <c r="CG211" s="4">
        <f t="shared" si="372"/>
        <v>0</v>
      </c>
      <c r="CH211" s="4">
        <f t="shared" si="373"/>
        <v>0</v>
      </c>
      <c r="CI211" s="4">
        <f t="shared" si="374"/>
        <v>0</v>
      </c>
      <c r="CJ211" s="4">
        <f t="shared" si="392"/>
        <v>0</v>
      </c>
      <c r="CK211" s="4">
        <f t="shared" si="392"/>
        <v>0</v>
      </c>
      <c r="CL211" s="4">
        <f t="shared" si="392"/>
        <v>0</v>
      </c>
      <c r="CM211" s="4">
        <f t="shared" si="392"/>
        <v>0</v>
      </c>
      <c r="CN211" s="4">
        <f t="shared" si="392"/>
        <v>0</v>
      </c>
      <c r="CO211" s="4">
        <f t="shared" si="392"/>
        <v>0</v>
      </c>
      <c r="CP211" s="4">
        <f t="shared" si="392"/>
        <v>0</v>
      </c>
      <c r="CQ211" s="4">
        <f t="shared" si="392"/>
        <v>0</v>
      </c>
      <c r="CR211" s="4">
        <f t="shared" si="392"/>
        <v>0</v>
      </c>
      <c r="CS211" s="4">
        <f t="shared" si="392"/>
        <v>0</v>
      </c>
      <c r="CT211" s="4">
        <f t="shared" si="392"/>
        <v>0</v>
      </c>
      <c r="CU211" s="86"/>
      <c r="CV211" s="86"/>
    </row>
    <row r="212" spans="1:100" x14ac:dyDescent="0.25">
      <c r="A212" s="130">
        <v>208</v>
      </c>
      <c r="B212" s="57"/>
      <c r="C212" s="93"/>
      <c r="D212" s="89" t="str">
        <f t="shared" si="375"/>
        <v>-</v>
      </c>
      <c r="E212" s="89" t="str">
        <f t="shared" si="376"/>
        <v>-</v>
      </c>
      <c r="F212" s="74"/>
      <c r="G212" s="90" t="str">
        <f t="shared" si="377"/>
        <v>-</v>
      </c>
      <c r="H212" s="90" t="str">
        <f t="shared" si="332"/>
        <v>-</v>
      </c>
      <c r="I212" s="91" t="str">
        <f t="shared" si="333"/>
        <v>-</v>
      </c>
      <c r="J212" s="90" t="str">
        <f t="shared" si="334"/>
        <v>-</v>
      </c>
      <c r="K212" s="95" t="str">
        <f t="shared" si="388"/>
        <v>-</v>
      </c>
      <c r="L212" s="78"/>
      <c r="M212" s="78"/>
      <c r="N212" s="79"/>
      <c r="O212" s="92" t="str">
        <f t="shared" si="335"/>
        <v>-</v>
      </c>
      <c r="P212" s="81"/>
      <c r="Q212" s="78"/>
      <c r="R212" s="79"/>
      <c r="S212" s="78"/>
      <c r="T212" s="87"/>
      <c r="U212" s="93"/>
      <c r="V212" s="84"/>
      <c r="W212" s="84"/>
      <c r="X212" s="94">
        <f t="shared" si="336"/>
        <v>1</v>
      </c>
      <c r="Y212" s="86"/>
      <c r="Z212" s="86"/>
      <c r="AA212" s="4">
        <f t="shared" ref="AA212:CT212" si="393">IF(AND($W212&gt;=WORKDAY(AB$4,0),$V212&lt;=EOMONTH(AA$4,0)),EOMONTH(AA$4,0)-$V212+1,IF(AND($V212&lt;=EOMONTH(Z$4,0),WORKDAY(AA$4,0)&lt;=$W212),DAYS360(AA$4,$W212+1),IF(AND($W212&lt;=EOMONTH(AA$4,0),$W212&gt;=WORKDAY(AA$4,0)),$W212-$V212+1,0)))</f>
        <v>0</v>
      </c>
      <c r="AB212" s="4">
        <f t="shared" si="393"/>
        <v>0</v>
      </c>
      <c r="AC212" s="4">
        <f t="shared" si="393"/>
        <v>0</v>
      </c>
      <c r="AD212" s="4">
        <f t="shared" si="393"/>
        <v>0</v>
      </c>
      <c r="AE212" s="4">
        <f t="shared" si="393"/>
        <v>0</v>
      </c>
      <c r="AF212" s="4">
        <f t="shared" si="393"/>
        <v>0</v>
      </c>
      <c r="AG212" s="4">
        <f t="shared" si="393"/>
        <v>0</v>
      </c>
      <c r="AH212" s="4">
        <f t="shared" si="393"/>
        <v>0</v>
      </c>
      <c r="AI212" s="4">
        <f t="shared" si="393"/>
        <v>0</v>
      </c>
      <c r="AJ212" s="4">
        <f t="shared" si="393"/>
        <v>0</v>
      </c>
      <c r="AK212" s="4">
        <f t="shared" si="393"/>
        <v>0</v>
      </c>
      <c r="AL212" s="14">
        <f t="shared" si="393"/>
        <v>0</v>
      </c>
      <c r="AM212" s="9">
        <f t="shared" si="393"/>
        <v>0</v>
      </c>
      <c r="AN212" s="4">
        <f t="shared" si="393"/>
        <v>0</v>
      </c>
      <c r="AO212" s="4">
        <f t="shared" si="393"/>
        <v>0</v>
      </c>
      <c r="AP212" s="4">
        <f t="shared" si="393"/>
        <v>0</v>
      </c>
      <c r="AQ212" s="4">
        <f t="shared" si="393"/>
        <v>0</v>
      </c>
      <c r="AR212" s="4">
        <f t="shared" si="393"/>
        <v>0</v>
      </c>
      <c r="AS212" s="4">
        <f t="shared" si="393"/>
        <v>0</v>
      </c>
      <c r="AT212" s="4">
        <f t="shared" si="393"/>
        <v>0</v>
      </c>
      <c r="AU212" s="4">
        <f t="shared" si="393"/>
        <v>0</v>
      </c>
      <c r="AV212" s="4">
        <f t="shared" si="393"/>
        <v>0</v>
      </c>
      <c r="AW212" s="4">
        <f t="shared" si="393"/>
        <v>0</v>
      </c>
      <c r="AX212" s="4">
        <f t="shared" si="338"/>
        <v>0</v>
      </c>
      <c r="AY212" s="4">
        <f t="shared" si="339"/>
        <v>0</v>
      </c>
      <c r="AZ212" s="4">
        <f t="shared" si="340"/>
        <v>0</v>
      </c>
      <c r="BA212" s="4">
        <f t="shared" si="341"/>
        <v>0</v>
      </c>
      <c r="BB212" s="4">
        <f t="shared" si="342"/>
        <v>0</v>
      </c>
      <c r="BC212" s="4">
        <f t="shared" si="343"/>
        <v>0</v>
      </c>
      <c r="BD212" s="4">
        <f t="shared" si="344"/>
        <v>0</v>
      </c>
      <c r="BE212" s="4">
        <f t="shared" si="345"/>
        <v>0</v>
      </c>
      <c r="BF212" s="4">
        <f t="shared" si="346"/>
        <v>0</v>
      </c>
      <c r="BG212" s="4">
        <f t="shared" si="347"/>
        <v>0</v>
      </c>
      <c r="BH212" s="4">
        <f t="shared" si="348"/>
        <v>0</v>
      </c>
      <c r="BI212" s="4">
        <f t="shared" si="349"/>
        <v>0</v>
      </c>
      <c r="BJ212" s="4">
        <f t="shared" si="350"/>
        <v>0</v>
      </c>
      <c r="BK212" s="9">
        <f t="shared" si="393"/>
        <v>0</v>
      </c>
      <c r="BL212" s="4">
        <f t="shared" si="351"/>
        <v>0</v>
      </c>
      <c r="BM212" s="4">
        <f t="shared" si="352"/>
        <v>0</v>
      </c>
      <c r="BN212" s="4">
        <f t="shared" si="353"/>
        <v>0</v>
      </c>
      <c r="BO212" s="4">
        <f t="shared" si="354"/>
        <v>0</v>
      </c>
      <c r="BP212" s="4">
        <f t="shared" si="355"/>
        <v>0</v>
      </c>
      <c r="BQ212" s="4">
        <f t="shared" si="356"/>
        <v>0</v>
      </c>
      <c r="BR212" s="4">
        <f t="shared" si="357"/>
        <v>0</v>
      </c>
      <c r="BS212" s="4">
        <f t="shared" si="358"/>
        <v>0</v>
      </c>
      <c r="BT212" s="4">
        <f t="shared" si="359"/>
        <v>0</v>
      </c>
      <c r="BU212" s="4">
        <f t="shared" si="360"/>
        <v>0</v>
      </c>
      <c r="BV212" s="4">
        <f t="shared" si="361"/>
        <v>0</v>
      </c>
      <c r="BW212" s="4">
        <f t="shared" si="362"/>
        <v>0</v>
      </c>
      <c r="BX212" s="4">
        <f t="shared" si="363"/>
        <v>0</v>
      </c>
      <c r="BY212" s="4">
        <f t="shared" si="364"/>
        <v>0</v>
      </c>
      <c r="BZ212" s="4">
        <f t="shared" si="365"/>
        <v>0</v>
      </c>
      <c r="CA212" s="4">
        <f t="shared" si="366"/>
        <v>0</v>
      </c>
      <c r="CB212" s="4">
        <f t="shared" si="367"/>
        <v>0</v>
      </c>
      <c r="CC212" s="4">
        <f t="shared" si="368"/>
        <v>0</v>
      </c>
      <c r="CD212" s="4">
        <f t="shared" si="369"/>
        <v>0</v>
      </c>
      <c r="CE212" s="4">
        <f t="shared" si="370"/>
        <v>0</v>
      </c>
      <c r="CF212" s="4">
        <f t="shared" si="371"/>
        <v>0</v>
      </c>
      <c r="CG212" s="4">
        <f t="shared" si="372"/>
        <v>0</v>
      </c>
      <c r="CH212" s="4">
        <f t="shared" si="373"/>
        <v>0</v>
      </c>
      <c r="CI212" s="4">
        <f t="shared" si="374"/>
        <v>0</v>
      </c>
      <c r="CJ212" s="4">
        <f t="shared" si="393"/>
        <v>0</v>
      </c>
      <c r="CK212" s="4">
        <f t="shared" si="393"/>
        <v>0</v>
      </c>
      <c r="CL212" s="4">
        <f t="shared" si="393"/>
        <v>0</v>
      </c>
      <c r="CM212" s="4">
        <f t="shared" si="393"/>
        <v>0</v>
      </c>
      <c r="CN212" s="4">
        <f t="shared" si="393"/>
        <v>0</v>
      </c>
      <c r="CO212" s="4">
        <f t="shared" si="393"/>
        <v>0</v>
      </c>
      <c r="CP212" s="4">
        <f t="shared" si="393"/>
        <v>0</v>
      </c>
      <c r="CQ212" s="4">
        <f t="shared" si="393"/>
        <v>0</v>
      </c>
      <c r="CR212" s="4">
        <f t="shared" si="393"/>
        <v>0</v>
      </c>
      <c r="CS212" s="4">
        <f t="shared" si="393"/>
        <v>0</v>
      </c>
      <c r="CT212" s="4">
        <f t="shared" si="393"/>
        <v>0</v>
      </c>
      <c r="CU212" s="86"/>
      <c r="CV212" s="86"/>
    </row>
    <row r="213" spans="1:100" x14ac:dyDescent="0.25">
      <c r="A213" s="129">
        <v>209</v>
      </c>
      <c r="B213" s="57"/>
      <c r="C213" s="93"/>
      <c r="D213" s="89" t="str">
        <f t="shared" si="375"/>
        <v>-</v>
      </c>
      <c r="E213" s="89" t="str">
        <f t="shared" si="376"/>
        <v>-</v>
      </c>
      <c r="F213" s="74"/>
      <c r="G213" s="90" t="str">
        <f t="shared" si="377"/>
        <v>-</v>
      </c>
      <c r="H213" s="90" t="str">
        <f t="shared" si="332"/>
        <v>-</v>
      </c>
      <c r="I213" s="91" t="str">
        <f t="shared" si="333"/>
        <v>-</v>
      </c>
      <c r="J213" s="90" t="str">
        <f t="shared" si="334"/>
        <v>-</v>
      </c>
      <c r="K213" s="95" t="str">
        <f t="shared" si="388"/>
        <v>-</v>
      </c>
      <c r="L213" s="78"/>
      <c r="M213" s="78"/>
      <c r="N213" s="79"/>
      <c r="O213" s="92" t="str">
        <f t="shared" si="335"/>
        <v>-</v>
      </c>
      <c r="P213" s="81"/>
      <c r="Q213" s="78"/>
      <c r="R213" s="79"/>
      <c r="S213" s="78"/>
      <c r="T213" s="87"/>
      <c r="U213" s="93"/>
      <c r="V213" s="84"/>
      <c r="W213" s="84"/>
      <c r="X213" s="94">
        <f t="shared" si="336"/>
        <v>1</v>
      </c>
      <c r="Y213" s="86"/>
      <c r="Z213" s="86"/>
      <c r="AA213" s="4">
        <f t="shared" ref="AA213:CT213" si="394">IF(AND($W213&gt;=WORKDAY(AB$4,0),$V213&lt;=EOMONTH(AA$4,0)),EOMONTH(AA$4,0)-$V213+1,IF(AND($V213&lt;=EOMONTH(Z$4,0),WORKDAY(AA$4,0)&lt;=$W213),DAYS360(AA$4,$W213+1),IF(AND($W213&lt;=EOMONTH(AA$4,0),$W213&gt;=WORKDAY(AA$4,0)),$W213-$V213+1,0)))</f>
        <v>0</v>
      </c>
      <c r="AB213" s="4">
        <f t="shared" si="394"/>
        <v>0</v>
      </c>
      <c r="AC213" s="4">
        <f t="shared" si="394"/>
        <v>0</v>
      </c>
      <c r="AD213" s="4">
        <f t="shared" si="394"/>
        <v>0</v>
      </c>
      <c r="AE213" s="4">
        <f t="shared" si="394"/>
        <v>0</v>
      </c>
      <c r="AF213" s="4">
        <f t="shared" si="394"/>
        <v>0</v>
      </c>
      <c r="AG213" s="4">
        <f t="shared" si="394"/>
        <v>0</v>
      </c>
      <c r="AH213" s="4">
        <f t="shared" si="394"/>
        <v>0</v>
      </c>
      <c r="AI213" s="4">
        <f t="shared" si="394"/>
        <v>0</v>
      </c>
      <c r="AJ213" s="4">
        <f t="shared" si="394"/>
        <v>0</v>
      </c>
      <c r="AK213" s="4">
        <f t="shared" si="394"/>
        <v>0</v>
      </c>
      <c r="AL213" s="14">
        <f t="shared" si="394"/>
        <v>0</v>
      </c>
      <c r="AM213" s="9">
        <f t="shared" si="394"/>
        <v>0</v>
      </c>
      <c r="AN213" s="4">
        <f t="shared" si="394"/>
        <v>0</v>
      </c>
      <c r="AO213" s="4">
        <f t="shared" si="394"/>
        <v>0</v>
      </c>
      <c r="AP213" s="4">
        <f t="shared" si="394"/>
        <v>0</v>
      </c>
      <c r="AQ213" s="4">
        <f t="shared" si="394"/>
        <v>0</v>
      </c>
      <c r="AR213" s="4">
        <f t="shared" si="394"/>
        <v>0</v>
      </c>
      <c r="AS213" s="4">
        <f t="shared" si="394"/>
        <v>0</v>
      </c>
      <c r="AT213" s="4">
        <f t="shared" si="394"/>
        <v>0</v>
      </c>
      <c r="AU213" s="4">
        <f t="shared" si="394"/>
        <v>0</v>
      </c>
      <c r="AV213" s="4">
        <f t="shared" si="394"/>
        <v>0</v>
      </c>
      <c r="AW213" s="4">
        <f t="shared" si="394"/>
        <v>0</v>
      </c>
      <c r="AX213" s="4">
        <f t="shared" si="338"/>
        <v>0</v>
      </c>
      <c r="AY213" s="4">
        <f t="shared" si="339"/>
        <v>0</v>
      </c>
      <c r="AZ213" s="4">
        <f t="shared" si="340"/>
        <v>0</v>
      </c>
      <c r="BA213" s="4">
        <f t="shared" si="341"/>
        <v>0</v>
      </c>
      <c r="BB213" s="4">
        <f t="shared" si="342"/>
        <v>0</v>
      </c>
      <c r="BC213" s="4">
        <f t="shared" si="343"/>
        <v>0</v>
      </c>
      <c r="BD213" s="4">
        <f t="shared" si="344"/>
        <v>0</v>
      </c>
      <c r="BE213" s="4">
        <f t="shared" si="345"/>
        <v>0</v>
      </c>
      <c r="BF213" s="4">
        <f t="shared" si="346"/>
        <v>0</v>
      </c>
      <c r="BG213" s="4">
        <f t="shared" si="347"/>
        <v>0</v>
      </c>
      <c r="BH213" s="4">
        <f t="shared" si="348"/>
        <v>0</v>
      </c>
      <c r="BI213" s="4">
        <f t="shared" si="349"/>
        <v>0</v>
      </c>
      <c r="BJ213" s="4">
        <f t="shared" si="350"/>
        <v>0</v>
      </c>
      <c r="BK213" s="9">
        <f t="shared" si="394"/>
        <v>0</v>
      </c>
      <c r="BL213" s="4">
        <f t="shared" si="351"/>
        <v>0</v>
      </c>
      <c r="BM213" s="4">
        <f t="shared" si="352"/>
        <v>0</v>
      </c>
      <c r="BN213" s="4">
        <f t="shared" si="353"/>
        <v>0</v>
      </c>
      <c r="BO213" s="4">
        <f t="shared" si="354"/>
        <v>0</v>
      </c>
      <c r="BP213" s="4">
        <f t="shared" si="355"/>
        <v>0</v>
      </c>
      <c r="BQ213" s="4">
        <f t="shared" si="356"/>
        <v>0</v>
      </c>
      <c r="BR213" s="4">
        <f t="shared" si="357"/>
        <v>0</v>
      </c>
      <c r="BS213" s="4">
        <f t="shared" si="358"/>
        <v>0</v>
      </c>
      <c r="BT213" s="4">
        <f t="shared" si="359"/>
        <v>0</v>
      </c>
      <c r="BU213" s="4">
        <f t="shared" si="360"/>
        <v>0</v>
      </c>
      <c r="BV213" s="4">
        <f t="shared" si="361"/>
        <v>0</v>
      </c>
      <c r="BW213" s="4">
        <f t="shared" si="362"/>
        <v>0</v>
      </c>
      <c r="BX213" s="4">
        <f t="shared" si="363"/>
        <v>0</v>
      </c>
      <c r="BY213" s="4">
        <f t="shared" si="364"/>
        <v>0</v>
      </c>
      <c r="BZ213" s="4">
        <f t="shared" si="365"/>
        <v>0</v>
      </c>
      <c r="CA213" s="4">
        <f t="shared" si="366"/>
        <v>0</v>
      </c>
      <c r="CB213" s="4">
        <f t="shared" si="367"/>
        <v>0</v>
      </c>
      <c r="CC213" s="4">
        <f t="shared" si="368"/>
        <v>0</v>
      </c>
      <c r="CD213" s="4">
        <f t="shared" si="369"/>
        <v>0</v>
      </c>
      <c r="CE213" s="4">
        <f t="shared" si="370"/>
        <v>0</v>
      </c>
      <c r="CF213" s="4">
        <f t="shared" si="371"/>
        <v>0</v>
      </c>
      <c r="CG213" s="4">
        <f t="shared" si="372"/>
        <v>0</v>
      </c>
      <c r="CH213" s="4">
        <f t="shared" si="373"/>
        <v>0</v>
      </c>
      <c r="CI213" s="4">
        <f t="shared" si="374"/>
        <v>0</v>
      </c>
      <c r="CJ213" s="4">
        <f t="shared" si="394"/>
        <v>0</v>
      </c>
      <c r="CK213" s="4">
        <f t="shared" si="394"/>
        <v>0</v>
      </c>
      <c r="CL213" s="4">
        <f t="shared" si="394"/>
        <v>0</v>
      </c>
      <c r="CM213" s="4">
        <f t="shared" si="394"/>
        <v>0</v>
      </c>
      <c r="CN213" s="4">
        <f t="shared" si="394"/>
        <v>0</v>
      </c>
      <c r="CO213" s="4">
        <f t="shared" si="394"/>
        <v>0</v>
      </c>
      <c r="CP213" s="4">
        <f t="shared" si="394"/>
        <v>0</v>
      </c>
      <c r="CQ213" s="4">
        <f t="shared" si="394"/>
        <v>0</v>
      </c>
      <c r="CR213" s="4">
        <f t="shared" si="394"/>
        <v>0</v>
      </c>
      <c r="CS213" s="4">
        <f t="shared" si="394"/>
        <v>0</v>
      </c>
      <c r="CT213" s="4">
        <f t="shared" si="394"/>
        <v>0</v>
      </c>
      <c r="CU213" s="86"/>
      <c r="CV213" s="86"/>
    </row>
    <row r="214" spans="1:100" x14ac:dyDescent="0.25">
      <c r="A214" s="130">
        <v>210</v>
      </c>
      <c r="B214" s="57"/>
      <c r="C214" s="93"/>
      <c r="D214" s="89" t="str">
        <f t="shared" si="375"/>
        <v>-</v>
      </c>
      <c r="E214" s="89" t="str">
        <f t="shared" si="376"/>
        <v>-</v>
      </c>
      <c r="F214" s="74"/>
      <c r="G214" s="90" t="str">
        <f t="shared" si="377"/>
        <v>-</v>
      </c>
      <c r="H214" s="90" t="str">
        <f t="shared" si="332"/>
        <v>-</v>
      </c>
      <c r="I214" s="91" t="str">
        <f t="shared" si="333"/>
        <v>-</v>
      </c>
      <c r="J214" s="90" t="str">
        <f t="shared" si="334"/>
        <v>-</v>
      </c>
      <c r="K214" s="95" t="str">
        <f t="shared" si="388"/>
        <v>-</v>
      </c>
      <c r="L214" s="78"/>
      <c r="M214" s="78"/>
      <c r="N214" s="79"/>
      <c r="O214" s="92" t="str">
        <f t="shared" si="335"/>
        <v>-</v>
      </c>
      <c r="P214" s="81"/>
      <c r="Q214" s="78"/>
      <c r="R214" s="79"/>
      <c r="S214" s="78"/>
      <c r="T214" s="87"/>
      <c r="U214" s="93"/>
      <c r="V214" s="84"/>
      <c r="W214" s="84"/>
      <c r="X214" s="94">
        <f t="shared" si="336"/>
        <v>1</v>
      </c>
      <c r="Y214" s="86"/>
      <c r="Z214" s="86"/>
      <c r="AA214" s="4">
        <f t="shared" ref="AA214:CT214" si="395">IF(AND($W214&gt;=WORKDAY(AB$4,0),$V214&lt;=EOMONTH(AA$4,0)),EOMONTH(AA$4,0)-$V214+1,IF(AND($V214&lt;=EOMONTH(Z$4,0),WORKDAY(AA$4,0)&lt;=$W214),DAYS360(AA$4,$W214+1),IF(AND($W214&lt;=EOMONTH(AA$4,0),$W214&gt;=WORKDAY(AA$4,0)),$W214-$V214+1,0)))</f>
        <v>0</v>
      </c>
      <c r="AB214" s="4">
        <f t="shared" si="395"/>
        <v>0</v>
      </c>
      <c r="AC214" s="4">
        <f t="shared" si="395"/>
        <v>0</v>
      </c>
      <c r="AD214" s="4">
        <f t="shared" si="395"/>
        <v>0</v>
      </c>
      <c r="AE214" s="4">
        <f t="shared" si="395"/>
        <v>0</v>
      </c>
      <c r="AF214" s="4">
        <f t="shared" si="395"/>
        <v>0</v>
      </c>
      <c r="AG214" s="4">
        <f t="shared" si="395"/>
        <v>0</v>
      </c>
      <c r="AH214" s="4">
        <f t="shared" si="395"/>
        <v>0</v>
      </c>
      <c r="AI214" s="4">
        <f t="shared" si="395"/>
        <v>0</v>
      </c>
      <c r="AJ214" s="4">
        <f t="shared" si="395"/>
        <v>0</v>
      </c>
      <c r="AK214" s="4">
        <f t="shared" si="395"/>
        <v>0</v>
      </c>
      <c r="AL214" s="14">
        <f t="shared" si="395"/>
        <v>0</v>
      </c>
      <c r="AM214" s="9">
        <f t="shared" si="395"/>
        <v>0</v>
      </c>
      <c r="AN214" s="4">
        <f t="shared" si="395"/>
        <v>0</v>
      </c>
      <c r="AO214" s="4">
        <f t="shared" si="395"/>
        <v>0</v>
      </c>
      <c r="AP214" s="4">
        <f t="shared" si="395"/>
        <v>0</v>
      </c>
      <c r="AQ214" s="4">
        <f t="shared" si="395"/>
        <v>0</v>
      </c>
      <c r="AR214" s="4">
        <f t="shared" si="395"/>
        <v>0</v>
      </c>
      <c r="AS214" s="4">
        <f t="shared" si="395"/>
        <v>0</v>
      </c>
      <c r="AT214" s="4">
        <f t="shared" si="395"/>
        <v>0</v>
      </c>
      <c r="AU214" s="4">
        <f t="shared" si="395"/>
        <v>0</v>
      </c>
      <c r="AV214" s="4">
        <f t="shared" si="395"/>
        <v>0</v>
      </c>
      <c r="AW214" s="4">
        <f t="shared" si="395"/>
        <v>0</v>
      </c>
      <c r="AX214" s="4">
        <f t="shared" si="338"/>
        <v>0</v>
      </c>
      <c r="AY214" s="4">
        <f t="shared" si="339"/>
        <v>0</v>
      </c>
      <c r="AZ214" s="4">
        <f t="shared" si="340"/>
        <v>0</v>
      </c>
      <c r="BA214" s="4">
        <f t="shared" si="341"/>
        <v>0</v>
      </c>
      <c r="BB214" s="4">
        <f t="shared" si="342"/>
        <v>0</v>
      </c>
      <c r="BC214" s="4">
        <f t="shared" si="343"/>
        <v>0</v>
      </c>
      <c r="BD214" s="4">
        <f t="shared" si="344"/>
        <v>0</v>
      </c>
      <c r="BE214" s="4">
        <f t="shared" si="345"/>
        <v>0</v>
      </c>
      <c r="BF214" s="4">
        <f t="shared" si="346"/>
        <v>0</v>
      </c>
      <c r="BG214" s="4">
        <f t="shared" si="347"/>
        <v>0</v>
      </c>
      <c r="BH214" s="4">
        <f t="shared" si="348"/>
        <v>0</v>
      </c>
      <c r="BI214" s="4">
        <f t="shared" si="349"/>
        <v>0</v>
      </c>
      <c r="BJ214" s="4">
        <f t="shared" si="350"/>
        <v>0</v>
      </c>
      <c r="BK214" s="9">
        <f t="shared" si="395"/>
        <v>0</v>
      </c>
      <c r="BL214" s="4">
        <f t="shared" si="351"/>
        <v>0</v>
      </c>
      <c r="BM214" s="4">
        <f t="shared" si="352"/>
        <v>0</v>
      </c>
      <c r="BN214" s="4">
        <f t="shared" si="353"/>
        <v>0</v>
      </c>
      <c r="BO214" s="4">
        <f t="shared" si="354"/>
        <v>0</v>
      </c>
      <c r="BP214" s="4">
        <f t="shared" si="355"/>
        <v>0</v>
      </c>
      <c r="BQ214" s="4">
        <f t="shared" si="356"/>
        <v>0</v>
      </c>
      <c r="BR214" s="4">
        <f t="shared" si="357"/>
        <v>0</v>
      </c>
      <c r="BS214" s="4">
        <f t="shared" si="358"/>
        <v>0</v>
      </c>
      <c r="BT214" s="4">
        <f t="shared" si="359"/>
        <v>0</v>
      </c>
      <c r="BU214" s="4">
        <f t="shared" si="360"/>
        <v>0</v>
      </c>
      <c r="BV214" s="4">
        <f t="shared" si="361"/>
        <v>0</v>
      </c>
      <c r="BW214" s="4">
        <f t="shared" si="362"/>
        <v>0</v>
      </c>
      <c r="BX214" s="4">
        <f t="shared" si="363"/>
        <v>0</v>
      </c>
      <c r="BY214" s="4">
        <f t="shared" si="364"/>
        <v>0</v>
      </c>
      <c r="BZ214" s="4">
        <f t="shared" si="365"/>
        <v>0</v>
      </c>
      <c r="CA214" s="4">
        <f t="shared" si="366"/>
        <v>0</v>
      </c>
      <c r="CB214" s="4">
        <f t="shared" si="367"/>
        <v>0</v>
      </c>
      <c r="CC214" s="4">
        <f t="shared" si="368"/>
        <v>0</v>
      </c>
      <c r="CD214" s="4">
        <f t="shared" si="369"/>
        <v>0</v>
      </c>
      <c r="CE214" s="4">
        <f t="shared" si="370"/>
        <v>0</v>
      </c>
      <c r="CF214" s="4">
        <f t="shared" si="371"/>
        <v>0</v>
      </c>
      <c r="CG214" s="4">
        <f t="shared" si="372"/>
        <v>0</v>
      </c>
      <c r="CH214" s="4">
        <f t="shared" si="373"/>
        <v>0</v>
      </c>
      <c r="CI214" s="4">
        <f t="shared" si="374"/>
        <v>0</v>
      </c>
      <c r="CJ214" s="4">
        <f t="shared" si="395"/>
        <v>0</v>
      </c>
      <c r="CK214" s="4">
        <f t="shared" si="395"/>
        <v>0</v>
      </c>
      <c r="CL214" s="4">
        <f t="shared" si="395"/>
        <v>0</v>
      </c>
      <c r="CM214" s="4">
        <f t="shared" si="395"/>
        <v>0</v>
      </c>
      <c r="CN214" s="4">
        <f t="shared" si="395"/>
        <v>0</v>
      </c>
      <c r="CO214" s="4">
        <f t="shared" si="395"/>
        <v>0</v>
      </c>
      <c r="CP214" s="4">
        <f t="shared" si="395"/>
        <v>0</v>
      </c>
      <c r="CQ214" s="4">
        <f t="shared" si="395"/>
        <v>0</v>
      </c>
      <c r="CR214" s="4">
        <f t="shared" si="395"/>
        <v>0</v>
      </c>
      <c r="CS214" s="4">
        <f t="shared" si="395"/>
        <v>0</v>
      </c>
      <c r="CT214" s="4">
        <f t="shared" si="395"/>
        <v>0</v>
      </c>
      <c r="CU214" s="86"/>
      <c r="CV214" s="86"/>
    </row>
    <row r="215" spans="1:100" x14ac:dyDescent="0.25">
      <c r="A215" s="129">
        <v>211</v>
      </c>
      <c r="B215" s="57"/>
      <c r="C215" s="93"/>
      <c r="D215" s="89" t="str">
        <f t="shared" si="375"/>
        <v>-</v>
      </c>
      <c r="E215" s="89" t="str">
        <f t="shared" si="376"/>
        <v>-</v>
      </c>
      <c r="F215" s="74"/>
      <c r="G215" s="90" t="str">
        <f t="shared" si="377"/>
        <v>-</v>
      </c>
      <c r="H215" s="90" t="str">
        <f t="shared" si="332"/>
        <v>-</v>
      </c>
      <c r="I215" s="91" t="str">
        <f t="shared" si="333"/>
        <v>-</v>
      </c>
      <c r="J215" s="90" t="str">
        <f t="shared" si="334"/>
        <v>-</v>
      </c>
      <c r="K215" s="95" t="str">
        <f t="shared" si="388"/>
        <v>-</v>
      </c>
      <c r="L215" s="78"/>
      <c r="M215" s="78"/>
      <c r="N215" s="79"/>
      <c r="O215" s="92" t="str">
        <f t="shared" si="335"/>
        <v>-</v>
      </c>
      <c r="P215" s="81"/>
      <c r="Q215" s="78"/>
      <c r="R215" s="79"/>
      <c r="S215" s="78"/>
      <c r="T215" s="87"/>
      <c r="U215" s="93"/>
      <c r="V215" s="84"/>
      <c r="W215" s="84"/>
      <c r="X215" s="94">
        <f t="shared" si="336"/>
        <v>1</v>
      </c>
      <c r="Y215" s="86"/>
      <c r="Z215" s="86"/>
      <c r="AA215" s="4">
        <f t="shared" ref="AA215:CT215" si="396">IF(AND($W215&gt;=WORKDAY(AB$4,0),$V215&lt;=EOMONTH(AA$4,0)),EOMONTH(AA$4,0)-$V215+1,IF(AND($V215&lt;=EOMONTH(Z$4,0),WORKDAY(AA$4,0)&lt;=$W215),DAYS360(AA$4,$W215+1),IF(AND($W215&lt;=EOMONTH(AA$4,0),$W215&gt;=WORKDAY(AA$4,0)),$W215-$V215+1,0)))</f>
        <v>0</v>
      </c>
      <c r="AB215" s="4">
        <f t="shared" si="396"/>
        <v>0</v>
      </c>
      <c r="AC215" s="4">
        <f t="shared" si="396"/>
        <v>0</v>
      </c>
      <c r="AD215" s="4">
        <f t="shared" si="396"/>
        <v>0</v>
      </c>
      <c r="AE215" s="4">
        <f t="shared" si="396"/>
        <v>0</v>
      </c>
      <c r="AF215" s="4">
        <f t="shared" si="396"/>
        <v>0</v>
      </c>
      <c r="AG215" s="4">
        <f t="shared" si="396"/>
        <v>0</v>
      </c>
      <c r="AH215" s="4">
        <f t="shared" si="396"/>
        <v>0</v>
      </c>
      <c r="AI215" s="4">
        <f t="shared" si="396"/>
        <v>0</v>
      </c>
      <c r="AJ215" s="4">
        <f t="shared" si="396"/>
        <v>0</v>
      </c>
      <c r="AK215" s="4">
        <f t="shared" si="396"/>
        <v>0</v>
      </c>
      <c r="AL215" s="14">
        <f t="shared" si="396"/>
        <v>0</v>
      </c>
      <c r="AM215" s="9">
        <f t="shared" si="396"/>
        <v>0</v>
      </c>
      <c r="AN215" s="4">
        <f t="shared" si="396"/>
        <v>0</v>
      </c>
      <c r="AO215" s="4">
        <f t="shared" si="396"/>
        <v>0</v>
      </c>
      <c r="AP215" s="4">
        <f t="shared" si="396"/>
        <v>0</v>
      </c>
      <c r="AQ215" s="4">
        <f t="shared" si="396"/>
        <v>0</v>
      </c>
      <c r="AR215" s="4">
        <f t="shared" si="396"/>
        <v>0</v>
      </c>
      <c r="AS215" s="4">
        <f t="shared" si="396"/>
        <v>0</v>
      </c>
      <c r="AT215" s="4">
        <f t="shared" si="396"/>
        <v>0</v>
      </c>
      <c r="AU215" s="4">
        <f t="shared" si="396"/>
        <v>0</v>
      </c>
      <c r="AV215" s="4">
        <f t="shared" si="396"/>
        <v>0</v>
      </c>
      <c r="AW215" s="4">
        <f t="shared" si="396"/>
        <v>0</v>
      </c>
      <c r="AX215" s="4">
        <f t="shared" si="338"/>
        <v>0</v>
      </c>
      <c r="AY215" s="4">
        <f t="shared" si="339"/>
        <v>0</v>
      </c>
      <c r="AZ215" s="4">
        <f t="shared" si="340"/>
        <v>0</v>
      </c>
      <c r="BA215" s="4">
        <f t="shared" si="341"/>
        <v>0</v>
      </c>
      <c r="BB215" s="4">
        <f t="shared" si="342"/>
        <v>0</v>
      </c>
      <c r="BC215" s="4">
        <f t="shared" si="343"/>
        <v>0</v>
      </c>
      <c r="BD215" s="4">
        <f t="shared" si="344"/>
        <v>0</v>
      </c>
      <c r="BE215" s="4">
        <f t="shared" si="345"/>
        <v>0</v>
      </c>
      <c r="BF215" s="4">
        <f t="shared" si="346"/>
        <v>0</v>
      </c>
      <c r="BG215" s="4">
        <f t="shared" si="347"/>
        <v>0</v>
      </c>
      <c r="BH215" s="4">
        <f t="shared" si="348"/>
        <v>0</v>
      </c>
      <c r="BI215" s="4">
        <f t="shared" si="349"/>
        <v>0</v>
      </c>
      <c r="BJ215" s="4">
        <f t="shared" si="350"/>
        <v>0</v>
      </c>
      <c r="BK215" s="9">
        <f t="shared" si="396"/>
        <v>0</v>
      </c>
      <c r="BL215" s="4">
        <f t="shared" si="351"/>
        <v>0</v>
      </c>
      <c r="BM215" s="4">
        <f t="shared" si="352"/>
        <v>0</v>
      </c>
      <c r="BN215" s="4">
        <f t="shared" si="353"/>
        <v>0</v>
      </c>
      <c r="BO215" s="4">
        <f t="shared" si="354"/>
        <v>0</v>
      </c>
      <c r="BP215" s="4">
        <f t="shared" si="355"/>
        <v>0</v>
      </c>
      <c r="BQ215" s="4">
        <f t="shared" si="356"/>
        <v>0</v>
      </c>
      <c r="BR215" s="4">
        <f t="shared" si="357"/>
        <v>0</v>
      </c>
      <c r="BS215" s="4">
        <f t="shared" si="358"/>
        <v>0</v>
      </c>
      <c r="BT215" s="4">
        <f t="shared" si="359"/>
        <v>0</v>
      </c>
      <c r="BU215" s="4">
        <f t="shared" si="360"/>
        <v>0</v>
      </c>
      <c r="BV215" s="4">
        <f t="shared" si="361"/>
        <v>0</v>
      </c>
      <c r="BW215" s="4">
        <f t="shared" si="362"/>
        <v>0</v>
      </c>
      <c r="BX215" s="4">
        <f t="shared" si="363"/>
        <v>0</v>
      </c>
      <c r="BY215" s="4">
        <f t="shared" si="364"/>
        <v>0</v>
      </c>
      <c r="BZ215" s="4">
        <f t="shared" si="365"/>
        <v>0</v>
      </c>
      <c r="CA215" s="4">
        <f t="shared" si="366"/>
        <v>0</v>
      </c>
      <c r="CB215" s="4">
        <f t="shared" si="367"/>
        <v>0</v>
      </c>
      <c r="CC215" s="4">
        <f t="shared" si="368"/>
        <v>0</v>
      </c>
      <c r="CD215" s="4">
        <f t="shared" si="369"/>
        <v>0</v>
      </c>
      <c r="CE215" s="4">
        <f t="shared" si="370"/>
        <v>0</v>
      </c>
      <c r="CF215" s="4">
        <f t="shared" si="371"/>
        <v>0</v>
      </c>
      <c r="CG215" s="4">
        <f t="shared" si="372"/>
        <v>0</v>
      </c>
      <c r="CH215" s="4">
        <f t="shared" si="373"/>
        <v>0</v>
      </c>
      <c r="CI215" s="4">
        <f t="shared" si="374"/>
        <v>0</v>
      </c>
      <c r="CJ215" s="4">
        <f t="shared" si="396"/>
        <v>0</v>
      </c>
      <c r="CK215" s="4">
        <f t="shared" si="396"/>
        <v>0</v>
      </c>
      <c r="CL215" s="4">
        <f t="shared" si="396"/>
        <v>0</v>
      </c>
      <c r="CM215" s="4">
        <f t="shared" si="396"/>
        <v>0</v>
      </c>
      <c r="CN215" s="4">
        <f t="shared" si="396"/>
        <v>0</v>
      </c>
      <c r="CO215" s="4">
        <f t="shared" si="396"/>
        <v>0</v>
      </c>
      <c r="CP215" s="4">
        <f t="shared" si="396"/>
        <v>0</v>
      </c>
      <c r="CQ215" s="4">
        <f t="shared" si="396"/>
        <v>0</v>
      </c>
      <c r="CR215" s="4">
        <f t="shared" si="396"/>
        <v>0</v>
      </c>
      <c r="CS215" s="4">
        <f t="shared" si="396"/>
        <v>0</v>
      </c>
      <c r="CT215" s="4">
        <f t="shared" si="396"/>
        <v>0</v>
      </c>
      <c r="CU215" s="86"/>
      <c r="CV215" s="86"/>
    </row>
    <row r="216" spans="1:100" x14ac:dyDescent="0.25">
      <c r="A216" s="130">
        <v>212</v>
      </c>
      <c r="B216" s="57"/>
      <c r="C216" s="93"/>
      <c r="D216" s="89" t="str">
        <f t="shared" si="375"/>
        <v>-</v>
      </c>
      <c r="E216" s="89" t="str">
        <f t="shared" si="376"/>
        <v>-</v>
      </c>
      <c r="F216" s="74"/>
      <c r="G216" s="90" t="str">
        <f t="shared" si="377"/>
        <v>-</v>
      </c>
      <c r="H216" s="90" t="str">
        <f t="shared" si="332"/>
        <v>-</v>
      </c>
      <c r="I216" s="91" t="str">
        <f t="shared" si="333"/>
        <v>-</v>
      </c>
      <c r="J216" s="90" t="str">
        <f t="shared" si="334"/>
        <v>-</v>
      </c>
      <c r="K216" s="95" t="str">
        <f t="shared" si="388"/>
        <v>-</v>
      </c>
      <c r="L216" s="78"/>
      <c r="M216" s="78"/>
      <c r="N216" s="79"/>
      <c r="O216" s="92" t="str">
        <f t="shared" si="335"/>
        <v>-</v>
      </c>
      <c r="P216" s="81"/>
      <c r="Q216" s="78"/>
      <c r="R216" s="79"/>
      <c r="S216" s="78"/>
      <c r="T216" s="87"/>
      <c r="U216" s="93"/>
      <c r="V216" s="84"/>
      <c r="W216" s="84"/>
      <c r="X216" s="94">
        <f t="shared" si="336"/>
        <v>1</v>
      </c>
      <c r="Y216" s="86"/>
      <c r="Z216" s="86"/>
      <c r="AA216" s="4">
        <f t="shared" ref="AA216:CT216" si="397">IF(AND($W216&gt;=WORKDAY(AB$4,0),$V216&lt;=EOMONTH(AA$4,0)),EOMONTH(AA$4,0)-$V216+1,IF(AND($V216&lt;=EOMONTH(Z$4,0),WORKDAY(AA$4,0)&lt;=$W216),DAYS360(AA$4,$W216+1),IF(AND($W216&lt;=EOMONTH(AA$4,0),$W216&gt;=WORKDAY(AA$4,0)),$W216-$V216+1,0)))</f>
        <v>0</v>
      </c>
      <c r="AB216" s="4">
        <f t="shared" si="397"/>
        <v>0</v>
      </c>
      <c r="AC216" s="4">
        <f t="shared" si="397"/>
        <v>0</v>
      </c>
      <c r="AD216" s="4">
        <f t="shared" si="397"/>
        <v>0</v>
      </c>
      <c r="AE216" s="4">
        <f t="shared" si="397"/>
        <v>0</v>
      </c>
      <c r="AF216" s="4">
        <f t="shared" si="397"/>
        <v>0</v>
      </c>
      <c r="AG216" s="4">
        <f t="shared" si="397"/>
        <v>0</v>
      </c>
      <c r="AH216" s="4">
        <f t="shared" si="397"/>
        <v>0</v>
      </c>
      <c r="AI216" s="4">
        <f t="shared" si="397"/>
        <v>0</v>
      </c>
      <c r="AJ216" s="4">
        <f t="shared" si="397"/>
        <v>0</v>
      </c>
      <c r="AK216" s="4">
        <f t="shared" si="397"/>
        <v>0</v>
      </c>
      <c r="AL216" s="14">
        <f t="shared" si="397"/>
        <v>0</v>
      </c>
      <c r="AM216" s="9">
        <f t="shared" si="397"/>
        <v>0</v>
      </c>
      <c r="AN216" s="4">
        <f t="shared" si="397"/>
        <v>0</v>
      </c>
      <c r="AO216" s="4">
        <f t="shared" si="397"/>
        <v>0</v>
      </c>
      <c r="AP216" s="4">
        <f t="shared" si="397"/>
        <v>0</v>
      </c>
      <c r="AQ216" s="4">
        <f t="shared" si="397"/>
        <v>0</v>
      </c>
      <c r="AR216" s="4">
        <f t="shared" si="397"/>
        <v>0</v>
      </c>
      <c r="AS216" s="4">
        <f t="shared" si="397"/>
        <v>0</v>
      </c>
      <c r="AT216" s="4">
        <f t="shared" si="397"/>
        <v>0</v>
      </c>
      <c r="AU216" s="4">
        <f t="shared" si="397"/>
        <v>0</v>
      </c>
      <c r="AV216" s="4">
        <f t="shared" si="397"/>
        <v>0</v>
      </c>
      <c r="AW216" s="4">
        <f t="shared" si="397"/>
        <v>0</v>
      </c>
      <c r="AX216" s="4">
        <f t="shared" si="338"/>
        <v>0</v>
      </c>
      <c r="AY216" s="4">
        <f t="shared" si="339"/>
        <v>0</v>
      </c>
      <c r="AZ216" s="4">
        <f t="shared" si="340"/>
        <v>0</v>
      </c>
      <c r="BA216" s="4">
        <f t="shared" si="341"/>
        <v>0</v>
      </c>
      <c r="BB216" s="4">
        <f t="shared" si="342"/>
        <v>0</v>
      </c>
      <c r="BC216" s="4">
        <f t="shared" si="343"/>
        <v>0</v>
      </c>
      <c r="BD216" s="4">
        <f t="shared" si="344"/>
        <v>0</v>
      </c>
      <c r="BE216" s="4">
        <f t="shared" si="345"/>
        <v>0</v>
      </c>
      <c r="BF216" s="4">
        <f t="shared" si="346"/>
        <v>0</v>
      </c>
      <c r="BG216" s="4">
        <f t="shared" si="347"/>
        <v>0</v>
      </c>
      <c r="BH216" s="4">
        <f t="shared" si="348"/>
        <v>0</v>
      </c>
      <c r="BI216" s="4">
        <f t="shared" si="349"/>
        <v>0</v>
      </c>
      <c r="BJ216" s="4">
        <f t="shared" si="350"/>
        <v>0</v>
      </c>
      <c r="BK216" s="9">
        <f t="shared" si="397"/>
        <v>0</v>
      </c>
      <c r="BL216" s="4">
        <f t="shared" si="351"/>
        <v>0</v>
      </c>
      <c r="BM216" s="4">
        <f t="shared" si="352"/>
        <v>0</v>
      </c>
      <c r="BN216" s="4">
        <f t="shared" si="353"/>
        <v>0</v>
      </c>
      <c r="BO216" s="4">
        <f t="shared" si="354"/>
        <v>0</v>
      </c>
      <c r="BP216" s="4">
        <f t="shared" si="355"/>
        <v>0</v>
      </c>
      <c r="BQ216" s="4">
        <f t="shared" si="356"/>
        <v>0</v>
      </c>
      <c r="BR216" s="4">
        <f t="shared" si="357"/>
        <v>0</v>
      </c>
      <c r="BS216" s="4">
        <f t="shared" si="358"/>
        <v>0</v>
      </c>
      <c r="BT216" s="4">
        <f t="shared" si="359"/>
        <v>0</v>
      </c>
      <c r="BU216" s="4">
        <f t="shared" si="360"/>
        <v>0</v>
      </c>
      <c r="BV216" s="4">
        <f t="shared" si="361"/>
        <v>0</v>
      </c>
      <c r="BW216" s="4">
        <f t="shared" si="362"/>
        <v>0</v>
      </c>
      <c r="BX216" s="4">
        <f t="shared" si="363"/>
        <v>0</v>
      </c>
      <c r="BY216" s="4">
        <f t="shared" si="364"/>
        <v>0</v>
      </c>
      <c r="BZ216" s="4">
        <f t="shared" si="365"/>
        <v>0</v>
      </c>
      <c r="CA216" s="4">
        <f t="shared" si="366"/>
        <v>0</v>
      </c>
      <c r="CB216" s="4">
        <f t="shared" si="367"/>
        <v>0</v>
      </c>
      <c r="CC216" s="4">
        <f t="shared" si="368"/>
        <v>0</v>
      </c>
      <c r="CD216" s="4">
        <f t="shared" si="369"/>
        <v>0</v>
      </c>
      <c r="CE216" s="4">
        <f t="shared" si="370"/>
        <v>0</v>
      </c>
      <c r="CF216" s="4">
        <f t="shared" si="371"/>
        <v>0</v>
      </c>
      <c r="CG216" s="4">
        <f t="shared" si="372"/>
        <v>0</v>
      </c>
      <c r="CH216" s="4">
        <f t="shared" si="373"/>
        <v>0</v>
      </c>
      <c r="CI216" s="4">
        <f t="shared" si="374"/>
        <v>0</v>
      </c>
      <c r="CJ216" s="4">
        <f t="shared" si="397"/>
        <v>0</v>
      </c>
      <c r="CK216" s="4">
        <f t="shared" si="397"/>
        <v>0</v>
      </c>
      <c r="CL216" s="4">
        <f t="shared" si="397"/>
        <v>0</v>
      </c>
      <c r="CM216" s="4">
        <f t="shared" si="397"/>
        <v>0</v>
      </c>
      <c r="CN216" s="4">
        <f t="shared" si="397"/>
        <v>0</v>
      </c>
      <c r="CO216" s="4">
        <f t="shared" si="397"/>
        <v>0</v>
      </c>
      <c r="CP216" s="4">
        <f t="shared" si="397"/>
        <v>0</v>
      </c>
      <c r="CQ216" s="4">
        <f t="shared" si="397"/>
        <v>0</v>
      </c>
      <c r="CR216" s="4">
        <f t="shared" si="397"/>
        <v>0</v>
      </c>
      <c r="CS216" s="4">
        <f t="shared" si="397"/>
        <v>0</v>
      </c>
      <c r="CT216" s="4">
        <f t="shared" si="397"/>
        <v>0</v>
      </c>
      <c r="CU216" s="86"/>
      <c r="CV216" s="86"/>
    </row>
    <row r="217" spans="1:100" x14ac:dyDescent="0.25">
      <c r="A217" s="129">
        <v>213</v>
      </c>
      <c r="B217" s="57"/>
      <c r="C217" s="93"/>
      <c r="D217" s="89" t="str">
        <f t="shared" si="375"/>
        <v>-</v>
      </c>
      <c r="E217" s="89" t="str">
        <f t="shared" si="376"/>
        <v>-</v>
      </c>
      <c r="F217" s="74"/>
      <c r="G217" s="90" t="str">
        <f t="shared" si="377"/>
        <v>-</v>
      </c>
      <c r="H217" s="90" t="str">
        <f t="shared" si="332"/>
        <v>-</v>
      </c>
      <c r="I217" s="91" t="str">
        <f t="shared" si="333"/>
        <v>-</v>
      </c>
      <c r="J217" s="90" t="str">
        <f t="shared" si="334"/>
        <v>-</v>
      </c>
      <c r="K217" s="95" t="str">
        <f t="shared" si="388"/>
        <v>-</v>
      </c>
      <c r="L217" s="78"/>
      <c r="M217" s="78"/>
      <c r="N217" s="79"/>
      <c r="O217" s="92" t="str">
        <f t="shared" si="335"/>
        <v>-</v>
      </c>
      <c r="P217" s="81"/>
      <c r="Q217" s="78"/>
      <c r="R217" s="79"/>
      <c r="S217" s="78"/>
      <c r="T217" s="87"/>
      <c r="U217" s="93"/>
      <c r="V217" s="84"/>
      <c r="W217" s="84"/>
      <c r="X217" s="94">
        <f t="shared" si="336"/>
        <v>1</v>
      </c>
      <c r="Y217" s="86"/>
      <c r="Z217" s="86"/>
      <c r="AA217" s="4">
        <f t="shared" ref="AA217:CT217" si="398">IF(AND($W217&gt;=WORKDAY(AB$4,0),$V217&lt;=EOMONTH(AA$4,0)),EOMONTH(AA$4,0)-$V217+1,IF(AND($V217&lt;=EOMONTH(Z$4,0),WORKDAY(AA$4,0)&lt;=$W217),DAYS360(AA$4,$W217+1),IF(AND($W217&lt;=EOMONTH(AA$4,0),$W217&gt;=WORKDAY(AA$4,0)),$W217-$V217+1,0)))</f>
        <v>0</v>
      </c>
      <c r="AB217" s="4">
        <f t="shared" si="398"/>
        <v>0</v>
      </c>
      <c r="AC217" s="4">
        <f t="shared" si="398"/>
        <v>0</v>
      </c>
      <c r="AD217" s="4">
        <f t="shared" si="398"/>
        <v>0</v>
      </c>
      <c r="AE217" s="4">
        <f t="shared" si="398"/>
        <v>0</v>
      </c>
      <c r="AF217" s="4">
        <f t="shared" si="398"/>
        <v>0</v>
      </c>
      <c r="AG217" s="4">
        <f t="shared" si="398"/>
        <v>0</v>
      </c>
      <c r="AH217" s="4">
        <f t="shared" si="398"/>
        <v>0</v>
      </c>
      <c r="AI217" s="4">
        <f t="shared" si="398"/>
        <v>0</v>
      </c>
      <c r="AJ217" s="4">
        <f t="shared" si="398"/>
        <v>0</v>
      </c>
      <c r="AK217" s="4">
        <f t="shared" si="398"/>
        <v>0</v>
      </c>
      <c r="AL217" s="14">
        <f t="shared" si="398"/>
        <v>0</v>
      </c>
      <c r="AM217" s="9">
        <f t="shared" si="398"/>
        <v>0</v>
      </c>
      <c r="AN217" s="4">
        <f t="shared" si="398"/>
        <v>0</v>
      </c>
      <c r="AO217" s="4">
        <f t="shared" si="398"/>
        <v>0</v>
      </c>
      <c r="AP217" s="4">
        <f t="shared" si="398"/>
        <v>0</v>
      </c>
      <c r="AQ217" s="4">
        <f t="shared" si="398"/>
        <v>0</v>
      </c>
      <c r="AR217" s="4">
        <f t="shared" si="398"/>
        <v>0</v>
      </c>
      <c r="AS217" s="4">
        <f t="shared" si="398"/>
        <v>0</v>
      </c>
      <c r="AT217" s="4">
        <f t="shared" si="398"/>
        <v>0</v>
      </c>
      <c r="AU217" s="4">
        <f t="shared" si="398"/>
        <v>0</v>
      </c>
      <c r="AV217" s="4">
        <f t="shared" si="398"/>
        <v>0</v>
      </c>
      <c r="AW217" s="4">
        <f t="shared" si="398"/>
        <v>0</v>
      </c>
      <c r="AX217" s="4">
        <f t="shared" si="338"/>
        <v>0</v>
      </c>
      <c r="AY217" s="4">
        <f t="shared" si="339"/>
        <v>0</v>
      </c>
      <c r="AZ217" s="4">
        <f t="shared" si="340"/>
        <v>0</v>
      </c>
      <c r="BA217" s="4">
        <f t="shared" si="341"/>
        <v>0</v>
      </c>
      <c r="BB217" s="4">
        <f t="shared" si="342"/>
        <v>0</v>
      </c>
      <c r="BC217" s="4">
        <f t="shared" si="343"/>
        <v>0</v>
      </c>
      <c r="BD217" s="4">
        <f t="shared" si="344"/>
        <v>0</v>
      </c>
      <c r="BE217" s="4">
        <f t="shared" si="345"/>
        <v>0</v>
      </c>
      <c r="BF217" s="4">
        <f t="shared" si="346"/>
        <v>0</v>
      </c>
      <c r="BG217" s="4">
        <f t="shared" si="347"/>
        <v>0</v>
      </c>
      <c r="BH217" s="4">
        <f t="shared" si="348"/>
        <v>0</v>
      </c>
      <c r="BI217" s="4">
        <f t="shared" si="349"/>
        <v>0</v>
      </c>
      <c r="BJ217" s="4">
        <f t="shared" si="350"/>
        <v>0</v>
      </c>
      <c r="BK217" s="9">
        <f t="shared" si="398"/>
        <v>0</v>
      </c>
      <c r="BL217" s="4">
        <f t="shared" si="351"/>
        <v>0</v>
      </c>
      <c r="BM217" s="4">
        <f t="shared" si="352"/>
        <v>0</v>
      </c>
      <c r="BN217" s="4">
        <f t="shared" si="353"/>
        <v>0</v>
      </c>
      <c r="BO217" s="4">
        <f t="shared" si="354"/>
        <v>0</v>
      </c>
      <c r="BP217" s="4">
        <f t="shared" si="355"/>
        <v>0</v>
      </c>
      <c r="BQ217" s="4">
        <f t="shared" si="356"/>
        <v>0</v>
      </c>
      <c r="BR217" s="4">
        <f t="shared" si="357"/>
        <v>0</v>
      </c>
      <c r="BS217" s="4">
        <f t="shared" si="358"/>
        <v>0</v>
      </c>
      <c r="BT217" s="4">
        <f t="shared" si="359"/>
        <v>0</v>
      </c>
      <c r="BU217" s="4">
        <f t="shared" si="360"/>
        <v>0</v>
      </c>
      <c r="BV217" s="4">
        <f t="shared" si="361"/>
        <v>0</v>
      </c>
      <c r="BW217" s="4">
        <f t="shared" si="362"/>
        <v>0</v>
      </c>
      <c r="BX217" s="4">
        <f t="shared" si="363"/>
        <v>0</v>
      </c>
      <c r="BY217" s="4">
        <f t="shared" si="364"/>
        <v>0</v>
      </c>
      <c r="BZ217" s="4">
        <f t="shared" si="365"/>
        <v>0</v>
      </c>
      <c r="CA217" s="4">
        <f t="shared" si="366"/>
        <v>0</v>
      </c>
      <c r="CB217" s="4">
        <f t="shared" si="367"/>
        <v>0</v>
      </c>
      <c r="CC217" s="4">
        <f t="shared" si="368"/>
        <v>0</v>
      </c>
      <c r="CD217" s="4">
        <f t="shared" si="369"/>
        <v>0</v>
      </c>
      <c r="CE217" s="4">
        <f t="shared" si="370"/>
        <v>0</v>
      </c>
      <c r="CF217" s="4">
        <f t="shared" si="371"/>
        <v>0</v>
      </c>
      <c r="CG217" s="4">
        <f t="shared" si="372"/>
        <v>0</v>
      </c>
      <c r="CH217" s="4">
        <f t="shared" si="373"/>
        <v>0</v>
      </c>
      <c r="CI217" s="4">
        <f t="shared" si="374"/>
        <v>0</v>
      </c>
      <c r="CJ217" s="4">
        <f t="shared" si="398"/>
        <v>0</v>
      </c>
      <c r="CK217" s="4">
        <f t="shared" si="398"/>
        <v>0</v>
      </c>
      <c r="CL217" s="4">
        <f t="shared" si="398"/>
        <v>0</v>
      </c>
      <c r="CM217" s="4">
        <f t="shared" si="398"/>
        <v>0</v>
      </c>
      <c r="CN217" s="4">
        <f t="shared" si="398"/>
        <v>0</v>
      </c>
      <c r="CO217" s="4">
        <f t="shared" si="398"/>
        <v>0</v>
      </c>
      <c r="CP217" s="4">
        <f t="shared" si="398"/>
        <v>0</v>
      </c>
      <c r="CQ217" s="4">
        <f t="shared" si="398"/>
        <v>0</v>
      </c>
      <c r="CR217" s="4">
        <f t="shared" si="398"/>
        <v>0</v>
      </c>
      <c r="CS217" s="4">
        <f t="shared" si="398"/>
        <v>0</v>
      </c>
      <c r="CT217" s="4">
        <f t="shared" si="398"/>
        <v>0</v>
      </c>
      <c r="CU217" s="86"/>
      <c r="CV217" s="86"/>
    </row>
    <row r="218" spans="1:100" x14ac:dyDescent="0.25">
      <c r="A218" s="130">
        <v>214</v>
      </c>
      <c r="B218" s="57"/>
      <c r="C218" s="93"/>
      <c r="D218" s="89" t="str">
        <f t="shared" si="375"/>
        <v>-</v>
      </c>
      <c r="E218" s="89" t="str">
        <f t="shared" si="376"/>
        <v>-</v>
      </c>
      <c r="F218" s="74"/>
      <c r="G218" s="90" t="str">
        <f t="shared" si="377"/>
        <v>-</v>
      </c>
      <c r="H218" s="90" t="str">
        <f t="shared" si="332"/>
        <v>-</v>
      </c>
      <c r="I218" s="91" t="str">
        <f t="shared" si="333"/>
        <v>-</v>
      </c>
      <c r="J218" s="90" t="str">
        <f t="shared" si="334"/>
        <v>-</v>
      </c>
      <c r="K218" s="95" t="str">
        <f t="shared" si="388"/>
        <v>-</v>
      </c>
      <c r="L218" s="78"/>
      <c r="M218" s="78"/>
      <c r="N218" s="79"/>
      <c r="O218" s="92" t="str">
        <f t="shared" si="335"/>
        <v>-</v>
      </c>
      <c r="P218" s="81"/>
      <c r="Q218" s="78"/>
      <c r="R218" s="79"/>
      <c r="S218" s="78"/>
      <c r="T218" s="87"/>
      <c r="U218" s="93"/>
      <c r="V218" s="84"/>
      <c r="W218" s="84"/>
      <c r="X218" s="94">
        <f t="shared" si="336"/>
        <v>1</v>
      </c>
      <c r="Y218" s="86"/>
      <c r="Z218" s="86"/>
      <c r="AA218" s="4">
        <f t="shared" ref="AA218:CT218" si="399">IF(AND($W218&gt;=WORKDAY(AB$4,0),$V218&lt;=EOMONTH(AA$4,0)),EOMONTH(AA$4,0)-$V218+1,IF(AND($V218&lt;=EOMONTH(Z$4,0),WORKDAY(AA$4,0)&lt;=$W218),DAYS360(AA$4,$W218+1),IF(AND($W218&lt;=EOMONTH(AA$4,0),$W218&gt;=WORKDAY(AA$4,0)),$W218-$V218+1,0)))</f>
        <v>0</v>
      </c>
      <c r="AB218" s="4">
        <f t="shared" si="399"/>
        <v>0</v>
      </c>
      <c r="AC218" s="4">
        <f t="shared" si="399"/>
        <v>0</v>
      </c>
      <c r="AD218" s="4">
        <f t="shared" si="399"/>
        <v>0</v>
      </c>
      <c r="AE218" s="4">
        <f t="shared" si="399"/>
        <v>0</v>
      </c>
      <c r="AF218" s="4">
        <f t="shared" si="399"/>
        <v>0</v>
      </c>
      <c r="AG218" s="4">
        <f t="shared" si="399"/>
        <v>0</v>
      </c>
      <c r="AH218" s="4">
        <f t="shared" si="399"/>
        <v>0</v>
      </c>
      <c r="AI218" s="4">
        <f t="shared" si="399"/>
        <v>0</v>
      </c>
      <c r="AJ218" s="4">
        <f t="shared" si="399"/>
        <v>0</v>
      </c>
      <c r="AK218" s="4">
        <f t="shared" si="399"/>
        <v>0</v>
      </c>
      <c r="AL218" s="14">
        <f t="shared" si="399"/>
        <v>0</v>
      </c>
      <c r="AM218" s="9">
        <f t="shared" si="399"/>
        <v>0</v>
      </c>
      <c r="AN218" s="4">
        <f t="shared" si="399"/>
        <v>0</v>
      </c>
      <c r="AO218" s="4">
        <f t="shared" si="399"/>
        <v>0</v>
      </c>
      <c r="AP218" s="4">
        <f t="shared" si="399"/>
        <v>0</v>
      </c>
      <c r="AQ218" s="4">
        <f t="shared" si="399"/>
        <v>0</v>
      </c>
      <c r="AR218" s="4">
        <f t="shared" si="399"/>
        <v>0</v>
      </c>
      <c r="AS218" s="4">
        <f t="shared" si="399"/>
        <v>0</v>
      </c>
      <c r="AT218" s="4">
        <f t="shared" si="399"/>
        <v>0</v>
      </c>
      <c r="AU218" s="4">
        <f t="shared" si="399"/>
        <v>0</v>
      </c>
      <c r="AV218" s="4">
        <f t="shared" si="399"/>
        <v>0</v>
      </c>
      <c r="AW218" s="4">
        <f t="shared" si="399"/>
        <v>0</v>
      </c>
      <c r="AX218" s="4">
        <f t="shared" si="338"/>
        <v>0</v>
      </c>
      <c r="AY218" s="4">
        <f t="shared" si="339"/>
        <v>0</v>
      </c>
      <c r="AZ218" s="4">
        <f t="shared" si="340"/>
        <v>0</v>
      </c>
      <c r="BA218" s="4">
        <f t="shared" si="341"/>
        <v>0</v>
      </c>
      <c r="BB218" s="4">
        <f t="shared" si="342"/>
        <v>0</v>
      </c>
      <c r="BC218" s="4">
        <f t="shared" si="343"/>
        <v>0</v>
      </c>
      <c r="BD218" s="4">
        <f t="shared" si="344"/>
        <v>0</v>
      </c>
      <c r="BE218" s="4">
        <f t="shared" si="345"/>
        <v>0</v>
      </c>
      <c r="BF218" s="4">
        <f t="shared" si="346"/>
        <v>0</v>
      </c>
      <c r="BG218" s="4">
        <f t="shared" si="347"/>
        <v>0</v>
      </c>
      <c r="BH218" s="4">
        <f t="shared" si="348"/>
        <v>0</v>
      </c>
      <c r="BI218" s="4">
        <f t="shared" si="349"/>
        <v>0</v>
      </c>
      <c r="BJ218" s="4">
        <f t="shared" si="350"/>
        <v>0</v>
      </c>
      <c r="BK218" s="9">
        <f t="shared" si="399"/>
        <v>0</v>
      </c>
      <c r="BL218" s="4">
        <f t="shared" si="351"/>
        <v>0</v>
      </c>
      <c r="BM218" s="4">
        <f t="shared" si="352"/>
        <v>0</v>
      </c>
      <c r="BN218" s="4">
        <f t="shared" si="353"/>
        <v>0</v>
      </c>
      <c r="BO218" s="4">
        <f t="shared" si="354"/>
        <v>0</v>
      </c>
      <c r="BP218" s="4">
        <f t="shared" si="355"/>
        <v>0</v>
      </c>
      <c r="BQ218" s="4">
        <f t="shared" si="356"/>
        <v>0</v>
      </c>
      <c r="BR218" s="4">
        <f t="shared" si="357"/>
        <v>0</v>
      </c>
      <c r="BS218" s="4">
        <f t="shared" si="358"/>
        <v>0</v>
      </c>
      <c r="BT218" s="4">
        <f t="shared" si="359"/>
        <v>0</v>
      </c>
      <c r="BU218" s="4">
        <f t="shared" si="360"/>
        <v>0</v>
      </c>
      <c r="BV218" s="4">
        <f t="shared" si="361"/>
        <v>0</v>
      </c>
      <c r="BW218" s="4">
        <f t="shared" si="362"/>
        <v>0</v>
      </c>
      <c r="BX218" s="4">
        <f t="shared" si="363"/>
        <v>0</v>
      </c>
      <c r="BY218" s="4">
        <f t="shared" si="364"/>
        <v>0</v>
      </c>
      <c r="BZ218" s="4">
        <f t="shared" si="365"/>
        <v>0</v>
      </c>
      <c r="CA218" s="4">
        <f t="shared" si="366"/>
        <v>0</v>
      </c>
      <c r="CB218" s="4">
        <f t="shared" si="367"/>
        <v>0</v>
      </c>
      <c r="CC218" s="4">
        <f t="shared" si="368"/>
        <v>0</v>
      </c>
      <c r="CD218" s="4">
        <f t="shared" si="369"/>
        <v>0</v>
      </c>
      <c r="CE218" s="4">
        <f t="shared" si="370"/>
        <v>0</v>
      </c>
      <c r="CF218" s="4">
        <f t="shared" si="371"/>
        <v>0</v>
      </c>
      <c r="CG218" s="4">
        <f t="shared" si="372"/>
        <v>0</v>
      </c>
      <c r="CH218" s="4">
        <f t="shared" si="373"/>
        <v>0</v>
      </c>
      <c r="CI218" s="4">
        <f t="shared" si="374"/>
        <v>0</v>
      </c>
      <c r="CJ218" s="4">
        <f t="shared" si="399"/>
        <v>0</v>
      </c>
      <c r="CK218" s="4">
        <f t="shared" si="399"/>
        <v>0</v>
      </c>
      <c r="CL218" s="4">
        <f t="shared" si="399"/>
        <v>0</v>
      </c>
      <c r="CM218" s="4">
        <f t="shared" si="399"/>
        <v>0</v>
      </c>
      <c r="CN218" s="4">
        <f t="shared" si="399"/>
        <v>0</v>
      </c>
      <c r="CO218" s="4">
        <f t="shared" si="399"/>
        <v>0</v>
      </c>
      <c r="CP218" s="4">
        <f t="shared" si="399"/>
        <v>0</v>
      </c>
      <c r="CQ218" s="4">
        <f t="shared" si="399"/>
        <v>0</v>
      </c>
      <c r="CR218" s="4">
        <f t="shared" si="399"/>
        <v>0</v>
      </c>
      <c r="CS218" s="4">
        <f t="shared" si="399"/>
        <v>0</v>
      </c>
      <c r="CT218" s="4">
        <f t="shared" si="399"/>
        <v>0</v>
      </c>
      <c r="CU218" s="86"/>
      <c r="CV218" s="86"/>
    </row>
    <row r="219" spans="1:100" x14ac:dyDescent="0.25">
      <c r="A219" s="129">
        <v>215</v>
      </c>
      <c r="B219" s="57"/>
      <c r="C219" s="93"/>
      <c r="D219" s="89" t="str">
        <f t="shared" si="375"/>
        <v>-</v>
      </c>
      <c r="E219" s="89" t="str">
        <f t="shared" si="376"/>
        <v>-</v>
      </c>
      <c r="F219" s="74"/>
      <c r="G219" s="90" t="str">
        <f t="shared" si="377"/>
        <v>-</v>
      </c>
      <c r="H219" s="90" t="str">
        <f t="shared" si="332"/>
        <v>-</v>
      </c>
      <c r="I219" s="91" t="str">
        <f t="shared" si="333"/>
        <v>-</v>
      </c>
      <c r="J219" s="90" t="str">
        <f t="shared" si="334"/>
        <v>-</v>
      </c>
      <c r="K219" s="95" t="str">
        <f t="shared" si="388"/>
        <v>-</v>
      </c>
      <c r="L219" s="78"/>
      <c r="M219" s="78"/>
      <c r="N219" s="79"/>
      <c r="O219" s="92" t="str">
        <f t="shared" si="335"/>
        <v>-</v>
      </c>
      <c r="P219" s="81"/>
      <c r="Q219" s="78"/>
      <c r="R219" s="79"/>
      <c r="S219" s="78"/>
      <c r="T219" s="87"/>
      <c r="U219" s="93"/>
      <c r="V219" s="84"/>
      <c r="W219" s="84"/>
      <c r="X219" s="94">
        <f t="shared" si="336"/>
        <v>1</v>
      </c>
      <c r="Y219" s="86"/>
      <c r="Z219" s="86"/>
      <c r="AA219" s="4">
        <f t="shared" ref="AA219:CT219" si="400">IF(AND($W219&gt;=WORKDAY(AB$4,0),$V219&lt;=EOMONTH(AA$4,0)),EOMONTH(AA$4,0)-$V219+1,IF(AND($V219&lt;=EOMONTH(Z$4,0),WORKDAY(AA$4,0)&lt;=$W219),DAYS360(AA$4,$W219+1),IF(AND($W219&lt;=EOMONTH(AA$4,0),$W219&gt;=WORKDAY(AA$4,0)),$W219-$V219+1,0)))</f>
        <v>0</v>
      </c>
      <c r="AB219" s="4">
        <f t="shared" si="400"/>
        <v>0</v>
      </c>
      <c r="AC219" s="4">
        <f t="shared" si="400"/>
        <v>0</v>
      </c>
      <c r="AD219" s="4">
        <f t="shared" si="400"/>
        <v>0</v>
      </c>
      <c r="AE219" s="4">
        <f t="shared" si="400"/>
        <v>0</v>
      </c>
      <c r="AF219" s="4">
        <f t="shared" si="400"/>
        <v>0</v>
      </c>
      <c r="AG219" s="4">
        <f t="shared" si="400"/>
        <v>0</v>
      </c>
      <c r="AH219" s="4">
        <f t="shared" si="400"/>
        <v>0</v>
      </c>
      <c r="AI219" s="4">
        <f t="shared" si="400"/>
        <v>0</v>
      </c>
      <c r="AJ219" s="4">
        <f t="shared" si="400"/>
        <v>0</v>
      </c>
      <c r="AK219" s="4">
        <f t="shared" si="400"/>
        <v>0</v>
      </c>
      <c r="AL219" s="14">
        <f t="shared" si="400"/>
        <v>0</v>
      </c>
      <c r="AM219" s="9">
        <f t="shared" si="400"/>
        <v>0</v>
      </c>
      <c r="AN219" s="4">
        <f t="shared" si="400"/>
        <v>0</v>
      </c>
      <c r="AO219" s="4">
        <f t="shared" si="400"/>
        <v>0</v>
      </c>
      <c r="AP219" s="4">
        <f t="shared" si="400"/>
        <v>0</v>
      </c>
      <c r="AQ219" s="4">
        <f t="shared" si="400"/>
        <v>0</v>
      </c>
      <c r="AR219" s="4">
        <f t="shared" si="400"/>
        <v>0</v>
      </c>
      <c r="AS219" s="4">
        <f t="shared" si="400"/>
        <v>0</v>
      </c>
      <c r="AT219" s="4">
        <f t="shared" si="400"/>
        <v>0</v>
      </c>
      <c r="AU219" s="4">
        <f t="shared" si="400"/>
        <v>0</v>
      </c>
      <c r="AV219" s="4">
        <f t="shared" si="400"/>
        <v>0</v>
      </c>
      <c r="AW219" s="4">
        <f t="shared" si="400"/>
        <v>0</v>
      </c>
      <c r="AX219" s="4">
        <f t="shared" si="338"/>
        <v>0</v>
      </c>
      <c r="AY219" s="4">
        <f t="shared" si="339"/>
        <v>0</v>
      </c>
      <c r="AZ219" s="4">
        <f t="shared" si="340"/>
        <v>0</v>
      </c>
      <c r="BA219" s="4">
        <f t="shared" si="341"/>
        <v>0</v>
      </c>
      <c r="BB219" s="4">
        <f t="shared" si="342"/>
        <v>0</v>
      </c>
      <c r="BC219" s="4">
        <f t="shared" si="343"/>
        <v>0</v>
      </c>
      <c r="BD219" s="4">
        <f t="shared" si="344"/>
        <v>0</v>
      </c>
      <c r="BE219" s="4">
        <f t="shared" si="345"/>
        <v>0</v>
      </c>
      <c r="BF219" s="4">
        <f t="shared" si="346"/>
        <v>0</v>
      </c>
      <c r="BG219" s="4">
        <f t="shared" si="347"/>
        <v>0</v>
      </c>
      <c r="BH219" s="4">
        <f t="shared" si="348"/>
        <v>0</v>
      </c>
      <c r="BI219" s="4">
        <f t="shared" si="349"/>
        <v>0</v>
      </c>
      <c r="BJ219" s="4">
        <f t="shared" si="350"/>
        <v>0</v>
      </c>
      <c r="BK219" s="9">
        <f t="shared" si="400"/>
        <v>0</v>
      </c>
      <c r="BL219" s="4">
        <f t="shared" si="351"/>
        <v>0</v>
      </c>
      <c r="BM219" s="4">
        <f t="shared" si="352"/>
        <v>0</v>
      </c>
      <c r="BN219" s="4">
        <f t="shared" si="353"/>
        <v>0</v>
      </c>
      <c r="BO219" s="4">
        <f t="shared" si="354"/>
        <v>0</v>
      </c>
      <c r="BP219" s="4">
        <f t="shared" si="355"/>
        <v>0</v>
      </c>
      <c r="BQ219" s="4">
        <f t="shared" si="356"/>
        <v>0</v>
      </c>
      <c r="BR219" s="4">
        <f t="shared" si="357"/>
        <v>0</v>
      </c>
      <c r="BS219" s="4">
        <f t="shared" si="358"/>
        <v>0</v>
      </c>
      <c r="BT219" s="4">
        <f t="shared" si="359"/>
        <v>0</v>
      </c>
      <c r="BU219" s="4">
        <f t="shared" si="360"/>
        <v>0</v>
      </c>
      <c r="BV219" s="4">
        <f t="shared" si="361"/>
        <v>0</v>
      </c>
      <c r="BW219" s="4">
        <f t="shared" si="362"/>
        <v>0</v>
      </c>
      <c r="BX219" s="4">
        <f t="shared" si="363"/>
        <v>0</v>
      </c>
      <c r="BY219" s="4">
        <f t="shared" si="364"/>
        <v>0</v>
      </c>
      <c r="BZ219" s="4">
        <f t="shared" si="365"/>
        <v>0</v>
      </c>
      <c r="CA219" s="4">
        <f t="shared" si="366"/>
        <v>0</v>
      </c>
      <c r="CB219" s="4">
        <f t="shared" si="367"/>
        <v>0</v>
      </c>
      <c r="CC219" s="4">
        <f t="shared" si="368"/>
        <v>0</v>
      </c>
      <c r="CD219" s="4">
        <f t="shared" si="369"/>
        <v>0</v>
      </c>
      <c r="CE219" s="4">
        <f t="shared" si="370"/>
        <v>0</v>
      </c>
      <c r="CF219" s="4">
        <f t="shared" si="371"/>
        <v>0</v>
      </c>
      <c r="CG219" s="4">
        <f t="shared" si="372"/>
        <v>0</v>
      </c>
      <c r="CH219" s="4">
        <f t="shared" si="373"/>
        <v>0</v>
      </c>
      <c r="CI219" s="4">
        <f t="shared" si="374"/>
        <v>0</v>
      </c>
      <c r="CJ219" s="4">
        <f t="shared" si="400"/>
        <v>0</v>
      </c>
      <c r="CK219" s="4">
        <f t="shared" si="400"/>
        <v>0</v>
      </c>
      <c r="CL219" s="4">
        <f t="shared" si="400"/>
        <v>0</v>
      </c>
      <c r="CM219" s="4">
        <f t="shared" si="400"/>
        <v>0</v>
      </c>
      <c r="CN219" s="4">
        <f t="shared" si="400"/>
        <v>0</v>
      </c>
      <c r="CO219" s="4">
        <f t="shared" si="400"/>
        <v>0</v>
      </c>
      <c r="CP219" s="4">
        <f t="shared" si="400"/>
        <v>0</v>
      </c>
      <c r="CQ219" s="4">
        <f t="shared" si="400"/>
        <v>0</v>
      </c>
      <c r="CR219" s="4">
        <f t="shared" si="400"/>
        <v>0</v>
      </c>
      <c r="CS219" s="4">
        <f t="shared" si="400"/>
        <v>0</v>
      </c>
      <c r="CT219" s="4">
        <f t="shared" si="400"/>
        <v>0</v>
      </c>
      <c r="CU219" s="86"/>
      <c r="CV219" s="86"/>
    </row>
    <row r="220" spans="1:100" x14ac:dyDescent="0.25">
      <c r="A220" s="130">
        <v>216</v>
      </c>
      <c r="B220" s="57"/>
      <c r="C220" s="93"/>
      <c r="D220" s="89" t="str">
        <f t="shared" si="375"/>
        <v>-</v>
      </c>
      <c r="E220" s="89" t="str">
        <f t="shared" si="376"/>
        <v>-</v>
      </c>
      <c r="F220" s="74"/>
      <c r="G220" s="90" t="str">
        <f t="shared" si="377"/>
        <v>-</v>
      </c>
      <c r="H220" s="90" t="str">
        <f t="shared" si="332"/>
        <v>-</v>
      </c>
      <c r="I220" s="91" t="str">
        <f t="shared" si="333"/>
        <v>-</v>
      </c>
      <c r="J220" s="90" t="str">
        <f t="shared" si="334"/>
        <v>-</v>
      </c>
      <c r="K220" s="95" t="str">
        <f t="shared" si="388"/>
        <v>-</v>
      </c>
      <c r="L220" s="78"/>
      <c r="M220" s="78"/>
      <c r="N220" s="79"/>
      <c r="O220" s="92" t="str">
        <f t="shared" si="335"/>
        <v>-</v>
      </c>
      <c r="P220" s="81"/>
      <c r="Q220" s="78"/>
      <c r="R220" s="79"/>
      <c r="S220" s="78"/>
      <c r="T220" s="87"/>
      <c r="U220" s="93"/>
      <c r="V220" s="84"/>
      <c r="W220" s="84"/>
      <c r="X220" s="94">
        <f t="shared" si="336"/>
        <v>1</v>
      </c>
      <c r="Y220" s="86"/>
      <c r="Z220" s="86"/>
      <c r="AA220" s="4">
        <f t="shared" ref="AA220:CT220" si="401">IF(AND($W220&gt;=WORKDAY(AB$4,0),$V220&lt;=EOMONTH(AA$4,0)),EOMONTH(AA$4,0)-$V220+1,IF(AND($V220&lt;=EOMONTH(Z$4,0),WORKDAY(AA$4,0)&lt;=$W220),DAYS360(AA$4,$W220+1),IF(AND($W220&lt;=EOMONTH(AA$4,0),$W220&gt;=WORKDAY(AA$4,0)),$W220-$V220+1,0)))</f>
        <v>0</v>
      </c>
      <c r="AB220" s="4">
        <f t="shared" si="401"/>
        <v>0</v>
      </c>
      <c r="AC220" s="4">
        <f t="shared" si="401"/>
        <v>0</v>
      </c>
      <c r="AD220" s="4">
        <f t="shared" si="401"/>
        <v>0</v>
      </c>
      <c r="AE220" s="4">
        <f t="shared" si="401"/>
        <v>0</v>
      </c>
      <c r="AF220" s="4">
        <f t="shared" si="401"/>
        <v>0</v>
      </c>
      <c r="AG220" s="4">
        <f t="shared" si="401"/>
        <v>0</v>
      </c>
      <c r="AH220" s="4">
        <f t="shared" si="401"/>
        <v>0</v>
      </c>
      <c r="AI220" s="4">
        <f t="shared" si="401"/>
        <v>0</v>
      </c>
      <c r="AJ220" s="4">
        <f t="shared" si="401"/>
        <v>0</v>
      </c>
      <c r="AK220" s="4">
        <f t="shared" si="401"/>
        <v>0</v>
      </c>
      <c r="AL220" s="14">
        <f t="shared" si="401"/>
        <v>0</v>
      </c>
      <c r="AM220" s="9">
        <f t="shared" si="401"/>
        <v>0</v>
      </c>
      <c r="AN220" s="4">
        <f t="shared" si="401"/>
        <v>0</v>
      </c>
      <c r="AO220" s="4">
        <f t="shared" si="401"/>
        <v>0</v>
      </c>
      <c r="AP220" s="4">
        <f t="shared" si="401"/>
        <v>0</v>
      </c>
      <c r="AQ220" s="4">
        <f t="shared" si="401"/>
        <v>0</v>
      </c>
      <c r="AR220" s="4">
        <f t="shared" si="401"/>
        <v>0</v>
      </c>
      <c r="AS220" s="4">
        <f t="shared" si="401"/>
        <v>0</v>
      </c>
      <c r="AT220" s="4">
        <f t="shared" si="401"/>
        <v>0</v>
      </c>
      <c r="AU220" s="4">
        <f t="shared" si="401"/>
        <v>0</v>
      </c>
      <c r="AV220" s="4">
        <f t="shared" si="401"/>
        <v>0</v>
      </c>
      <c r="AW220" s="4">
        <f t="shared" si="401"/>
        <v>0</v>
      </c>
      <c r="AX220" s="4">
        <f t="shared" si="338"/>
        <v>0</v>
      </c>
      <c r="AY220" s="4">
        <f t="shared" si="339"/>
        <v>0</v>
      </c>
      <c r="AZ220" s="4">
        <f t="shared" si="340"/>
        <v>0</v>
      </c>
      <c r="BA220" s="4">
        <f t="shared" si="341"/>
        <v>0</v>
      </c>
      <c r="BB220" s="4">
        <f t="shared" si="342"/>
        <v>0</v>
      </c>
      <c r="BC220" s="4">
        <f t="shared" si="343"/>
        <v>0</v>
      </c>
      <c r="BD220" s="4">
        <f t="shared" si="344"/>
        <v>0</v>
      </c>
      <c r="BE220" s="4">
        <f t="shared" si="345"/>
        <v>0</v>
      </c>
      <c r="BF220" s="4">
        <f t="shared" si="346"/>
        <v>0</v>
      </c>
      <c r="BG220" s="4">
        <f t="shared" si="347"/>
        <v>0</v>
      </c>
      <c r="BH220" s="4">
        <f t="shared" si="348"/>
        <v>0</v>
      </c>
      <c r="BI220" s="4">
        <f t="shared" si="349"/>
        <v>0</v>
      </c>
      <c r="BJ220" s="4">
        <f t="shared" si="350"/>
        <v>0</v>
      </c>
      <c r="BK220" s="9">
        <f t="shared" si="401"/>
        <v>0</v>
      </c>
      <c r="BL220" s="4">
        <f t="shared" si="351"/>
        <v>0</v>
      </c>
      <c r="BM220" s="4">
        <f t="shared" si="352"/>
        <v>0</v>
      </c>
      <c r="BN220" s="4">
        <f t="shared" si="353"/>
        <v>0</v>
      </c>
      <c r="BO220" s="4">
        <f t="shared" si="354"/>
        <v>0</v>
      </c>
      <c r="BP220" s="4">
        <f t="shared" si="355"/>
        <v>0</v>
      </c>
      <c r="BQ220" s="4">
        <f t="shared" si="356"/>
        <v>0</v>
      </c>
      <c r="BR220" s="4">
        <f t="shared" si="357"/>
        <v>0</v>
      </c>
      <c r="BS220" s="4">
        <f t="shared" si="358"/>
        <v>0</v>
      </c>
      <c r="BT220" s="4">
        <f t="shared" si="359"/>
        <v>0</v>
      </c>
      <c r="BU220" s="4">
        <f t="shared" si="360"/>
        <v>0</v>
      </c>
      <c r="BV220" s="4">
        <f t="shared" si="361"/>
        <v>0</v>
      </c>
      <c r="BW220" s="4">
        <f t="shared" si="362"/>
        <v>0</v>
      </c>
      <c r="BX220" s="4">
        <f t="shared" si="363"/>
        <v>0</v>
      </c>
      <c r="BY220" s="4">
        <f t="shared" si="364"/>
        <v>0</v>
      </c>
      <c r="BZ220" s="4">
        <f t="shared" si="365"/>
        <v>0</v>
      </c>
      <c r="CA220" s="4">
        <f t="shared" si="366"/>
        <v>0</v>
      </c>
      <c r="CB220" s="4">
        <f t="shared" si="367"/>
        <v>0</v>
      </c>
      <c r="CC220" s="4">
        <f t="shared" si="368"/>
        <v>0</v>
      </c>
      <c r="CD220" s="4">
        <f t="shared" si="369"/>
        <v>0</v>
      </c>
      <c r="CE220" s="4">
        <f t="shared" si="370"/>
        <v>0</v>
      </c>
      <c r="CF220" s="4">
        <f t="shared" si="371"/>
        <v>0</v>
      </c>
      <c r="CG220" s="4">
        <f t="shared" si="372"/>
        <v>0</v>
      </c>
      <c r="CH220" s="4">
        <f t="shared" si="373"/>
        <v>0</v>
      </c>
      <c r="CI220" s="4">
        <f t="shared" si="374"/>
        <v>0</v>
      </c>
      <c r="CJ220" s="4">
        <f t="shared" si="401"/>
        <v>0</v>
      </c>
      <c r="CK220" s="4">
        <f t="shared" si="401"/>
        <v>0</v>
      </c>
      <c r="CL220" s="4">
        <f t="shared" si="401"/>
        <v>0</v>
      </c>
      <c r="CM220" s="4">
        <f t="shared" si="401"/>
        <v>0</v>
      </c>
      <c r="CN220" s="4">
        <f t="shared" si="401"/>
        <v>0</v>
      </c>
      <c r="CO220" s="4">
        <f t="shared" si="401"/>
        <v>0</v>
      </c>
      <c r="CP220" s="4">
        <f t="shared" si="401"/>
        <v>0</v>
      </c>
      <c r="CQ220" s="4">
        <f t="shared" si="401"/>
        <v>0</v>
      </c>
      <c r="CR220" s="4">
        <f t="shared" si="401"/>
        <v>0</v>
      </c>
      <c r="CS220" s="4">
        <f t="shared" si="401"/>
        <v>0</v>
      </c>
      <c r="CT220" s="4">
        <f t="shared" si="401"/>
        <v>0</v>
      </c>
      <c r="CU220" s="86"/>
      <c r="CV220" s="86"/>
    </row>
    <row r="221" spans="1:100" x14ac:dyDescent="0.25">
      <c r="A221" s="129">
        <v>217</v>
      </c>
      <c r="B221" s="57"/>
      <c r="C221" s="93"/>
      <c r="D221" s="89" t="str">
        <f t="shared" si="375"/>
        <v>-</v>
      </c>
      <c r="E221" s="89" t="str">
        <f t="shared" si="376"/>
        <v>-</v>
      </c>
      <c r="F221" s="74"/>
      <c r="G221" s="90" t="str">
        <f t="shared" si="377"/>
        <v>-</v>
      </c>
      <c r="H221" s="90" t="str">
        <f t="shared" si="332"/>
        <v>-</v>
      </c>
      <c r="I221" s="91" t="str">
        <f t="shared" si="333"/>
        <v>-</v>
      </c>
      <c r="J221" s="90" t="str">
        <f t="shared" si="334"/>
        <v>-</v>
      </c>
      <c r="K221" s="95" t="str">
        <f t="shared" si="388"/>
        <v>-</v>
      </c>
      <c r="L221" s="78"/>
      <c r="M221" s="78"/>
      <c r="N221" s="79"/>
      <c r="O221" s="92" t="str">
        <f t="shared" si="335"/>
        <v>-</v>
      </c>
      <c r="P221" s="81"/>
      <c r="Q221" s="78"/>
      <c r="R221" s="79"/>
      <c r="S221" s="78"/>
      <c r="T221" s="87"/>
      <c r="U221" s="93"/>
      <c r="V221" s="84"/>
      <c r="W221" s="84"/>
      <c r="X221" s="94">
        <f t="shared" si="336"/>
        <v>1</v>
      </c>
      <c r="Y221" s="86"/>
      <c r="Z221" s="86"/>
      <c r="AA221" s="4">
        <f t="shared" ref="AA221:CT221" si="402">IF(AND($W221&gt;=WORKDAY(AB$4,0),$V221&lt;=EOMONTH(AA$4,0)),EOMONTH(AA$4,0)-$V221+1,IF(AND($V221&lt;=EOMONTH(Z$4,0),WORKDAY(AA$4,0)&lt;=$W221),DAYS360(AA$4,$W221+1),IF(AND($W221&lt;=EOMONTH(AA$4,0),$W221&gt;=WORKDAY(AA$4,0)),$W221-$V221+1,0)))</f>
        <v>0</v>
      </c>
      <c r="AB221" s="4">
        <f t="shared" si="402"/>
        <v>0</v>
      </c>
      <c r="AC221" s="4">
        <f t="shared" si="402"/>
        <v>0</v>
      </c>
      <c r="AD221" s="4">
        <f t="shared" si="402"/>
        <v>0</v>
      </c>
      <c r="AE221" s="4">
        <f t="shared" si="402"/>
        <v>0</v>
      </c>
      <c r="AF221" s="4">
        <f t="shared" si="402"/>
        <v>0</v>
      </c>
      <c r="AG221" s="4">
        <f t="shared" si="402"/>
        <v>0</v>
      </c>
      <c r="AH221" s="4">
        <f t="shared" si="402"/>
        <v>0</v>
      </c>
      <c r="AI221" s="4">
        <f t="shared" si="402"/>
        <v>0</v>
      </c>
      <c r="AJ221" s="4">
        <f t="shared" si="402"/>
        <v>0</v>
      </c>
      <c r="AK221" s="4">
        <f t="shared" si="402"/>
        <v>0</v>
      </c>
      <c r="AL221" s="14">
        <f t="shared" si="402"/>
        <v>0</v>
      </c>
      <c r="AM221" s="9">
        <f t="shared" si="402"/>
        <v>0</v>
      </c>
      <c r="AN221" s="4">
        <f t="shared" si="402"/>
        <v>0</v>
      </c>
      <c r="AO221" s="4">
        <f t="shared" si="402"/>
        <v>0</v>
      </c>
      <c r="AP221" s="4">
        <f t="shared" si="402"/>
        <v>0</v>
      </c>
      <c r="AQ221" s="4">
        <f t="shared" si="402"/>
        <v>0</v>
      </c>
      <c r="AR221" s="4">
        <f t="shared" si="402"/>
        <v>0</v>
      </c>
      <c r="AS221" s="4">
        <f t="shared" si="402"/>
        <v>0</v>
      </c>
      <c r="AT221" s="4">
        <f t="shared" si="402"/>
        <v>0</v>
      </c>
      <c r="AU221" s="4">
        <f t="shared" si="402"/>
        <v>0</v>
      </c>
      <c r="AV221" s="4">
        <f t="shared" si="402"/>
        <v>0</v>
      </c>
      <c r="AW221" s="4">
        <f t="shared" si="402"/>
        <v>0</v>
      </c>
      <c r="AX221" s="4">
        <f t="shared" si="338"/>
        <v>0</v>
      </c>
      <c r="AY221" s="4">
        <f t="shared" si="339"/>
        <v>0</v>
      </c>
      <c r="AZ221" s="4">
        <f t="shared" si="340"/>
        <v>0</v>
      </c>
      <c r="BA221" s="4">
        <f t="shared" si="341"/>
        <v>0</v>
      </c>
      <c r="BB221" s="4">
        <f t="shared" si="342"/>
        <v>0</v>
      </c>
      <c r="BC221" s="4">
        <f t="shared" si="343"/>
        <v>0</v>
      </c>
      <c r="BD221" s="4">
        <f t="shared" si="344"/>
        <v>0</v>
      </c>
      <c r="BE221" s="4">
        <f t="shared" si="345"/>
        <v>0</v>
      </c>
      <c r="BF221" s="4">
        <f t="shared" si="346"/>
        <v>0</v>
      </c>
      <c r="BG221" s="4">
        <f t="shared" si="347"/>
        <v>0</v>
      </c>
      <c r="BH221" s="4">
        <f t="shared" si="348"/>
        <v>0</v>
      </c>
      <c r="BI221" s="4">
        <f t="shared" si="349"/>
        <v>0</v>
      </c>
      <c r="BJ221" s="4">
        <f t="shared" si="350"/>
        <v>0</v>
      </c>
      <c r="BK221" s="9">
        <f t="shared" si="402"/>
        <v>0</v>
      </c>
      <c r="BL221" s="4">
        <f t="shared" si="351"/>
        <v>0</v>
      </c>
      <c r="BM221" s="4">
        <f t="shared" si="352"/>
        <v>0</v>
      </c>
      <c r="BN221" s="4">
        <f t="shared" si="353"/>
        <v>0</v>
      </c>
      <c r="BO221" s="4">
        <f t="shared" si="354"/>
        <v>0</v>
      </c>
      <c r="BP221" s="4">
        <f t="shared" si="355"/>
        <v>0</v>
      </c>
      <c r="BQ221" s="4">
        <f t="shared" si="356"/>
        <v>0</v>
      </c>
      <c r="BR221" s="4">
        <f t="shared" si="357"/>
        <v>0</v>
      </c>
      <c r="BS221" s="4">
        <f t="shared" si="358"/>
        <v>0</v>
      </c>
      <c r="BT221" s="4">
        <f t="shared" si="359"/>
        <v>0</v>
      </c>
      <c r="BU221" s="4">
        <f t="shared" si="360"/>
        <v>0</v>
      </c>
      <c r="BV221" s="4">
        <f t="shared" si="361"/>
        <v>0</v>
      </c>
      <c r="BW221" s="4">
        <f t="shared" si="362"/>
        <v>0</v>
      </c>
      <c r="BX221" s="4">
        <f t="shared" si="363"/>
        <v>0</v>
      </c>
      <c r="BY221" s="4">
        <f t="shared" si="364"/>
        <v>0</v>
      </c>
      <c r="BZ221" s="4">
        <f t="shared" si="365"/>
        <v>0</v>
      </c>
      <c r="CA221" s="4">
        <f t="shared" si="366"/>
        <v>0</v>
      </c>
      <c r="CB221" s="4">
        <f t="shared" si="367"/>
        <v>0</v>
      </c>
      <c r="CC221" s="4">
        <f t="shared" si="368"/>
        <v>0</v>
      </c>
      <c r="CD221" s="4">
        <f t="shared" si="369"/>
        <v>0</v>
      </c>
      <c r="CE221" s="4">
        <f t="shared" si="370"/>
        <v>0</v>
      </c>
      <c r="CF221" s="4">
        <f t="shared" si="371"/>
        <v>0</v>
      </c>
      <c r="CG221" s="4">
        <f t="shared" si="372"/>
        <v>0</v>
      </c>
      <c r="CH221" s="4">
        <f t="shared" si="373"/>
        <v>0</v>
      </c>
      <c r="CI221" s="4">
        <f t="shared" si="374"/>
        <v>0</v>
      </c>
      <c r="CJ221" s="4">
        <f t="shared" si="402"/>
        <v>0</v>
      </c>
      <c r="CK221" s="4">
        <f t="shared" si="402"/>
        <v>0</v>
      </c>
      <c r="CL221" s="4">
        <f t="shared" si="402"/>
        <v>0</v>
      </c>
      <c r="CM221" s="4">
        <f t="shared" si="402"/>
        <v>0</v>
      </c>
      <c r="CN221" s="4">
        <f t="shared" si="402"/>
        <v>0</v>
      </c>
      <c r="CO221" s="4">
        <f t="shared" si="402"/>
        <v>0</v>
      </c>
      <c r="CP221" s="4">
        <f t="shared" si="402"/>
        <v>0</v>
      </c>
      <c r="CQ221" s="4">
        <f t="shared" si="402"/>
        <v>0</v>
      </c>
      <c r="CR221" s="4">
        <f t="shared" si="402"/>
        <v>0</v>
      </c>
      <c r="CS221" s="4">
        <f t="shared" si="402"/>
        <v>0</v>
      </c>
      <c r="CT221" s="4">
        <f t="shared" si="402"/>
        <v>0</v>
      </c>
      <c r="CU221" s="86"/>
      <c r="CV221" s="86"/>
    </row>
    <row r="222" spans="1:100" x14ac:dyDescent="0.25">
      <c r="A222" s="130">
        <v>218</v>
      </c>
      <c r="B222" s="57"/>
      <c r="C222" s="93"/>
      <c r="D222" s="89" t="str">
        <f t="shared" si="375"/>
        <v>-</v>
      </c>
      <c r="E222" s="89" t="str">
        <f t="shared" si="376"/>
        <v>-</v>
      </c>
      <c r="F222" s="74"/>
      <c r="G222" s="90" t="str">
        <f t="shared" si="377"/>
        <v>-</v>
      </c>
      <c r="H222" s="90" t="str">
        <f t="shared" si="332"/>
        <v>-</v>
      </c>
      <c r="I222" s="91" t="str">
        <f t="shared" si="333"/>
        <v>-</v>
      </c>
      <c r="J222" s="90" t="str">
        <f t="shared" si="334"/>
        <v>-</v>
      </c>
      <c r="K222" s="95" t="str">
        <f t="shared" si="388"/>
        <v>-</v>
      </c>
      <c r="L222" s="78"/>
      <c r="M222" s="78"/>
      <c r="N222" s="79"/>
      <c r="O222" s="92" t="str">
        <f t="shared" si="335"/>
        <v>-</v>
      </c>
      <c r="P222" s="81"/>
      <c r="Q222" s="78"/>
      <c r="R222" s="79"/>
      <c r="S222" s="78"/>
      <c r="T222" s="87"/>
      <c r="U222" s="93"/>
      <c r="V222" s="84"/>
      <c r="W222" s="84"/>
      <c r="X222" s="94">
        <f t="shared" si="336"/>
        <v>1</v>
      </c>
      <c r="Y222" s="86"/>
      <c r="Z222" s="86"/>
      <c r="AA222" s="4">
        <f t="shared" ref="AA222:CT222" si="403">IF(AND($W222&gt;=WORKDAY(AB$4,0),$V222&lt;=EOMONTH(AA$4,0)),EOMONTH(AA$4,0)-$V222+1,IF(AND($V222&lt;=EOMONTH(Z$4,0),WORKDAY(AA$4,0)&lt;=$W222),DAYS360(AA$4,$W222+1),IF(AND($W222&lt;=EOMONTH(AA$4,0),$W222&gt;=WORKDAY(AA$4,0)),$W222-$V222+1,0)))</f>
        <v>0</v>
      </c>
      <c r="AB222" s="4">
        <f t="shared" si="403"/>
        <v>0</v>
      </c>
      <c r="AC222" s="4">
        <f t="shared" si="403"/>
        <v>0</v>
      </c>
      <c r="AD222" s="4">
        <f t="shared" si="403"/>
        <v>0</v>
      </c>
      <c r="AE222" s="4">
        <f t="shared" si="403"/>
        <v>0</v>
      </c>
      <c r="AF222" s="4">
        <f t="shared" si="403"/>
        <v>0</v>
      </c>
      <c r="AG222" s="4">
        <f t="shared" si="403"/>
        <v>0</v>
      </c>
      <c r="AH222" s="4">
        <f t="shared" si="403"/>
        <v>0</v>
      </c>
      <c r="AI222" s="4">
        <f t="shared" si="403"/>
        <v>0</v>
      </c>
      <c r="AJ222" s="4">
        <f t="shared" si="403"/>
        <v>0</v>
      </c>
      <c r="AK222" s="4">
        <f t="shared" si="403"/>
        <v>0</v>
      </c>
      <c r="AL222" s="14">
        <f t="shared" si="403"/>
        <v>0</v>
      </c>
      <c r="AM222" s="9">
        <f t="shared" si="403"/>
        <v>0</v>
      </c>
      <c r="AN222" s="4">
        <f t="shared" si="403"/>
        <v>0</v>
      </c>
      <c r="AO222" s="4">
        <f t="shared" si="403"/>
        <v>0</v>
      </c>
      <c r="AP222" s="4">
        <f t="shared" si="403"/>
        <v>0</v>
      </c>
      <c r="AQ222" s="4">
        <f t="shared" si="403"/>
        <v>0</v>
      </c>
      <c r="AR222" s="4">
        <f t="shared" si="403"/>
        <v>0</v>
      </c>
      <c r="AS222" s="4">
        <f t="shared" si="403"/>
        <v>0</v>
      </c>
      <c r="AT222" s="4">
        <f t="shared" si="403"/>
        <v>0</v>
      </c>
      <c r="AU222" s="4">
        <f t="shared" si="403"/>
        <v>0</v>
      </c>
      <c r="AV222" s="4">
        <f t="shared" si="403"/>
        <v>0</v>
      </c>
      <c r="AW222" s="4">
        <f t="shared" si="403"/>
        <v>0</v>
      </c>
      <c r="AX222" s="4">
        <f t="shared" si="338"/>
        <v>0</v>
      </c>
      <c r="AY222" s="4">
        <f t="shared" si="339"/>
        <v>0</v>
      </c>
      <c r="AZ222" s="4">
        <f t="shared" si="340"/>
        <v>0</v>
      </c>
      <c r="BA222" s="4">
        <f t="shared" si="341"/>
        <v>0</v>
      </c>
      <c r="BB222" s="4">
        <f t="shared" si="342"/>
        <v>0</v>
      </c>
      <c r="BC222" s="4">
        <f t="shared" si="343"/>
        <v>0</v>
      </c>
      <c r="BD222" s="4">
        <f t="shared" si="344"/>
        <v>0</v>
      </c>
      <c r="BE222" s="4">
        <f t="shared" si="345"/>
        <v>0</v>
      </c>
      <c r="BF222" s="4">
        <f t="shared" si="346"/>
        <v>0</v>
      </c>
      <c r="BG222" s="4">
        <f t="shared" si="347"/>
        <v>0</v>
      </c>
      <c r="BH222" s="4">
        <f t="shared" si="348"/>
        <v>0</v>
      </c>
      <c r="BI222" s="4">
        <f t="shared" si="349"/>
        <v>0</v>
      </c>
      <c r="BJ222" s="4">
        <f t="shared" si="350"/>
        <v>0</v>
      </c>
      <c r="BK222" s="9">
        <f t="shared" si="403"/>
        <v>0</v>
      </c>
      <c r="BL222" s="4">
        <f t="shared" si="351"/>
        <v>0</v>
      </c>
      <c r="BM222" s="4">
        <f t="shared" si="352"/>
        <v>0</v>
      </c>
      <c r="BN222" s="4">
        <f t="shared" si="353"/>
        <v>0</v>
      </c>
      <c r="BO222" s="4">
        <f t="shared" si="354"/>
        <v>0</v>
      </c>
      <c r="BP222" s="4">
        <f t="shared" si="355"/>
        <v>0</v>
      </c>
      <c r="BQ222" s="4">
        <f t="shared" si="356"/>
        <v>0</v>
      </c>
      <c r="BR222" s="4">
        <f t="shared" si="357"/>
        <v>0</v>
      </c>
      <c r="BS222" s="4">
        <f t="shared" si="358"/>
        <v>0</v>
      </c>
      <c r="BT222" s="4">
        <f t="shared" si="359"/>
        <v>0</v>
      </c>
      <c r="BU222" s="4">
        <f t="shared" si="360"/>
        <v>0</v>
      </c>
      <c r="BV222" s="4">
        <f t="shared" si="361"/>
        <v>0</v>
      </c>
      <c r="BW222" s="4">
        <f t="shared" si="362"/>
        <v>0</v>
      </c>
      <c r="BX222" s="4">
        <f t="shared" si="363"/>
        <v>0</v>
      </c>
      <c r="BY222" s="4">
        <f t="shared" si="364"/>
        <v>0</v>
      </c>
      <c r="BZ222" s="4">
        <f t="shared" si="365"/>
        <v>0</v>
      </c>
      <c r="CA222" s="4">
        <f t="shared" si="366"/>
        <v>0</v>
      </c>
      <c r="CB222" s="4">
        <f t="shared" si="367"/>
        <v>0</v>
      </c>
      <c r="CC222" s="4">
        <f t="shared" si="368"/>
        <v>0</v>
      </c>
      <c r="CD222" s="4">
        <f t="shared" si="369"/>
        <v>0</v>
      </c>
      <c r="CE222" s="4">
        <f t="shared" si="370"/>
        <v>0</v>
      </c>
      <c r="CF222" s="4">
        <f t="shared" si="371"/>
        <v>0</v>
      </c>
      <c r="CG222" s="4">
        <f t="shared" si="372"/>
        <v>0</v>
      </c>
      <c r="CH222" s="4">
        <f t="shared" si="373"/>
        <v>0</v>
      </c>
      <c r="CI222" s="4">
        <f t="shared" si="374"/>
        <v>0</v>
      </c>
      <c r="CJ222" s="4">
        <f t="shared" si="403"/>
        <v>0</v>
      </c>
      <c r="CK222" s="4">
        <f t="shared" si="403"/>
        <v>0</v>
      </c>
      <c r="CL222" s="4">
        <f t="shared" si="403"/>
        <v>0</v>
      </c>
      <c r="CM222" s="4">
        <f t="shared" si="403"/>
        <v>0</v>
      </c>
      <c r="CN222" s="4">
        <f t="shared" si="403"/>
        <v>0</v>
      </c>
      <c r="CO222" s="4">
        <f t="shared" si="403"/>
        <v>0</v>
      </c>
      <c r="CP222" s="4">
        <f t="shared" si="403"/>
        <v>0</v>
      </c>
      <c r="CQ222" s="4">
        <f t="shared" si="403"/>
        <v>0</v>
      </c>
      <c r="CR222" s="4">
        <f t="shared" si="403"/>
        <v>0</v>
      </c>
      <c r="CS222" s="4">
        <f t="shared" si="403"/>
        <v>0</v>
      </c>
      <c r="CT222" s="4">
        <f t="shared" si="403"/>
        <v>0</v>
      </c>
      <c r="CU222" s="86"/>
      <c r="CV222" s="86"/>
    </row>
    <row r="223" spans="1:100" x14ac:dyDescent="0.25">
      <c r="A223" s="129">
        <v>219</v>
      </c>
      <c r="B223" s="57"/>
      <c r="C223" s="93"/>
      <c r="D223" s="89" t="str">
        <f t="shared" si="375"/>
        <v>-</v>
      </c>
      <c r="E223" s="89" t="str">
        <f t="shared" si="376"/>
        <v>-</v>
      </c>
      <c r="F223" s="74"/>
      <c r="G223" s="90" t="str">
        <f t="shared" si="377"/>
        <v>-</v>
      </c>
      <c r="H223" s="90" t="str">
        <f t="shared" si="332"/>
        <v>-</v>
      </c>
      <c r="I223" s="91" t="str">
        <f t="shared" si="333"/>
        <v>-</v>
      </c>
      <c r="J223" s="90" t="str">
        <f t="shared" si="334"/>
        <v>-</v>
      </c>
      <c r="K223" s="95" t="str">
        <f t="shared" si="388"/>
        <v>-</v>
      </c>
      <c r="L223" s="78"/>
      <c r="M223" s="78"/>
      <c r="N223" s="79"/>
      <c r="O223" s="92" t="str">
        <f t="shared" si="335"/>
        <v>-</v>
      </c>
      <c r="P223" s="81"/>
      <c r="Q223" s="78"/>
      <c r="R223" s="79"/>
      <c r="S223" s="78"/>
      <c r="T223" s="87"/>
      <c r="U223" s="93"/>
      <c r="V223" s="84"/>
      <c r="W223" s="84"/>
      <c r="X223" s="94">
        <f t="shared" si="336"/>
        <v>1</v>
      </c>
      <c r="Y223" s="86"/>
      <c r="Z223" s="86"/>
      <c r="AA223" s="4">
        <f t="shared" ref="AA223:CT223" si="404">IF(AND($W223&gt;=WORKDAY(AB$4,0),$V223&lt;=EOMONTH(AA$4,0)),EOMONTH(AA$4,0)-$V223+1,IF(AND($V223&lt;=EOMONTH(Z$4,0),WORKDAY(AA$4,0)&lt;=$W223),DAYS360(AA$4,$W223+1),IF(AND($W223&lt;=EOMONTH(AA$4,0),$W223&gt;=WORKDAY(AA$4,0)),$W223-$V223+1,0)))</f>
        <v>0</v>
      </c>
      <c r="AB223" s="4">
        <f t="shared" si="404"/>
        <v>0</v>
      </c>
      <c r="AC223" s="4">
        <f t="shared" si="404"/>
        <v>0</v>
      </c>
      <c r="AD223" s="4">
        <f t="shared" si="404"/>
        <v>0</v>
      </c>
      <c r="AE223" s="4">
        <f t="shared" si="404"/>
        <v>0</v>
      </c>
      <c r="AF223" s="4">
        <f t="shared" si="404"/>
        <v>0</v>
      </c>
      <c r="AG223" s="4">
        <f t="shared" si="404"/>
        <v>0</v>
      </c>
      <c r="AH223" s="4">
        <f t="shared" si="404"/>
        <v>0</v>
      </c>
      <c r="AI223" s="4">
        <f t="shared" si="404"/>
        <v>0</v>
      </c>
      <c r="AJ223" s="4">
        <f t="shared" si="404"/>
        <v>0</v>
      </c>
      <c r="AK223" s="4">
        <f t="shared" si="404"/>
        <v>0</v>
      </c>
      <c r="AL223" s="14">
        <f t="shared" si="404"/>
        <v>0</v>
      </c>
      <c r="AM223" s="9">
        <f t="shared" si="404"/>
        <v>0</v>
      </c>
      <c r="AN223" s="4">
        <f t="shared" si="404"/>
        <v>0</v>
      </c>
      <c r="AO223" s="4">
        <f t="shared" si="404"/>
        <v>0</v>
      </c>
      <c r="AP223" s="4">
        <f t="shared" si="404"/>
        <v>0</v>
      </c>
      <c r="AQ223" s="4">
        <f t="shared" si="404"/>
        <v>0</v>
      </c>
      <c r="AR223" s="4">
        <f t="shared" si="404"/>
        <v>0</v>
      </c>
      <c r="AS223" s="4">
        <f t="shared" si="404"/>
        <v>0</v>
      </c>
      <c r="AT223" s="4">
        <f t="shared" si="404"/>
        <v>0</v>
      </c>
      <c r="AU223" s="4">
        <f t="shared" si="404"/>
        <v>0</v>
      </c>
      <c r="AV223" s="4">
        <f t="shared" si="404"/>
        <v>0</v>
      </c>
      <c r="AW223" s="4">
        <f t="shared" si="404"/>
        <v>0</v>
      </c>
      <c r="AX223" s="4">
        <f t="shared" si="338"/>
        <v>0</v>
      </c>
      <c r="AY223" s="4">
        <f t="shared" si="339"/>
        <v>0</v>
      </c>
      <c r="AZ223" s="4">
        <f t="shared" si="340"/>
        <v>0</v>
      </c>
      <c r="BA223" s="4">
        <f t="shared" si="341"/>
        <v>0</v>
      </c>
      <c r="BB223" s="4">
        <f t="shared" si="342"/>
        <v>0</v>
      </c>
      <c r="BC223" s="4">
        <f t="shared" si="343"/>
        <v>0</v>
      </c>
      <c r="BD223" s="4">
        <f t="shared" si="344"/>
        <v>0</v>
      </c>
      <c r="BE223" s="4">
        <f t="shared" si="345"/>
        <v>0</v>
      </c>
      <c r="BF223" s="4">
        <f t="shared" si="346"/>
        <v>0</v>
      </c>
      <c r="BG223" s="4">
        <f t="shared" si="347"/>
        <v>0</v>
      </c>
      <c r="BH223" s="4">
        <f t="shared" si="348"/>
        <v>0</v>
      </c>
      <c r="BI223" s="4">
        <f t="shared" si="349"/>
        <v>0</v>
      </c>
      <c r="BJ223" s="4">
        <f t="shared" si="350"/>
        <v>0</v>
      </c>
      <c r="BK223" s="9">
        <f t="shared" si="404"/>
        <v>0</v>
      </c>
      <c r="BL223" s="4">
        <f t="shared" si="351"/>
        <v>0</v>
      </c>
      <c r="BM223" s="4">
        <f t="shared" si="352"/>
        <v>0</v>
      </c>
      <c r="BN223" s="4">
        <f t="shared" si="353"/>
        <v>0</v>
      </c>
      <c r="BO223" s="4">
        <f t="shared" si="354"/>
        <v>0</v>
      </c>
      <c r="BP223" s="4">
        <f t="shared" si="355"/>
        <v>0</v>
      </c>
      <c r="BQ223" s="4">
        <f t="shared" si="356"/>
        <v>0</v>
      </c>
      <c r="BR223" s="4">
        <f t="shared" si="357"/>
        <v>0</v>
      </c>
      <c r="BS223" s="4">
        <f t="shared" si="358"/>
        <v>0</v>
      </c>
      <c r="BT223" s="4">
        <f t="shared" si="359"/>
        <v>0</v>
      </c>
      <c r="BU223" s="4">
        <f t="shared" si="360"/>
        <v>0</v>
      </c>
      <c r="BV223" s="4">
        <f t="shared" si="361"/>
        <v>0</v>
      </c>
      <c r="BW223" s="4">
        <f t="shared" si="362"/>
        <v>0</v>
      </c>
      <c r="BX223" s="4">
        <f t="shared" si="363"/>
        <v>0</v>
      </c>
      <c r="BY223" s="4">
        <f t="shared" si="364"/>
        <v>0</v>
      </c>
      <c r="BZ223" s="4">
        <f t="shared" si="365"/>
        <v>0</v>
      </c>
      <c r="CA223" s="4">
        <f t="shared" si="366"/>
        <v>0</v>
      </c>
      <c r="CB223" s="4">
        <f t="shared" si="367"/>
        <v>0</v>
      </c>
      <c r="CC223" s="4">
        <f t="shared" si="368"/>
        <v>0</v>
      </c>
      <c r="CD223" s="4">
        <f t="shared" si="369"/>
        <v>0</v>
      </c>
      <c r="CE223" s="4">
        <f t="shared" si="370"/>
        <v>0</v>
      </c>
      <c r="CF223" s="4">
        <f t="shared" si="371"/>
        <v>0</v>
      </c>
      <c r="CG223" s="4">
        <f t="shared" si="372"/>
        <v>0</v>
      </c>
      <c r="CH223" s="4">
        <f t="shared" si="373"/>
        <v>0</v>
      </c>
      <c r="CI223" s="4">
        <f t="shared" si="374"/>
        <v>0</v>
      </c>
      <c r="CJ223" s="4">
        <f t="shared" si="404"/>
        <v>0</v>
      </c>
      <c r="CK223" s="4">
        <f t="shared" si="404"/>
        <v>0</v>
      </c>
      <c r="CL223" s="4">
        <f t="shared" si="404"/>
        <v>0</v>
      </c>
      <c r="CM223" s="4">
        <f t="shared" si="404"/>
        <v>0</v>
      </c>
      <c r="CN223" s="4">
        <f t="shared" si="404"/>
        <v>0</v>
      </c>
      <c r="CO223" s="4">
        <f t="shared" si="404"/>
        <v>0</v>
      </c>
      <c r="CP223" s="4">
        <f t="shared" si="404"/>
        <v>0</v>
      </c>
      <c r="CQ223" s="4">
        <f t="shared" si="404"/>
        <v>0</v>
      </c>
      <c r="CR223" s="4">
        <f t="shared" si="404"/>
        <v>0</v>
      </c>
      <c r="CS223" s="4">
        <f t="shared" si="404"/>
        <v>0</v>
      </c>
      <c r="CT223" s="4">
        <f t="shared" si="404"/>
        <v>0</v>
      </c>
      <c r="CU223" s="86"/>
      <c r="CV223" s="86"/>
    </row>
    <row r="224" spans="1:100" x14ac:dyDescent="0.25">
      <c r="A224" s="130">
        <v>220</v>
      </c>
      <c r="B224" s="57"/>
      <c r="C224" s="93"/>
      <c r="D224" s="89" t="str">
        <f t="shared" si="375"/>
        <v>-</v>
      </c>
      <c r="E224" s="89" t="str">
        <f t="shared" si="376"/>
        <v>-</v>
      </c>
      <c r="F224" s="74"/>
      <c r="G224" s="90" t="str">
        <f t="shared" si="377"/>
        <v>-</v>
      </c>
      <c r="H224" s="90" t="str">
        <f t="shared" si="332"/>
        <v>-</v>
      </c>
      <c r="I224" s="91" t="str">
        <f t="shared" si="333"/>
        <v>-</v>
      </c>
      <c r="J224" s="90" t="str">
        <f t="shared" si="334"/>
        <v>-</v>
      </c>
      <c r="K224" s="95" t="str">
        <f t="shared" si="388"/>
        <v>-</v>
      </c>
      <c r="L224" s="78"/>
      <c r="M224" s="78"/>
      <c r="N224" s="79"/>
      <c r="O224" s="92" t="str">
        <f t="shared" si="335"/>
        <v>-</v>
      </c>
      <c r="P224" s="81"/>
      <c r="Q224" s="78"/>
      <c r="R224" s="79"/>
      <c r="S224" s="78"/>
      <c r="T224" s="87"/>
      <c r="U224" s="93"/>
      <c r="V224" s="84"/>
      <c r="W224" s="84"/>
      <c r="X224" s="94">
        <f t="shared" si="336"/>
        <v>1</v>
      </c>
      <c r="Y224" s="86"/>
      <c r="Z224" s="86"/>
      <c r="AA224" s="4">
        <f t="shared" ref="AA224:CT224" si="405">IF(AND($W224&gt;=WORKDAY(AB$4,0),$V224&lt;=EOMONTH(AA$4,0)),EOMONTH(AA$4,0)-$V224+1,IF(AND($V224&lt;=EOMONTH(Z$4,0),WORKDAY(AA$4,0)&lt;=$W224),DAYS360(AA$4,$W224+1),IF(AND($W224&lt;=EOMONTH(AA$4,0),$W224&gt;=WORKDAY(AA$4,0)),$W224-$V224+1,0)))</f>
        <v>0</v>
      </c>
      <c r="AB224" s="4">
        <f t="shared" si="405"/>
        <v>0</v>
      </c>
      <c r="AC224" s="4">
        <f t="shared" si="405"/>
        <v>0</v>
      </c>
      <c r="AD224" s="4">
        <f t="shared" si="405"/>
        <v>0</v>
      </c>
      <c r="AE224" s="4">
        <f t="shared" si="405"/>
        <v>0</v>
      </c>
      <c r="AF224" s="4">
        <f t="shared" si="405"/>
        <v>0</v>
      </c>
      <c r="AG224" s="4">
        <f t="shared" si="405"/>
        <v>0</v>
      </c>
      <c r="AH224" s="4">
        <f t="shared" si="405"/>
        <v>0</v>
      </c>
      <c r="AI224" s="4">
        <f t="shared" si="405"/>
        <v>0</v>
      </c>
      <c r="AJ224" s="4">
        <f t="shared" si="405"/>
        <v>0</v>
      </c>
      <c r="AK224" s="4">
        <f t="shared" si="405"/>
        <v>0</v>
      </c>
      <c r="AL224" s="14">
        <f t="shared" si="405"/>
        <v>0</v>
      </c>
      <c r="AM224" s="9">
        <f t="shared" si="405"/>
        <v>0</v>
      </c>
      <c r="AN224" s="4">
        <f t="shared" si="405"/>
        <v>0</v>
      </c>
      <c r="AO224" s="4">
        <f t="shared" si="405"/>
        <v>0</v>
      </c>
      <c r="AP224" s="4">
        <f t="shared" si="405"/>
        <v>0</v>
      </c>
      <c r="AQ224" s="4">
        <f t="shared" si="405"/>
        <v>0</v>
      </c>
      <c r="AR224" s="4">
        <f t="shared" si="405"/>
        <v>0</v>
      </c>
      <c r="AS224" s="4">
        <f t="shared" si="405"/>
        <v>0</v>
      </c>
      <c r="AT224" s="4">
        <f t="shared" si="405"/>
        <v>0</v>
      </c>
      <c r="AU224" s="4">
        <f t="shared" si="405"/>
        <v>0</v>
      </c>
      <c r="AV224" s="4">
        <f t="shared" si="405"/>
        <v>0</v>
      </c>
      <c r="AW224" s="4">
        <f t="shared" si="405"/>
        <v>0</v>
      </c>
      <c r="AX224" s="4">
        <f t="shared" si="338"/>
        <v>0</v>
      </c>
      <c r="AY224" s="4">
        <f t="shared" si="339"/>
        <v>0</v>
      </c>
      <c r="AZ224" s="4">
        <f t="shared" si="340"/>
        <v>0</v>
      </c>
      <c r="BA224" s="4">
        <f t="shared" si="341"/>
        <v>0</v>
      </c>
      <c r="BB224" s="4">
        <f t="shared" si="342"/>
        <v>0</v>
      </c>
      <c r="BC224" s="4">
        <f t="shared" si="343"/>
        <v>0</v>
      </c>
      <c r="BD224" s="4">
        <f t="shared" si="344"/>
        <v>0</v>
      </c>
      <c r="BE224" s="4">
        <f t="shared" si="345"/>
        <v>0</v>
      </c>
      <c r="BF224" s="4">
        <f t="shared" si="346"/>
        <v>0</v>
      </c>
      <c r="BG224" s="4">
        <f t="shared" si="347"/>
        <v>0</v>
      </c>
      <c r="BH224" s="4">
        <f t="shared" si="348"/>
        <v>0</v>
      </c>
      <c r="BI224" s="4">
        <f t="shared" si="349"/>
        <v>0</v>
      </c>
      <c r="BJ224" s="4">
        <f t="shared" si="350"/>
        <v>0</v>
      </c>
      <c r="BK224" s="9">
        <f t="shared" si="405"/>
        <v>0</v>
      </c>
      <c r="BL224" s="4">
        <f t="shared" si="351"/>
        <v>0</v>
      </c>
      <c r="BM224" s="4">
        <f t="shared" si="352"/>
        <v>0</v>
      </c>
      <c r="BN224" s="4">
        <f t="shared" si="353"/>
        <v>0</v>
      </c>
      <c r="BO224" s="4">
        <f t="shared" si="354"/>
        <v>0</v>
      </c>
      <c r="BP224" s="4">
        <f t="shared" si="355"/>
        <v>0</v>
      </c>
      <c r="BQ224" s="4">
        <f t="shared" si="356"/>
        <v>0</v>
      </c>
      <c r="BR224" s="4">
        <f t="shared" si="357"/>
        <v>0</v>
      </c>
      <c r="BS224" s="4">
        <f t="shared" si="358"/>
        <v>0</v>
      </c>
      <c r="BT224" s="4">
        <f t="shared" si="359"/>
        <v>0</v>
      </c>
      <c r="BU224" s="4">
        <f t="shared" si="360"/>
        <v>0</v>
      </c>
      <c r="BV224" s="4">
        <f t="shared" si="361"/>
        <v>0</v>
      </c>
      <c r="BW224" s="4">
        <f t="shared" si="362"/>
        <v>0</v>
      </c>
      <c r="BX224" s="4">
        <f t="shared" si="363"/>
        <v>0</v>
      </c>
      <c r="BY224" s="4">
        <f t="shared" si="364"/>
        <v>0</v>
      </c>
      <c r="BZ224" s="4">
        <f t="shared" si="365"/>
        <v>0</v>
      </c>
      <c r="CA224" s="4">
        <f t="shared" si="366"/>
        <v>0</v>
      </c>
      <c r="CB224" s="4">
        <f t="shared" si="367"/>
        <v>0</v>
      </c>
      <c r="CC224" s="4">
        <f t="shared" si="368"/>
        <v>0</v>
      </c>
      <c r="CD224" s="4">
        <f t="shared" si="369"/>
        <v>0</v>
      </c>
      <c r="CE224" s="4">
        <f t="shared" si="370"/>
        <v>0</v>
      </c>
      <c r="CF224" s="4">
        <f t="shared" si="371"/>
        <v>0</v>
      </c>
      <c r="CG224" s="4">
        <f t="shared" si="372"/>
        <v>0</v>
      </c>
      <c r="CH224" s="4">
        <f t="shared" si="373"/>
        <v>0</v>
      </c>
      <c r="CI224" s="4">
        <f t="shared" si="374"/>
        <v>0</v>
      </c>
      <c r="CJ224" s="4">
        <f t="shared" si="405"/>
        <v>0</v>
      </c>
      <c r="CK224" s="4">
        <f t="shared" si="405"/>
        <v>0</v>
      </c>
      <c r="CL224" s="4">
        <f t="shared" si="405"/>
        <v>0</v>
      </c>
      <c r="CM224" s="4">
        <f t="shared" si="405"/>
        <v>0</v>
      </c>
      <c r="CN224" s="4">
        <f t="shared" si="405"/>
        <v>0</v>
      </c>
      <c r="CO224" s="4">
        <f t="shared" si="405"/>
        <v>0</v>
      </c>
      <c r="CP224" s="4">
        <f t="shared" si="405"/>
        <v>0</v>
      </c>
      <c r="CQ224" s="4">
        <f t="shared" si="405"/>
        <v>0</v>
      </c>
      <c r="CR224" s="4">
        <f t="shared" si="405"/>
        <v>0</v>
      </c>
      <c r="CS224" s="4">
        <f t="shared" si="405"/>
        <v>0</v>
      </c>
      <c r="CT224" s="4">
        <f t="shared" si="405"/>
        <v>0</v>
      </c>
      <c r="CU224" s="86"/>
      <c r="CV224" s="86"/>
    </row>
    <row r="225" spans="1:100" x14ac:dyDescent="0.25">
      <c r="A225" s="129">
        <v>221</v>
      </c>
      <c r="B225" s="57"/>
      <c r="C225" s="93"/>
      <c r="D225" s="89" t="str">
        <f t="shared" si="375"/>
        <v>-</v>
      </c>
      <c r="E225" s="89" t="str">
        <f t="shared" si="376"/>
        <v>-</v>
      </c>
      <c r="F225" s="74"/>
      <c r="G225" s="90" t="str">
        <f t="shared" si="377"/>
        <v>-</v>
      </c>
      <c r="H225" s="90" t="str">
        <f t="shared" si="332"/>
        <v>-</v>
      </c>
      <c r="I225" s="91" t="str">
        <f t="shared" si="333"/>
        <v>-</v>
      </c>
      <c r="J225" s="90" t="str">
        <f t="shared" si="334"/>
        <v>-</v>
      </c>
      <c r="K225" s="95" t="str">
        <f t="shared" si="388"/>
        <v>-</v>
      </c>
      <c r="L225" s="78"/>
      <c r="M225" s="78"/>
      <c r="N225" s="79"/>
      <c r="O225" s="92" t="str">
        <f t="shared" si="335"/>
        <v>-</v>
      </c>
      <c r="P225" s="81"/>
      <c r="Q225" s="78"/>
      <c r="R225" s="79"/>
      <c r="S225" s="78"/>
      <c r="T225" s="87"/>
      <c r="U225" s="93"/>
      <c r="V225" s="84"/>
      <c r="W225" s="84"/>
      <c r="X225" s="94">
        <f t="shared" si="336"/>
        <v>1</v>
      </c>
      <c r="Y225" s="86"/>
      <c r="Z225" s="86"/>
      <c r="AA225" s="4">
        <f t="shared" ref="AA225:CT225" si="406">IF(AND($W225&gt;=WORKDAY(AB$4,0),$V225&lt;=EOMONTH(AA$4,0)),EOMONTH(AA$4,0)-$V225+1,IF(AND($V225&lt;=EOMONTH(Z$4,0),WORKDAY(AA$4,0)&lt;=$W225),DAYS360(AA$4,$W225+1),IF(AND($W225&lt;=EOMONTH(AA$4,0),$W225&gt;=WORKDAY(AA$4,0)),$W225-$V225+1,0)))</f>
        <v>0</v>
      </c>
      <c r="AB225" s="4">
        <f t="shared" si="406"/>
        <v>0</v>
      </c>
      <c r="AC225" s="4">
        <f t="shared" si="406"/>
        <v>0</v>
      </c>
      <c r="AD225" s="4">
        <f t="shared" si="406"/>
        <v>0</v>
      </c>
      <c r="AE225" s="4">
        <f t="shared" si="406"/>
        <v>0</v>
      </c>
      <c r="AF225" s="4">
        <f t="shared" si="406"/>
        <v>0</v>
      </c>
      <c r="AG225" s="4">
        <f t="shared" si="406"/>
        <v>0</v>
      </c>
      <c r="AH225" s="4">
        <f t="shared" si="406"/>
        <v>0</v>
      </c>
      <c r="AI225" s="4">
        <f t="shared" si="406"/>
        <v>0</v>
      </c>
      <c r="AJ225" s="4">
        <f t="shared" si="406"/>
        <v>0</v>
      </c>
      <c r="AK225" s="4">
        <f t="shared" si="406"/>
        <v>0</v>
      </c>
      <c r="AL225" s="14">
        <f t="shared" si="406"/>
        <v>0</v>
      </c>
      <c r="AM225" s="9">
        <f t="shared" si="406"/>
        <v>0</v>
      </c>
      <c r="AN225" s="4">
        <f t="shared" si="406"/>
        <v>0</v>
      </c>
      <c r="AO225" s="4">
        <f t="shared" si="406"/>
        <v>0</v>
      </c>
      <c r="AP225" s="4">
        <f t="shared" si="406"/>
        <v>0</v>
      </c>
      <c r="AQ225" s="4">
        <f t="shared" si="406"/>
        <v>0</v>
      </c>
      <c r="AR225" s="4">
        <f t="shared" si="406"/>
        <v>0</v>
      </c>
      <c r="AS225" s="4">
        <f t="shared" si="406"/>
        <v>0</v>
      </c>
      <c r="AT225" s="4">
        <f t="shared" si="406"/>
        <v>0</v>
      </c>
      <c r="AU225" s="4">
        <f t="shared" si="406"/>
        <v>0</v>
      </c>
      <c r="AV225" s="4">
        <f t="shared" si="406"/>
        <v>0</v>
      </c>
      <c r="AW225" s="4">
        <f t="shared" si="406"/>
        <v>0</v>
      </c>
      <c r="AX225" s="4">
        <f t="shared" si="338"/>
        <v>0</v>
      </c>
      <c r="AY225" s="4">
        <f t="shared" si="339"/>
        <v>0</v>
      </c>
      <c r="AZ225" s="4">
        <f t="shared" si="340"/>
        <v>0</v>
      </c>
      <c r="BA225" s="4">
        <f t="shared" si="341"/>
        <v>0</v>
      </c>
      <c r="BB225" s="4">
        <f t="shared" si="342"/>
        <v>0</v>
      </c>
      <c r="BC225" s="4">
        <f t="shared" si="343"/>
        <v>0</v>
      </c>
      <c r="BD225" s="4">
        <f t="shared" si="344"/>
        <v>0</v>
      </c>
      <c r="BE225" s="4">
        <f t="shared" si="345"/>
        <v>0</v>
      </c>
      <c r="BF225" s="4">
        <f t="shared" si="346"/>
        <v>0</v>
      </c>
      <c r="BG225" s="4">
        <f t="shared" si="347"/>
        <v>0</v>
      </c>
      <c r="BH225" s="4">
        <f t="shared" si="348"/>
        <v>0</v>
      </c>
      <c r="BI225" s="4">
        <f t="shared" si="349"/>
        <v>0</v>
      </c>
      <c r="BJ225" s="4">
        <f t="shared" si="350"/>
        <v>0</v>
      </c>
      <c r="BK225" s="9">
        <f t="shared" si="406"/>
        <v>0</v>
      </c>
      <c r="BL225" s="4">
        <f t="shared" si="351"/>
        <v>0</v>
      </c>
      <c r="BM225" s="4">
        <f t="shared" si="352"/>
        <v>0</v>
      </c>
      <c r="BN225" s="4">
        <f t="shared" si="353"/>
        <v>0</v>
      </c>
      <c r="BO225" s="4">
        <f t="shared" si="354"/>
        <v>0</v>
      </c>
      <c r="BP225" s="4">
        <f t="shared" si="355"/>
        <v>0</v>
      </c>
      <c r="BQ225" s="4">
        <f t="shared" si="356"/>
        <v>0</v>
      </c>
      <c r="BR225" s="4">
        <f t="shared" si="357"/>
        <v>0</v>
      </c>
      <c r="BS225" s="4">
        <f t="shared" si="358"/>
        <v>0</v>
      </c>
      <c r="BT225" s="4">
        <f t="shared" si="359"/>
        <v>0</v>
      </c>
      <c r="BU225" s="4">
        <f t="shared" si="360"/>
        <v>0</v>
      </c>
      <c r="BV225" s="4">
        <f t="shared" si="361"/>
        <v>0</v>
      </c>
      <c r="BW225" s="4">
        <f t="shared" si="362"/>
        <v>0</v>
      </c>
      <c r="BX225" s="4">
        <f t="shared" si="363"/>
        <v>0</v>
      </c>
      <c r="BY225" s="4">
        <f t="shared" si="364"/>
        <v>0</v>
      </c>
      <c r="BZ225" s="4">
        <f t="shared" si="365"/>
        <v>0</v>
      </c>
      <c r="CA225" s="4">
        <f t="shared" si="366"/>
        <v>0</v>
      </c>
      <c r="CB225" s="4">
        <f t="shared" si="367"/>
        <v>0</v>
      </c>
      <c r="CC225" s="4">
        <f t="shared" si="368"/>
        <v>0</v>
      </c>
      <c r="CD225" s="4">
        <f t="shared" si="369"/>
        <v>0</v>
      </c>
      <c r="CE225" s="4">
        <f t="shared" si="370"/>
        <v>0</v>
      </c>
      <c r="CF225" s="4">
        <f t="shared" si="371"/>
        <v>0</v>
      </c>
      <c r="CG225" s="4">
        <f t="shared" si="372"/>
        <v>0</v>
      </c>
      <c r="CH225" s="4">
        <f t="shared" si="373"/>
        <v>0</v>
      </c>
      <c r="CI225" s="4">
        <f t="shared" si="374"/>
        <v>0</v>
      </c>
      <c r="CJ225" s="4">
        <f t="shared" si="406"/>
        <v>0</v>
      </c>
      <c r="CK225" s="4">
        <f t="shared" si="406"/>
        <v>0</v>
      </c>
      <c r="CL225" s="4">
        <f t="shared" si="406"/>
        <v>0</v>
      </c>
      <c r="CM225" s="4">
        <f t="shared" si="406"/>
        <v>0</v>
      </c>
      <c r="CN225" s="4">
        <f t="shared" si="406"/>
        <v>0</v>
      </c>
      <c r="CO225" s="4">
        <f t="shared" si="406"/>
        <v>0</v>
      </c>
      <c r="CP225" s="4">
        <f t="shared" si="406"/>
        <v>0</v>
      </c>
      <c r="CQ225" s="4">
        <f t="shared" si="406"/>
        <v>0</v>
      </c>
      <c r="CR225" s="4">
        <f t="shared" si="406"/>
        <v>0</v>
      </c>
      <c r="CS225" s="4">
        <f t="shared" si="406"/>
        <v>0</v>
      </c>
      <c r="CT225" s="4">
        <f t="shared" si="406"/>
        <v>0</v>
      </c>
      <c r="CU225" s="86"/>
      <c r="CV225" s="86"/>
    </row>
    <row r="226" spans="1:100" x14ac:dyDescent="0.25">
      <c r="A226" s="130">
        <v>222</v>
      </c>
      <c r="B226" s="57"/>
      <c r="C226" s="93"/>
      <c r="D226" s="89" t="str">
        <f t="shared" si="375"/>
        <v>-</v>
      </c>
      <c r="E226" s="89" t="str">
        <f t="shared" si="376"/>
        <v>-</v>
      </c>
      <c r="F226" s="74"/>
      <c r="G226" s="90" t="str">
        <f t="shared" si="377"/>
        <v>-</v>
      </c>
      <c r="H226" s="90" t="str">
        <f t="shared" si="332"/>
        <v>-</v>
      </c>
      <c r="I226" s="91" t="str">
        <f t="shared" si="333"/>
        <v>-</v>
      </c>
      <c r="J226" s="90" t="str">
        <f t="shared" si="334"/>
        <v>-</v>
      </c>
      <c r="K226" s="95" t="str">
        <f t="shared" si="388"/>
        <v>-</v>
      </c>
      <c r="L226" s="78"/>
      <c r="M226" s="78"/>
      <c r="N226" s="79"/>
      <c r="O226" s="92" t="str">
        <f t="shared" si="335"/>
        <v>-</v>
      </c>
      <c r="P226" s="81"/>
      <c r="Q226" s="78"/>
      <c r="R226" s="79"/>
      <c r="S226" s="78"/>
      <c r="T226" s="87"/>
      <c r="U226" s="93"/>
      <c r="V226" s="84"/>
      <c r="W226" s="84"/>
      <c r="X226" s="94">
        <f t="shared" si="336"/>
        <v>1</v>
      </c>
      <c r="Y226" s="86"/>
      <c r="Z226" s="86"/>
      <c r="AA226" s="4">
        <f t="shared" ref="AA226:CT226" si="407">IF(AND($W226&gt;=WORKDAY(AB$4,0),$V226&lt;=EOMONTH(AA$4,0)),EOMONTH(AA$4,0)-$V226+1,IF(AND($V226&lt;=EOMONTH(Z$4,0),WORKDAY(AA$4,0)&lt;=$W226),DAYS360(AA$4,$W226+1),IF(AND($W226&lt;=EOMONTH(AA$4,0),$W226&gt;=WORKDAY(AA$4,0)),$W226-$V226+1,0)))</f>
        <v>0</v>
      </c>
      <c r="AB226" s="4">
        <f t="shared" si="407"/>
        <v>0</v>
      </c>
      <c r="AC226" s="4">
        <f t="shared" si="407"/>
        <v>0</v>
      </c>
      <c r="AD226" s="4">
        <f t="shared" si="407"/>
        <v>0</v>
      </c>
      <c r="AE226" s="4">
        <f t="shared" si="407"/>
        <v>0</v>
      </c>
      <c r="AF226" s="4">
        <f t="shared" si="407"/>
        <v>0</v>
      </c>
      <c r="AG226" s="4">
        <f t="shared" si="407"/>
        <v>0</v>
      </c>
      <c r="AH226" s="4">
        <f t="shared" si="407"/>
        <v>0</v>
      </c>
      <c r="AI226" s="4">
        <f t="shared" si="407"/>
        <v>0</v>
      </c>
      <c r="AJ226" s="4">
        <f t="shared" si="407"/>
        <v>0</v>
      </c>
      <c r="AK226" s="4">
        <f t="shared" si="407"/>
        <v>0</v>
      </c>
      <c r="AL226" s="14">
        <f t="shared" si="407"/>
        <v>0</v>
      </c>
      <c r="AM226" s="9">
        <f t="shared" si="407"/>
        <v>0</v>
      </c>
      <c r="AN226" s="4">
        <f t="shared" si="407"/>
        <v>0</v>
      </c>
      <c r="AO226" s="4">
        <f t="shared" si="407"/>
        <v>0</v>
      </c>
      <c r="AP226" s="4">
        <f t="shared" si="407"/>
        <v>0</v>
      </c>
      <c r="AQ226" s="4">
        <f t="shared" si="407"/>
        <v>0</v>
      </c>
      <c r="AR226" s="4">
        <f t="shared" si="407"/>
        <v>0</v>
      </c>
      <c r="AS226" s="4">
        <f t="shared" si="407"/>
        <v>0</v>
      </c>
      <c r="AT226" s="4">
        <f t="shared" si="407"/>
        <v>0</v>
      </c>
      <c r="AU226" s="4">
        <f t="shared" si="407"/>
        <v>0</v>
      </c>
      <c r="AV226" s="4">
        <f t="shared" si="407"/>
        <v>0</v>
      </c>
      <c r="AW226" s="4">
        <f t="shared" si="407"/>
        <v>0</v>
      </c>
      <c r="AX226" s="4">
        <f t="shared" si="338"/>
        <v>0</v>
      </c>
      <c r="AY226" s="4">
        <f t="shared" si="339"/>
        <v>0</v>
      </c>
      <c r="AZ226" s="4">
        <f t="shared" si="340"/>
        <v>0</v>
      </c>
      <c r="BA226" s="4">
        <f t="shared" si="341"/>
        <v>0</v>
      </c>
      <c r="BB226" s="4">
        <f t="shared" si="342"/>
        <v>0</v>
      </c>
      <c r="BC226" s="4">
        <f t="shared" si="343"/>
        <v>0</v>
      </c>
      <c r="BD226" s="4">
        <f t="shared" si="344"/>
        <v>0</v>
      </c>
      <c r="BE226" s="4">
        <f t="shared" si="345"/>
        <v>0</v>
      </c>
      <c r="BF226" s="4">
        <f t="shared" si="346"/>
        <v>0</v>
      </c>
      <c r="BG226" s="4">
        <f t="shared" si="347"/>
        <v>0</v>
      </c>
      <c r="BH226" s="4">
        <f t="shared" si="348"/>
        <v>0</v>
      </c>
      <c r="BI226" s="4">
        <f t="shared" si="349"/>
        <v>0</v>
      </c>
      <c r="BJ226" s="4">
        <f t="shared" si="350"/>
        <v>0</v>
      </c>
      <c r="BK226" s="9">
        <f t="shared" si="407"/>
        <v>0</v>
      </c>
      <c r="BL226" s="4">
        <f t="shared" si="351"/>
        <v>0</v>
      </c>
      <c r="BM226" s="4">
        <f t="shared" si="352"/>
        <v>0</v>
      </c>
      <c r="BN226" s="4">
        <f t="shared" si="353"/>
        <v>0</v>
      </c>
      <c r="BO226" s="4">
        <f t="shared" si="354"/>
        <v>0</v>
      </c>
      <c r="BP226" s="4">
        <f t="shared" si="355"/>
        <v>0</v>
      </c>
      <c r="BQ226" s="4">
        <f t="shared" si="356"/>
        <v>0</v>
      </c>
      <c r="BR226" s="4">
        <f t="shared" si="357"/>
        <v>0</v>
      </c>
      <c r="BS226" s="4">
        <f t="shared" si="358"/>
        <v>0</v>
      </c>
      <c r="BT226" s="4">
        <f t="shared" si="359"/>
        <v>0</v>
      </c>
      <c r="BU226" s="4">
        <f t="shared" si="360"/>
        <v>0</v>
      </c>
      <c r="BV226" s="4">
        <f t="shared" si="361"/>
        <v>0</v>
      </c>
      <c r="BW226" s="4">
        <f t="shared" si="362"/>
        <v>0</v>
      </c>
      <c r="BX226" s="4">
        <f t="shared" si="363"/>
        <v>0</v>
      </c>
      <c r="BY226" s="4">
        <f t="shared" si="364"/>
        <v>0</v>
      </c>
      <c r="BZ226" s="4">
        <f t="shared" si="365"/>
        <v>0</v>
      </c>
      <c r="CA226" s="4">
        <f t="shared" si="366"/>
        <v>0</v>
      </c>
      <c r="CB226" s="4">
        <f t="shared" si="367"/>
        <v>0</v>
      </c>
      <c r="CC226" s="4">
        <f t="shared" si="368"/>
        <v>0</v>
      </c>
      <c r="CD226" s="4">
        <f t="shared" si="369"/>
        <v>0</v>
      </c>
      <c r="CE226" s="4">
        <f t="shared" si="370"/>
        <v>0</v>
      </c>
      <c r="CF226" s="4">
        <f t="shared" si="371"/>
        <v>0</v>
      </c>
      <c r="CG226" s="4">
        <f t="shared" si="372"/>
        <v>0</v>
      </c>
      <c r="CH226" s="4">
        <f t="shared" si="373"/>
        <v>0</v>
      </c>
      <c r="CI226" s="4">
        <f t="shared" si="374"/>
        <v>0</v>
      </c>
      <c r="CJ226" s="4">
        <f t="shared" si="407"/>
        <v>0</v>
      </c>
      <c r="CK226" s="4">
        <f t="shared" si="407"/>
        <v>0</v>
      </c>
      <c r="CL226" s="4">
        <f t="shared" si="407"/>
        <v>0</v>
      </c>
      <c r="CM226" s="4">
        <f t="shared" si="407"/>
        <v>0</v>
      </c>
      <c r="CN226" s="4">
        <f t="shared" si="407"/>
        <v>0</v>
      </c>
      <c r="CO226" s="4">
        <f t="shared" si="407"/>
        <v>0</v>
      </c>
      <c r="CP226" s="4">
        <f t="shared" si="407"/>
        <v>0</v>
      </c>
      <c r="CQ226" s="4">
        <f t="shared" si="407"/>
        <v>0</v>
      </c>
      <c r="CR226" s="4">
        <f t="shared" si="407"/>
        <v>0</v>
      </c>
      <c r="CS226" s="4">
        <f t="shared" si="407"/>
        <v>0</v>
      </c>
      <c r="CT226" s="4">
        <f t="shared" si="407"/>
        <v>0</v>
      </c>
      <c r="CU226" s="86"/>
      <c r="CV226" s="86"/>
    </row>
    <row r="227" spans="1:100" x14ac:dyDescent="0.25">
      <c r="A227" s="129">
        <v>223</v>
      </c>
      <c r="B227" s="57"/>
      <c r="C227" s="93"/>
      <c r="D227" s="89" t="str">
        <f t="shared" si="375"/>
        <v>-</v>
      </c>
      <c r="E227" s="89" t="str">
        <f t="shared" si="376"/>
        <v>-</v>
      </c>
      <c r="F227" s="74"/>
      <c r="G227" s="90" t="str">
        <f t="shared" si="377"/>
        <v>-</v>
      </c>
      <c r="H227" s="90" t="str">
        <f t="shared" si="332"/>
        <v>-</v>
      </c>
      <c r="I227" s="91" t="str">
        <f t="shared" si="333"/>
        <v>-</v>
      </c>
      <c r="J227" s="90" t="str">
        <f t="shared" si="334"/>
        <v>-</v>
      </c>
      <c r="K227" s="95" t="str">
        <f t="shared" si="388"/>
        <v>-</v>
      </c>
      <c r="L227" s="78"/>
      <c r="M227" s="78"/>
      <c r="N227" s="79"/>
      <c r="O227" s="92" t="str">
        <f t="shared" si="335"/>
        <v>-</v>
      </c>
      <c r="P227" s="81"/>
      <c r="Q227" s="78"/>
      <c r="R227" s="79"/>
      <c r="S227" s="78"/>
      <c r="T227" s="87"/>
      <c r="U227" s="93"/>
      <c r="V227" s="84"/>
      <c r="W227" s="84"/>
      <c r="X227" s="94">
        <f t="shared" si="336"/>
        <v>1</v>
      </c>
      <c r="Y227" s="86"/>
      <c r="Z227" s="86"/>
      <c r="AA227" s="4">
        <f t="shared" ref="AA227:CT227" si="408">IF(AND($W227&gt;=WORKDAY(AB$4,0),$V227&lt;=EOMONTH(AA$4,0)),EOMONTH(AA$4,0)-$V227+1,IF(AND($V227&lt;=EOMONTH(Z$4,0),WORKDAY(AA$4,0)&lt;=$W227),DAYS360(AA$4,$W227+1),IF(AND($W227&lt;=EOMONTH(AA$4,0),$W227&gt;=WORKDAY(AA$4,0)),$W227-$V227+1,0)))</f>
        <v>0</v>
      </c>
      <c r="AB227" s="4">
        <f t="shared" si="408"/>
        <v>0</v>
      </c>
      <c r="AC227" s="4">
        <f t="shared" si="408"/>
        <v>0</v>
      </c>
      <c r="AD227" s="4">
        <f t="shared" si="408"/>
        <v>0</v>
      </c>
      <c r="AE227" s="4">
        <f t="shared" si="408"/>
        <v>0</v>
      </c>
      <c r="AF227" s="4">
        <f t="shared" si="408"/>
        <v>0</v>
      </c>
      <c r="AG227" s="4">
        <f t="shared" si="408"/>
        <v>0</v>
      </c>
      <c r="AH227" s="4">
        <f t="shared" si="408"/>
        <v>0</v>
      </c>
      <c r="AI227" s="4">
        <f t="shared" si="408"/>
        <v>0</v>
      </c>
      <c r="AJ227" s="4">
        <f t="shared" si="408"/>
        <v>0</v>
      </c>
      <c r="AK227" s="4">
        <f t="shared" si="408"/>
        <v>0</v>
      </c>
      <c r="AL227" s="14">
        <f t="shared" si="408"/>
        <v>0</v>
      </c>
      <c r="AM227" s="9">
        <f t="shared" si="408"/>
        <v>0</v>
      </c>
      <c r="AN227" s="4">
        <f t="shared" si="408"/>
        <v>0</v>
      </c>
      <c r="AO227" s="4">
        <f t="shared" si="408"/>
        <v>0</v>
      </c>
      <c r="AP227" s="4">
        <f t="shared" si="408"/>
        <v>0</v>
      </c>
      <c r="AQ227" s="4">
        <f t="shared" si="408"/>
        <v>0</v>
      </c>
      <c r="AR227" s="4">
        <f t="shared" si="408"/>
        <v>0</v>
      </c>
      <c r="AS227" s="4">
        <f t="shared" si="408"/>
        <v>0</v>
      </c>
      <c r="AT227" s="4">
        <f t="shared" si="408"/>
        <v>0</v>
      </c>
      <c r="AU227" s="4">
        <f t="shared" si="408"/>
        <v>0</v>
      </c>
      <c r="AV227" s="4">
        <f t="shared" si="408"/>
        <v>0</v>
      </c>
      <c r="AW227" s="4">
        <f t="shared" si="408"/>
        <v>0</v>
      </c>
      <c r="AX227" s="4">
        <f t="shared" si="338"/>
        <v>0</v>
      </c>
      <c r="AY227" s="4">
        <f t="shared" si="339"/>
        <v>0</v>
      </c>
      <c r="AZ227" s="4">
        <f t="shared" si="340"/>
        <v>0</v>
      </c>
      <c r="BA227" s="4">
        <f t="shared" si="341"/>
        <v>0</v>
      </c>
      <c r="BB227" s="4">
        <f t="shared" si="342"/>
        <v>0</v>
      </c>
      <c r="BC227" s="4">
        <f t="shared" si="343"/>
        <v>0</v>
      </c>
      <c r="BD227" s="4">
        <f t="shared" si="344"/>
        <v>0</v>
      </c>
      <c r="BE227" s="4">
        <f t="shared" si="345"/>
        <v>0</v>
      </c>
      <c r="BF227" s="4">
        <f t="shared" si="346"/>
        <v>0</v>
      </c>
      <c r="BG227" s="4">
        <f t="shared" si="347"/>
        <v>0</v>
      </c>
      <c r="BH227" s="4">
        <f t="shared" si="348"/>
        <v>0</v>
      </c>
      <c r="BI227" s="4">
        <f t="shared" si="349"/>
        <v>0</v>
      </c>
      <c r="BJ227" s="4">
        <f t="shared" si="350"/>
        <v>0</v>
      </c>
      <c r="BK227" s="9">
        <f t="shared" si="408"/>
        <v>0</v>
      </c>
      <c r="BL227" s="4">
        <f t="shared" si="351"/>
        <v>0</v>
      </c>
      <c r="BM227" s="4">
        <f t="shared" si="352"/>
        <v>0</v>
      </c>
      <c r="BN227" s="4">
        <f t="shared" si="353"/>
        <v>0</v>
      </c>
      <c r="BO227" s="4">
        <f t="shared" si="354"/>
        <v>0</v>
      </c>
      <c r="BP227" s="4">
        <f t="shared" si="355"/>
        <v>0</v>
      </c>
      <c r="BQ227" s="4">
        <f t="shared" si="356"/>
        <v>0</v>
      </c>
      <c r="BR227" s="4">
        <f t="shared" si="357"/>
        <v>0</v>
      </c>
      <c r="BS227" s="4">
        <f t="shared" si="358"/>
        <v>0</v>
      </c>
      <c r="BT227" s="4">
        <f t="shared" si="359"/>
        <v>0</v>
      </c>
      <c r="BU227" s="4">
        <f t="shared" si="360"/>
        <v>0</v>
      </c>
      <c r="BV227" s="4">
        <f t="shared" si="361"/>
        <v>0</v>
      </c>
      <c r="BW227" s="4">
        <f t="shared" si="362"/>
        <v>0</v>
      </c>
      <c r="BX227" s="4">
        <f t="shared" si="363"/>
        <v>0</v>
      </c>
      <c r="BY227" s="4">
        <f t="shared" si="364"/>
        <v>0</v>
      </c>
      <c r="BZ227" s="4">
        <f t="shared" si="365"/>
        <v>0</v>
      </c>
      <c r="CA227" s="4">
        <f t="shared" si="366"/>
        <v>0</v>
      </c>
      <c r="CB227" s="4">
        <f t="shared" si="367"/>
        <v>0</v>
      </c>
      <c r="CC227" s="4">
        <f t="shared" si="368"/>
        <v>0</v>
      </c>
      <c r="CD227" s="4">
        <f t="shared" si="369"/>
        <v>0</v>
      </c>
      <c r="CE227" s="4">
        <f t="shared" si="370"/>
        <v>0</v>
      </c>
      <c r="CF227" s="4">
        <f t="shared" si="371"/>
        <v>0</v>
      </c>
      <c r="CG227" s="4">
        <f t="shared" si="372"/>
        <v>0</v>
      </c>
      <c r="CH227" s="4">
        <f t="shared" si="373"/>
        <v>0</v>
      </c>
      <c r="CI227" s="4">
        <f t="shared" si="374"/>
        <v>0</v>
      </c>
      <c r="CJ227" s="4">
        <f t="shared" si="408"/>
        <v>0</v>
      </c>
      <c r="CK227" s="4">
        <f t="shared" si="408"/>
        <v>0</v>
      </c>
      <c r="CL227" s="4">
        <f t="shared" si="408"/>
        <v>0</v>
      </c>
      <c r="CM227" s="4">
        <f t="shared" si="408"/>
        <v>0</v>
      </c>
      <c r="CN227" s="4">
        <f t="shared" si="408"/>
        <v>0</v>
      </c>
      <c r="CO227" s="4">
        <f t="shared" si="408"/>
        <v>0</v>
      </c>
      <c r="CP227" s="4">
        <f t="shared" si="408"/>
        <v>0</v>
      </c>
      <c r="CQ227" s="4">
        <f t="shared" si="408"/>
        <v>0</v>
      </c>
      <c r="CR227" s="4">
        <f t="shared" si="408"/>
        <v>0</v>
      </c>
      <c r="CS227" s="4">
        <f t="shared" si="408"/>
        <v>0</v>
      </c>
      <c r="CT227" s="4">
        <f t="shared" si="408"/>
        <v>0</v>
      </c>
      <c r="CU227" s="86"/>
      <c r="CV227" s="86"/>
    </row>
    <row r="228" spans="1:100" x14ac:dyDescent="0.25">
      <c r="A228" s="130">
        <v>224</v>
      </c>
      <c r="B228" s="57"/>
      <c r="C228" s="93"/>
      <c r="D228" s="89" t="str">
        <f t="shared" si="375"/>
        <v>-</v>
      </c>
      <c r="E228" s="89" t="str">
        <f t="shared" si="376"/>
        <v>-</v>
      </c>
      <c r="F228" s="74"/>
      <c r="G228" s="90" t="str">
        <f t="shared" si="377"/>
        <v>-</v>
      </c>
      <c r="H228" s="90" t="str">
        <f t="shared" si="332"/>
        <v>-</v>
      </c>
      <c r="I228" s="91" t="str">
        <f t="shared" si="333"/>
        <v>-</v>
      </c>
      <c r="J228" s="90" t="str">
        <f t="shared" si="334"/>
        <v>-</v>
      </c>
      <c r="K228" s="95" t="str">
        <f t="shared" si="388"/>
        <v>-</v>
      </c>
      <c r="L228" s="78"/>
      <c r="M228" s="78"/>
      <c r="N228" s="79"/>
      <c r="O228" s="92" t="str">
        <f t="shared" si="335"/>
        <v>-</v>
      </c>
      <c r="P228" s="81"/>
      <c r="Q228" s="78"/>
      <c r="R228" s="79"/>
      <c r="S228" s="78"/>
      <c r="T228" s="87"/>
      <c r="U228" s="93"/>
      <c r="V228" s="84"/>
      <c r="W228" s="84"/>
      <c r="X228" s="94">
        <f t="shared" si="336"/>
        <v>1</v>
      </c>
      <c r="Y228" s="86"/>
      <c r="Z228" s="86"/>
      <c r="AA228" s="4">
        <f t="shared" ref="AA228:CT228" si="409">IF(AND($W228&gt;=WORKDAY(AB$4,0),$V228&lt;=EOMONTH(AA$4,0)),EOMONTH(AA$4,0)-$V228+1,IF(AND($V228&lt;=EOMONTH(Z$4,0),WORKDAY(AA$4,0)&lt;=$W228),DAYS360(AA$4,$W228+1),IF(AND($W228&lt;=EOMONTH(AA$4,0),$W228&gt;=WORKDAY(AA$4,0)),$W228-$V228+1,0)))</f>
        <v>0</v>
      </c>
      <c r="AB228" s="4">
        <f t="shared" si="409"/>
        <v>0</v>
      </c>
      <c r="AC228" s="4">
        <f t="shared" si="409"/>
        <v>0</v>
      </c>
      <c r="AD228" s="4">
        <f t="shared" si="409"/>
        <v>0</v>
      </c>
      <c r="AE228" s="4">
        <f t="shared" si="409"/>
        <v>0</v>
      </c>
      <c r="AF228" s="4">
        <f t="shared" si="409"/>
        <v>0</v>
      </c>
      <c r="AG228" s="4">
        <f t="shared" si="409"/>
        <v>0</v>
      </c>
      <c r="AH228" s="4">
        <f t="shared" si="409"/>
        <v>0</v>
      </c>
      <c r="AI228" s="4">
        <f t="shared" si="409"/>
        <v>0</v>
      </c>
      <c r="AJ228" s="4">
        <f t="shared" si="409"/>
        <v>0</v>
      </c>
      <c r="AK228" s="4">
        <f t="shared" si="409"/>
        <v>0</v>
      </c>
      <c r="AL228" s="14">
        <f t="shared" si="409"/>
        <v>0</v>
      </c>
      <c r="AM228" s="9">
        <f t="shared" si="409"/>
        <v>0</v>
      </c>
      <c r="AN228" s="4">
        <f t="shared" si="409"/>
        <v>0</v>
      </c>
      <c r="AO228" s="4">
        <f t="shared" si="409"/>
        <v>0</v>
      </c>
      <c r="AP228" s="4">
        <f t="shared" si="409"/>
        <v>0</v>
      </c>
      <c r="AQ228" s="4">
        <f t="shared" si="409"/>
        <v>0</v>
      </c>
      <c r="AR228" s="4">
        <f t="shared" si="409"/>
        <v>0</v>
      </c>
      <c r="AS228" s="4">
        <f t="shared" si="409"/>
        <v>0</v>
      </c>
      <c r="AT228" s="4">
        <f t="shared" si="409"/>
        <v>0</v>
      </c>
      <c r="AU228" s="4">
        <f t="shared" si="409"/>
        <v>0</v>
      </c>
      <c r="AV228" s="4">
        <f t="shared" si="409"/>
        <v>0</v>
      </c>
      <c r="AW228" s="4">
        <f t="shared" si="409"/>
        <v>0</v>
      </c>
      <c r="AX228" s="4">
        <f t="shared" si="338"/>
        <v>0</v>
      </c>
      <c r="AY228" s="4">
        <f t="shared" si="339"/>
        <v>0</v>
      </c>
      <c r="AZ228" s="4">
        <f t="shared" si="340"/>
        <v>0</v>
      </c>
      <c r="BA228" s="4">
        <f t="shared" si="341"/>
        <v>0</v>
      </c>
      <c r="BB228" s="4">
        <f t="shared" si="342"/>
        <v>0</v>
      </c>
      <c r="BC228" s="4">
        <f t="shared" si="343"/>
        <v>0</v>
      </c>
      <c r="BD228" s="4">
        <f t="shared" si="344"/>
        <v>0</v>
      </c>
      <c r="BE228" s="4">
        <f t="shared" si="345"/>
        <v>0</v>
      </c>
      <c r="BF228" s="4">
        <f t="shared" si="346"/>
        <v>0</v>
      </c>
      <c r="BG228" s="4">
        <f t="shared" si="347"/>
        <v>0</v>
      </c>
      <c r="BH228" s="4">
        <f t="shared" si="348"/>
        <v>0</v>
      </c>
      <c r="BI228" s="4">
        <f t="shared" si="349"/>
        <v>0</v>
      </c>
      <c r="BJ228" s="4">
        <f t="shared" si="350"/>
        <v>0</v>
      </c>
      <c r="BK228" s="9">
        <f t="shared" si="409"/>
        <v>0</v>
      </c>
      <c r="BL228" s="4">
        <f t="shared" si="351"/>
        <v>0</v>
      </c>
      <c r="BM228" s="4">
        <f t="shared" si="352"/>
        <v>0</v>
      </c>
      <c r="BN228" s="4">
        <f t="shared" si="353"/>
        <v>0</v>
      </c>
      <c r="BO228" s="4">
        <f t="shared" si="354"/>
        <v>0</v>
      </c>
      <c r="BP228" s="4">
        <f t="shared" si="355"/>
        <v>0</v>
      </c>
      <c r="BQ228" s="4">
        <f t="shared" si="356"/>
        <v>0</v>
      </c>
      <c r="BR228" s="4">
        <f t="shared" si="357"/>
        <v>0</v>
      </c>
      <c r="BS228" s="4">
        <f t="shared" si="358"/>
        <v>0</v>
      </c>
      <c r="BT228" s="4">
        <f t="shared" si="359"/>
        <v>0</v>
      </c>
      <c r="BU228" s="4">
        <f t="shared" si="360"/>
        <v>0</v>
      </c>
      <c r="BV228" s="4">
        <f t="shared" si="361"/>
        <v>0</v>
      </c>
      <c r="BW228" s="4">
        <f t="shared" si="362"/>
        <v>0</v>
      </c>
      <c r="BX228" s="4">
        <f t="shared" si="363"/>
        <v>0</v>
      </c>
      <c r="BY228" s="4">
        <f t="shared" si="364"/>
        <v>0</v>
      </c>
      <c r="BZ228" s="4">
        <f t="shared" si="365"/>
        <v>0</v>
      </c>
      <c r="CA228" s="4">
        <f t="shared" si="366"/>
        <v>0</v>
      </c>
      <c r="CB228" s="4">
        <f t="shared" si="367"/>
        <v>0</v>
      </c>
      <c r="CC228" s="4">
        <f t="shared" si="368"/>
        <v>0</v>
      </c>
      <c r="CD228" s="4">
        <f t="shared" si="369"/>
        <v>0</v>
      </c>
      <c r="CE228" s="4">
        <f t="shared" si="370"/>
        <v>0</v>
      </c>
      <c r="CF228" s="4">
        <f t="shared" si="371"/>
        <v>0</v>
      </c>
      <c r="CG228" s="4">
        <f t="shared" si="372"/>
        <v>0</v>
      </c>
      <c r="CH228" s="4">
        <f t="shared" si="373"/>
        <v>0</v>
      </c>
      <c r="CI228" s="4">
        <f t="shared" si="374"/>
        <v>0</v>
      </c>
      <c r="CJ228" s="4">
        <f t="shared" si="409"/>
        <v>0</v>
      </c>
      <c r="CK228" s="4">
        <f t="shared" si="409"/>
        <v>0</v>
      </c>
      <c r="CL228" s="4">
        <f t="shared" si="409"/>
        <v>0</v>
      </c>
      <c r="CM228" s="4">
        <f t="shared" si="409"/>
        <v>0</v>
      </c>
      <c r="CN228" s="4">
        <f t="shared" si="409"/>
        <v>0</v>
      </c>
      <c r="CO228" s="4">
        <f t="shared" si="409"/>
        <v>0</v>
      </c>
      <c r="CP228" s="4">
        <f t="shared" si="409"/>
        <v>0</v>
      </c>
      <c r="CQ228" s="4">
        <f t="shared" si="409"/>
        <v>0</v>
      </c>
      <c r="CR228" s="4">
        <f t="shared" si="409"/>
        <v>0</v>
      </c>
      <c r="CS228" s="4">
        <f t="shared" si="409"/>
        <v>0</v>
      </c>
      <c r="CT228" s="4">
        <f t="shared" si="409"/>
        <v>0</v>
      </c>
      <c r="CU228" s="86"/>
      <c r="CV228" s="86"/>
    </row>
    <row r="229" spans="1:100" x14ac:dyDescent="0.25">
      <c r="A229" s="129">
        <v>225</v>
      </c>
      <c r="B229" s="57"/>
      <c r="C229" s="93"/>
      <c r="D229" s="89" t="str">
        <f t="shared" si="375"/>
        <v>-</v>
      </c>
      <c r="E229" s="89" t="str">
        <f t="shared" si="376"/>
        <v>-</v>
      </c>
      <c r="F229" s="74"/>
      <c r="G229" s="90" t="str">
        <f t="shared" si="377"/>
        <v>-</v>
      </c>
      <c r="H229" s="90" t="str">
        <f t="shared" si="332"/>
        <v>-</v>
      </c>
      <c r="I229" s="91" t="str">
        <f t="shared" si="333"/>
        <v>-</v>
      </c>
      <c r="J229" s="90" t="str">
        <f t="shared" si="334"/>
        <v>-</v>
      </c>
      <c r="K229" s="95" t="str">
        <f t="shared" si="388"/>
        <v>-</v>
      </c>
      <c r="L229" s="78"/>
      <c r="M229" s="78"/>
      <c r="N229" s="79"/>
      <c r="O229" s="92" t="str">
        <f t="shared" si="335"/>
        <v>-</v>
      </c>
      <c r="P229" s="81"/>
      <c r="Q229" s="78"/>
      <c r="R229" s="79"/>
      <c r="S229" s="78"/>
      <c r="T229" s="87"/>
      <c r="U229" s="93"/>
      <c r="V229" s="84"/>
      <c r="W229" s="84"/>
      <c r="X229" s="94">
        <f t="shared" si="336"/>
        <v>1</v>
      </c>
      <c r="Y229" s="86"/>
      <c r="Z229" s="86"/>
      <c r="AA229" s="4">
        <f t="shared" ref="AA229:CT229" si="410">IF(AND($W229&gt;=WORKDAY(AB$4,0),$V229&lt;=EOMONTH(AA$4,0)),EOMONTH(AA$4,0)-$V229+1,IF(AND($V229&lt;=EOMONTH(Z$4,0),WORKDAY(AA$4,0)&lt;=$W229),DAYS360(AA$4,$W229+1),IF(AND($W229&lt;=EOMONTH(AA$4,0),$W229&gt;=WORKDAY(AA$4,0)),$W229-$V229+1,0)))</f>
        <v>0</v>
      </c>
      <c r="AB229" s="4">
        <f t="shared" si="410"/>
        <v>0</v>
      </c>
      <c r="AC229" s="4">
        <f t="shared" si="410"/>
        <v>0</v>
      </c>
      <c r="AD229" s="4">
        <f t="shared" si="410"/>
        <v>0</v>
      </c>
      <c r="AE229" s="4">
        <f t="shared" si="410"/>
        <v>0</v>
      </c>
      <c r="AF229" s="4">
        <f t="shared" si="410"/>
        <v>0</v>
      </c>
      <c r="AG229" s="4">
        <f t="shared" si="410"/>
        <v>0</v>
      </c>
      <c r="AH229" s="4">
        <f t="shared" si="410"/>
        <v>0</v>
      </c>
      <c r="AI229" s="4">
        <f t="shared" si="410"/>
        <v>0</v>
      </c>
      <c r="AJ229" s="4">
        <f t="shared" si="410"/>
        <v>0</v>
      </c>
      <c r="AK229" s="4">
        <f t="shared" si="410"/>
        <v>0</v>
      </c>
      <c r="AL229" s="14">
        <f t="shared" si="410"/>
        <v>0</v>
      </c>
      <c r="AM229" s="9">
        <f t="shared" si="410"/>
        <v>0</v>
      </c>
      <c r="AN229" s="4">
        <f t="shared" si="410"/>
        <v>0</v>
      </c>
      <c r="AO229" s="4">
        <f t="shared" si="410"/>
        <v>0</v>
      </c>
      <c r="AP229" s="4">
        <f t="shared" si="410"/>
        <v>0</v>
      </c>
      <c r="AQ229" s="4">
        <f t="shared" si="410"/>
        <v>0</v>
      </c>
      <c r="AR229" s="4">
        <f t="shared" si="410"/>
        <v>0</v>
      </c>
      <c r="AS229" s="4">
        <f t="shared" si="410"/>
        <v>0</v>
      </c>
      <c r="AT229" s="4">
        <f t="shared" si="410"/>
        <v>0</v>
      </c>
      <c r="AU229" s="4">
        <f t="shared" si="410"/>
        <v>0</v>
      </c>
      <c r="AV229" s="4">
        <f t="shared" si="410"/>
        <v>0</v>
      </c>
      <c r="AW229" s="4">
        <f t="shared" si="410"/>
        <v>0</v>
      </c>
      <c r="AX229" s="4">
        <f t="shared" si="338"/>
        <v>0</v>
      </c>
      <c r="AY229" s="4">
        <f t="shared" si="339"/>
        <v>0</v>
      </c>
      <c r="AZ229" s="4">
        <f t="shared" si="340"/>
        <v>0</v>
      </c>
      <c r="BA229" s="4">
        <f t="shared" si="341"/>
        <v>0</v>
      </c>
      <c r="BB229" s="4">
        <f t="shared" si="342"/>
        <v>0</v>
      </c>
      <c r="BC229" s="4">
        <f t="shared" si="343"/>
        <v>0</v>
      </c>
      <c r="BD229" s="4">
        <f t="shared" si="344"/>
        <v>0</v>
      </c>
      <c r="BE229" s="4">
        <f t="shared" si="345"/>
        <v>0</v>
      </c>
      <c r="BF229" s="4">
        <f t="shared" si="346"/>
        <v>0</v>
      </c>
      <c r="BG229" s="4">
        <f t="shared" si="347"/>
        <v>0</v>
      </c>
      <c r="BH229" s="4">
        <f t="shared" si="348"/>
        <v>0</v>
      </c>
      <c r="BI229" s="4">
        <f t="shared" si="349"/>
        <v>0</v>
      </c>
      <c r="BJ229" s="4">
        <f t="shared" si="350"/>
        <v>0</v>
      </c>
      <c r="BK229" s="9">
        <f t="shared" si="410"/>
        <v>0</v>
      </c>
      <c r="BL229" s="4">
        <f t="shared" si="351"/>
        <v>0</v>
      </c>
      <c r="BM229" s="4">
        <f t="shared" si="352"/>
        <v>0</v>
      </c>
      <c r="BN229" s="4">
        <f t="shared" si="353"/>
        <v>0</v>
      </c>
      <c r="BO229" s="4">
        <f t="shared" si="354"/>
        <v>0</v>
      </c>
      <c r="BP229" s="4">
        <f t="shared" si="355"/>
        <v>0</v>
      </c>
      <c r="BQ229" s="4">
        <f t="shared" si="356"/>
        <v>0</v>
      </c>
      <c r="BR229" s="4">
        <f t="shared" si="357"/>
        <v>0</v>
      </c>
      <c r="BS229" s="4">
        <f t="shared" si="358"/>
        <v>0</v>
      </c>
      <c r="BT229" s="4">
        <f t="shared" si="359"/>
        <v>0</v>
      </c>
      <c r="BU229" s="4">
        <f t="shared" si="360"/>
        <v>0</v>
      </c>
      <c r="BV229" s="4">
        <f t="shared" si="361"/>
        <v>0</v>
      </c>
      <c r="BW229" s="4">
        <f t="shared" si="362"/>
        <v>0</v>
      </c>
      <c r="BX229" s="4">
        <f t="shared" si="363"/>
        <v>0</v>
      </c>
      <c r="BY229" s="4">
        <f t="shared" si="364"/>
        <v>0</v>
      </c>
      <c r="BZ229" s="4">
        <f t="shared" si="365"/>
        <v>0</v>
      </c>
      <c r="CA229" s="4">
        <f t="shared" si="366"/>
        <v>0</v>
      </c>
      <c r="CB229" s="4">
        <f t="shared" si="367"/>
        <v>0</v>
      </c>
      <c r="CC229" s="4">
        <f t="shared" si="368"/>
        <v>0</v>
      </c>
      <c r="CD229" s="4">
        <f t="shared" si="369"/>
        <v>0</v>
      </c>
      <c r="CE229" s="4">
        <f t="shared" si="370"/>
        <v>0</v>
      </c>
      <c r="CF229" s="4">
        <f t="shared" si="371"/>
        <v>0</v>
      </c>
      <c r="CG229" s="4">
        <f t="shared" si="372"/>
        <v>0</v>
      </c>
      <c r="CH229" s="4">
        <f t="shared" si="373"/>
        <v>0</v>
      </c>
      <c r="CI229" s="4">
        <f t="shared" si="374"/>
        <v>0</v>
      </c>
      <c r="CJ229" s="4">
        <f t="shared" si="410"/>
        <v>0</v>
      </c>
      <c r="CK229" s="4">
        <f t="shared" si="410"/>
        <v>0</v>
      </c>
      <c r="CL229" s="4">
        <f t="shared" si="410"/>
        <v>0</v>
      </c>
      <c r="CM229" s="4">
        <f t="shared" si="410"/>
        <v>0</v>
      </c>
      <c r="CN229" s="4">
        <f t="shared" si="410"/>
        <v>0</v>
      </c>
      <c r="CO229" s="4">
        <f t="shared" si="410"/>
        <v>0</v>
      </c>
      <c r="CP229" s="4">
        <f t="shared" si="410"/>
        <v>0</v>
      </c>
      <c r="CQ229" s="4">
        <f t="shared" si="410"/>
        <v>0</v>
      </c>
      <c r="CR229" s="4">
        <f t="shared" si="410"/>
        <v>0</v>
      </c>
      <c r="CS229" s="4">
        <f t="shared" si="410"/>
        <v>0</v>
      </c>
      <c r="CT229" s="4">
        <f t="shared" si="410"/>
        <v>0</v>
      </c>
      <c r="CU229" s="86"/>
      <c r="CV229" s="86"/>
    </row>
    <row r="230" spans="1:100" x14ac:dyDescent="0.25">
      <c r="A230" s="130">
        <v>226</v>
      </c>
      <c r="B230" s="57"/>
      <c r="C230" s="93"/>
      <c r="D230" s="89" t="str">
        <f t="shared" si="375"/>
        <v>-</v>
      </c>
      <c r="E230" s="89" t="str">
        <f t="shared" si="376"/>
        <v>-</v>
      </c>
      <c r="F230" s="74"/>
      <c r="G230" s="90" t="str">
        <f t="shared" si="377"/>
        <v>-</v>
      </c>
      <c r="H230" s="90" t="str">
        <f t="shared" si="332"/>
        <v>-</v>
      </c>
      <c r="I230" s="91" t="str">
        <f t="shared" si="333"/>
        <v>-</v>
      </c>
      <c r="J230" s="90" t="str">
        <f t="shared" si="334"/>
        <v>-</v>
      </c>
      <c r="K230" s="95" t="str">
        <f t="shared" si="388"/>
        <v>-</v>
      </c>
      <c r="L230" s="78"/>
      <c r="M230" s="78"/>
      <c r="N230" s="79"/>
      <c r="O230" s="92" t="str">
        <f t="shared" si="335"/>
        <v>-</v>
      </c>
      <c r="P230" s="81"/>
      <c r="Q230" s="78"/>
      <c r="R230" s="79"/>
      <c r="S230" s="78"/>
      <c r="T230" s="87"/>
      <c r="U230" s="93"/>
      <c r="V230" s="84"/>
      <c r="W230" s="84"/>
      <c r="X230" s="94">
        <f t="shared" si="336"/>
        <v>1</v>
      </c>
      <c r="Y230" s="86"/>
      <c r="Z230" s="86"/>
      <c r="AA230" s="4">
        <f t="shared" ref="AA230:CT230" si="411">IF(AND($W230&gt;=WORKDAY(AB$4,0),$V230&lt;=EOMONTH(AA$4,0)),EOMONTH(AA$4,0)-$V230+1,IF(AND($V230&lt;=EOMONTH(Z$4,0),WORKDAY(AA$4,0)&lt;=$W230),DAYS360(AA$4,$W230+1),IF(AND($W230&lt;=EOMONTH(AA$4,0),$W230&gt;=WORKDAY(AA$4,0)),$W230-$V230+1,0)))</f>
        <v>0</v>
      </c>
      <c r="AB230" s="4">
        <f t="shared" si="411"/>
        <v>0</v>
      </c>
      <c r="AC230" s="4">
        <f t="shared" si="411"/>
        <v>0</v>
      </c>
      <c r="AD230" s="4">
        <f t="shared" si="411"/>
        <v>0</v>
      </c>
      <c r="AE230" s="4">
        <f t="shared" si="411"/>
        <v>0</v>
      </c>
      <c r="AF230" s="4">
        <f t="shared" si="411"/>
        <v>0</v>
      </c>
      <c r="AG230" s="4">
        <f t="shared" si="411"/>
        <v>0</v>
      </c>
      <c r="AH230" s="4">
        <f t="shared" si="411"/>
        <v>0</v>
      </c>
      <c r="AI230" s="4">
        <f t="shared" si="411"/>
        <v>0</v>
      </c>
      <c r="AJ230" s="4">
        <f t="shared" si="411"/>
        <v>0</v>
      </c>
      <c r="AK230" s="4">
        <f t="shared" si="411"/>
        <v>0</v>
      </c>
      <c r="AL230" s="14">
        <f t="shared" si="411"/>
        <v>0</v>
      </c>
      <c r="AM230" s="9">
        <f t="shared" si="411"/>
        <v>0</v>
      </c>
      <c r="AN230" s="4">
        <f t="shared" si="411"/>
        <v>0</v>
      </c>
      <c r="AO230" s="4">
        <f t="shared" si="411"/>
        <v>0</v>
      </c>
      <c r="AP230" s="4">
        <f t="shared" si="411"/>
        <v>0</v>
      </c>
      <c r="AQ230" s="4">
        <f t="shared" si="411"/>
        <v>0</v>
      </c>
      <c r="AR230" s="4">
        <f t="shared" si="411"/>
        <v>0</v>
      </c>
      <c r="AS230" s="4">
        <f t="shared" si="411"/>
        <v>0</v>
      </c>
      <c r="AT230" s="4">
        <f t="shared" si="411"/>
        <v>0</v>
      </c>
      <c r="AU230" s="4">
        <f t="shared" si="411"/>
        <v>0</v>
      </c>
      <c r="AV230" s="4">
        <f t="shared" si="411"/>
        <v>0</v>
      </c>
      <c r="AW230" s="4">
        <f t="shared" si="411"/>
        <v>0</v>
      </c>
      <c r="AX230" s="4">
        <f t="shared" si="338"/>
        <v>0</v>
      </c>
      <c r="AY230" s="4">
        <f t="shared" si="339"/>
        <v>0</v>
      </c>
      <c r="AZ230" s="4">
        <f t="shared" si="340"/>
        <v>0</v>
      </c>
      <c r="BA230" s="4">
        <f t="shared" si="341"/>
        <v>0</v>
      </c>
      <c r="BB230" s="4">
        <f t="shared" si="342"/>
        <v>0</v>
      </c>
      <c r="BC230" s="4">
        <f t="shared" si="343"/>
        <v>0</v>
      </c>
      <c r="BD230" s="4">
        <f t="shared" si="344"/>
        <v>0</v>
      </c>
      <c r="BE230" s="4">
        <f t="shared" si="345"/>
        <v>0</v>
      </c>
      <c r="BF230" s="4">
        <f t="shared" si="346"/>
        <v>0</v>
      </c>
      <c r="BG230" s="4">
        <f t="shared" si="347"/>
        <v>0</v>
      </c>
      <c r="BH230" s="4">
        <f t="shared" si="348"/>
        <v>0</v>
      </c>
      <c r="BI230" s="4">
        <f t="shared" si="349"/>
        <v>0</v>
      </c>
      <c r="BJ230" s="4">
        <f t="shared" si="350"/>
        <v>0</v>
      </c>
      <c r="BK230" s="9">
        <f t="shared" si="411"/>
        <v>0</v>
      </c>
      <c r="BL230" s="4">
        <f t="shared" si="351"/>
        <v>0</v>
      </c>
      <c r="BM230" s="4">
        <f t="shared" si="352"/>
        <v>0</v>
      </c>
      <c r="BN230" s="4">
        <f t="shared" si="353"/>
        <v>0</v>
      </c>
      <c r="BO230" s="4">
        <f t="shared" si="354"/>
        <v>0</v>
      </c>
      <c r="BP230" s="4">
        <f t="shared" si="355"/>
        <v>0</v>
      </c>
      <c r="BQ230" s="4">
        <f t="shared" si="356"/>
        <v>0</v>
      </c>
      <c r="BR230" s="4">
        <f t="shared" si="357"/>
        <v>0</v>
      </c>
      <c r="BS230" s="4">
        <f t="shared" si="358"/>
        <v>0</v>
      </c>
      <c r="BT230" s="4">
        <f t="shared" si="359"/>
        <v>0</v>
      </c>
      <c r="BU230" s="4">
        <f t="shared" si="360"/>
        <v>0</v>
      </c>
      <c r="BV230" s="4">
        <f t="shared" si="361"/>
        <v>0</v>
      </c>
      <c r="BW230" s="4">
        <f t="shared" si="362"/>
        <v>0</v>
      </c>
      <c r="BX230" s="4">
        <f t="shared" si="363"/>
        <v>0</v>
      </c>
      <c r="BY230" s="4">
        <f t="shared" si="364"/>
        <v>0</v>
      </c>
      <c r="BZ230" s="4">
        <f t="shared" si="365"/>
        <v>0</v>
      </c>
      <c r="CA230" s="4">
        <f t="shared" si="366"/>
        <v>0</v>
      </c>
      <c r="CB230" s="4">
        <f t="shared" si="367"/>
        <v>0</v>
      </c>
      <c r="CC230" s="4">
        <f t="shared" si="368"/>
        <v>0</v>
      </c>
      <c r="CD230" s="4">
        <f t="shared" si="369"/>
        <v>0</v>
      </c>
      <c r="CE230" s="4">
        <f t="shared" si="370"/>
        <v>0</v>
      </c>
      <c r="CF230" s="4">
        <f t="shared" si="371"/>
        <v>0</v>
      </c>
      <c r="CG230" s="4">
        <f t="shared" si="372"/>
        <v>0</v>
      </c>
      <c r="CH230" s="4">
        <f t="shared" si="373"/>
        <v>0</v>
      </c>
      <c r="CI230" s="4">
        <f t="shared" si="374"/>
        <v>0</v>
      </c>
      <c r="CJ230" s="4">
        <f t="shared" si="411"/>
        <v>0</v>
      </c>
      <c r="CK230" s="4">
        <f t="shared" si="411"/>
        <v>0</v>
      </c>
      <c r="CL230" s="4">
        <f t="shared" si="411"/>
        <v>0</v>
      </c>
      <c r="CM230" s="4">
        <f t="shared" si="411"/>
        <v>0</v>
      </c>
      <c r="CN230" s="4">
        <f t="shared" si="411"/>
        <v>0</v>
      </c>
      <c r="CO230" s="4">
        <f t="shared" si="411"/>
        <v>0</v>
      </c>
      <c r="CP230" s="4">
        <f t="shared" si="411"/>
        <v>0</v>
      </c>
      <c r="CQ230" s="4">
        <f t="shared" si="411"/>
        <v>0</v>
      </c>
      <c r="CR230" s="4">
        <f t="shared" si="411"/>
        <v>0</v>
      </c>
      <c r="CS230" s="4">
        <f t="shared" si="411"/>
        <v>0</v>
      </c>
      <c r="CT230" s="4">
        <f t="shared" si="411"/>
        <v>0</v>
      </c>
      <c r="CU230" s="86"/>
      <c r="CV230" s="86"/>
    </row>
    <row r="231" spans="1:100" x14ac:dyDescent="0.25">
      <c r="A231" s="129">
        <v>227</v>
      </c>
      <c r="B231" s="57"/>
      <c r="C231" s="93"/>
      <c r="D231" s="89" t="str">
        <f t="shared" si="375"/>
        <v>-</v>
      </c>
      <c r="E231" s="89" t="str">
        <f t="shared" si="376"/>
        <v>-</v>
      </c>
      <c r="F231" s="74"/>
      <c r="G231" s="90" t="str">
        <f t="shared" si="377"/>
        <v>-</v>
      </c>
      <c r="H231" s="90" t="str">
        <f t="shared" si="332"/>
        <v>-</v>
      </c>
      <c r="I231" s="91" t="str">
        <f t="shared" si="333"/>
        <v>-</v>
      </c>
      <c r="J231" s="90" t="str">
        <f t="shared" si="334"/>
        <v>-</v>
      </c>
      <c r="K231" s="95" t="str">
        <f t="shared" si="388"/>
        <v>-</v>
      </c>
      <c r="L231" s="78"/>
      <c r="M231" s="78"/>
      <c r="N231" s="79"/>
      <c r="O231" s="92" t="str">
        <f t="shared" si="335"/>
        <v>-</v>
      </c>
      <c r="P231" s="81"/>
      <c r="Q231" s="78"/>
      <c r="R231" s="79"/>
      <c r="S231" s="78"/>
      <c r="T231" s="87"/>
      <c r="U231" s="93"/>
      <c r="V231" s="84"/>
      <c r="W231" s="84"/>
      <c r="X231" s="94">
        <f t="shared" si="336"/>
        <v>1</v>
      </c>
      <c r="Y231" s="86"/>
      <c r="Z231" s="86"/>
      <c r="AA231" s="4">
        <f t="shared" ref="AA231:CT231" si="412">IF(AND($W231&gt;=WORKDAY(AB$4,0),$V231&lt;=EOMONTH(AA$4,0)),EOMONTH(AA$4,0)-$V231+1,IF(AND($V231&lt;=EOMONTH(Z$4,0),WORKDAY(AA$4,0)&lt;=$W231),DAYS360(AA$4,$W231+1),IF(AND($W231&lt;=EOMONTH(AA$4,0),$W231&gt;=WORKDAY(AA$4,0)),$W231-$V231+1,0)))</f>
        <v>0</v>
      </c>
      <c r="AB231" s="4">
        <f t="shared" si="412"/>
        <v>0</v>
      </c>
      <c r="AC231" s="4">
        <f t="shared" si="412"/>
        <v>0</v>
      </c>
      <c r="AD231" s="4">
        <f t="shared" si="412"/>
        <v>0</v>
      </c>
      <c r="AE231" s="4">
        <f t="shared" si="412"/>
        <v>0</v>
      </c>
      <c r="AF231" s="4">
        <f t="shared" si="412"/>
        <v>0</v>
      </c>
      <c r="AG231" s="4">
        <f t="shared" si="412"/>
        <v>0</v>
      </c>
      <c r="AH231" s="4">
        <f t="shared" si="412"/>
        <v>0</v>
      </c>
      <c r="AI231" s="4">
        <f t="shared" si="412"/>
        <v>0</v>
      </c>
      <c r="AJ231" s="4">
        <f t="shared" si="412"/>
        <v>0</v>
      </c>
      <c r="AK231" s="4">
        <f t="shared" si="412"/>
        <v>0</v>
      </c>
      <c r="AL231" s="14">
        <f t="shared" si="412"/>
        <v>0</v>
      </c>
      <c r="AM231" s="9">
        <f t="shared" si="412"/>
        <v>0</v>
      </c>
      <c r="AN231" s="4">
        <f t="shared" si="412"/>
        <v>0</v>
      </c>
      <c r="AO231" s="4">
        <f t="shared" si="412"/>
        <v>0</v>
      </c>
      <c r="AP231" s="4">
        <f t="shared" si="412"/>
        <v>0</v>
      </c>
      <c r="AQ231" s="4">
        <f t="shared" si="412"/>
        <v>0</v>
      </c>
      <c r="AR231" s="4">
        <f t="shared" si="412"/>
        <v>0</v>
      </c>
      <c r="AS231" s="4">
        <f t="shared" si="412"/>
        <v>0</v>
      </c>
      <c r="AT231" s="4">
        <f t="shared" si="412"/>
        <v>0</v>
      </c>
      <c r="AU231" s="4">
        <f t="shared" si="412"/>
        <v>0</v>
      </c>
      <c r="AV231" s="4">
        <f t="shared" si="412"/>
        <v>0</v>
      </c>
      <c r="AW231" s="4">
        <f t="shared" si="412"/>
        <v>0</v>
      </c>
      <c r="AX231" s="4">
        <f t="shared" si="338"/>
        <v>0</v>
      </c>
      <c r="AY231" s="4">
        <f t="shared" si="339"/>
        <v>0</v>
      </c>
      <c r="AZ231" s="4">
        <f t="shared" si="340"/>
        <v>0</v>
      </c>
      <c r="BA231" s="4">
        <f t="shared" si="341"/>
        <v>0</v>
      </c>
      <c r="BB231" s="4">
        <f t="shared" si="342"/>
        <v>0</v>
      </c>
      <c r="BC231" s="4">
        <f t="shared" si="343"/>
        <v>0</v>
      </c>
      <c r="BD231" s="4">
        <f t="shared" si="344"/>
        <v>0</v>
      </c>
      <c r="BE231" s="4">
        <f t="shared" si="345"/>
        <v>0</v>
      </c>
      <c r="BF231" s="4">
        <f t="shared" si="346"/>
        <v>0</v>
      </c>
      <c r="BG231" s="4">
        <f t="shared" si="347"/>
        <v>0</v>
      </c>
      <c r="BH231" s="4">
        <f t="shared" si="348"/>
        <v>0</v>
      </c>
      <c r="BI231" s="4">
        <f t="shared" si="349"/>
        <v>0</v>
      </c>
      <c r="BJ231" s="4">
        <f t="shared" si="350"/>
        <v>0</v>
      </c>
      <c r="BK231" s="9">
        <f t="shared" si="412"/>
        <v>0</v>
      </c>
      <c r="BL231" s="4">
        <f t="shared" si="351"/>
        <v>0</v>
      </c>
      <c r="BM231" s="4">
        <f t="shared" si="352"/>
        <v>0</v>
      </c>
      <c r="BN231" s="4">
        <f t="shared" si="353"/>
        <v>0</v>
      </c>
      <c r="BO231" s="4">
        <f t="shared" si="354"/>
        <v>0</v>
      </c>
      <c r="BP231" s="4">
        <f t="shared" si="355"/>
        <v>0</v>
      </c>
      <c r="BQ231" s="4">
        <f t="shared" si="356"/>
        <v>0</v>
      </c>
      <c r="BR231" s="4">
        <f t="shared" si="357"/>
        <v>0</v>
      </c>
      <c r="BS231" s="4">
        <f t="shared" si="358"/>
        <v>0</v>
      </c>
      <c r="BT231" s="4">
        <f t="shared" si="359"/>
        <v>0</v>
      </c>
      <c r="BU231" s="4">
        <f t="shared" si="360"/>
        <v>0</v>
      </c>
      <c r="BV231" s="4">
        <f t="shared" si="361"/>
        <v>0</v>
      </c>
      <c r="BW231" s="4">
        <f t="shared" si="362"/>
        <v>0</v>
      </c>
      <c r="BX231" s="4">
        <f t="shared" si="363"/>
        <v>0</v>
      </c>
      <c r="BY231" s="4">
        <f t="shared" si="364"/>
        <v>0</v>
      </c>
      <c r="BZ231" s="4">
        <f t="shared" si="365"/>
        <v>0</v>
      </c>
      <c r="CA231" s="4">
        <f t="shared" si="366"/>
        <v>0</v>
      </c>
      <c r="CB231" s="4">
        <f t="shared" si="367"/>
        <v>0</v>
      </c>
      <c r="CC231" s="4">
        <f t="shared" si="368"/>
        <v>0</v>
      </c>
      <c r="CD231" s="4">
        <f t="shared" si="369"/>
        <v>0</v>
      </c>
      <c r="CE231" s="4">
        <f t="shared" si="370"/>
        <v>0</v>
      </c>
      <c r="CF231" s="4">
        <f t="shared" si="371"/>
        <v>0</v>
      </c>
      <c r="CG231" s="4">
        <f t="shared" si="372"/>
        <v>0</v>
      </c>
      <c r="CH231" s="4">
        <f t="shared" si="373"/>
        <v>0</v>
      </c>
      <c r="CI231" s="4">
        <f t="shared" si="374"/>
        <v>0</v>
      </c>
      <c r="CJ231" s="4">
        <f t="shared" si="412"/>
        <v>0</v>
      </c>
      <c r="CK231" s="4">
        <f t="shared" si="412"/>
        <v>0</v>
      </c>
      <c r="CL231" s="4">
        <f t="shared" si="412"/>
        <v>0</v>
      </c>
      <c r="CM231" s="4">
        <f t="shared" si="412"/>
        <v>0</v>
      </c>
      <c r="CN231" s="4">
        <f t="shared" si="412"/>
        <v>0</v>
      </c>
      <c r="CO231" s="4">
        <f t="shared" si="412"/>
        <v>0</v>
      </c>
      <c r="CP231" s="4">
        <f t="shared" si="412"/>
        <v>0</v>
      </c>
      <c r="CQ231" s="4">
        <f t="shared" si="412"/>
        <v>0</v>
      </c>
      <c r="CR231" s="4">
        <f t="shared" si="412"/>
        <v>0</v>
      </c>
      <c r="CS231" s="4">
        <f t="shared" si="412"/>
        <v>0</v>
      </c>
      <c r="CT231" s="4">
        <f t="shared" si="412"/>
        <v>0</v>
      </c>
      <c r="CU231" s="86"/>
      <c r="CV231" s="86"/>
    </row>
    <row r="232" spans="1:100" x14ac:dyDescent="0.25">
      <c r="A232" s="130">
        <v>228</v>
      </c>
      <c r="B232" s="57"/>
      <c r="C232" s="93"/>
      <c r="D232" s="89" t="str">
        <f t="shared" si="375"/>
        <v>-</v>
      </c>
      <c r="E232" s="89" t="str">
        <f t="shared" si="376"/>
        <v>-</v>
      </c>
      <c r="F232" s="74"/>
      <c r="G232" s="90" t="str">
        <f t="shared" si="377"/>
        <v>-</v>
      </c>
      <c r="H232" s="90" t="str">
        <f t="shared" si="332"/>
        <v>-</v>
      </c>
      <c r="I232" s="91" t="str">
        <f t="shared" si="333"/>
        <v>-</v>
      </c>
      <c r="J232" s="90" t="str">
        <f t="shared" si="334"/>
        <v>-</v>
      </c>
      <c r="K232" s="95" t="str">
        <f t="shared" si="388"/>
        <v>-</v>
      </c>
      <c r="L232" s="78"/>
      <c r="M232" s="78"/>
      <c r="N232" s="79"/>
      <c r="O232" s="92" t="str">
        <f t="shared" si="335"/>
        <v>-</v>
      </c>
      <c r="P232" s="81"/>
      <c r="Q232" s="78"/>
      <c r="R232" s="79"/>
      <c r="S232" s="78"/>
      <c r="T232" s="87"/>
      <c r="U232" s="93"/>
      <c r="V232" s="84"/>
      <c r="W232" s="84"/>
      <c r="X232" s="94">
        <f t="shared" si="336"/>
        <v>1</v>
      </c>
      <c r="Y232" s="86"/>
      <c r="Z232" s="86"/>
      <c r="AA232" s="4">
        <f t="shared" ref="AA232:CT232" si="413">IF(AND($W232&gt;=WORKDAY(AB$4,0),$V232&lt;=EOMONTH(AA$4,0)),EOMONTH(AA$4,0)-$V232+1,IF(AND($V232&lt;=EOMONTH(Z$4,0),WORKDAY(AA$4,0)&lt;=$W232),DAYS360(AA$4,$W232+1),IF(AND($W232&lt;=EOMONTH(AA$4,0),$W232&gt;=WORKDAY(AA$4,0)),$W232-$V232+1,0)))</f>
        <v>0</v>
      </c>
      <c r="AB232" s="4">
        <f t="shared" si="413"/>
        <v>0</v>
      </c>
      <c r="AC232" s="4">
        <f t="shared" si="413"/>
        <v>0</v>
      </c>
      <c r="AD232" s="4">
        <f t="shared" si="413"/>
        <v>0</v>
      </c>
      <c r="AE232" s="4">
        <f t="shared" si="413"/>
        <v>0</v>
      </c>
      <c r="AF232" s="4">
        <f t="shared" si="413"/>
        <v>0</v>
      </c>
      <c r="AG232" s="4">
        <f t="shared" si="413"/>
        <v>0</v>
      </c>
      <c r="AH232" s="4">
        <f t="shared" si="413"/>
        <v>0</v>
      </c>
      <c r="AI232" s="4">
        <f t="shared" si="413"/>
        <v>0</v>
      </c>
      <c r="AJ232" s="4">
        <f t="shared" si="413"/>
        <v>0</v>
      </c>
      <c r="AK232" s="4">
        <f t="shared" si="413"/>
        <v>0</v>
      </c>
      <c r="AL232" s="14">
        <f t="shared" si="413"/>
        <v>0</v>
      </c>
      <c r="AM232" s="9">
        <f t="shared" si="413"/>
        <v>0</v>
      </c>
      <c r="AN232" s="4">
        <f t="shared" si="413"/>
        <v>0</v>
      </c>
      <c r="AO232" s="4">
        <f t="shared" si="413"/>
        <v>0</v>
      </c>
      <c r="AP232" s="4">
        <f t="shared" si="413"/>
        <v>0</v>
      </c>
      <c r="AQ232" s="4">
        <f t="shared" si="413"/>
        <v>0</v>
      </c>
      <c r="AR232" s="4">
        <f t="shared" si="413"/>
        <v>0</v>
      </c>
      <c r="AS232" s="4">
        <f t="shared" si="413"/>
        <v>0</v>
      </c>
      <c r="AT232" s="4">
        <f t="shared" si="413"/>
        <v>0</v>
      </c>
      <c r="AU232" s="4">
        <f t="shared" si="413"/>
        <v>0</v>
      </c>
      <c r="AV232" s="4">
        <f t="shared" si="413"/>
        <v>0</v>
      </c>
      <c r="AW232" s="4">
        <f t="shared" si="413"/>
        <v>0</v>
      </c>
      <c r="AX232" s="4">
        <f t="shared" si="338"/>
        <v>0</v>
      </c>
      <c r="AY232" s="4">
        <f t="shared" si="339"/>
        <v>0</v>
      </c>
      <c r="AZ232" s="4">
        <f t="shared" si="340"/>
        <v>0</v>
      </c>
      <c r="BA232" s="4">
        <f t="shared" si="341"/>
        <v>0</v>
      </c>
      <c r="BB232" s="4">
        <f t="shared" si="342"/>
        <v>0</v>
      </c>
      <c r="BC232" s="4">
        <f t="shared" si="343"/>
        <v>0</v>
      </c>
      <c r="BD232" s="4">
        <f t="shared" si="344"/>
        <v>0</v>
      </c>
      <c r="BE232" s="4">
        <f t="shared" si="345"/>
        <v>0</v>
      </c>
      <c r="BF232" s="4">
        <f t="shared" si="346"/>
        <v>0</v>
      </c>
      <c r="BG232" s="4">
        <f t="shared" si="347"/>
        <v>0</v>
      </c>
      <c r="BH232" s="4">
        <f t="shared" si="348"/>
        <v>0</v>
      </c>
      <c r="BI232" s="4">
        <f t="shared" si="349"/>
        <v>0</v>
      </c>
      <c r="BJ232" s="4">
        <f t="shared" si="350"/>
        <v>0</v>
      </c>
      <c r="BK232" s="9">
        <f t="shared" si="413"/>
        <v>0</v>
      </c>
      <c r="BL232" s="4">
        <f t="shared" si="351"/>
        <v>0</v>
      </c>
      <c r="BM232" s="4">
        <f t="shared" si="352"/>
        <v>0</v>
      </c>
      <c r="BN232" s="4">
        <f t="shared" si="353"/>
        <v>0</v>
      </c>
      <c r="BO232" s="4">
        <f t="shared" si="354"/>
        <v>0</v>
      </c>
      <c r="BP232" s="4">
        <f t="shared" si="355"/>
        <v>0</v>
      </c>
      <c r="BQ232" s="4">
        <f t="shared" si="356"/>
        <v>0</v>
      </c>
      <c r="BR232" s="4">
        <f t="shared" si="357"/>
        <v>0</v>
      </c>
      <c r="BS232" s="4">
        <f t="shared" si="358"/>
        <v>0</v>
      </c>
      <c r="BT232" s="4">
        <f t="shared" si="359"/>
        <v>0</v>
      </c>
      <c r="BU232" s="4">
        <f t="shared" si="360"/>
        <v>0</v>
      </c>
      <c r="BV232" s="4">
        <f t="shared" si="361"/>
        <v>0</v>
      </c>
      <c r="BW232" s="4">
        <f t="shared" si="362"/>
        <v>0</v>
      </c>
      <c r="BX232" s="4">
        <f t="shared" si="363"/>
        <v>0</v>
      </c>
      <c r="BY232" s="4">
        <f t="shared" si="364"/>
        <v>0</v>
      </c>
      <c r="BZ232" s="4">
        <f t="shared" si="365"/>
        <v>0</v>
      </c>
      <c r="CA232" s="4">
        <f t="shared" si="366"/>
        <v>0</v>
      </c>
      <c r="CB232" s="4">
        <f t="shared" si="367"/>
        <v>0</v>
      </c>
      <c r="CC232" s="4">
        <f t="shared" si="368"/>
        <v>0</v>
      </c>
      <c r="CD232" s="4">
        <f t="shared" si="369"/>
        <v>0</v>
      </c>
      <c r="CE232" s="4">
        <f t="shared" si="370"/>
        <v>0</v>
      </c>
      <c r="CF232" s="4">
        <f t="shared" si="371"/>
        <v>0</v>
      </c>
      <c r="CG232" s="4">
        <f t="shared" si="372"/>
        <v>0</v>
      </c>
      <c r="CH232" s="4">
        <f t="shared" si="373"/>
        <v>0</v>
      </c>
      <c r="CI232" s="4">
        <f t="shared" si="374"/>
        <v>0</v>
      </c>
      <c r="CJ232" s="4">
        <f t="shared" si="413"/>
        <v>0</v>
      </c>
      <c r="CK232" s="4">
        <f t="shared" si="413"/>
        <v>0</v>
      </c>
      <c r="CL232" s="4">
        <f t="shared" si="413"/>
        <v>0</v>
      </c>
      <c r="CM232" s="4">
        <f t="shared" si="413"/>
        <v>0</v>
      </c>
      <c r="CN232" s="4">
        <f t="shared" si="413"/>
        <v>0</v>
      </c>
      <c r="CO232" s="4">
        <f t="shared" si="413"/>
        <v>0</v>
      </c>
      <c r="CP232" s="4">
        <f t="shared" si="413"/>
        <v>0</v>
      </c>
      <c r="CQ232" s="4">
        <f t="shared" si="413"/>
        <v>0</v>
      </c>
      <c r="CR232" s="4">
        <f t="shared" si="413"/>
        <v>0</v>
      </c>
      <c r="CS232" s="4">
        <f t="shared" si="413"/>
        <v>0</v>
      </c>
      <c r="CT232" s="4">
        <f t="shared" si="413"/>
        <v>0</v>
      </c>
      <c r="CU232" s="86"/>
      <c r="CV232" s="86"/>
    </row>
    <row r="233" spans="1:100" x14ac:dyDescent="0.25">
      <c r="A233" s="129">
        <v>229</v>
      </c>
      <c r="B233" s="57"/>
      <c r="C233" s="93"/>
      <c r="D233" s="89" t="str">
        <f t="shared" si="375"/>
        <v>-</v>
      </c>
      <c r="E233" s="89" t="str">
        <f t="shared" si="376"/>
        <v>-</v>
      </c>
      <c r="F233" s="74"/>
      <c r="G233" s="90" t="str">
        <f t="shared" si="377"/>
        <v>-</v>
      </c>
      <c r="H233" s="90" t="str">
        <f t="shared" si="332"/>
        <v>-</v>
      </c>
      <c r="I233" s="91" t="str">
        <f t="shared" si="333"/>
        <v>-</v>
      </c>
      <c r="J233" s="90" t="str">
        <f t="shared" si="334"/>
        <v>-</v>
      </c>
      <c r="K233" s="95" t="str">
        <f t="shared" si="388"/>
        <v>-</v>
      </c>
      <c r="L233" s="78"/>
      <c r="M233" s="78"/>
      <c r="N233" s="79"/>
      <c r="O233" s="92" t="str">
        <f t="shared" si="335"/>
        <v>-</v>
      </c>
      <c r="P233" s="81"/>
      <c r="Q233" s="78"/>
      <c r="R233" s="79"/>
      <c r="S233" s="78"/>
      <c r="T233" s="87"/>
      <c r="U233" s="93"/>
      <c r="V233" s="84"/>
      <c r="W233" s="84"/>
      <c r="X233" s="94">
        <f t="shared" si="336"/>
        <v>1</v>
      </c>
      <c r="Y233" s="86"/>
      <c r="Z233" s="86"/>
      <c r="AA233" s="4">
        <f t="shared" ref="AA233:CT233" si="414">IF(AND($W233&gt;=WORKDAY(AB$4,0),$V233&lt;=EOMONTH(AA$4,0)),EOMONTH(AA$4,0)-$V233+1,IF(AND($V233&lt;=EOMONTH(Z$4,0),WORKDAY(AA$4,0)&lt;=$W233),DAYS360(AA$4,$W233+1),IF(AND($W233&lt;=EOMONTH(AA$4,0),$W233&gt;=WORKDAY(AA$4,0)),$W233-$V233+1,0)))</f>
        <v>0</v>
      </c>
      <c r="AB233" s="4">
        <f t="shared" si="414"/>
        <v>0</v>
      </c>
      <c r="AC233" s="4">
        <f t="shared" si="414"/>
        <v>0</v>
      </c>
      <c r="AD233" s="4">
        <f t="shared" si="414"/>
        <v>0</v>
      </c>
      <c r="AE233" s="4">
        <f t="shared" si="414"/>
        <v>0</v>
      </c>
      <c r="AF233" s="4">
        <f t="shared" si="414"/>
        <v>0</v>
      </c>
      <c r="AG233" s="4">
        <f t="shared" si="414"/>
        <v>0</v>
      </c>
      <c r="AH233" s="4">
        <f t="shared" si="414"/>
        <v>0</v>
      </c>
      <c r="AI233" s="4">
        <f t="shared" si="414"/>
        <v>0</v>
      </c>
      <c r="AJ233" s="4">
        <f t="shared" si="414"/>
        <v>0</v>
      </c>
      <c r="AK233" s="4">
        <f t="shared" si="414"/>
        <v>0</v>
      </c>
      <c r="AL233" s="14">
        <f t="shared" si="414"/>
        <v>0</v>
      </c>
      <c r="AM233" s="9">
        <f t="shared" si="414"/>
        <v>0</v>
      </c>
      <c r="AN233" s="4">
        <f t="shared" si="414"/>
        <v>0</v>
      </c>
      <c r="AO233" s="4">
        <f t="shared" si="414"/>
        <v>0</v>
      </c>
      <c r="AP233" s="4">
        <f t="shared" si="414"/>
        <v>0</v>
      </c>
      <c r="AQ233" s="4">
        <f t="shared" si="414"/>
        <v>0</v>
      </c>
      <c r="AR233" s="4">
        <f t="shared" si="414"/>
        <v>0</v>
      </c>
      <c r="AS233" s="4">
        <f t="shared" si="414"/>
        <v>0</v>
      </c>
      <c r="AT233" s="4">
        <f t="shared" si="414"/>
        <v>0</v>
      </c>
      <c r="AU233" s="4">
        <f t="shared" si="414"/>
        <v>0</v>
      </c>
      <c r="AV233" s="4">
        <f t="shared" si="414"/>
        <v>0</v>
      </c>
      <c r="AW233" s="4">
        <f t="shared" si="414"/>
        <v>0</v>
      </c>
      <c r="AX233" s="4">
        <f t="shared" si="338"/>
        <v>0</v>
      </c>
      <c r="AY233" s="4">
        <f t="shared" si="339"/>
        <v>0</v>
      </c>
      <c r="AZ233" s="4">
        <f t="shared" si="340"/>
        <v>0</v>
      </c>
      <c r="BA233" s="4">
        <f t="shared" si="341"/>
        <v>0</v>
      </c>
      <c r="BB233" s="4">
        <f t="shared" si="342"/>
        <v>0</v>
      </c>
      <c r="BC233" s="4">
        <f t="shared" si="343"/>
        <v>0</v>
      </c>
      <c r="BD233" s="4">
        <f t="shared" si="344"/>
        <v>0</v>
      </c>
      <c r="BE233" s="4">
        <f t="shared" si="345"/>
        <v>0</v>
      </c>
      <c r="BF233" s="4">
        <f t="shared" si="346"/>
        <v>0</v>
      </c>
      <c r="BG233" s="4">
        <f t="shared" si="347"/>
        <v>0</v>
      </c>
      <c r="BH233" s="4">
        <f t="shared" si="348"/>
        <v>0</v>
      </c>
      <c r="BI233" s="4">
        <f t="shared" si="349"/>
        <v>0</v>
      </c>
      <c r="BJ233" s="4">
        <f t="shared" si="350"/>
        <v>0</v>
      </c>
      <c r="BK233" s="9">
        <f t="shared" si="414"/>
        <v>0</v>
      </c>
      <c r="BL233" s="4">
        <f t="shared" si="351"/>
        <v>0</v>
      </c>
      <c r="BM233" s="4">
        <f t="shared" si="352"/>
        <v>0</v>
      </c>
      <c r="BN233" s="4">
        <f t="shared" si="353"/>
        <v>0</v>
      </c>
      <c r="BO233" s="4">
        <f t="shared" si="354"/>
        <v>0</v>
      </c>
      <c r="BP233" s="4">
        <f t="shared" si="355"/>
        <v>0</v>
      </c>
      <c r="BQ233" s="4">
        <f t="shared" si="356"/>
        <v>0</v>
      </c>
      <c r="BR233" s="4">
        <f t="shared" si="357"/>
        <v>0</v>
      </c>
      <c r="BS233" s="4">
        <f t="shared" si="358"/>
        <v>0</v>
      </c>
      <c r="BT233" s="4">
        <f t="shared" si="359"/>
        <v>0</v>
      </c>
      <c r="BU233" s="4">
        <f t="shared" si="360"/>
        <v>0</v>
      </c>
      <c r="BV233" s="4">
        <f t="shared" si="361"/>
        <v>0</v>
      </c>
      <c r="BW233" s="4">
        <f t="shared" si="362"/>
        <v>0</v>
      </c>
      <c r="BX233" s="4">
        <f t="shared" si="363"/>
        <v>0</v>
      </c>
      <c r="BY233" s="4">
        <f t="shared" si="364"/>
        <v>0</v>
      </c>
      <c r="BZ233" s="4">
        <f t="shared" si="365"/>
        <v>0</v>
      </c>
      <c r="CA233" s="4">
        <f t="shared" si="366"/>
        <v>0</v>
      </c>
      <c r="CB233" s="4">
        <f t="shared" si="367"/>
        <v>0</v>
      </c>
      <c r="CC233" s="4">
        <f t="shared" si="368"/>
        <v>0</v>
      </c>
      <c r="CD233" s="4">
        <f t="shared" si="369"/>
        <v>0</v>
      </c>
      <c r="CE233" s="4">
        <f t="shared" si="370"/>
        <v>0</v>
      </c>
      <c r="CF233" s="4">
        <f t="shared" si="371"/>
        <v>0</v>
      </c>
      <c r="CG233" s="4">
        <f t="shared" si="372"/>
        <v>0</v>
      </c>
      <c r="CH233" s="4">
        <f t="shared" si="373"/>
        <v>0</v>
      </c>
      <c r="CI233" s="4">
        <f t="shared" si="374"/>
        <v>0</v>
      </c>
      <c r="CJ233" s="4">
        <f t="shared" si="414"/>
        <v>0</v>
      </c>
      <c r="CK233" s="4">
        <f t="shared" si="414"/>
        <v>0</v>
      </c>
      <c r="CL233" s="4">
        <f t="shared" si="414"/>
        <v>0</v>
      </c>
      <c r="CM233" s="4">
        <f t="shared" si="414"/>
        <v>0</v>
      </c>
      <c r="CN233" s="4">
        <f t="shared" si="414"/>
        <v>0</v>
      </c>
      <c r="CO233" s="4">
        <f t="shared" si="414"/>
        <v>0</v>
      </c>
      <c r="CP233" s="4">
        <f t="shared" si="414"/>
        <v>0</v>
      </c>
      <c r="CQ233" s="4">
        <f t="shared" si="414"/>
        <v>0</v>
      </c>
      <c r="CR233" s="4">
        <f t="shared" si="414"/>
        <v>0</v>
      </c>
      <c r="CS233" s="4">
        <f t="shared" si="414"/>
        <v>0</v>
      </c>
      <c r="CT233" s="4">
        <f t="shared" si="414"/>
        <v>0</v>
      </c>
      <c r="CU233" s="86"/>
      <c r="CV233" s="86"/>
    </row>
    <row r="234" spans="1:100" x14ac:dyDescent="0.25">
      <c r="A234" s="130">
        <v>230</v>
      </c>
      <c r="B234" s="57"/>
      <c r="C234" s="93"/>
      <c r="D234" s="89" t="str">
        <f t="shared" si="375"/>
        <v>-</v>
      </c>
      <c r="E234" s="89" t="str">
        <f t="shared" si="376"/>
        <v>-</v>
      </c>
      <c r="F234" s="74"/>
      <c r="G234" s="90" t="str">
        <f t="shared" si="377"/>
        <v>-</v>
      </c>
      <c r="H234" s="90" t="str">
        <f t="shared" si="332"/>
        <v>-</v>
      </c>
      <c r="I234" s="91" t="str">
        <f t="shared" si="333"/>
        <v>-</v>
      </c>
      <c r="J234" s="90" t="str">
        <f t="shared" si="334"/>
        <v>-</v>
      </c>
      <c r="K234" s="95" t="str">
        <f t="shared" si="388"/>
        <v>-</v>
      </c>
      <c r="L234" s="78"/>
      <c r="M234" s="78"/>
      <c r="N234" s="79"/>
      <c r="O234" s="92" t="str">
        <f t="shared" si="335"/>
        <v>-</v>
      </c>
      <c r="P234" s="81"/>
      <c r="Q234" s="78"/>
      <c r="R234" s="79"/>
      <c r="S234" s="78"/>
      <c r="T234" s="87"/>
      <c r="U234" s="93"/>
      <c r="V234" s="84"/>
      <c r="W234" s="84"/>
      <c r="X234" s="94">
        <f t="shared" si="336"/>
        <v>1</v>
      </c>
      <c r="Y234" s="86"/>
      <c r="Z234" s="86"/>
      <c r="AA234" s="4">
        <f t="shared" ref="AA234:CT234" si="415">IF(AND($W234&gt;=WORKDAY(AB$4,0),$V234&lt;=EOMONTH(AA$4,0)),EOMONTH(AA$4,0)-$V234+1,IF(AND($V234&lt;=EOMONTH(Z$4,0),WORKDAY(AA$4,0)&lt;=$W234),DAYS360(AA$4,$W234+1),IF(AND($W234&lt;=EOMONTH(AA$4,0),$W234&gt;=WORKDAY(AA$4,0)),$W234-$V234+1,0)))</f>
        <v>0</v>
      </c>
      <c r="AB234" s="4">
        <f t="shared" si="415"/>
        <v>0</v>
      </c>
      <c r="AC234" s="4">
        <f t="shared" si="415"/>
        <v>0</v>
      </c>
      <c r="AD234" s="4">
        <f t="shared" si="415"/>
        <v>0</v>
      </c>
      <c r="AE234" s="4">
        <f t="shared" si="415"/>
        <v>0</v>
      </c>
      <c r="AF234" s="4">
        <f t="shared" si="415"/>
        <v>0</v>
      </c>
      <c r="AG234" s="4">
        <f t="shared" si="415"/>
        <v>0</v>
      </c>
      <c r="AH234" s="4">
        <f t="shared" si="415"/>
        <v>0</v>
      </c>
      <c r="AI234" s="4">
        <f t="shared" si="415"/>
        <v>0</v>
      </c>
      <c r="AJ234" s="4">
        <f t="shared" si="415"/>
        <v>0</v>
      </c>
      <c r="AK234" s="4">
        <f t="shared" si="415"/>
        <v>0</v>
      </c>
      <c r="AL234" s="14">
        <f t="shared" si="415"/>
        <v>0</v>
      </c>
      <c r="AM234" s="9">
        <f t="shared" si="415"/>
        <v>0</v>
      </c>
      <c r="AN234" s="4">
        <f t="shared" si="415"/>
        <v>0</v>
      </c>
      <c r="AO234" s="4">
        <f t="shared" si="415"/>
        <v>0</v>
      </c>
      <c r="AP234" s="4">
        <f t="shared" si="415"/>
        <v>0</v>
      </c>
      <c r="AQ234" s="4">
        <f t="shared" si="415"/>
        <v>0</v>
      </c>
      <c r="AR234" s="4">
        <f t="shared" si="415"/>
        <v>0</v>
      </c>
      <c r="AS234" s="4">
        <f t="shared" si="415"/>
        <v>0</v>
      </c>
      <c r="AT234" s="4">
        <f t="shared" si="415"/>
        <v>0</v>
      </c>
      <c r="AU234" s="4">
        <f t="shared" si="415"/>
        <v>0</v>
      </c>
      <c r="AV234" s="4">
        <f t="shared" si="415"/>
        <v>0</v>
      </c>
      <c r="AW234" s="4">
        <f t="shared" si="415"/>
        <v>0</v>
      </c>
      <c r="AX234" s="4">
        <f t="shared" si="338"/>
        <v>0</v>
      </c>
      <c r="AY234" s="4">
        <f t="shared" si="339"/>
        <v>0</v>
      </c>
      <c r="AZ234" s="4">
        <f t="shared" si="340"/>
        <v>0</v>
      </c>
      <c r="BA234" s="4">
        <f t="shared" si="341"/>
        <v>0</v>
      </c>
      <c r="BB234" s="4">
        <f t="shared" si="342"/>
        <v>0</v>
      </c>
      <c r="BC234" s="4">
        <f t="shared" si="343"/>
        <v>0</v>
      </c>
      <c r="BD234" s="4">
        <f t="shared" si="344"/>
        <v>0</v>
      </c>
      <c r="BE234" s="4">
        <f t="shared" si="345"/>
        <v>0</v>
      </c>
      <c r="BF234" s="4">
        <f t="shared" si="346"/>
        <v>0</v>
      </c>
      <c r="BG234" s="4">
        <f t="shared" si="347"/>
        <v>0</v>
      </c>
      <c r="BH234" s="4">
        <f t="shared" si="348"/>
        <v>0</v>
      </c>
      <c r="BI234" s="4">
        <f t="shared" si="349"/>
        <v>0</v>
      </c>
      <c r="BJ234" s="4">
        <f t="shared" si="350"/>
        <v>0</v>
      </c>
      <c r="BK234" s="9">
        <f t="shared" si="415"/>
        <v>0</v>
      </c>
      <c r="BL234" s="4">
        <f t="shared" si="351"/>
        <v>0</v>
      </c>
      <c r="BM234" s="4">
        <f t="shared" si="352"/>
        <v>0</v>
      </c>
      <c r="BN234" s="4">
        <f t="shared" si="353"/>
        <v>0</v>
      </c>
      <c r="BO234" s="4">
        <f t="shared" si="354"/>
        <v>0</v>
      </c>
      <c r="BP234" s="4">
        <f t="shared" si="355"/>
        <v>0</v>
      </c>
      <c r="BQ234" s="4">
        <f t="shared" si="356"/>
        <v>0</v>
      </c>
      <c r="BR234" s="4">
        <f t="shared" si="357"/>
        <v>0</v>
      </c>
      <c r="BS234" s="4">
        <f t="shared" si="358"/>
        <v>0</v>
      </c>
      <c r="BT234" s="4">
        <f t="shared" si="359"/>
        <v>0</v>
      </c>
      <c r="BU234" s="4">
        <f t="shared" si="360"/>
        <v>0</v>
      </c>
      <c r="BV234" s="4">
        <f t="shared" si="361"/>
        <v>0</v>
      </c>
      <c r="BW234" s="4">
        <f t="shared" si="362"/>
        <v>0</v>
      </c>
      <c r="BX234" s="4">
        <f t="shared" si="363"/>
        <v>0</v>
      </c>
      <c r="BY234" s="4">
        <f t="shared" si="364"/>
        <v>0</v>
      </c>
      <c r="BZ234" s="4">
        <f t="shared" si="365"/>
        <v>0</v>
      </c>
      <c r="CA234" s="4">
        <f t="shared" si="366"/>
        <v>0</v>
      </c>
      <c r="CB234" s="4">
        <f t="shared" si="367"/>
        <v>0</v>
      </c>
      <c r="CC234" s="4">
        <f t="shared" si="368"/>
        <v>0</v>
      </c>
      <c r="CD234" s="4">
        <f t="shared" si="369"/>
        <v>0</v>
      </c>
      <c r="CE234" s="4">
        <f t="shared" si="370"/>
        <v>0</v>
      </c>
      <c r="CF234" s="4">
        <f t="shared" si="371"/>
        <v>0</v>
      </c>
      <c r="CG234" s="4">
        <f t="shared" si="372"/>
        <v>0</v>
      </c>
      <c r="CH234" s="4">
        <f t="shared" si="373"/>
        <v>0</v>
      </c>
      <c r="CI234" s="4">
        <f t="shared" si="374"/>
        <v>0</v>
      </c>
      <c r="CJ234" s="4">
        <f t="shared" si="415"/>
        <v>0</v>
      </c>
      <c r="CK234" s="4">
        <f t="shared" si="415"/>
        <v>0</v>
      </c>
      <c r="CL234" s="4">
        <f t="shared" si="415"/>
        <v>0</v>
      </c>
      <c r="CM234" s="4">
        <f t="shared" si="415"/>
        <v>0</v>
      </c>
      <c r="CN234" s="4">
        <f t="shared" si="415"/>
        <v>0</v>
      </c>
      <c r="CO234" s="4">
        <f t="shared" si="415"/>
        <v>0</v>
      </c>
      <c r="CP234" s="4">
        <f t="shared" si="415"/>
        <v>0</v>
      </c>
      <c r="CQ234" s="4">
        <f t="shared" si="415"/>
        <v>0</v>
      </c>
      <c r="CR234" s="4">
        <f t="shared" si="415"/>
        <v>0</v>
      </c>
      <c r="CS234" s="4">
        <f t="shared" si="415"/>
        <v>0</v>
      </c>
      <c r="CT234" s="4">
        <f t="shared" si="415"/>
        <v>0</v>
      </c>
      <c r="CU234" s="86"/>
      <c r="CV234" s="86"/>
    </row>
    <row r="235" spans="1:100" x14ac:dyDescent="0.25">
      <c r="A235" s="129">
        <v>231</v>
      </c>
      <c r="B235" s="57"/>
      <c r="C235" s="93"/>
      <c r="D235" s="89" t="str">
        <f t="shared" si="375"/>
        <v>-</v>
      </c>
      <c r="E235" s="89" t="str">
        <f t="shared" si="376"/>
        <v>-</v>
      </c>
      <c r="F235" s="74"/>
      <c r="G235" s="90" t="str">
        <f t="shared" si="377"/>
        <v>-</v>
      </c>
      <c r="H235" s="90" t="str">
        <f t="shared" si="332"/>
        <v>-</v>
      </c>
      <c r="I235" s="91" t="str">
        <f t="shared" si="333"/>
        <v>-</v>
      </c>
      <c r="J235" s="90" t="str">
        <f t="shared" si="334"/>
        <v>-</v>
      </c>
      <c r="K235" s="95" t="str">
        <f t="shared" si="388"/>
        <v>-</v>
      </c>
      <c r="L235" s="78"/>
      <c r="M235" s="78"/>
      <c r="N235" s="79"/>
      <c r="O235" s="92" t="str">
        <f t="shared" si="335"/>
        <v>-</v>
      </c>
      <c r="P235" s="81"/>
      <c r="Q235" s="78"/>
      <c r="R235" s="79"/>
      <c r="S235" s="78"/>
      <c r="T235" s="87"/>
      <c r="U235" s="93"/>
      <c r="V235" s="84"/>
      <c r="W235" s="84"/>
      <c r="X235" s="94">
        <f t="shared" si="336"/>
        <v>1</v>
      </c>
      <c r="Y235" s="86"/>
      <c r="Z235" s="86"/>
      <c r="AA235" s="4">
        <f t="shared" ref="AA235:CT235" si="416">IF(AND($W235&gt;=WORKDAY(AB$4,0),$V235&lt;=EOMONTH(AA$4,0)),EOMONTH(AA$4,0)-$V235+1,IF(AND($V235&lt;=EOMONTH(Z$4,0),WORKDAY(AA$4,0)&lt;=$W235),DAYS360(AA$4,$W235+1),IF(AND($W235&lt;=EOMONTH(AA$4,0),$W235&gt;=WORKDAY(AA$4,0)),$W235-$V235+1,0)))</f>
        <v>0</v>
      </c>
      <c r="AB235" s="4">
        <f t="shared" si="416"/>
        <v>0</v>
      </c>
      <c r="AC235" s="4">
        <f t="shared" si="416"/>
        <v>0</v>
      </c>
      <c r="AD235" s="4">
        <f t="shared" si="416"/>
        <v>0</v>
      </c>
      <c r="AE235" s="4">
        <f t="shared" si="416"/>
        <v>0</v>
      </c>
      <c r="AF235" s="4">
        <f t="shared" si="416"/>
        <v>0</v>
      </c>
      <c r="AG235" s="4">
        <f t="shared" si="416"/>
        <v>0</v>
      </c>
      <c r="AH235" s="4">
        <f t="shared" si="416"/>
        <v>0</v>
      </c>
      <c r="AI235" s="4">
        <f t="shared" si="416"/>
        <v>0</v>
      </c>
      <c r="AJ235" s="4">
        <f t="shared" si="416"/>
        <v>0</v>
      </c>
      <c r="AK235" s="4">
        <f t="shared" si="416"/>
        <v>0</v>
      </c>
      <c r="AL235" s="14">
        <f t="shared" si="416"/>
        <v>0</v>
      </c>
      <c r="AM235" s="9">
        <f t="shared" si="416"/>
        <v>0</v>
      </c>
      <c r="AN235" s="4">
        <f t="shared" si="416"/>
        <v>0</v>
      </c>
      <c r="AO235" s="4">
        <f t="shared" si="416"/>
        <v>0</v>
      </c>
      <c r="AP235" s="4">
        <f t="shared" si="416"/>
        <v>0</v>
      </c>
      <c r="AQ235" s="4">
        <f t="shared" si="416"/>
        <v>0</v>
      </c>
      <c r="AR235" s="4">
        <f t="shared" si="416"/>
        <v>0</v>
      </c>
      <c r="AS235" s="4">
        <f t="shared" si="416"/>
        <v>0</v>
      </c>
      <c r="AT235" s="4">
        <f t="shared" si="416"/>
        <v>0</v>
      </c>
      <c r="AU235" s="4">
        <f t="shared" si="416"/>
        <v>0</v>
      </c>
      <c r="AV235" s="4">
        <f t="shared" si="416"/>
        <v>0</v>
      </c>
      <c r="AW235" s="4">
        <f t="shared" si="416"/>
        <v>0</v>
      </c>
      <c r="AX235" s="4">
        <f t="shared" si="338"/>
        <v>0</v>
      </c>
      <c r="AY235" s="4">
        <f t="shared" si="339"/>
        <v>0</v>
      </c>
      <c r="AZ235" s="4">
        <f t="shared" si="340"/>
        <v>0</v>
      </c>
      <c r="BA235" s="4">
        <f t="shared" si="341"/>
        <v>0</v>
      </c>
      <c r="BB235" s="4">
        <f t="shared" si="342"/>
        <v>0</v>
      </c>
      <c r="BC235" s="4">
        <f t="shared" si="343"/>
        <v>0</v>
      </c>
      <c r="BD235" s="4">
        <f t="shared" si="344"/>
        <v>0</v>
      </c>
      <c r="BE235" s="4">
        <f t="shared" si="345"/>
        <v>0</v>
      </c>
      <c r="BF235" s="4">
        <f t="shared" si="346"/>
        <v>0</v>
      </c>
      <c r="BG235" s="4">
        <f t="shared" si="347"/>
        <v>0</v>
      </c>
      <c r="BH235" s="4">
        <f t="shared" si="348"/>
        <v>0</v>
      </c>
      <c r="BI235" s="4">
        <f t="shared" si="349"/>
        <v>0</v>
      </c>
      <c r="BJ235" s="4">
        <f t="shared" si="350"/>
        <v>0</v>
      </c>
      <c r="BK235" s="9">
        <f t="shared" si="416"/>
        <v>0</v>
      </c>
      <c r="BL235" s="4">
        <f t="shared" si="351"/>
        <v>0</v>
      </c>
      <c r="BM235" s="4">
        <f t="shared" si="352"/>
        <v>0</v>
      </c>
      <c r="BN235" s="4">
        <f t="shared" si="353"/>
        <v>0</v>
      </c>
      <c r="BO235" s="4">
        <f t="shared" si="354"/>
        <v>0</v>
      </c>
      <c r="BP235" s="4">
        <f t="shared" si="355"/>
        <v>0</v>
      </c>
      <c r="BQ235" s="4">
        <f t="shared" si="356"/>
        <v>0</v>
      </c>
      <c r="BR235" s="4">
        <f t="shared" si="357"/>
        <v>0</v>
      </c>
      <c r="BS235" s="4">
        <f t="shared" si="358"/>
        <v>0</v>
      </c>
      <c r="BT235" s="4">
        <f t="shared" si="359"/>
        <v>0</v>
      </c>
      <c r="BU235" s="4">
        <f t="shared" si="360"/>
        <v>0</v>
      </c>
      <c r="BV235" s="4">
        <f t="shared" si="361"/>
        <v>0</v>
      </c>
      <c r="BW235" s="4">
        <f t="shared" si="362"/>
        <v>0</v>
      </c>
      <c r="BX235" s="4">
        <f t="shared" si="363"/>
        <v>0</v>
      </c>
      <c r="BY235" s="4">
        <f t="shared" si="364"/>
        <v>0</v>
      </c>
      <c r="BZ235" s="4">
        <f t="shared" si="365"/>
        <v>0</v>
      </c>
      <c r="CA235" s="4">
        <f t="shared" si="366"/>
        <v>0</v>
      </c>
      <c r="CB235" s="4">
        <f t="shared" si="367"/>
        <v>0</v>
      </c>
      <c r="CC235" s="4">
        <f t="shared" si="368"/>
        <v>0</v>
      </c>
      <c r="CD235" s="4">
        <f t="shared" si="369"/>
        <v>0</v>
      </c>
      <c r="CE235" s="4">
        <f t="shared" si="370"/>
        <v>0</v>
      </c>
      <c r="CF235" s="4">
        <f t="shared" si="371"/>
        <v>0</v>
      </c>
      <c r="CG235" s="4">
        <f t="shared" si="372"/>
        <v>0</v>
      </c>
      <c r="CH235" s="4">
        <f t="shared" si="373"/>
        <v>0</v>
      </c>
      <c r="CI235" s="4">
        <f t="shared" si="374"/>
        <v>0</v>
      </c>
      <c r="CJ235" s="4">
        <f t="shared" si="416"/>
        <v>0</v>
      </c>
      <c r="CK235" s="4">
        <f t="shared" si="416"/>
        <v>0</v>
      </c>
      <c r="CL235" s="4">
        <f t="shared" si="416"/>
        <v>0</v>
      </c>
      <c r="CM235" s="4">
        <f t="shared" si="416"/>
        <v>0</v>
      </c>
      <c r="CN235" s="4">
        <f t="shared" si="416"/>
        <v>0</v>
      </c>
      <c r="CO235" s="4">
        <f t="shared" si="416"/>
        <v>0</v>
      </c>
      <c r="CP235" s="4">
        <f t="shared" si="416"/>
        <v>0</v>
      </c>
      <c r="CQ235" s="4">
        <f t="shared" si="416"/>
        <v>0</v>
      </c>
      <c r="CR235" s="4">
        <f t="shared" si="416"/>
        <v>0</v>
      </c>
      <c r="CS235" s="4">
        <f t="shared" si="416"/>
        <v>0</v>
      </c>
      <c r="CT235" s="4">
        <f t="shared" si="416"/>
        <v>0</v>
      </c>
      <c r="CU235" s="86"/>
      <c r="CV235" s="86"/>
    </row>
    <row r="236" spans="1:100" x14ac:dyDescent="0.25">
      <c r="A236" s="130">
        <v>232</v>
      </c>
      <c r="B236" s="57"/>
      <c r="C236" s="93"/>
      <c r="D236" s="89" t="str">
        <f t="shared" si="375"/>
        <v>-</v>
      </c>
      <c r="E236" s="89" t="str">
        <f t="shared" si="376"/>
        <v>-</v>
      </c>
      <c r="F236" s="74"/>
      <c r="G236" s="90" t="str">
        <f t="shared" si="377"/>
        <v>-</v>
      </c>
      <c r="H236" s="90" t="str">
        <f t="shared" si="332"/>
        <v>-</v>
      </c>
      <c r="I236" s="91" t="str">
        <f t="shared" si="333"/>
        <v>-</v>
      </c>
      <c r="J236" s="90" t="str">
        <f t="shared" si="334"/>
        <v>-</v>
      </c>
      <c r="K236" s="95" t="str">
        <f t="shared" si="388"/>
        <v>-</v>
      </c>
      <c r="L236" s="78"/>
      <c r="M236" s="78"/>
      <c r="N236" s="79"/>
      <c r="O236" s="92" t="str">
        <f t="shared" si="335"/>
        <v>-</v>
      </c>
      <c r="P236" s="81"/>
      <c r="Q236" s="78"/>
      <c r="R236" s="79"/>
      <c r="S236" s="78"/>
      <c r="T236" s="87"/>
      <c r="U236" s="93"/>
      <c r="V236" s="84"/>
      <c r="W236" s="84"/>
      <c r="X236" s="94">
        <f t="shared" si="336"/>
        <v>1</v>
      </c>
      <c r="Y236" s="86"/>
      <c r="Z236" s="86"/>
      <c r="AA236" s="4">
        <f t="shared" ref="AA236:CT236" si="417">IF(AND($W236&gt;=WORKDAY(AB$4,0),$V236&lt;=EOMONTH(AA$4,0)),EOMONTH(AA$4,0)-$V236+1,IF(AND($V236&lt;=EOMONTH(Z$4,0),WORKDAY(AA$4,0)&lt;=$W236),DAYS360(AA$4,$W236+1),IF(AND($W236&lt;=EOMONTH(AA$4,0),$W236&gt;=WORKDAY(AA$4,0)),$W236-$V236+1,0)))</f>
        <v>0</v>
      </c>
      <c r="AB236" s="4">
        <f t="shared" si="417"/>
        <v>0</v>
      </c>
      <c r="AC236" s="4">
        <f t="shared" si="417"/>
        <v>0</v>
      </c>
      <c r="AD236" s="4">
        <f t="shared" si="417"/>
        <v>0</v>
      </c>
      <c r="AE236" s="4">
        <f t="shared" si="417"/>
        <v>0</v>
      </c>
      <c r="AF236" s="4">
        <f t="shared" si="417"/>
        <v>0</v>
      </c>
      <c r="AG236" s="4">
        <f t="shared" si="417"/>
        <v>0</v>
      </c>
      <c r="AH236" s="4">
        <f t="shared" si="417"/>
        <v>0</v>
      </c>
      <c r="AI236" s="4">
        <f t="shared" si="417"/>
        <v>0</v>
      </c>
      <c r="AJ236" s="4">
        <f t="shared" si="417"/>
        <v>0</v>
      </c>
      <c r="AK236" s="4">
        <f t="shared" si="417"/>
        <v>0</v>
      </c>
      <c r="AL236" s="14">
        <f t="shared" si="417"/>
        <v>0</v>
      </c>
      <c r="AM236" s="9">
        <f t="shared" si="417"/>
        <v>0</v>
      </c>
      <c r="AN236" s="4">
        <f t="shared" si="417"/>
        <v>0</v>
      </c>
      <c r="AO236" s="4">
        <f t="shared" si="417"/>
        <v>0</v>
      </c>
      <c r="AP236" s="4">
        <f t="shared" si="417"/>
        <v>0</v>
      </c>
      <c r="AQ236" s="4">
        <f t="shared" si="417"/>
        <v>0</v>
      </c>
      <c r="AR236" s="4">
        <f t="shared" si="417"/>
        <v>0</v>
      </c>
      <c r="AS236" s="4">
        <f t="shared" si="417"/>
        <v>0</v>
      </c>
      <c r="AT236" s="4">
        <f t="shared" si="417"/>
        <v>0</v>
      </c>
      <c r="AU236" s="4">
        <f t="shared" si="417"/>
        <v>0</v>
      </c>
      <c r="AV236" s="4">
        <f t="shared" si="417"/>
        <v>0</v>
      </c>
      <c r="AW236" s="4">
        <f t="shared" si="417"/>
        <v>0</v>
      </c>
      <c r="AX236" s="4">
        <f t="shared" si="338"/>
        <v>0</v>
      </c>
      <c r="AY236" s="4">
        <f t="shared" si="339"/>
        <v>0</v>
      </c>
      <c r="AZ236" s="4">
        <f t="shared" si="340"/>
        <v>0</v>
      </c>
      <c r="BA236" s="4">
        <f t="shared" si="341"/>
        <v>0</v>
      </c>
      <c r="BB236" s="4">
        <f t="shared" si="342"/>
        <v>0</v>
      </c>
      <c r="BC236" s="4">
        <f t="shared" si="343"/>
        <v>0</v>
      </c>
      <c r="BD236" s="4">
        <f t="shared" si="344"/>
        <v>0</v>
      </c>
      <c r="BE236" s="4">
        <f t="shared" si="345"/>
        <v>0</v>
      </c>
      <c r="BF236" s="4">
        <f t="shared" si="346"/>
        <v>0</v>
      </c>
      <c r="BG236" s="4">
        <f t="shared" si="347"/>
        <v>0</v>
      </c>
      <c r="BH236" s="4">
        <f t="shared" si="348"/>
        <v>0</v>
      </c>
      <c r="BI236" s="4">
        <f t="shared" si="349"/>
        <v>0</v>
      </c>
      <c r="BJ236" s="4">
        <f t="shared" si="350"/>
        <v>0</v>
      </c>
      <c r="BK236" s="9">
        <f t="shared" si="417"/>
        <v>0</v>
      </c>
      <c r="BL236" s="4">
        <f t="shared" si="351"/>
        <v>0</v>
      </c>
      <c r="BM236" s="4">
        <f t="shared" si="352"/>
        <v>0</v>
      </c>
      <c r="BN236" s="4">
        <f t="shared" si="353"/>
        <v>0</v>
      </c>
      <c r="BO236" s="4">
        <f t="shared" si="354"/>
        <v>0</v>
      </c>
      <c r="BP236" s="4">
        <f t="shared" si="355"/>
        <v>0</v>
      </c>
      <c r="BQ236" s="4">
        <f t="shared" si="356"/>
        <v>0</v>
      </c>
      <c r="BR236" s="4">
        <f t="shared" si="357"/>
        <v>0</v>
      </c>
      <c r="BS236" s="4">
        <f t="shared" si="358"/>
        <v>0</v>
      </c>
      <c r="BT236" s="4">
        <f t="shared" si="359"/>
        <v>0</v>
      </c>
      <c r="BU236" s="4">
        <f t="shared" si="360"/>
        <v>0</v>
      </c>
      <c r="BV236" s="4">
        <f t="shared" si="361"/>
        <v>0</v>
      </c>
      <c r="BW236" s="4">
        <f t="shared" si="362"/>
        <v>0</v>
      </c>
      <c r="BX236" s="4">
        <f t="shared" si="363"/>
        <v>0</v>
      </c>
      <c r="BY236" s="4">
        <f t="shared" si="364"/>
        <v>0</v>
      </c>
      <c r="BZ236" s="4">
        <f t="shared" si="365"/>
        <v>0</v>
      </c>
      <c r="CA236" s="4">
        <f t="shared" si="366"/>
        <v>0</v>
      </c>
      <c r="CB236" s="4">
        <f t="shared" si="367"/>
        <v>0</v>
      </c>
      <c r="CC236" s="4">
        <f t="shared" si="368"/>
        <v>0</v>
      </c>
      <c r="CD236" s="4">
        <f t="shared" si="369"/>
        <v>0</v>
      </c>
      <c r="CE236" s="4">
        <f t="shared" si="370"/>
        <v>0</v>
      </c>
      <c r="CF236" s="4">
        <f t="shared" si="371"/>
        <v>0</v>
      </c>
      <c r="CG236" s="4">
        <f t="shared" si="372"/>
        <v>0</v>
      </c>
      <c r="CH236" s="4">
        <f t="shared" si="373"/>
        <v>0</v>
      </c>
      <c r="CI236" s="4">
        <f t="shared" si="374"/>
        <v>0</v>
      </c>
      <c r="CJ236" s="4">
        <f t="shared" si="417"/>
        <v>0</v>
      </c>
      <c r="CK236" s="4">
        <f t="shared" si="417"/>
        <v>0</v>
      </c>
      <c r="CL236" s="4">
        <f t="shared" si="417"/>
        <v>0</v>
      </c>
      <c r="CM236" s="4">
        <f t="shared" si="417"/>
        <v>0</v>
      </c>
      <c r="CN236" s="4">
        <f t="shared" si="417"/>
        <v>0</v>
      </c>
      <c r="CO236" s="4">
        <f t="shared" si="417"/>
        <v>0</v>
      </c>
      <c r="CP236" s="4">
        <f t="shared" si="417"/>
        <v>0</v>
      </c>
      <c r="CQ236" s="4">
        <f t="shared" si="417"/>
        <v>0</v>
      </c>
      <c r="CR236" s="4">
        <f t="shared" si="417"/>
        <v>0</v>
      </c>
      <c r="CS236" s="4">
        <f t="shared" si="417"/>
        <v>0</v>
      </c>
      <c r="CT236" s="4">
        <f t="shared" si="417"/>
        <v>0</v>
      </c>
      <c r="CU236" s="86"/>
      <c r="CV236" s="86"/>
    </row>
    <row r="237" spans="1:100" x14ac:dyDescent="0.25">
      <c r="A237" s="129">
        <v>233</v>
      </c>
      <c r="B237" s="57"/>
      <c r="C237" s="93"/>
      <c r="D237" s="89" t="str">
        <f t="shared" si="375"/>
        <v>-</v>
      </c>
      <c r="E237" s="89" t="str">
        <f t="shared" si="376"/>
        <v>-</v>
      </c>
      <c r="F237" s="74"/>
      <c r="G237" s="90" t="str">
        <f t="shared" si="377"/>
        <v>-</v>
      </c>
      <c r="H237" s="90" t="str">
        <f t="shared" si="332"/>
        <v>-</v>
      </c>
      <c r="I237" s="91" t="str">
        <f t="shared" si="333"/>
        <v>-</v>
      </c>
      <c r="J237" s="90" t="str">
        <f t="shared" si="334"/>
        <v>-</v>
      </c>
      <c r="K237" s="95" t="str">
        <f t="shared" si="388"/>
        <v>-</v>
      </c>
      <c r="L237" s="78"/>
      <c r="M237" s="78"/>
      <c r="N237" s="79"/>
      <c r="O237" s="92" t="str">
        <f t="shared" si="335"/>
        <v>-</v>
      </c>
      <c r="P237" s="81"/>
      <c r="Q237" s="78"/>
      <c r="R237" s="79"/>
      <c r="S237" s="78"/>
      <c r="T237" s="87"/>
      <c r="U237" s="93"/>
      <c r="V237" s="84"/>
      <c r="W237" s="84"/>
      <c r="X237" s="94">
        <f t="shared" si="336"/>
        <v>1</v>
      </c>
      <c r="Y237" s="86"/>
      <c r="Z237" s="86"/>
      <c r="AA237" s="4">
        <f t="shared" ref="AA237:CT237" si="418">IF(AND($W237&gt;=WORKDAY(AB$4,0),$V237&lt;=EOMONTH(AA$4,0)),EOMONTH(AA$4,0)-$V237+1,IF(AND($V237&lt;=EOMONTH(Z$4,0),WORKDAY(AA$4,0)&lt;=$W237),DAYS360(AA$4,$W237+1),IF(AND($W237&lt;=EOMONTH(AA$4,0),$W237&gt;=WORKDAY(AA$4,0)),$W237-$V237+1,0)))</f>
        <v>0</v>
      </c>
      <c r="AB237" s="4">
        <f t="shared" si="418"/>
        <v>0</v>
      </c>
      <c r="AC237" s="4">
        <f t="shared" si="418"/>
        <v>0</v>
      </c>
      <c r="AD237" s="4">
        <f t="shared" si="418"/>
        <v>0</v>
      </c>
      <c r="AE237" s="4">
        <f t="shared" si="418"/>
        <v>0</v>
      </c>
      <c r="AF237" s="4">
        <f t="shared" si="418"/>
        <v>0</v>
      </c>
      <c r="AG237" s="4">
        <f t="shared" si="418"/>
        <v>0</v>
      </c>
      <c r="AH237" s="4">
        <f t="shared" si="418"/>
        <v>0</v>
      </c>
      <c r="AI237" s="4">
        <f t="shared" si="418"/>
        <v>0</v>
      </c>
      <c r="AJ237" s="4">
        <f t="shared" si="418"/>
        <v>0</v>
      </c>
      <c r="AK237" s="4">
        <f t="shared" si="418"/>
        <v>0</v>
      </c>
      <c r="AL237" s="14">
        <f t="shared" si="418"/>
        <v>0</v>
      </c>
      <c r="AM237" s="9">
        <f t="shared" si="418"/>
        <v>0</v>
      </c>
      <c r="AN237" s="4">
        <f t="shared" si="418"/>
        <v>0</v>
      </c>
      <c r="AO237" s="4">
        <f t="shared" si="418"/>
        <v>0</v>
      </c>
      <c r="AP237" s="4">
        <f t="shared" si="418"/>
        <v>0</v>
      </c>
      <c r="AQ237" s="4">
        <f t="shared" si="418"/>
        <v>0</v>
      </c>
      <c r="AR237" s="4">
        <f t="shared" si="418"/>
        <v>0</v>
      </c>
      <c r="AS237" s="4">
        <f t="shared" si="418"/>
        <v>0</v>
      </c>
      <c r="AT237" s="4">
        <f t="shared" si="418"/>
        <v>0</v>
      </c>
      <c r="AU237" s="4">
        <f t="shared" si="418"/>
        <v>0</v>
      </c>
      <c r="AV237" s="4">
        <f t="shared" si="418"/>
        <v>0</v>
      </c>
      <c r="AW237" s="4">
        <f t="shared" si="418"/>
        <v>0</v>
      </c>
      <c r="AX237" s="4">
        <f t="shared" si="338"/>
        <v>0</v>
      </c>
      <c r="AY237" s="4">
        <f t="shared" si="339"/>
        <v>0</v>
      </c>
      <c r="AZ237" s="4">
        <f t="shared" si="340"/>
        <v>0</v>
      </c>
      <c r="BA237" s="4">
        <f t="shared" si="341"/>
        <v>0</v>
      </c>
      <c r="BB237" s="4">
        <f t="shared" si="342"/>
        <v>0</v>
      </c>
      <c r="BC237" s="4">
        <f t="shared" si="343"/>
        <v>0</v>
      </c>
      <c r="BD237" s="4">
        <f t="shared" si="344"/>
        <v>0</v>
      </c>
      <c r="BE237" s="4">
        <f t="shared" si="345"/>
        <v>0</v>
      </c>
      <c r="BF237" s="4">
        <f t="shared" si="346"/>
        <v>0</v>
      </c>
      <c r="BG237" s="4">
        <f t="shared" si="347"/>
        <v>0</v>
      </c>
      <c r="BH237" s="4">
        <f t="shared" si="348"/>
        <v>0</v>
      </c>
      <c r="BI237" s="4">
        <f t="shared" si="349"/>
        <v>0</v>
      </c>
      <c r="BJ237" s="4">
        <f t="shared" si="350"/>
        <v>0</v>
      </c>
      <c r="BK237" s="9">
        <f t="shared" si="418"/>
        <v>0</v>
      </c>
      <c r="BL237" s="4">
        <f t="shared" si="351"/>
        <v>0</v>
      </c>
      <c r="BM237" s="4">
        <f t="shared" si="352"/>
        <v>0</v>
      </c>
      <c r="BN237" s="4">
        <f t="shared" si="353"/>
        <v>0</v>
      </c>
      <c r="BO237" s="4">
        <f t="shared" si="354"/>
        <v>0</v>
      </c>
      <c r="BP237" s="4">
        <f t="shared" si="355"/>
        <v>0</v>
      </c>
      <c r="BQ237" s="4">
        <f t="shared" si="356"/>
        <v>0</v>
      </c>
      <c r="BR237" s="4">
        <f t="shared" si="357"/>
        <v>0</v>
      </c>
      <c r="BS237" s="4">
        <f t="shared" si="358"/>
        <v>0</v>
      </c>
      <c r="BT237" s="4">
        <f t="shared" si="359"/>
        <v>0</v>
      </c>
      <c r="BU237" s="4">
        <f t="shared" si="360"/>
        <v>0</v>
      </c>
      <c r="BV237" s="4">
        <f t="shared" si="361"/>
        <v>0</v>
      </c>
      <c r="BW237" s="4">
        <f t="shared" si="362"/>
        <v>0</v>
      </c>
      <c r="BX237" s="4">
        <f t="shared" si="363"/>
        <v>0</v>
      </c>
      <c r="BY237" s="4">
        <f t="shared" si="364"/>
        <v>0</v>
      </c>
      <c r="BZ237" s="4">
        <f t="shared" si="365"/>
        <v>0</v>
      </c>
      <c r="CA237" s="4">
        <f t="shared" si="366"/>
        <v>0</v>
      </c>
      <c r="CB237" s="4">
        <f t="shared" si="367"/>
        <v>0</v>
      </c>
      <c r="CC237" s="4">
        <f t="shared" si="368"/>
        <v>0</v>
      </c>
      <c r="CD237" s="4">
        <f t="shared" si="369"/>
        <v>0</v>
      </c>
      <c r="CE237" s="4">
        <f t="shared" si="370"/>
        <v>0</v>
      </c>
      <c r="CF237" s="4">
        <f t="shared" si="371"/>
        <v>0</v>
      </c>
      <c r="CG237" s="4">
        <f t="shared" si="372"/>
        <v>0</v>
      </c>
      <c r="CH237" s="4">
        <f t="shared" si="373"/>
        <v>0</v>
      </c>
      <c r="CI237" s="4">
        <f t="shared" si="374"/>
        <v>0</v>
      </c>
      <c r="CJ237" s="4">
        <f t="shared" si="418"/>
        <v>0</v>
      </c>
      <c r="CK237" s="4">
        <f t="shared" si="418"/>
        <v>0</v>
      </c>
      <c r="CL237" s="4">
        <f t="shared" si="418"/>
        <v>0</v>
      </c>
      <c r="CM237" s="4">
        <f t="shared" si="418"/>
        <v>0</v>
      </c>
      <c r="CN237" s="4">
        <f t="shared" si="418"/>
        <v>0</v>
      </c>
      <c r="CO237" s="4">
        <f t="shared" si="418"/>
        <v>0</v>
      </c>
      <c r="CP237" s="4">
        <f t="shared" si="418"/>
        <v>0</v>
      </c>
      <c r="CQ237" s="4">
        <f t="shared" si="418"/>
        <v>0</v>
      </c>
      <c r="CR237" s="4">
        <f t="shared" si="418"/>
        <v>0</v>
      </c>
      <c r="CS237" s="4">
        <f t="shared" si="418"/>
        <v>0</v>
      </c>
      <c r="CT237" s="4">
        <f t="shared" si="418"/>
        <v>0</v>
      </c>
      <c r="CU237" s="86"/>
      <c r="CV237" s="86"/>
    </row>
    <row r="238" spans="1:100" x14ac:dyDescent="0.25">
      <c r="A238" s="130">
        <v>234</v>
      </c>
      <c r="B238" s="57"/>
      <c r="C238" s="93"/>
      <c r="D238" s="89" t="str">
        <f t="shared" si="375"/>
        <v>-</v>
      </c>
      <c r="E238" s="89" t="str">
        <f t="shared" si="376"/>
        <v>-</v>
      </c>
      <c r="F238" s="74"/>
      <c r="G238" s="90" t="str">
        <f t="shared" si="377"/>
        <v>-</v>
      </c>
      <c r="H238" s="90" t="str">
        <f t="shared" si="332"/>
        <v>-</v>
      </c>
      <c r="I238" s="91" t="str">
        <f t="shared" si="333"/>
        <v>-</v>
      </c>
      <c r="J238" s="90" t="str">
        <f t="shared" si="334"/>
        <v>-</v>
      </c>
      <c r="K238" s="95" t="str">
        <f t="shared" si="388"/>
        <v>-</v>
      </c>
      <c r="L238" s="78"/>
      <c r="M238" s="78"/>
      <c r="N238" s="79"/>
      <c r="O238" s="92" t="str">
        <f t="shared" si="335"/>
        <v>-</v>
      </c>
      <c r="P238" s="81"/>
      <c r="Q238" s="78"/>
      <c r="R238" s="79"/>
      <c r="S238" s="78"/>
      <c r="T238" s="87"/>
      <c r="U238" s="93"/>
      <c r="V238" s="84"/>
      <c r="W238" s="84"/>
      <c r="X238" s="94">
        <f t="shared" si="336"/>
        <v>1</v>
      </c>
      <c r="Y238" s="86"/>
      <c r="Z238" s="86"/>
      <c r="AA238" s="4">
        <f t="shared" ref="AA238:CT238" si="419">IF(AND($W238&gt;=WORKDAY(AB$4,0),$V238&lt;=EOMONTH(AA$4,0)),EOMONTH(AA$4,0)-$V238+1,IF(AND($V238&lt;=EOMONTH(Z$4,0),WORKDAY(AA$4,0)&lt;=$W238),DAYS360(AA$4,$W238+1),IF(AND($W238&lt;=EOMONTH(AA$4,0),$W238&gt;=WORKDAY(AA$4,0)),$W238-$V238+1,0)))</f>
        <v>0</v>
      </c>
      <c r="AB238" s="4">
        <f t="shared" si="419"/>
        <v>0</v>
      </c>
      <c r="AC238" s="4">
        <f t="shared" si="419"/>
        <v>0</v>
      </c>
      <c r="AD238" s="4">
        <f t="shared" si="419"/>
        <v>0</v>
      </c>
      <c r="AE238" s="4">
        <f t="shared" si="419"/>
        <v>0</v>
      </c>
      <c r="AF238" s="4">
        <f t="shared" si="419"/>
        <v>0</v>
      </c>
      <c r="AG238" s="4">
        <f t="shared" si="419"/>
        <v>0</v>
      </c>
      <c r="AH238" s="4">
        <f t="shared" si="419"/>
        <v>0</v>
      </c>
      <c r="AI238" s="4">
        <f t="shared" si="419"/>
        <v>0</v>
      </c>
      <c r="AJ238" s="4">
        <f t="shared" si="419"/>
        <v>0</v>
      </c>
      <c r="AK238" s="4">
        <f t="shared" si="419"/>
        <v>0</v>
      </c>
      <c r="AL238" s="14">
        <f t="shared" si="419"/>
        <v>0</v>
      </c>
      <c r="AM238" s="9">
        <f t="shared" si="419"/>
        <v>0</v>
      </c>
      <c r="AN238" s="4">
        <f t="shared" si="419"/>
        <v>0</v>
      </c>
      <c r="AO238" s="4">
        <f t="shared" si="419"/>
        <v>0</v>
      </c>
      <c r="AP238" s="4">
        <f t="shared" si="419"/>
        <v>0</v>
      </c>
      <c r="AQ238" s="4">
        <f t="shared" si="419"/>
        <v>0</v>
      </c>
      <c r="AR238" s="4">
        <f t="shared" si="419"/>
        <v>0</v>
      </c>
      <c r="AS238" s="4">
        <f t="shared" si="419"/>
        <v>0</v>
      </c>
      <c r="AT238" s="4">
        <f t="shared" si="419"/>
        <v>0</v>
      </c>
      <c r="AU238" s="4">
        <f t="shared" si="419"/>
        <v>0</v>
      </c>
      <c r="AV238" s="4">
        <f t="shared" si="419"/>
        <v>0</v>
      </c>
      <c r="AW238" s="4">
        <f t="shared" si="419"/>
        <v>0</v>
      </c>
      <c r="AX238" s="4">
        <f t="shared" si="338"/>
        <v>0</v>
      </c>
      <c r="AY238" s="4">
        <f t="shared" si="339"/>
        <v>0</v>
      </c>
      <c r="AZ238" s="4">
        <f t="shared" si="340"/>
        <v>0</v>
      </c>
      <c r="BA238" s="4">
        <f t="shared" si="341"/>
        <v>0</v>
      </c>
      <c r="BB238" s="4">
        <f t="shared" si="342"/>
        <v>0</v>
      </c>
      <c r="BC238" s="4">
        <f t="shared" si="343"/>
        <v>0</v>
      </c>
      <c r="BD238" s="4">
        <f t="shared" si="344"/>
        <v>0</v>
      </c>
      <c r="BE238" s="4">
        <f t="shared" si="345"/>
        <v>0</v>
      </c>
      <c r="BF238" s="4">
        <f t="shared" si="346"/>
        <v>0</v>
      </c>
      <c r="BG238" s="4">
        <f t="shared" si="347"/>
        <v>0</v>
      </c>
      <c r="BH238" s="4">
        <f t="shared" si="348"/>
        <v>0</v>
      </c>
      <c r="BI238" s="4">
        <f t="shared" si="349"/>
        <v>0</v>
      </c>
      <c r="BJ238" s="4">
        <f t="shared" si="350"/>
        <v>0</v>
      </c>
      <c r="BK238" s="9">
        <f t="shared" si="419"/>
        <v>0</v>
      </c>
      <c r="BL238" s="4">
        <f t="shared" si="351"/>
        <v>0</v>
      </c>
      <c r="BM238" s="4">
        <f t="shared" si="352"/>
        <v>0</v>
      </c>
      <c r="BN238" s="4">
        <f t="shared" si="353"/>
        <v>0</v>
      </c>
      <c r="BO238" s="4">
        <f t="shared" si="354"/>
        <v>0</v>
      </c>
      <c r="BP238" s="4">
        <f t="shared" si="355"/>
        <v>0</v>
      </c>
      <c r="BQ238" s="4">
        <f t="shared" si="356"/>
        <v>0</v>
      </c>
      <c r="BR238" s="4">
        <f t="shared" si="357"/>
        <v>0</v>
      </c>
      <c r="BS238" s="4">
        <f t="shared" si="358"/>
        <v>0</v>
      </c>
      <c r="BT238" s="4">
        <f t="shared" si="359"/>
        <v>0</v>
      </c>
      <c r="BU238" s="4">
        <f t="shared" si="360"/>
        <v>0</v>
      </c>
      <c r="BV238" s="4">
        <f t="shared" si="361"/>
        <v>0</v>
      </c>
      <c r="BW238" s="4">
        <f t="shared" si="362"/>
        <v>0</v>
      </c>
      <c r="BX238" s="4">
        <f t="shared" si="363"/>
        <v>0</v>
      </c>
      <c r="BY238" s="4">
        <f t="shared" si="364"/>
        <v>0</v>
      </c>
      <c r="BZ238" s="4">
        <f t="shared" si="365"/>
        <v>0</v>
      </c>
      <c r="CA238" s="4">
        <f t="shared" si="366"/>
        <v>0</v>
      </c>
      <c r="CB238" s="4">
        <f t="shared" si="367"/>
        <v>0</v>
      </c>
      <c r="CC238" s="4">
        <f t="shared" si="368"/>
        <v>0</v>
      </c>
      <c r="CD238" s="4">
        <f t="shared" si="369"/>
        <v>0</v>
      </c>
      <c r="CE238" s="4">
        <f t="shared" si="370"/>
        <v>0</v>
      </c>
      <c r="CF238" s="4">
        <f t="shared" si="371"/>
        <v>0</v>
      </c>
      <c r="CG238" s="4">
        <f t="shared" si="372"/>
        <v>0</v>
      </c>
      <c r="CH238" s="4">
        <f t="shared" si="373"/>
        <v>0</v>
      </c>
      <c r="CI238" s="4">
        <f t="shared" si="374"/>
        <v>0</v>
      </c>
      <c r="CJ238" s="4">
        <f t="shared" si="419"/>
        <v>0</v>
      </c>
      <c r="CK238" s="4">
        <f t="shared" si="419"/>
        <v>0</v>
      </c>
      <c r="CL238" s="4">
        <f t="shared" si="419"/>
        <v>0</v>
      </c>
      <c r="CM238" s="4">
        <f t="shared" si="419"/>
        <v>0</v>
      </c>
      <c r="CN238" s="4">
        <f t="shared" si="419"/>
        <v>0</v>
      </c>
      <c r="CO238" s="4">
        <f t="shared" si="419"/>
        <v>0</v>
      </c>
      <c r="CP238" s="4">
        <f t="shared" si="419"/>
        <v>0</v>
      </c>
      <c r="CQ238" s="4">
        <f t="shared" si="419"/>
        <v>0</v>
      </c>
      <c r="CR238" s="4">
        <f t="shared" si="419"/>
        <v>0</v>
      </c>
      <c r="CS238" s="4">
        <f t="shared" si="419"/>
        <v>0</v>
      </c>
      <c r="CT238" s="4">
        <f t="shared" si="419"/>
        <v>0</v>
      </c>
      <c r="CU238" s="86"/>
      <c r="CV238" s="86"/>
    </row>
    <row r="239" spans="1:100" x14ac:dyDescent="0.25">
      <c r="A239" s="129">
        <v>235</v>
      </c>
      <c r="B239" s="57"/>
      <c r="C239" s="93"/>
      <c r="D239" s="89" t="str">
        <f t="shared" si="375"/>
        <v>-</v>
      </c>
      <c r="E239" s="89" t="str">
        <f t="shared" si="376"/>
        <v>-</v>
      </c>
      <c r="F239" s="74"/>
      <c r="G239" s="90" t="str">
        <f t="shared" si="377"/>
        <v>-</v>
      </c>
      <c r="H239" s="90" t="str">
        <f t="shared" si="332"/>
        <v>-</v>
      </c>
      <c r="I239" s="91" t="str">
        <f t="shared" si="333"/>
        <v>-</v>
      </c>
      <c r="J239" s="90" t="str">
        <f t="shared" si="334"/>
        <v>-</v>
      </c>
      <c r="K239" s="95" t="str">
        <f t="shared" si="388"/>
        <v>-</v>
      </c>
      <c r="L239" s="78"/>
      <c r="M239" s="78"/>
      <c r="N239" s="79"/>
      <c r="O239" s="92" t="str">
        <f t="shared" si="335"/>
        <v>-</v>
      </c>
      <c r="P239" s="81"/>
      <c r="Q239" s="78"/>
      <c r="R239" s="79"/>
      <c r="S239" s="78"/>
      <c r="T239" s="87"/>
      <c r="U239" s="93"/>
      <c r="V239" s="84"/>
      <c r="W239" s="84"/>
      <c r="X239" s="94">
        <f t="shared" si="336"/>
        <v>1</v>
      </c>
      <c r="Y239" s="86"/>
      <c r="Z239" s="86"/>
      <c r="AA239" s="4">
        <f t="shared" ref="AA239:CT292" si="420">IF(AND($W239&gt;=WORKDAY(AB$4,0),$V239&lt;=EOMONTH(AA$4,0)),EOMONTH(AA$4,0)-$V239+1,IF(AND($V239&lt;=EOMONTH(Z$4,0),WORKDAY(AA$4,0)&lt;=$W239),DAYS360(AA$4,$W239+1),IF(AND($W239&lt;=EOMONTH(AA$4,0),$W239&gt;=WORKDAY(AA$4,0)),$W239-$V239+1,0)))</f>
        <v>0</v>
      </c>
      <c r="AB239" s="4">
        <f t="shared" si="420"/>
        <v>0</v>
      </c>
      <c r="AC239" s="4">
        <f t="shared" si="420"/>
        <v>0</v>
      </c>
      <c r="AD239" s="4">
        <f t="shared" si="420"/>
        <v>0</v>
      </c>
      <c r="AE239" s="4">
        <f t="shared" si="420"/>
        <v>0</v>
      </c>
      <c r="AF239" s="4">
        <f t="shared" si="420"/>
        <v>0</v>
      </c>
      <c r="AG239" s="4">
        <f t="shared" si="420"/>
        <v>0</v>
      </c>
      <c r="AH239" s="4">
        <f t="shared" si="420"/>
        <v>0</v>
      </c>
      <c r="AI239" s="4">
        <f t="shared" si="420"/>
        <v>0</v>
      </c>
      <c r="AJ239" s="4">
        <f t="shared" si="420"/>
        <v>0</v>
      </c>
      <c r="AK239" s="4">
        <f t="shared" si="420"/>
        <v>0</v>
      </c>
      <c r="AL239" s="14">
        <f t="shared" si="420"/>
        <v>0</v>
      </c>
      <c r="AM239" s="9">
        <f t="shared" si="420"/>
        <v>0</v>
      </c>
      <c r="AN239" s="4">
        <f t="shared" si="420"/>
        <v>0</v>
      </c>
      <c r="AO239" s="4">
        <f t="shared" si="420"/>
        <v>0</v>
      </c>
      <c r="AP239" s="4">
        <f t="shared" si="420"/>
        <v>0</v>
      </c>
      <c r="AQ239" s="4">
        <f t="shared" si="420"/>
        <v>0</v>
      </c>
      <c r="AR239" s="4">
        <f t="shared" si="420"/>
        <v>0</v>
      </c>
      <c r="AS239" s="4">
        <f t="shared" si="420"/>
        <v>0</v>
      </c>
      <c r="AT239" s="4">
        <f t="shared" si="420"/>
        <v>0</v>
      </c>
      <c r="AU239" s="4">
        <f t="shared" si="420"/>
        <v>0</v>
      </c>
      <c r="AV239" s="4">
        <f t="shared" si="420"/>
        <v>0</v>
      </c>
      <c r="AW239" s="4">
        <f t="shared" si="420"/>
        <v>0</v>
      </c>
      <c r="AX239" s="4">
        <f t="shared" si="338"/>
        <v>0</v>
      </c>
      <c r="AY239" s="4">
        <f t="shared" si="339"/>
        <v>0</v>
      </c>
      <c r="AZ239" s="4">
        <f t="shared" si="340"/>
        <v>0</v>
      </c>
      <c r="BA239" s="4">
        <f t="shared" si="341"/>
        <v>0</v>
      </c>
      <c r="BB239" s="4">
        <f t="shared" si="342"/>
        <v>0</v>
      </c>
      <c r="BC239" s="4">
        <f t="shared" si="343"/>
        <v>0</v>
      </c>
      <c r="BD239" s="4">
        <f t="shared" si="344"/>
        <v>0</v>
      </c>
      <c r="BE239" s="4">
        <f t="shared" si="345"/>
        <v>0</v>
      </c>
      <c r="BF239" s="4">
        <f t="shared" si="346"/>
        <v>0</v>
      </c>
      <c r="BG239" s="4">
        <f t="shared" si="347"/>
        <v>0</v>
      </c>
      <c r="BH239" s="4">
        <f t="shared" si="348"/>
        <v>0</v>
      </c>
      <c r="BI239" s="4">
        <f t="shared" si="349"/>
        <v>0</v>
      </c>
      <c r="BJ239" s="4">
        <f t="shared" si="350"/>
        <v>0</v>
      </c>
      <c r="BK239" s="9">
        <f t="shared" si="420"/>
        <v>0</v>
      </c>
      <c r="BL239" s="4">
        <f t="shared" si="351"/>
        <v>0</v>
      </c>
      <c r="BM239" s="4">
        <f t="shared" si="352"/>
        <v>0</v>
      </c>
      <c r="BN239" s="4">
        <f t="shared" si="353"/>
        <v>0</v>
      </c>
      <c r="BO239" s="4">
        <f t="shared" si="354"/>
        <v>0</v>
      </c>
      <c r="BP239" s="4">
        <f t="shared" si="355"/>
        <v>0</v>
      </c>
      <c r="BQ239" s="4">
        <f t="shared" si="356"/>
        <v>0</v>
      </c>
      <c r="BR239" s="4">
        <f t="shared" si="357"/>
        <v>0</v>
      </c>
      <c r="BS239" s="4">
        <f t="shared" si="358"/>
        <v>0</v>
      </c>
      <c r="BT239" s="4">
        <f t="shared" si="359"/>
        <v>0</v>
      </c>
      <c r="BU239" s="4">
        <f t="shared" si="360"/>
        <v>0</v>
      </c>
      <c r="BV239" s="4">
        <f t="shared" si="361"/>
        <v>0</v>
      </c>
      <c r="BW239" s="4">
        <f t="shared" si="362"/>
        <v>0</v>
      </c>
      <c r="BX239" s="4">
        <f t="shared" si="363"/>
        <v>0</v>
      </c>
      <c r="BY239" s="4">
        <f t="shared" si="364"/>
        <v>0</v>
      </c>
      <c r="BZ239" s="4">
        <f t="shared" si="365"/>
        <v>0</v>
      </c>
      <c r="CA239" s="4">
        <f t="shared" si="366"/>
        <v>0</v>
      </c>
      <c r="CB239" s="4">
        <f t="shared" si="367"/>
        <v>0</v>
      </c>
      <c r="CC239" s="4">
        <f t="shared" si="368"/>
        <v>0</v>
      </c>
      <c r="CD239" s="4">
        <f t="shared" si="369"/>
        <v>0</v>
      </c>
      <c r="CE239" s="4">
        <f t="shared" si="370"/>
        <v>0</v>
      </c>
      <c r="CF239" s="4">
        <f t="shared" si="371"/>
        <v>0</v>
      </c>
      <c r="CG239" s="4">
        <f t="shared" si="372"/>
        <v>0</v>
      </c>
      <c r="CH239" s="4">
        <f t="shared" si="373"/>
        <v>0</v>
      </c>
      <c r="CI239" s="4">
        <f t="shared" si="374"/>
        <v>0</v>
      </c>
      <c r="CJ239" s="4">
        <f t="shared" si="420"/>
        <v>0</v>
      </c>
      <c r="CK239" s="4">
        <f t="shared" si="420"/>
        <v>0</v>
      </c>
      <c r="CL239" s="4">
        <f t="shared" si="420"/>
        <v>0</v>
      </c>
      <c r="CM239" s="4">
        <f t="shared" si="420"/>
        <v>0</v>
      </c>
      <c r="CN239" s="4">
        <f t="shared" si="420"/>
        <v>0</v>
      </c>
      <c r="CO239" s="4">
        <f t="shared" si="420"/>
        <v>0</v>
      </c>
      <c r="CP239" s="4">
        <f t="shared" si="420"/>
        <v>0</v>
      </c>
      <c r="CQ239" s="4">
        <f t="shared" si="420"/>
        <v>0</v>
      </c>
      <c r="CR239" s="4">
        <f t="shared" si="420"/>
        <v>0</v>
      </c>
      <c r="CS239" s="4">
        <f t="shared" si="420"/>
        <v>0</v>
      </c>
      <c r="CT239" s="4">
        <f t="shared" si="420"/>
        <v>0</v>
      </c>
      <c r="CU239" s="86"/>
      <c r="CV239" s="86"/>
    </row>
    <row r="240" spans="1:100" x14ac:dyDescent="0.25">
      <c r="A240" s="130">
        <v>236</v>
      </c>
      <c r="B240" s="57"/>
      <c r="C240" s="93"/>
      <c r="D240" s="89" t="str">
        <f t="shared" si="375"/>
        <v>-</v>
      </c>
      <c r="E240" s="89" t="str">
        <f t="shared" si="376"/>
        <v>-</v>
      </c>
      <c r="F240" s="74"/>
      <c r="G240" s="90" t="str">
        <f t="shared" si="377"/>
        <v>-</v>
      </c>
      <c r="H240" s="90" t="str">
        <f t="shared" si="332"/>
        <v>-</v>
      </c>
      <c r="I240" s="91" t="str">
        <f t="shared" si="333"/>
        <v>-</v>
      </c>
      <c r="J240" s="90" t="str">
        <f t="shared" si="334"/>
        <v>-</v>
      </c>
      <c r="K240" s="95" t="str">
        <f t="shared" si="388"/>
        <v>-</v>
      </c>
      <c r="L240" s="78"/>
      <c r="M240" s="78"/>
      <c r="N240" s="79"/>
      <c r="O240" s="92" t="str">
        <f t="shared" si="335"/>
        <v>-</v>
      </c>
      <c r="P240" s="81"/>
      <c r="Q240" s="78"/>
      <c r="R240" s="79"/>
      <c r="S240" s="78"/>
      <c r="T240" s="87"/>
      <c r="U240" s="93"/>
      <c r="V240" s="84"/>
      <c r="W240" s="84"/>
      <c r="X240" s="94">
        <f t="shared" si="336"/>
        <v>1</v>
      </c>
      <c r="Y240" s="86"/>
      <c r="Z240" s="86"/>
      <c r="AA240" s="4">
        <f t="shared" ref="AA240:AP255" si="421">IF(AND($W240&gt;=WORKDAY(AB$4,0),$V240&lt;=EOMONTH(AA$4,0)),EOMONTH(AA$4,0)-$V240+1,IF(AND($V240&lt;=EOMONTH(Z$4,0),WORKDAY(AA$4,0)&lt;=$W240),DAYS360(AA$4,$W240+1),IF(AND($W240&lt;=EOMONTH(AA$4,0),$W240&gt;=WORKDAY(AA$4,0)),$W240-$V240+1,0)))</f>
        <v>0</v>
      </c>
      <c r="AB240" s="4">
        <f t="shared" si="421"/>
        <v>0</v>
      </c>
      <c r="AC240" s="4">
        <f t="shared" si="421"/>
        <v>0</v>
      </c>
      <c r="AD240" s="4">
        <f t="shared" si="421"/>
        <v>0</v>
      </c>
      <c r="AE240" s="4">
        <f t="shared" si="421"/>
        <v>0</v>
      </c>
      <c r="AF240" s="4">
        <f t="shared" si="421"/>
        <v>0</v>
      </c>
      <c r="AG240" s="4">
        <f t="shared" si="421"/>
        <v>0</v>
      </c>
      <c r="AH240" s="4">
        <f t="shared" si="421"/>
        <v>0</v>
      </c>
      <c r="AI240" s="4">
        <f t="shared" si="421"/>
        <v>0</v>
      </c>
      <c r="AJ240" s="4">
        <f t="shared" si="421"/>
        <v>0</v>
      </c>
      <c r="AK240" s="4">
        <f t="shared" si="421"/>
        <v>0</v>
      </c>
      <c r="AL240" s="14">
        <f t="shared" si="421"/>
        <v>0</v>
      </c>
      <c r="AM240" s="9">
        <f t="shared" si="421"/>
        <v>0</v>
      </c>
      <c r="AN240" s="4">
        <f t="shared" si="421"/>
        <v>0</v>
      </c>
      <c r="AO240" s="4">
        <f t="shared" si="421"/>
        <v>0</v>
      </c>
      <c r="AP240" s="4">
        <f t="shared" si="421"/>
        <v>0</v>
      </c>
      <c r="AQ240" s="4">
        <f t="shared" ref="AQ240:AW276" si="422">IF(AND($W240&gt;=WORKDAY(AR$4,0),$V240&lt;=EOMONTH(AQ$4,0)),EOMONTH(AQ$4,0)-$V240+1,IF(AND($V240&lt;=EOMONTH(AP$4,0),WORKDAY(AQ$4,0)&lt;=$W240),DAYS360(AQ$4,$W240+1),IF(AND($W240&lt;=EOMONTH(AQ$4,0),$W240&gt;=WORKDAY(AQ$4,0)),$W240-$V240+1,0)))</f>
        <v>0</v>
      </c>
      <c r="AR240" s="4">
        <f t="shared" si="422"/>
        <v>0</v>
      </c>
      <c r="AS240" s="4">
        <f t="shared" si="422"/>
        <v>0</v>
      </c>
      <c r="AT240" s="4">
        <f t="shared" si="422"/>
        <v>0</v>
      </c>
      <c r="AU240" s="4">
        <f t="shared" si="422"/>
        <v>0</v>
      </c>
      <c r="AV240" s="4">
        <f t="shared" si="422"/>
        <v>0</v>
      </c>
      <c r="AW240" s="4">
        <f t="shared" si="422"/>
        <v>0</v>
      </c>
      <c r="AX240" s="4">
        <f t="shared" si="338"/>
        <v>0</v>
      </c>
      <c r="AY240" s="4">
        <f t="shared" si="339"/>
        <v>0</v>
      </c>
      <c r="AZ240" s="4">
        <f t="shared" si="340"/>
        <v>0</v>
      </c>
      <c r="BA240" s="4">
        <f t="shared" si="341"/>
        <v>0</v>
      </c>
      <c r="BB240" s="4">
        <f t="shared" si="342"/>
        <v>0</v>
      </c>
      <c r="BC240" s="4">
        <f t="shared" si="343"/>
        <v>0</v>
      </c>
      <c r="BD240" s="4">
        <f t="shared" si="344"/>
        <v>0</v>
      </c>
      <c r="BE240" s="4">
        <f t="shared" si="345"/>
        <v>0</v>
      </c>
      <c r="BF240" s="4">
        <f t="shared" si="346"/>
        <v>0</v>
      </c>
      <c r="BG240" s="4">
        <f t="shared" si="347"/>
        <v>0</v>
      </c>
      <c r="BH240" s="4">
        <f t="shared" si="348"/>
        <v>0</v>
      </c>
      <c r="BI240" s="4">
        <f t="shared" si="349"/>
        <v>0</v>
      </c>
      <c r="BJ240" s="4">
        <f t="shared" si="350"/>
        <v>0</v>
      </c>
      <c r="BK240" s="9">
        <f t="shared" si="350"/>
        <v>0</v>
      </c>
      <c r="BL240" s="4">
        <f t="shared" si="351"/>
        <v>0</v>
      </c>
      <c r="BM240" s="4">
        <f t="shared" si="352"/>
        <v>0</v>
      </c>
      <c r="BN240" s="4">
        <f t="shared" si="353"/>
        <v>0</v>
      </c>
      <c r="BO240" s="4">
        <f t="shared" si="354"/>
        <v>0</v>
      </c>
      <c r="BP240" s="4">
        <f t="shared" si="355"/>
        <v>0</v>
      </c>
      <c r="BQ240" s="4">
        <f t="shared" si="356"/>
        <v>0</v>
      </c>
      <c r="BR240" s="4">
        <f t="shared" si="357"/>
        <v>0</v>
      </c>
      <c r="BS240" s="4">
        <f t="shared" si="358"/>
        <v>0</v>
      </c>
      <c r="BT240" s="4">
        <f t="shared" si="359"/>
        <v>0</v>
      </c>
      <c r="BU240" s="4">
        <f t="shared" si="360"/>
        <v>0</v>
      </c>
      <c r="BV240" s="4">
        <f t="shared" si="361"/>
        <v>0</v>
      </c>
      <c r="BW240" s="4">
        <f t="shared" si="362"/>
        <v>0</v>
      </c>
      <c r="BX240" s="4">
        <f t="shared" si="363"/>
        <v>0</v>
      </c>
      <c r="BY240" s="4">
        <f t="shared" si="364"/>
        <v>0</v>
      </c>
      <c r="BZ240" s="4">
        <f t="shared" si="365"/>
        <v>0</v>
      </c>
      <c r="CA240" s="4">
        <f t="shared" si="366"/>
        <v>0</v>
      </c>
      <c r="CB240" s="4">
        <f t="shared" si="367"/>
        <v>0</v>
      </c>
      <c r="CC240" s="4">
        <f t="shared" si="368"/>
        <v>0</v>
      </c>
      <c r="CD240" s="4">
        <f t="shared" si="369"/>
        <v>0</v>
      </c>
      <c r="CE240" s="4">
        <f t="shared" si="370"/>
        <v>0</v>
      </c>
      <c r="CF240" s="4">
        <f t="shared" si="371"/>
        <v>0</v>
      </c>
      <c r="CG240" s="4">
        <f t="shared" si="372"/>
        <v>0</v>
      </c>
      <c r="CH240" s="4">
        <f t="shared" si="373"/>
        <v>0</v>
      </c>
      <c r="CI240" s="4">
        <f t="shared" si="374"/>
        <v>0</v>
      </c>
      <c r="CJ240" s="4">
        <f t="shared" ref="CJ240:CT263" si="423">IF(AND($W240&gt;=WORKDAY(CK$4,0),$V240&lt;=EOMONTH(CJ$4,0)),EOMONTH(CJ$4,0)-$V240+1,IF(AND($V240&lt;=EOMONTH(CI$4,0),WORKDAY(CJ$4,0)&lt;=$W240),DAYS360(CJ$4,$W240+1),IF(AND($W240&lt;=EOMONTH(CJ$4,0),$W240&gt;=WORKDAY(CJ$4,0)),$W240-$V240+1,0)))</f>
        <v>0</v>
      </c>
      <c r="CK240" s="4">
        <f t="shared" si="423"/>
        <v>0</v>
      </c>
      <c r="CL240" s="4">
        <f t="shared" si="423"/>
        <v>0</v>
      </c>
      <c r="CM240" s="4">
        <f t="shared" si="423"/>
        <v>0</v>
      </c>
      <c r="CN240" s="4">
        <f t="shared" si="423"/>
        <v>0</v>
      </c>
      <c r="CO240" s="4">
        <f t="shared" si="423"/>
        <v>0</v>
      </c>
      <c r="CP240" s="4">
        <f t="shared" si="423"/>
        <v>0</v>
      </c>
      <c r="CQ240" s="4">
        <f t="shared" si="423"/>
        <v>0</v>
      </c>
      <c r="CR240" s="4">
        <f t="shared" si="423"/>
        <v>0</v>
      </c>
      <c r="CS240" s="4">
        <f t="shared" si="423"/>
        <v>0</v>
      </c>
      <c r="CT240" s="4">
        <f t="shared" si="423"/>
        <v>0</v>
      </c>
      <c r="CU240" s="86"/>
      <c r="CV240" s="86"/>
    </row>
    <row r="241" spans="1:100" x14ac:dyDescent="0.25">
      <c r="A241" s="129">
        <v>237</v>
      </c>
      <c r="B241" s="57"/>
      <c r="C241" s="93"/>
      <c r="D241" s="89" t="str">
        <f t="shared" si="375"/>
        <v>-</v>
      </c>
      <c r="E241" s="89" t="str">
        <f t="shared" si="376"/>
        <v>-</v>
      </c>
      <c r="F241" s="74"/>
      <c r="G241" s="90" t="str">
        <f t="shared" si="377"/>
        <v>-</v>
      </c>
      <c r="H241" s="90" t="str">
        <f t="shared" si="332"/>
        <v>-</v>
      </c>
      <c r="I241" s="91" t="str">
        <f t="shared" si="333"/>
        <v>-</v>
      </c>
      <c r="J241" s="90" t="str">
        <f t="shared" si="334"/>
        <v>-</v>
      </c>
      <c r="K241" s="95" t="str">
        <f t="shared" si="388"/>
        <v>-</v>
      </c>
      <c r="L241" s="78"/>
      <c r="M241" s="78"/>
      <c r="N241" s="79"/>
      <c r="O241" s="92" t="str">
        <f t="shared" si="335"/>
        <v>-</v>
      </c>
      <c r="P241" s="81"/>
      <c r="Q241" s="78"/>
      <c r="R241" s="79"/>
      <c r="S241" s="78"/>
      <c r="T241" s="87"/>
      <c r="U241" s="93"/>
      <c r="V241" s="84"/>
      <c r="W241" s="84"/>
      <c r="X241" s="94">
        <f t="shared" si="336"/>
        <v>1</v>
      </c>
      <c r="Y241" s="86"/>
      <c r="Z241" s="86"/>
      <c r="AA241" s="4">
        <f t="shared" si="421"/>
        <v>0</v>
      </c>
      <c r="AB241" s="4">
        <f t="shared" si="421"/>
        <v>0</v>
      </c>
      <c r="AC241" s="4">
        <f t="shared" si="421"/>
        <v>0</v>
      </c>
      <c r="AD241" s="4">
        <f t="shared" si="421"/>
        <v>0</v>
      </c>
      <c r="AE241" s="4">
        <f t="shared" si="421"/>
        <v>0</v>
      </c>
      <c r="AF241" s="4">
        <f t="shared" si="421"/>
        <v>0</v>
      </c>
      <c r="AG241" s="4">
        <f t="shared" si="421"/>
        <v>0</v>
      </c>
      <c r="AH241" s="4">
        <f t="shared" si="421"/>
        <v>0</v>
      </c>
      <c r="AI241" s="4">
        <f t="shared" si="421"/>
        <v>0</v>
      </c>
      <c r="AJ241" s="4">
        <f t="shared" si="421"/>
        <v>0</v>
      </c>
      <c r="AK241" s="4">
        <f t="shared" si="421"/>
        <v>0</v>
      </c>
      <c r="AL241" s="14">
        <f t="shared" si="421"/>
        <v>0</v>
      </c>
      <c r="AM241" s="9">
        <f t="shared" si="421"/>
        <v>0</v>
      </c>
      <c r="AN241" s="4">
        <f t="shared" si="421"/>
        <v>0</v>
      </c>
      <c r="AO241" s="4">
        <f t="shared" si="421"/>
        <v>0</v>
      </c>
      <c r="AP241" s="4">
        <f t="shared" si="421"/>
        <v>0</v>
      </c>
      <c r="AQ241" s="4">
        <f t="shared" si="422"/>
        <v>0</v>
      </c>
      <c r="AR241" s="4">
        <f t="shared" si="422"/>
        <v>0</v>
      </c>
      <c r="AS241" s="4">
        <f t="shared" si="422"/>
        <v>0</v>
      </c>
      <c r="AT241" s="4">
        <f t="shared" si="422"/>
        <v>0</v>
      </c>
      <c r="AU241" s="4">
        <f t="shared" si="422"/>
        <v>0</v>
      </c>
      <c r="AV241" s="4">
        <f t="shared" si="422"/>
        <v>0</v>
      </c>
      <c r="AW241" s="4">
        <f t="shared" si="422"/>
        <v>0</v>
      </c>
      <c r="AX241" s="4">
        <f t="shared" si="338"/>
        <v>0</v>
      </c>
      <c r="AY241" s="4">
        <f t="shared" si="339"/>
        <v>0</v>
      </c>
      <c r="AZ241" s="4">
        <f t="shared" si="340"/>
        <v>0</v>
      </c>
      <c r="BA241" s="4">
        <f t="shared" si="341"/>
        <v>0</v>
      </c>
      <c r="BB241" s="4">
        <f t="shared" si="342"/>
        <v>0</v>
      </c>
      <c r="BC241" s="4">
        <f t="shared" si="343"/>
        <v>0</v>
      </c>
      <c r="BD241" s="4">
        <f t="shared" si="344"/>
        <v>0</v>
      </c>
      <c r="BE241" s="4">
        <f t="shared" si="345"/>
        <v>0</v>
      </c>
      <c r="BF241" s="4">
        <f t="shared" si="346"/>
        <v>0</v>
      </c>
      <c r="BG241" s="4">
        <f t="shared" si="347"/>
        <v>0</v>
      </c>
      <c r="BH241" s="4">
        <f t="shared" si="348"/>
        <v>0</v>
      </c>
      <c r="BI241" s="4">
        <f t="shared" si="349"/>
        <v>0</v>
      </c>
      <c r="BJ241" s="4">
        <f t="shared" si="350"/>
        <v>0</v>
      </c>
      <c r="BK241" s="9">
        <f t="shared" si="350"/>
        <v>0</v>
      </c>
      <c r="BL241" s="4">
        <f t="shared" si="351"/>
        <v>0</v>
      </c>
      <c r="BM241" s="4">
        <f t="shared" si="352"/>
        <v>0</v>
      </c>
      <c r="BN241" s="4">
        <f t="shared" si="353"/>
        <v>0</v>
      </c>
      <c r="BO241" s="4">
        <f t="shared" si="354"/>
        <v>0</v>
      </c>
      <c r="BP241" s="4">
        <f t="shared" si="355"/>
        <v>0</v>
      </c>
      <c r="BQ241" s="4">
        <f t="shared" si="356"/>
        <v>0</v>
      </c>
      <c r="BR241" s="4">
        <f t="shared" si="357"/>
        <v>0</v>
      </c>
      <c r="BS241" s="4">
        <f t="shared" si="358"/>
        <v>0</v>
      </c>
      <c r="BT241" s="4">
        <f t="shared" si="359"/>
        <v>0</v>
      </c>
      <c r="BU241" s="4">
        <f t="shared" si="360"/>
        <v>0</v>
      </c>
      <c r="BV241" s="4">
        <f t="shared" si="361"/>
        <v>0</v>
      </c>
      <c r="BW241" s="4">
        <f t="shared" si="362"/>
        <v>0</v>
      </c>
      <c r="BX241" s="4">
        <f t="shared" si="363"/>
        <v>0</v>
      </c>
      <c r="BY241" s="4">
        <f t="shared" si="364"/>
        <v>0</v>
      </c>
      <c r="BZ241" s="4">
        <f t="shared" si="365"/>
        <v>0</v>
      </c>
      <c r="CA241" s="4">
        <f t="shared" si="366"/>
        <v>0</v>
      </c>
      <c r="CB241" s="4">
        <f t="shared" si="367"/>
        <v>0</v>
      </c>
      <c r="CC241" s="4">
        <f t="shared" si="368"/>
        <v>0</v>
      </c>
      <c r="CD241" s="4">
        <f t="shared" si="369"/>
        <v>0</v>
      </c>
      <c r="CE241" s="4">
        <f t="shared" si="370"/>
        <v>0</v>
      </c>
      <c r="CF241" s="4">
        <f t="shared" si="371"/>
        <v>0</v>
      </c>
      <c r="CG241" s="4">
        <f t="shared" si="372"/>
        <v>0</v>
      </c>
      <c r="CH241" s="4">
        <f t="shared" si="373"/>
        <v>0</v>
      </c>
      <c r="CI241" s="4">
        <f t="shared" si="374"/>
        <v>0</v>
      </c>
      <c r="CJ241" s="4">
        <f t="shared" si="423"/>
        <v>0</v>
      </c>
      <c r="CK241" s="4">
        <f t="shared" si="423"/>
        <v>0</v>
      </c>
      <c r="CL241" s="4">
        <f t="shared" si="423"/>
        <v>0</v>
      </c>
      <c r="CM241" s="4">
        <f t="shared" si="423"/>
        <v>0</v>
      </c>
      <c r="CN241" s="4">
        <f t="shared" si="423"/>
        <v>0</v>
      </c>
      <c r="CO241" s="4">
        <f t="shared" si="423"/>
        <v>0</v>
      </c>
      <c r="CP241" s="4">
        <f t="shared" si="423"/>
        <v>0</v>
      </c>
      <c r="CQ241" s="4">
        <f t="shared" si="423"/>
        <v>0</v>
      </c>
      <c r="CR241" s="4">
        <f t="shared" si="423"/>
        <v>0</v>
      </c>
      <c r="CS241" s="4">
        <f t="shared" si="423"/>
        <v>0</v>
      </c>
      <c r="CT241" s="4">
        <f t="shared" si="423"/>
        <v>0</v>
      </c>
      <c r="CU241" s="86"/>
      <c r="CV241" s="86"/>
    </row>
    <row r="242" spans="1:100" x14ac:dyDescent="0.25">
      <c r="A242" s="130">
        <v>238</v>
      </c>
      <c r="B242" s="57"/>
      <c r="C242" s="93"/>
      <c r="D242" s="89" t="str">
        <f t="shared" si="375"/>
        <v>-</v>
      </c>
      <c r="E242" s="89" t="str">
        <f t="shared" si="376"/>
        <v>-</v>
      </c>
      <c r="F242" s="74"/>
      <c r="G242" s="90" t="str">
        <f t="shared" si="377"/>
        <v>-</v>
      </c>
      <c r="H242" s="90" t="str">
        <f t="shared" si="332"/>
        <v>-</v>
      </c>
      <c r="I242" s="91" t="str">
        <f t="shared" si="333"/>
        <v>-</v>
      </c>
      <c r="J242" s="90" t="str">
        <f t="shared" si="334"/>
        <v>-</v>
      </c>
      <c r="K242" s="95" t="str">
        <f t="shared" si="388"/>
        <v>-</v>
      </c>
      <c r="L242" s="78"/>
      <c r="M242" s="78"/>
      <c r="N242" s="79"/>
      <c r="O242" s="92" t="str">
        <f t="shared" si="335"/>
        <v>-</v>
      </c>
      <c r="P242" s="81"/>
      <c r="Q242" s="78"/>
      <c r="R242" s="79"/>
      <c r="S242" s="78"/>
      <c r="T242" s="87"/>
      <c r="U242" s="93"/>
      <c r="V242" s="84"/>
      <c r="W242" s="84"/>
      <c r="X242" s="94">
        <f t="shared" si="336"/>
        <v>1</v>
      </c>
      <c r="Y242" s="86"/>
      <c r="Z242" s="86"/>
      <c r="AA242" s="4">
        <f t="shared" si="421"/>
        <v>0</v>
      </c>
      <c r="AB242" s="4">
        <f t="shared" si="421"/>
        <v>0</v>
      </c>
      <c r="AC242" s="4">
        <f t="shared" si="421"/>
        <v>0</v>
      </c>
      <c r="AD242" s="4">
        <f t="shared" si="421"/>
        <v>0</v>
      </c>
      <c r="AE242" s="4">
        <f t="shared" si="421"/>
        <v>0</v>
      </c>
      <c r="AF242" s="4">
        <f t="shared" si="421"/>
        <v>0</v>
      </c>
      <c r="AG242" s="4">
        <f t="shared" si="421"/>
        <v>0</v>
      </c>
      <c r="AH242" s="4">
        <f t="shared" si="421"/>
        <v>0</v>
      </c>
      <c r="AI242" s="4">
        <f t="shared" si="421"/>
        <v>0</v>
      </c>
      <c r="AJ242" s="4">
        <f t="shared" si="421"/>
        <v>0</v>
      </c>
      <c r="AK242" s="4">
        <f t="shared" si="421"/>
        <v>0</v>
      </c>
      <c r="AL242" s="14">
        <f t="shared" si="421"/>
        <v>0</v>
      </c>
      <c r="AM242" s="9">
        <f t="shared" si="421"/>
        <v>0</v>
      </c>
      <c r="AN242" s="4">
        <f t="shared" si="421"/>
        <v>0</v>
      </c>
      <c r="AO242" s="4">
        <f t="shared" si="421"/>
        <v>0</v>
      </c>
      <c r="AP242" s="4">
        <f t="shared" si="421"/>
        <v>0</v>
      </c>
      <c r="AQ242" s="4">
        <f t="shared" si="422"/>
        <v>0</v>
      </c>
      <c r="AR242" s="4">
        <f t="shared" si="422"/>
        <v>0</v>
      </c>
      <c r="AS242" s="4">
        <f t="shared" si="422"/>
        <v>0</v>
      </c>
      <c r="AT242" s="4">
        <f t="shared" si="422"/>
        <v>0</v>
      </c>
      <c r="AU242" s="4">
        <f t="shared" si="422"/>
        <v>0</v>
      </c>
      <c r="AV242" s="4">
        <f t="shared" si="422"/>
        <v>0</v>
      </c>
      <c r="AW242" s="4">
        <f t="shared" si="422"/>
        <v>0</v>
      </c>
      <c r="AX242" s="4">
        <f t="shared" si="338"/>
        <v>0</v>
      </c>
      <c r="AY242" s="4">
        <f t="shared" si="339"/>
        <v>0</v>
      </c>
      <c r="AZ242" s="4">
        <f t="shared" si="340"/>
        <v>0</v>
      </c>
      <c r="BA242" s="4">
        <f t="shared" si="341"/>
        <v>0</v>
      </c>
      <c r="BB242" s="4">
        <f t="shared" si="342"/>
        <v>0</v>
      </c>
      <c r="BC242" s="4">
        <f t="shared" si="343"/>
        <v>0</v>
      </c>
      <c r="BD242" s="4">
        <f t="shared" si="344"/>
        <v>0</v>
      </c>
      <c r="BE242" s="4">
        <f t="shared" si="345"/>
        <v>0</v>
      </c>
      <c r="BF242" s="4">
        <f t="shared" si="346"/>
        <v>0</v>
      </c>
      <c r="BG242" s="4">
        <f t="shared" si="347"/>
        <v>0</v>
      </c>
      <c r="BH242" s="4">
        <f t="shared" si="348"/>
        <v>0</v>
      </c>
      <c r="BI242" s="4">
        <f t="shared" si="349"/>
        <v>0</v>
      </c>
      <c r="BJ242" s="4">
        <f t="shared" si="350"/>
        <v>0</v>
      </c>
      <c r="BK242" s="9">
        <f t="shared" si="350"/>
        <v>0</v>
      </c>
      <c r="BL242" s="4">
        <f t="shared" si="351"/>
        <v>0</v>
      </c>
      <c r="BM242" s="4">
        <f t="shared" si="352"/>
        <v>0</v>
      </c>
      <c r="BN242" s="4">
        <f t="shared" si="353"/>
        <v>0</v>
      </c>
      <c r="BO242" s="4">
        <f t="shared" si="354"/>
        <v>0</v>
      </c>
      <c r="BP242" s="4">
        <f t="shared" si="355"/>
        <v>0</v>
      </c>
      <c r="BQ242" s="4">
        <f t="shared" si="356"/>
        <v>0</v>
      </c>
      <c r="BR242" s="4">
        <f t="shared" si="357"/>
        <v>0</v>
      </c>
      <c r="BS242" s="4">
        <f t="shared" si="358"/>
        <v>0</v>
      </c>
      <c r="BT242" s="4">
        <f t="shared" si="359"/>
        <v>0</v>
      </c>
      <c r="BU242" s="4">
        <f t="shared" si="360"/>
        <v>0</v>
      </c>
      <c r="BV242" s="4">
        <f t="shared" si="361"/>
        <v>0</v>
      </c>
      <c r="BW242" s="4">
        <f t="shared" si="362"/>
        <v>0</v>
      </c>
      <c r="BX242" s="4">
        <f t="shared" si="363"/>
        <v>0</v>
      </c>
      <c r="BY242" s="4">
        <f t="shared" si="364"/>
        <v>0</v>
      </c>
      <c r="BZ242" s="4">
        <f t="shared" si="365"/>
        <v>0</v>
      </c>
      <c r="CA242" s="4">
        <f t="shared" si="366"/>
        <v>0</v>
      </c>
      <c r="CB242" s="4">
        <f t="shared" si="367"/>
        <v>0</v>
      </c>
      <c r="CC242" s="4">
        <f t="shared" si="368"/>
        <v>0</v>
      </c>
      <c r="CD242" s="4">
        <f t="shared" si="369"/>
        <v>0</v>
      </c>
      <c r="CE242" s="4">
        <f t="shared" si="370"/>
        <v>0</v>
      </c>
      <c r="CF242" s="4">
        <f t="shared" si="371"/>
        <v>0</v>
      </c>
      <c r="CG242" s="4">
        <f t="shared" si="372"/>
        <v>0</v>
      </c>
      <c r="CH242" s="4">
        <f t="shared" si="373"/>
        <v>0</v>
      </c>
      <c r="CI242" s="4">
        <f t="shared" si="374"/>
        <v>0</v>
      </c>
      <c r="CJ242" s="4">
        <f t="shared" si="423"/>
        <v>0</v>
      </c>
      <c r="CK242" s="4">
        <f t="shared" si="423"/>
        <v>0</v>
      </c>
      <c r="CL242" s="4">
        <f t="shared" si="423"/>
        <v>0</v>
      </c>
      <c r="CM242" s="4">
        <f t="shared" si="423"/>
        <v>0</v>
      </c>
      <c r="CN242" s="4">
        <f t="shared" si="423"/>
        <v>0</v>
      </c>
      <c r="CO242" s="4">
        <f t="shared" si="423"/>
        <v>0</v>
      </c>
      <c r="CP242" s="4">
        <f t="shared" si="423"/>
        <v>0</v>
      </c>
      <c r="CQ242" s="4">
        <f t="shared" si="423"/>
        <v>0</v>
      </c>
      <c r="CR242" s="4">
        <f t="shared" si="423"/>
        <v>0</v>
      </c>
      <c r="CS242" s="4">
        <f t="shared" si="423"/>
        <v>0</v>
      </c>
      <c r="CT242" s="4">
        <f t="shared" si="423"/>
        <v>0</v>
      </c>
      <c r="CU242" s="86"/>
      <c r="CV242" s="86"/>
    </row>
    <row r="243" spans="1:100" x14ac:dyDescent="0.25">
      <c r="A243" s="129">
        <v>239</v>
      </c>
      <c r="B243" s="57"/>
      <c r="C243" s="93"/>
      <c r="D243" s="89" t="str">
        <f t="shared" si="375"/>
        <v>-</v>
      </c>
      <c r="E243" s="89" t="str">
        <f t="shared" si="376"/>
        <v>-</v>
      </c>
      <c r="F243" s="74"/>
      <c r="G243" s="90" t="str">
        <f t="shared" si="377"/>
        <v>-</v>
      </c>
      <c r="H243" s="90" t="str">
        <f t="shared" si="332"/>
        <v>-</v>
      </c>
      <c r="I243" s="91" t="str">
        <f t="shared" si="333"/>
        <v>-</v>
      </c>
      <c r="J243" s="90" t="str">
        <f t="shared" si="334"/>
        <v>-</v>
      </c>
      <c r="K243" s="95" t="str">
        <f t="shared" si="388"/>
        <v>-</v>
      </c>
      <c r="L243" s="78"/>
      <c r="M243" s="78"/>
      <c r="N243" s="79"/>
      <c r="O243" s="92" t="str">
        <f t="shared" si="335"/>
        <v>-</v>
      </c>
      <c r="P243" s="81"/>
      <c r="Q243" s="78"/>
      <c r="R243" s="79"/>
      <c r="S243" s="78"/>
      <c r="T243" s="87"/>
      <c r="U243" s="93"/>
      <c r="V243" s="84"/>
      <c r="W243" s="84"/>
      <c r="X243" s="94">
        <f t="shared" si="336"/>
        <v>1</v>
      </c>
      <c r="Y243" s="86"/>
      <c r="Z243" s="86"/>
      <c r="AA243" s="4">
        <f t="shared" si="421"/>
        <v>0</v>
      </c>
      <c r="AB243" s="4">
        <f t="shared" si="421"/>
        <v>0</v>
      </c>
      <c r="AC243" s="4">
        <f t="shared" si="421"/>
        <v>0</v>
      </c>
      <c r="AD243" s="4">
        <f t="shared" si="421"/>
        <v>0</v>
      </c>
      <c r="AE243" s="4">
        <f t="shared" si="421"/>
        <v>0</v>
      </c>
      <c r="AF243" s="4">
        <f t="shared" si="421"/>
        <v>0</v>
      </c>
      <c r="AG243" s="4">
        <f t="shared" si="421"/>
        <v>0</v>
      </c>
      <c r="AH243" s="4">
        <f t="shared" si="421"/>
        <v>0</v>
      </c>
      <c r="AI243" s="4">
        <f t="shared" si="421"/>
        <v>0</v>
      </c>
      <c r="AJ243" s="4">
        <f t="shared" si="421"/>
        <v>0</v>
      </c>
      <c r="AK243" s="4">
        <f t="shared" si="421"/>
        <v>0</v>
      </c>
      <c r="AL243" s="14">
        <f t="shared" si="421"/>
        <v>0</v>
      </c>
      <c r="AM243" s="9">
        <f t="shared" si="421"/>
        <v>0</v>
      </c>
      <c r="AN243" s="4">
        <f t="shared" si="421"/>
        <v>0</v>
      </c>
      <c r="AO243" s="4">
        <f t="shared" si="421"/>
        <v>0</v>
      </c>
      <c r="AP243" s="4">
        <f t="shared" si="421"/>
        <v>0</v>
      </c>
      <c r="AQ243" s="4">
        <f t="shared" si="422"/>
        <v>0</v>
      </c>
      <c r="AR243" s="4">
        <f t="shared" si="422"/>
        <v>0</v>
      </c>
      <c r="AS243" s="4">
        <f t="shared" si="422"/>
        <v>0</v>
      </c>
      <c r="AT243" s="4">
        <f t="shared" si="422"/>
        <v>0</v>
      </c>
      <c r="AU243" s="4">
        <f t="shared" si="422"/>
        <v>0</v>
      </c>
      <c r="AV243" s="4">
        <f t="shared" si="422"/>
        <v>0</v>
      </c>
      <c r="AW243" s="4">
        <f t="shared" si="422"/>
        <v>0</v>
      </c>
      <c r="AX243" s="4">
        <f t="shared" si="338"/>
        <v>0</v>
      </c>
      <c r="AY243" s="4">
        <f t="shared" si="339"/>
        <v>0</v>
      </c>
      <c r="AZ243" s="4">
        <f t="shared" si="340"/>
        <v>0</v>
      </c>
      <c r="BA243" s="4">
        <f t="shared" si="341"/>
        <v>0</v>
      </c>
      <c r="BB243" s="4">
        <f t="shared" si="342"/>
        <v>0</v>
      </c>
      <c r="BC243" s="4">
        <f t="shared" si="343"/>
        <v>0</v>
      </c>
      <c r="BD243" s="4">
        <f t="shared" si="344"/>
        <v>0</v>
      </c>
      <c r="BE243" s="4">
        <f t="shared" si="345"/>
        <v>0</v>
      </c>
      <c r="BF243" s="4">
        <f t="shared" si="346"/>
        <v>0</v>
      </c>
      <c r="BG243" s="4">
        <f t="shared" si="347"/>
        <v>0</v>
      </c>
      <c r="BH243" s="4">
        <f t="shared" si="348"/>
        <v>0</v>
      </c>
      <c r="BI243" s="4">
        <f t="shared" si="349"/>
        <v>0</v>
      </c>
      <c r="BJ243" s="4">
        <f t="shared" si="350"/>
        <v>0</v>
      </c>
      <c r="BK243" s="9">
        <f t="shared" si="350"/>
        <v>0</v>
      </c>
      <c r="BL243" s="4">
        <f t="shared" si="351"/>
        <v>0</v>
      </c>
      <c r="BM243" s="4">
        <f t="shared" si="352"/>
        <v>0</v>
      </c>
      <c r="BN243" s="4">
        <f t="shared" si="353"/>
        <v>0</v>
      </c>
      <c r="BO243" s="4">
        <f t="shared" si="354"/>
        <v>0</v>
      </c>
      <c r="BP243" s="4">
        <f t="shared" si="355"/>
        <v>0</v>
      </c>
      <c r="BQ243" s="4">
        <f t="shared" si="356"/>
        <v>0</v>
      </c>
      <c r="BR243" s="4">
        <f t="shared" si="357"/>
        <v>0</v>
      </c>
      <c r="BS243" s="4">
        <f t="shared" si="358"/>
        <v>0</v>
      </c>
      <c r="BT243" s="4">
        <f t="shared" si="359"/>
        <v>0</v>
      </c>
      <c r="BU243" s="4">
        <f t="shared" si="360"/>
        <v>0</v>
      </c>
      <c r="BV243" s="4">
        <f t="shared" si="361"/>
        <v>0</v>
      </c>
      <c r="BW243" s="4">
        <f t="shared" si="362"/>
        <v>0</v>
      </c>
      <c r="BX243" s="4">
        <f t="shared" si="363"/>
        <v>0</v>
      </c>
      <c r="BY243" s="4">
        <f t="shared" si="364"/>
        <v>0</v>
      </c>
      <c r="BZ243" s="4">
        <f t="shared" si="365"/>
        <v>0</v>
      </c>
      <c r="CA243" s="4">
        <f t="shared" si="366"/>
        <v>0</v>
      </c>
      <c r="CB243" s="4">
        <f t="shared" si="367"/>
        <v>0</v>
      </c>
      <c r="CC243" s="4">
        <f t="shared" si="368"/>
        <v>0</v>
      </c>
      <c r="CD243" s="4">
        <f t="shared" si="369"/>
        <v>0</v>
      </c>
      <c r="CE243" s="4">
        <f t="shared" si="370"/>
        <v>0</v>
      </c>
      <c r="CF243" s="4">
        <f t="shared" si="371"/>
        <v>0</v>
      </c>
      <c r="CG243" s="4">
        <f t="shared" si="372"/>
        <v>0</v>
      </c>
      <c r="CH243" s="4">
        <f t="shared" si="373"/>
        <v>0</v>
      </c>
      <c r="CI243" s="4">
        <f t="shared" si="374"/>
        <v>0</v>
      </c>
      <c r="CJ243" s="4">
        <f t="shared" si="423"/>
        <v>0</v>
      </c>
      <c r="CK243" s="4">
        <f t="shared" si="423"/>
        <v>0</v>
      </c>
      <c r="CL243" s="4">
        <f t="shared" si="423"/>
        <v>0</v>
      </c>
      <c r="CM243" s="4">
        <f t="shared" si="423"/>
        <v>0</v>
      </c>
      <c r="CN243" s="4">
        <f t="shared" si="423"/>
        <v>0</v>
      </c>
      <c r="CO243" s="4">
        <f t="shared" si="423"/>
        <v>0</v>
      </c>
      <c r="CP243" s="4">
        <f t="shared" si="423"/>
        <v>0</v>
      </c>
      <c r="CQ243" s="4">
        <f t="shared" si="423"/>
        <v>0</v>
      </c>
      <c r="CR243" s="4">
        <f t="shared" si="423"/>
        <v>0</v>
      </c>
      <c r="CS243" s="4">
        <f t="shared" si="423"/>
        <v>0</v>
      </c>
      <c r="CT243" s="4">
        <f t="shared" si="423"/>
        <v>0</v>
      </c>
      <c r="CU243" s="86"/>
      <c r="CV243" s="86"/>
    </row>
    <row r="244" spans="1:100" x14ac:dyDescent="0.25">
      <c r="A244" s="130">
        <v>240</v>
      </c>
      <c r="B244" s="57"/>
      <c r="C244" s="93"/>
      <c r="D244" s="89" t="str">
        <f t="shared" si="375"/>
        <v>-</v>
      </c>
      <c r="E244" s="89" t="str">
        <f t="shared" si="376"/>
        <v>-</v>
      </c>
      <c r="F244" s="74"/>
      <c r="G244" s="90" t="str">
        <f t="shared" si="377"/>
        <v>-</v>
      </c>
      <c r="H244" s="90" t="str">
        <f t="shared" si="332"/>
        <v>-</v>
      </c>
      <c r="I244" s="91" t="str">
        <f t="shared" si="333"/>
        <v>-</v>
      </c>
      <c r="J244" s="90" t="str">
        <f t="shared" si="334"/>
        <v>-</v>
      </c>
      <c r="K244" s="95" t="str">
        <f t="shared" si="388"/>
        <v>-</v>
      </c>
      <c r="L244" s="78"/>
      <c r="M244" s="78"/>
      <c r="N244" s="79"/>
      <c r="O244" s="92" t="str">
        <f t="shared" si="335"/>
        <v>-</v>
      </c>
      <c r="P244" s="81"/>
      <c r="Q244" s="78"/>
      <c r="R244" s="79"/>
      <c r="S244" s="78"/>
      <c r="T244" s="87"/>
      <c r="U244" s="93"/>
      <c r="V244" s="84"/>
      <c r="W244" s="84"/>
      <c r="X244" s="94">
        <f t="shared" si="336"/>
        <v>1</v>
      </c>
      <c r="Y244" s="86"/>
      <c r="Z244" s="86"/>
      <c r="AA244" s="4">
        <f t="shared" si="421"/>
        <v>0</v>
      </c>
      <c r="AB244" s="4">
        <f t="shared" si="421"/>
        <v>0</v>
      </c>
      <c r="AC244" s="4">
        <f t="shared" si="421"/>
        <v>0</v>
      </c>
      <c r="AD244" s="4">
        <f t="shared" si="421"/>
        <v>0</v>
      </c>
      <c r="AE244" s="4">
        <f t="shared" si="421"/>
        <v>0</v>
      </c>
      <c r="AF244" s="4">
        <f t="shared" si="421"/>
        <v>0</v>
      </c>
      <c r="AG244" s="4">
        <f t="shared" si="421"/>
        <v>0</v>
      </c>
      <c r="AH244" s="4">
        <f t="shared" si="421"/>
        <v>0</v>
      </c>
      <c r="AI244" s="4">
        <f t="shared" si="421"/>
        <v>0</v>
      </c>
      <c r="AJ244" s="4">
        <f t="shared" si="421"/>
        <v>0</v>
      </c>
      <c r="AK244" s="4">
        <f t="shared" si="421"/>
        <v>0</v>
      </c>
      <c r="AL244" s="14">
        <f t="shared" si="421"/>
        <v>0</v>
      </c>
      <c r="AM244" s="9">
        <f t="shared" si="421"/>
        <v>0</v>
      </c>
      <c r="AN244" s="4">
        <f t="shared" si="421"/>
        <v>0</v>
      </c>
      <c r="AO244" s="4">
        <f t="shared" si="421"/>
        <v>0</v>
      </c>
      <c r="AP244" s="4">
        <f t="shared" si="421"/>
        <v>0</v>
      </c>
      <c r="AQ244" s="4">
        <f t="shared" si="422"/>
        <v>0</v>
      </c>
      <c r="AR244" s="4">
        <f t="shared" si="422"/>
        <v>0</v>
      </c>
      <c r="AS244" s="4">
        <f t="shared" si="422"/>
        <v>0</v>
      </c>
      <c r="AT244" s="4">
        <f t="shared" si="422"/>
        <v>0</v>
      </c>
      <c r="AU244" s="4">
        <f t="shared" si="422"/>
        <v>0</v>
      </c>
      <c r="AV244" s="4">
        <f t="shared" si="422"/>
        <v>0</v>
      </c>
      <c r="AW244" s="4">
        <f t="shared" si="422"/>
        <v>0</v>
      </c>
      <c r="AX244" s="4">
        <f t="shared" si="338"/>
        <v>0</v>
      </c>
      <c r="AY244" s="4">
        <f t="shared" si="339"/>
        <v>0</v>
      </c>
      <c r="AZ244" s="4">
        <f t="shared" si="340"/>
        <v>0</v>
      </c>
      <c r="BA244" s="4">
        <f t="shared" si="341"/>
        <v>0</v>
      </c>
      <c r="BB244" s="4">
        <f t="shared" si="342"/>
        <v>0</v>
      </c>
      <c r="BC244" s="4">
        <f t="shared" si="343"/>
        <v>0</v>
      </c>
      <c r="BD244" s="4">
        <f t="shared" si="344"/>
        <v>0</v>
      </c>
      <c r="BE244" s="4">
        <f t="shared" si="345"/>
        <v>0</v>
      </c>
      <c r="BF244" s="4">
        <f t="shared" si="346"/>
        <v>0</v>
      </c>
      <c r="BG244" s="4">
        <f t="shared" si="347"/>
        <v>0</v>
      </c>
      <c r="BH244" s="4">
        <f t="shared" si="348"/>
        <v>0</v>
      </c>
      <c r="BI244" s="4">
        <f t="shared" si="349"/>
        <v>0</v>
      </c>
      <c r="BJ244" s="4">
        <f t="shared" si="350"/>
        <v>0</v>
      </c>
      <c r="BK244" s="9">
        <f t="shared" si="350"/>
        <v>0</v>
      </c>
      <c r="BL244" s="4">
        <f t="shared" si="351"/>
        <v>0</v>
      </c>
      <c r="BM244" s="4">
        <f t="shared" si="352"/>
        <v>0</v>
      </c>
      <c r="BN244" s="4">
        <f t="shared" si="353"/>
        <v>0</v>
      </c>
      <c r="BO244" s="4">
        <f t="shared" si="354"/>
        <v>0</v>
      </c>
      <c r="BP244" s="4">
        <f t="shared" si="355"/>
        <v>0</v>
      </c>
      <c r="BQ244" s="4">
        <f t="shared" si="356"/>
        <v>0</v>
      </c>
      <c r="BR244" s="4">
        <f t="shared" si="357"/>
        <v>0</v>
      </c>
      <c r="BS244" s="4">
        <f t="shared" si="358"/>
        <v>0</v>
      </c>
      <c r="BT244" s="4">
        <f t="shared" si="359"/>
        <v>0</v>
      </c>
      <c r="BU244" s="4">
        <f t="shared" si="360"/>
        <v>0</v>
      </c>
      <c r="BV244" s="4">
        <f t="shared" si="361"/>
        <v>0</v>
      </c>
      <c r="BW244" s="4">
        <f t="shared" si="362"/>
        <v>0</v>
      </c>
      <c r="BX244" s="4">
        <f t="shared" si="363"/>
        <v>0</v>
      </c>
      <c r="BY244" s="4">
        <f t="shared" si="364"/>
        <v>0</v>
      </c>
      <c r="BZ244" s="4">
        <f t="shared" si="365"/>
        <v>0</v>
      </c>
      <c r="CA244" s="4">
        <f t="shared" si="366"/>
        <v>0</v>
      </c>
      <c r="CB244" s="4">
        <f t="shared" si="367"/>
        <v>0</v>
      </c>
      <c r="CC244" s="4">
        <f t="shared" si="368"/>
        <v>0</v>
      </c>
      <c r="CD244" s="4">
        <f t="shared" si="369"/>
        <v>0</v>
      </c>
      <c r="CE244" s="4">
        <f t="shared" si="370"/>
        <v>0</v>
      </c>
      <c r="CF244" s="4">
        <f t="shared" si="371"/>
        <v>0</v>
      </c>
      <c r="CG244" s="4">
        <f t="shared" si="372"/>
        <v>0</v>
      </c>
      <c r="CH244" s="4">
        <f t="shared" si="373"/>
        <v>0</v>
      </c>
      <c r="CI244" s="4">
        <f t="shared" si="374"/>
        <v>0</v>
      </c>
      <c r="CJ244" s="4">
        <f t="shared" si="423"/>
        <v>0</v>
      </c>
      <c r="CK244" s="4">
        <f t="shared" si="423"/>
        <v>0</v>
      </c>
      <c r="CL244" s="4">
        <f t="shared" si="423"/>
        <v>0</v>
      </c>
      <c r="CM244" s="4">
        <f t="shared" si="423"/>
        <v>0</v>
      </c>
      <c r="CN244" s="4">
        <f t="shared" si="423"/>
        <v>0</v>
      </c>
      <c r="CO244" s="4">
        <f t="shared" si="423"/>
        <v>0</v>
      </c>
      <c r="CP244" s="4">
        <f t="shared" si="423"/>
        <v>0</v>
      </c>
      <c r="CQ244" s="4">
        <f t="shared" si="423"/>
        <v>0</v>
      </c>
      <c r="CR244" s="4">
        <f t="shared" si="423"/>
        <v>0</v>
      </c>
      <c r="CS244" s="4">
        <f t="shared" si="423"/>
        <v>0</v>
      </c>
      <c r="CT244" s="4">
        <f t="shared" si="423"/>
        <v>0</v>
      </c>
      <c r="CU244" s="86"/>
      <c r="CV244" s="86"/>
    </row>
    <row r="245" spans="1:100" x14ac:dyDescent="0.25">
      <c r="A245" s="129">
        <v>241</v>
      </c>
      <c r="B245" s="57"/>
      <c r="C245" s="93"/>
      <c r="D245" s="89" t="str">
        <f t="shared" si="375"/>
        <v>-</v>
      </c>
      <c r="E245" s="89" t="str">
        <f t="shared" si="376"/>
        <v>-</v>
      </c>
      <c r="F245" s="74"/>
      <c r="G245" s="90" t="str">
        <f t="shared" si="377"/>
        <v>-</v>
      </c>
      <c r="H245" s="90" t="str">
        <f t="shared" si="332"/>
        <v>-</v>
      </c>
      <c r="I245" s="91" t="str">
        <f t="shared" si="333"/>
        <v>-</v>
      </c>
      <c r="J245" s="90" t="str">
        <f t="shared" si="334"/>
        <v>-</v>
      </c>
      <c r="K245" s="95" t="str">
        <f t="shared" si="388"/>
        <v>-</v>
      </c>
      <c r="L245" s="78"/>
      <c r="M245" s="78"/>
      <c r="N245" s="79"/>
      <c r="O245" s="92" t="str">
        <f t="shared" si="335"/>
        <v>-</v>
      </c>
      <c r="P245" s="81"/>
      <c r="Q245" s="78"/>
      <c r="R245" s="79"/>
      <c r="S245" s="78"/>
      <c r="T245" s="87"/>
      <c r="U245" s="93"/>
      <c r="V245" s="84"/>
      <c r="W245" s="84"/>
      <c r="X245" s="94">
        <f t="shared" si="336"/>
        <v>1</v>
      </c>
      <c r="Y245" s="86"/>
      <c r="Z245" s="86"/>
      <c r="AA245" s="4">
        <f t="shared" si="421"/>
        <v>0</v>
      </c>
      <c r="AB245" s="4">
        <f t="shared" si="421"/>
        <v>0</v>
      </c>
      <c r="AC245" s="4">
        <f t="shared" si="421"/>
        <v>0</v>
      </c>
      <c r="AD245" s="4">
        <f t="shared" si="421"/>
        <v>0</v>
      </c>
      <c r="AE245" s="4">
        <f t="shared" si="421"/>
        <v>0</v>
      </c>
      <c r="AF245" s="4">
        <f t="shared" si="421"/>
        <v>0</v>
      </c>
      <c r="AG245" s="4">
        <f t="shared" si="421"/>
        <v>0</v>
      </c>
      <c r="AH245" s="4">
        <f t="shared" si="421"/>
        <v>0</v>
      </c>
      <c r="AI245" s="4">
        <f t="shared" si="421"/>
        <v>0</v>
      </c>
      <c r="AJ245" s="4">
        <f t="shared" si="421"/>
        <v>0</v>
      </c>
      <c r="AK245" s="4">
        <f t="shared" si="421"/>
        <v>0</v>
      </c>
      <c r="AL245" s="14">
        <f t="shared" si="421"/>
        <v>0</v>
      </c>
      <c r="AM245" s="9">
        <f t="shared" si="421"/>
        <v>0</v>
      </c>
      <c r="AN245" s="4">
        <f t="shared" si="421"/>
        <v>0</v>
      </c>
      <c r="AO245" s="4">
        <f t="shared" si="421"/>
        <v>0</v>
      </c>
      <c r="AP245" s="4">
        <f t="shared" si="421"/>
        <v>0</v>
      </c>
      <c r="AQ245" s="4">
        <f t="shared" si="422"/>
        <v>0</v>
      </c>
      <c r="AR245" s="4">
        <f t="shared" si="422"/>
        <v>0</v>
      </c>
      <c r="AS245" s="4">
        <f t="shared" si="422"/>
        <v>0</v>
      </c>
      <c r="AT245" s="4">
        <f t="shared" si="422"/>
        <v>0</v>
      </c>
      <c r="AU245" s="4">
        <f t="shared" si="422"/>
        <v>0</v>
      </c>
      <c r="AV245" s="4">
        <f t="shared" si="422"/>
        <v>0</v>
      </c>
      <c r="AW245" s="4">
        <f t="shared" si="422"/>
        <v>0</v>
      </c>
      <c r="AX245" s="4">
        <f t="shared" si="338"/>
        <v>0</v>
      </c>
      <c r="AY245" s="4">
        <f t="shared" si="339"/>
        <v>0</v>
      </c>
      <c r="AZ245" s="4">
        <f t="shared" si="340"/>
        <v>0</v>
      </c>
      <c r="BA245" s="4">
        <f t="shared" si="341"/>
        <v>0</v>
      </c>
      <c r="BB245" s="4">
        <f t="shared" si="342"/>
        <v>0</v>
      </c>
      <c r="BC245" s="4">
        <f t="shared" si="343"/>
        <v>0</v>
      </c>
      <c r="BD245" s="4">
        <f t="shared" si="344"/>
        <v>0</v>
      </c>
      <c r="BE245" s="4">
        <f t="shared" si="345"/>
        <v>0</v>
      </c>
      <c r="BF245" s="4">
        <f t="shared" si="346"/>
        <v>0</v>
      </c>
      <c r="BG245" s="4">
        <f t="shared" si="347"/>
        <v>0</v>
      </c>
      <c r="BH245" s="4">
        <f t="shared" si="348"/>
        <v>0</v>
      </c>
      <c r="BI245" s="4">
        <f t="shared" si="349"/>
        <v>0</v>
      </c>
      <c r="BJ245" s="4">
        <f t="shared" si="350"/>
        <v>0</v>
      </c>
      <c r="BK245" s="9">
        <f t="shared" si="350"/>
        <v>0</v>
      </c>
      <c r="BL245" s="4">
        <f t="shared" si="351"/>
        <v>0</v>
      </c>
      <c r="BM245" s="4">
        <f t="shared" si="352"/>
        <v>0</v>
      </c>
      <c r="BN245" s="4">
        <f t="shared" si="353"/>
        <v>0</v>
      </c>
      <c r="BO245" s="4">
        <f t="shared" si="354"/>
        <v>0</v>
      </c>
      <c r="BP245" s="4">
        <f t="shared" si="355"/>
        <v>0</v>
      </c>
      <c r="BQ245" s="4">
        <f t="shared" si="356"/>
        <v>0</v>
      </c>
      <c r="BR245" s="4">
        <f t="shared" si="357"/>
        <v>0</v>
      </c>
      <c r="BS245" s="4">
        <f t="shared" si="358"/>
        <v>0</v>
      </c>
      <c r="BT245" s="4">
        <f t="shared" si="359"/>
        <v>0</v>
      </c>
      <c r="BU245" s="4">
        <f t="shared" si="360"/>
        <v>0</v>
      </c>
      <c r="BV245" s="4">
        <f t="shared" si="361"/>
        <v>0</v>
      </c>
      <c r="BW245" s="4">
        <f t="shared" si="362"/>
        <v>0</v>
      </c>
      <c r="BX245" s="4">
        <f t="shared" si="363"/>
        <v>0</v>
      </c>
      <c r="BY245" s="4">
        <f t="shared" si="364"/>
        <v>0</v>
      </c>
      <c r="BZ245" s="4">
        <f t="shared" si="365"/>
        <v>0</v>
      </c>
      <c r="CA245" s="4">
        <f t="shared" si="366"/>
        <v>0</v>
      </c>
      <c r="CB245" s="4">
        <f t="shared" si="367"/>
        <v>0</v>
      </c>
      <c r="CC245" s="4">
        <f t="shared" si="368"/>
        <v>0</v>
      </c>
      <c r="CD245" s="4">
        <f t="shared" si="369"/>
        <v>0</v>
      </c>
      <c r="CE245" s="4">
        <f t="shared" si="370"/>
        <v>0</v>
      </c>
      <c r="CF245" s="4">
        <f t="shared" si="371"/>
        <v>0</v>
      </c>
      <c r="CG245" s="4">
        <f t="shared" si="372"/>
        <v>0</v>
      </c>
      <c r="CH245" s="4">
        <f t="shared" si="373"/>
        <v>0</v>
      </c>
      <c r="CI245" s="4">
        <f t="shared" si="374"/>
        <v>0</v>
      </c>
      <c r="CJ245" s="4">
        <f t="shared" si="423"/>
        <v>0</v>
      </c>
      <c r="CK245" s="4">
        <f t="shared" si="423"/>
        <v>0</v>
      </c>
      <c r="CL245" s="4">
        <f t="shared" si="423"/>
        <v>0</v>
      </c>
      <c r="CM245" s="4">
        <f t="shared" si="423"/>
        <v>0</v>
      </c>
      <c r="CN245" s="4">
        <f t="shared" si="423"/>
        <v>0</v>
      </c>
      <c r="CO245" s="4">
        <f t="shared" si="423"/>
        <v>0</v>
      </c>
      <c r="CP245" s="4">
        <f t="shared" si="423"/>
        <v>0</v>
      </c>
      <c r="CQ245" s="4">
        <f t="shared" si="423"/>
        <v>0</v>
      </c>
      <c r="CR245" s="4">
        <f t="shared" si="423"/>
        <v>0</v>
      </c>
      <c r="CS245" s="4">
        <f t="shared" si="423"/>
        <v>0</v>
      </c>
      <c r="CT245" s="4">
        <f t="shared" si="423"/>
        <v>0</v>
      </c>
      <c r="CU245" s="86"/>
      <c r="CV245" s="86"/>
    </row>
    <row r="246" spans="1:100" x14ac:dyDescent="0.25">
      <c r="A246" s="130">
        <v>242</v>
      </c>
      <c r="B246" s="57"/>
      <c r="C246" s="93"/>
      <c r="D246" s="89" t="str">
        <f t="shared" si="375"/>
        <v>-</v>
      </c>
      <c r="E246" s="89" t="str">
        <f t="shared" si="376"/>
        <v>-</v>
      </c>
      <c r="F246" s="74"/>
      <c r="G246" s="90" t="str">
        <f t="shared" si="377"/>
        <v>-</v>
      </c>
      <c r="H246" s="90" t="str">
        <f t="shared" si="332"/>
        <v>-</v>
      </c>
      <c r="I246" s="91" t="str">
        <f t="shared" si="333"/>
        <v>-</v>
      </c>
      <c r="J246" s="90" t="str">
        <f t="shared" si="334"/>
        <v>-</v>
      </c>
      <c r="K246" s="95" t="str">
        <f t="shared" si="388"/>
        <v>-</v>
      </c>
      <c r="L246" s="78"/>
      <c r="M246" s="78"/>
      <c r="N246" s="79"/>
      <c r="O246" s="92" t="str">
        <f t="shared" si="335"/>
        <v>-</v>
      </c>
      <c r="P246" s="81"/>
      <c r="Q246" s="78"/>
      <c r="R246" s="79"/>
      <c r="S246" s="78"/>
      <c r="T246" s="87"/>
      <c r="U246" s="93"/>
      <c r="V246" s="84"/>
      <c r="W246" s="84"/>
      <c r="X246" s="94">
        <f t="shared" si="336"/>
        <v>1</v>
      </c>
      <c r="Y246" s="86"/>
      <c r="Z246" s="86"/>
      <c r="AA246" s="4">
        <f t="shared" si="421"/>
        <v>0</v>
      </c>
      <c r="AB246" s="4">
        <f t="shared" si="421"/>
        <v>0</v>
      </c>
      <c r="AC246" s="4">
        <f t="shared" si="421"/>
        <v>0</v>
      </c>
      <c r="AD246" s="4">
        <f t="shared" si="421"/>
        <v>0</v>
      </c>
      <c r="AE246" s="4">
        <f t="shared" si="421"/>
        <v>0</v>
      </c>
      <c r="AF246" s="4">
        <f t="shared" si="421"/>
        <v>0</v>
      </c>
      <c r="AG246" s="4">
        <f t="shared" si="421"/>
        <v>0</v>
      </c>
      <c r="AH246" s="4">
        <f t="shared" si="421"/>
        <v>0</v>
      </c>
      <c r="AI246" s="4">
        <f t="shared" si="421"/>
        <v>0</v>
      </c>
      <c r="AJ246" s="4">
        <f t="shared" si="421"/>
        <v>0</v>
      </c>
      <c r="AK246" s="4">
        <f t="shared" si="421"/>
        <v>0</v>
      </c>
      <c r="AL246" s="14">
        <f t="shared" si="421"/>
        <v>0</v>
      </c>
      <c r="AM246" s="9">
        <f t="shared" si="421"/>
        <v>0</v>
      </c>
      <c r="AN246" s="4">
        <f t="shared" si="421"/>
        <v>0</v>
      </c>
      <c r="AO246" s="4">
        <f t="shared" si="421"/>
        <v>0</v>
      </c>
      <c r="AP246" s="4">
        <f t="shared" si="421"/>
        <v>0</v>
      </c>
      <c r="AQ246" s="4">
        <f t="shared" si="422"/>
        <v>0</v>
      </c>
      <c r="AR246" s="4">
        <f t="shared" si="422"/>
        <v>0</v>
      </c>
      <c r="AS246" s="4">
        <f t="shared" si="422"/>
        <v>0</v>
      </c>
      <c r="AT246" s="4">
        <f t="shared" si="422"/>
        <v>0</v>
      </c>
      <c r="AU246" s="4">
        <f t="shared" si="422"/>
        <v>0</v>
      </c>
      <c r="AV246" s="4">
        <f t="shared" si="422"/>
        <v>0</v>
      </c>
      <c r="AW246" s="4">
        <f t="shared" si="422"/>
        <v>0</v>
      </c>
      <c r="AX246" s="4">
        <f t="shared" si="338"/>
        <v>0</v>
      </c>
      <c r="AY246" s="4">
        <f t="shared" si="339"/>
        <v>0</v>
      </c>
      <c r="AZ246" s="4">
        <f t="shared" si="340"/>
        <v>0</v>
      </c>
      <c r="BA246" s="4">
        <f t="shared" si="341"/>
        <v>0</v>
      </c>
      <c r="BB246" s="4">
        <f t="shared" si="342"/>
        <v>0</v>
      </c>
      <c r="BC246" s="4">
        <f t="shared" si="343"/>
        <v>0</v>
      </c>
      <c r="BD246" s="4">
        <f t="shared" si="344"/>
        <v>0</v>
      </c>
      <c r="BE246" s="4">
        <f t="shared" si="345"/>
        <v>0</v>
      </c>
      <c r="BF246" s="4">
        <f t="shared" si="346"/>
        <v>0</v>
      </c>
      <c r="BG246" s="4">
        <f t="shared" si="347"/>
        <v>0</v>
      </c>
      <c r="BH246" s="4">
        <f t="shared" si="348"/>
        <v>0</v>
      </c>
      <c r="BI246" s="4">
        <f t="shared" si="349"/>
        <v>0</v>
      </c>
      <c r="BJ246" s="4">
        <f t="shared" si="350"/>
        <v>0</v>
      </c>
      <c r="BK246" s="9">
        <f t="shared" si="350"/>
        <v>0</v>
      </c>
      <c r="BL246" s="4">
        <f t="shared" si="351"/>
        <v>0</v>
      </c>
      <c r="BM246" s="4">
        <f t="shared" si="352"/>
        <v>0</v>
      </c>
      <c r="BN246" s="4">
        <f t="shared" si="353"/>
        <v>0</v>
      </c>
      <c r="BO246" s="4">
        <f t="shared" si="354"/>
        <v>0</v>
      </c>
      <c r="BP246" s="4">
        <f t="shared" si="355"/>
        <v>0</v>
      </c>
      <c r="BQ246" s="4">
        <f t="shared" si="356"/>
        <v>0</v>
      </c>
      <c r="BR246" s="4">
        <f t="shared" si="357"/>
        <v>0</v>
      </c>
      <c r="BS246" s="4">
        <f t="shared" si="358"/>
        <v>0</v>
      </c>
      <c r="BT246" s="4">
        <f t="shared" si="359"/>
        <v>0</v>
      </c>
      <c r="BU246" s="4">
        <f t="shared" si="360"/>
        <v>0</v>
      </c>
      <c r="BV246" s="4">
        <f t="shared" si="361"/>
        <v>0</v>
      </c>
      <c r="BW246" s="4">
        <f t="shared" si="362"/>
        <v>0</v>
      </c>
      <c r="BX246" s="4">
        <f t="shared" si="363"/>
        <v>0</v>
      </c>
      <c r="BY246" s="4">
        <f t="shared" si="364"/>
        <v>0</v>
      </c>
      <c r="BZ246" s="4">
        <f t="shared" si="365"/>
        <v>0</v>
      </c>
      <c r="CA246" s="4">
        <f t="shared" si="366"/>
        <v>0</v>
      </c>
      <c r="CB246" s="4">
        <f t="shared" si="367"/>
        <v>0</v>
      </c>
      <c r="CC246" s="4">
        <f t="shared" si="368"/>
        <v>0</v>
      </c>
      <c r="CD246" s="4">
        <f t="shared" si="369"/>
        <v>0</v>
      </c>
      <c r="CE246" s="4">
        <f t="shared" si="370"/>
        <v>0</v>
      </c>
      <c r="CF246" s="4">
        <f t="shared" si="371"/>
        <v>0</v>
      </c>
      <c r="CG246" s="4">
        <f t="shared" si="372"/>
        <v>0</v>
      </c>
      <c r="CH246" s="4">
        <f t="shared" si="373"/>
        <v>0</v>
      </c>
      <c r="CI246" s="4">
        <f t="shared" si="374"/>
        <v>0</v>
      </c>
      <c r="CJ246" s="4">
        <f t="shared" si="423"/>
        <v>0</v>
      </c>
      <c r="CK246" s="4">
        <f t="shared" si="423"/>
        <v>0</v>
      </c>
      <c r="CL246" s="4">
        <f t="shared" si="423"/>
        <v>0</v>
      </c>
      <c r="CM246" s="4">
        <f t="shared" si="423"/>
        <v>0</v>
      </c>
      <c r="CN246" s="4">
        <f t="shared" si="423"/>
        <v>0</v>
      </c>
      <c r="CO246" s="4">
        <f t="shared" si="423"/>
        <v>0</v>
      </c>
      <c r="CP246" s="4">
        <f t="shared" si="423"/>
        <v>0</v>
      </c>
      <c r="CQ246" s="4">
        <f t="shared" si="423"/>
        <v>0</v>
      </c>
      <c r="CR246" s="4">
        <f t="shared" si="423"/>
        <v>0</v>
      </c>
      <c r="CS246" s="4">
        <f t="shared" si="423"/>
        <v>0</v>
      </c>
      <c r="CT246" s="4">
        <f t="shared" si="423"/>
        <v>0</v>
      </c>
      <c r="CU246" s="86"/>
      <c r="CV246" s="86"/>
    </row>
    <row r="247" spans="1:100" x14ac:dyDescent="0.25">
      <c r="A247" s="129">
        <v>243</v>
      </c>
      <c r="B247" s="57"/>
      <c r="C247" s="93"/>
      <c r="D247" s="89" t="str">
        <f t="shared" si="375"/>
        <v>-</v>
      </c>
      <c r="E247" s="89" t="str">
        <f t="shared" si="376"/>
        <v>-</v>
      </c>
      <c r="F247" s="74"/>
      <c r="G247" s="90" t="str">
        <f t="shared" si="377"/>
        <v>-</v>
      </c>
      <c r="H247" s="90" t="str">
        <f t="shared" si="332"/>
        <v>-</v>
      </c>
      <c r="I247" s="91" t="str">
        <f t="shared" si="333"/>
        <v>-</v>
      </c>
      <c r="J247" s="90" t="str">
        <f t="shared" si="334"/>
        <v>-</v>
      </c>
      <c r="K247" s="95" t="str">
        <f t="shared" si="388"/>
        <v>-</v>
      </c>
      <c r="L247" s="78"/>
      <c r="M247" s="78"/>
      <c r="N247" s="79"/>
      <c r="O247" s="92" t="str">
        <f t="shared" si="335"/>
        <v>-</v>
      </c>
      <c r="P247" s="81"/>
      <c r="Q247" s="78"/>
      <c r="R247" s="79"/>
      <c r="S247" s="78"/>
      <c r="T247" s="87"/>
      <c r="U247" s="93"/>
      <c r="V247" s="84"/>
      <c r="W247" s="84"/>
      <c r="X247" s="94">
        <f t="shared" si="336"/>
        <v>1</v>
      </c>
      <c r="Y247" s="86"/>
      <c r="Z247" s="86"/>
      <c r="AA247" s="4">
        <f t="shared" si="421"/>
        <v>0</v>
      </c>
      <c r="AB247" s="4">
        <f t="shared" si="421"/>
        <v>0</v>
      </c>
      <c r="AC247" s="4">
        <f t="shared" si="421"/>
        <v>0</v>
      </c>
      <c r="AD247" s="4">
        <f t="shared" si="421"/>
        <v>0</v>
      </c>
      <c r="AE247" s="4">
        <f t="shared" si="421"/>
        <v>0</v>
      </c>
      <c r="AF247" s="4">
        <f t="shared" si="421"/>
        <v>0</v>
      </c>
      <c r="AG247" s="4">
        <f t="shared" si="421"/>
        <v>0</v>
      </c>
      <c r="AH247" s="4">
        <f t="shared" si="421"/>
        <v>0</v>
      </c>
      <c r="AI247" s="4">
        <f t="shared" si="421"/>
        <v>0</v>
      </c>
      <c r="AJ247" s="4">
        <f t="shared" si="421"/>
        <v>0</v>
      </c>
      <c r="AK247" s="4">
        <f t="shared" si="421"/>
        <v>0</v>
      </c>
      <c r="AL247" s="14">
        <f t="shared" si="421"/>
        <v>0</v>
      </c>
      <c r="AM247" s="9">
        <f t="shared" si="421"/>
        <v>0</v>
      </c>
      <c r="AN247" s="4">
        <f t="shared" si="421"/>
        <v>0</v>
      </c>
      <c r="AO247" s="4">
        <f t="shared" si="421"/>
        <v>0</v>
      </c>
      <c r="AP247" s="4">
        <f t="shared" si="421"/>
        <v>0</v>
      </c>
      <c r="AQ247" s="4">
        <f t="shared" si="422"/>
        <v>0</v>
      </c>
      <c r="AR247" s="4">
        <f t="shared" si="422"/>
        <v>0</v>
      </c>
      <c r="AS247" s="4">
        <f t="shared" si="422"/>
        <v>0</v>
      </c>
      <c r="AT247" s="4">
        <f t="shared" si="422"/>
        <v>0</v>
      </c>
      <c r="AU247" s="4">
        <f t="shared" si="422"/>
        <v>0</v>
      </c>
      <c r="AV247" s="4">
        <f t="shared" si="422"/>
        <v>0</v>
      </c>
      <c r="AW247" s="4">
        <f t="shared" si="422"/>
        <v>0</v>
      </c>
      <c r="AX247" s="4">
        <f t="shared" si="338"/>
        <v>0</v>
      </c>
      <c r="AY247" s="4">
        <f t="shared" si="339"/>
        <v>0</v>
      </c>
      <c r="AZ247" s="4">
        <f t="shared" si="340"/>
        <v>0</v>
      </c>
      <c r="BA247" s="4">
        <f t="shared" si="341"/>
        <v>0</v>
      </c>
      <c r="BB247" s="4">
        <f t="shared" si="342"/>
        <v>0</v>
      </c>
      <c r="BC247" s="4">
        <f t="shared" si="343"/>
        <v>0</v>
      </c>
      <c r="BD247" s="4">
        <f t="shared" si="344"/>
        <v>0</v>
      </c>
      <c r="BE247" s="4">
        <f t="shared" si="345"/>
        <v>0</v>
      </c>
      <c r="BF247" s="4">
        <f t="shared" si="346"/>
        <v>0</v>
      </c>
      <c r="BG247" s="4">
        <f t="shared" si="347"/>
        <v>0</v>
      </c>
      <c r="BH247" s="4">
        <f t="shared" si="348"/>
        <v>0</v>
      </c>
      <c r="BI247" s="4">
        <f t="shared" si="349"/>
        <v>0</v>
      </c>
      <c r="BJ247" s="4">
        <f t="shared" si="350"/>
        <v>0</v>
      </c>
      <c r="BK247" s="9">
        <f t="shared" si="350"/>
        <v>0</v>
      </c>
      <c r="BL247" s="4">
        <f t="shared" si="351"/>
        <v>0</v>
      </c>
      <c r="BM247" s="4">
        <f t="shared" si="352"/>
        <v>0</v>
      </c>
      <c r="BN247" s="4">
        <f t="shared" si="353"/>
        <v>0</v>
      </c>
      <c r="BO247" s="4">
        <f t="shared" si="354"/>
        <v>0</v>
      </c>
      <c r="BP247" s="4">
        <f t="shared" si="355"/>
        <v>0</v>
      </c>
      <c r="BQ247" s="4">
        <f t="shared" si="356"/>
        <v>0</v>
      </c>
      <c r="BR247" s="4">
        <f t="shared" si="357"/>
        <v>0</v>
      </c>
      <c r="BS247" s="4">
        <f t="shared" si="358"/>
        <v>0</v>
      </c>
      <c r="BT247" s="4">
        <f t="shared" si="359"/>
        <v>0</v>
      </c>
      <c r="BU247" s="4">
        <f t="shared" si="360"/>
        <v>0</v>
      </c>
      <c r="BV247" s="4">
        <f t="shared" si="361"/>
        <v>0</v>
      </c>
      <c r="BW247" s="4">
        <f t="shared" si="362"/>
        <v>0</v>
      </c>
      <c r="BX247" s="4">
        <f t="shared" si="363"/>
        <v>0</v>
      </c>
      <c r="BY247" s="4">
        <f t="shared" si="364"/>
        <v>0</v>
      </c>
      <c r="BZ247" s="4">
        <f t="shared" si="365"/>
        <v>0</v>
      </c>
      <c r="CA247" s="4">
        <f t="shared" si="366"/>
        <v>0</v>
      </c>
      <c r="CB247" s="4">
        <f t="shared" si="367"/>
        <v>0</v>
      </c>
      <c r="CC247" s="4">
        <f t="shared" si="368"/>
        <v>0</v>
      </c>
      <c r="CD247" s="4">
        <f t="shared" si="369"/>
        <v>0</v>
      </c>
      <c r="CE247" s="4">
        <f t="shared" si="370"/>
        <v>0</v>
      </c>
      <c r="CF247" s="4">
        <f t="shared" si="371"/>
        <v>0</v>
      </c>
      <c r="CG247" s="4">
        <f t="shared" si="372"/>
        <v>0</v>
      </c>
      <c r="CH247" s="4">
        <f t="shared" si="373"/>
        <v>0</v>
      </c>
      <c r="CI247" s="4">
        <f t="shared" si="374"/>
        <v>0</v>
      </c>
      <c r="CJ247" s="4">
        <f t="shared" si="423"/>
        <v>0</v>
      </c>
      <c r="CK247" s="4">
        <f t="shared" si="423"/>
        <v>0</v>
      </c>
      <c r="CL247" s="4">
        <f t="shared" si="423"/>
        <v>0</v>
      </c>
      <c r="CM247" s="4">
        <f t="shared" si="423"/>
        <v>0</v>
      </c>
      <c r="CN247" s="4">
        <f t="shared" si="423"/>
        <v>0</v>
      </c>
      <c r="CO247" s="4">
        <f t="shared" si="423"/>
        <v>0</v>
      </c>
      <c r="CP247" s="4">
        <f t="shared" si="423"/>
        <v>0</v>
      </c>
      <c r="CQ247" s="4">
        <f t="shared" si="423"/>
        <v>0</v>
      </c>
      <c r="CR247" s="4">
        <f t="shared" si="423"/>
        <v>0</v>
      </c>
      <c r="CS247" s="4">
        <f t="shared" si="423"/>
        <v>0</v>
      </c>
      <c r="CT247" s="4">
        <f t="shared" si="423"/>
        <v>0</v>
      </c>
      <c r="CU247" s="86"/>
      <c r="CV247" s="86"/>
    </row>
    <row r="248" spans="1:100" x14ac:dyDescent="0.25">
      <c r="A248" s="130">
        <v>244</v>
      </c>
      <c r="B248" s="57"/>
      <c r="C248" s="93"/>
      <c r="D248" s="89" t="str">
        <f t="shared" si="375"/>
        <v>-</v>
      </c>
      <c r="E248" s="89" t="str">
        <f t="shared" si="376"/>
        <v>-</v>
      </c>
      <c r="F248" s="74"/>
      <c r="G248" s="90" t="str">
        <f t="shared" si="377"/>
        <v>-</v>
      </c>
      <c r="H248" s="90" t="str">
        <f t="shared" si="332"/>
        <v>-</v>
      </c>
      <c r="I248" s="91" t="str">
        <f t="shared" si="333"/>
        <v>-</v>
      </c>
      <c r="J248" s="90" t="str">
        <f t="shared" si="334"/>
        <v>-</v>
      </c>
      <c r="K248" s="95" t="str">
        <f t="shared" si="388"/>
        <v>-</v>
      </c>
      <c r="L248" s="78"/>
      <c r="M248" s="78"/>
      <c r="N248" s="79"/>
      <c r="O248" s="92" t="str">
        <f t="shared" si="335"/>
        <v>-</v>
      </c>
      <c r="P248" s="81"/>
      <c r="Q248" s="78"/>
      <c r="R248" s="79"/>
      <c r="S248" s="78"/>
      <c r="T248" s="87"/>
      <c r="U248" s="93"/>
      <c r="V248" s="84"/>
      <c r="W248" s="84"/>
      <c r="X248" s="94">
        <f t="shared" si="336"/>
        <v>1</v>
      </c>
      <c r="Y248" s="86"/>
      <c r="Z248" s="86"/>
      <c r="AA248" s="4">
        <f t="shared" si="421"/>
        <v>0</v>
      </c>
      <c r="AB248" s="4">
        <f t="shared" si="421"/>
        <v>0</v>
      </c>
      <c r="AC248" s="4">
        <f t="shared" si="421"/>
        <v>0</v>
      </c>
      <c r="AD248" s="4">
        <f t="shared" si="421"/>
        <v>0</v>
      </c>
      <c r="AE248" s="4">
        <f t="shared" si="421"/>
        <v>0</v>
      </c>
      <c r="AF248" s="4">
        <f t="shared" si="421"/>
        <v>0</v>
      </c>
      <c r="AG248" s="4">
        <f t="shared" si="421"/>
        <v>0</v>
      </c>
      <c r="AH248" s="4">
        <f t="shared" si="421"/>
        <v>0</v>
      </c>
      <c r="AI248" s="4">
        <f t="shared" si="421"/>
        <v>0</v>
      </c>
      <c r="AJ248" s="4">
        <f t="shared" si="421"/>
        <v>0</v>
      </c>
      <c r="AK248" s="4">
        <f t="shared" si="421"/>
        <v>0</v>
      </c>
      <c r="AL248" s="14">
        <f t="shared" si="421"/>
        <v>0</v>
      </c>
      <c r="AM248" s="9">
        <f t="shared" si="421"/>
        <v>0</v>
      </c>
      <c r="AN248" s="4">
        <f t="shared" si="421"/>
        <v>0</v>
      </c>
      <c r="AO248" s="4">
        <f t="shared" si="421"/>
        <v>0</v>
      </c>
      <c r="AP248" s="4">
        <f t="shared" si="421"/>
        <v>0</v>
      </c>
      <c r="AQ248" s="4">
        <f t="shared" si="422"/>
        <v>0</v>
      </c>
      <c r="AR248" s="4">
        <f t="shared" si="422"/>
        <v>0</v>
      </c>
      <c r="AS248" s="4">
        <f t="shared" si="422"/>
        <v>0</v>
      </c>
      <c r="AT248" s="4">
        <f t="shared" si="422"/>
        <v>0</v>
      </c>
      <c r="AU248" s="4">
        <f t="shared" si="422"/>
        <v>0</v>
      </c>
      <c r="AV248" s="4">
        <f t="shared" si="422"/>
        <v>0</v>
      </c>
      <c r="AW248" s="4">
        <f t="shared" si="422"/>
        <v>0</v>
      </c>
      <c r="AX248" s="4">
        <f t="shared" si="338"/>
        <v>0</v>
      </c>
      <c r="AY248" s="4">
        <f t="shared" si="339"/>
        <v>0</v>
      </c>
      <c r="AZ248" s="4">
        <f t="shared" si="340"/>
        <v>0</v>
      </c>
      <c r="BA248" s="4">
        <f t="shared" si="341"/>
        <v>0</v>
      </c>
      <c r="BB248" s="4">
        <f t="shared" si="342"/>
        <v>0</v>
      </c>
      <c r="BC248" s="4">
        <f t="shared" si="343"/>
        <v>0</v>
      </c>
      <c r="BD248" s="4">
        <f t="shared" si="344"/>
        <v>0</v>
      </c>
      <c r="BE248" s="4">
        <f t="shared" si="345"/>
        <v>0</v>
      </c>
      <c r="BF248" s="4">
        <f t="shared" si="346"/>
        <v>0</v>
      </c>
      <c r="BG248" s="4">
        <f t="shared" si="347"/>
        <v>0</v>
      </c>
      <c r="BH248" s="4">
        <f t="shared" si="348"/>
        <v>0</v>
      </c>
      <c r="BI248" s="4">
        <f t="shared" si="349"/>
        <v>0</v>
      </c>
      <c r="BJ248" s="4">
        <f t="shared" si="350"/>
        <v>0</v>
      </c>
      <c r="BK248" s="9">
        <f t="shared" si="350"/>
        <v>0</v>
      </c>
      <c r="BL248" s="4">
        <f t="shared" si="351"/>
        <v>0</v>
      </c>
      <c r="BM248" s="4">
        <f t="shared" si="352"/>
        <v>0</v>
      </c>
      <c r="BN248" s="4">
        <f t="shared" si="353"/>
        <v>0</v>
      </c>
      <c r="BO248" s="4">
        <f t="shared" si="354"/>
        <v>0</v>
      </c>
      <c r="BP248" s="4">
        <f t="shared" si="355"/>
        <v>0</v>
      </c>
      <c r="BQ248" s="4">
        <f t="shared" si="356"/>
        <v>0</v>
      </c>
      <c r="BR248" s="4">
        <f t="shared" si="357"/>
        <v>0</v>
      </c>
      <c r="BS248" s="4">
        <f t="shared" si="358"/>
        <v>0</v>
      </c>
      <c r="BT248" s="4">
        <f t="shared" si="359"/>
        <v>0</v>
      </c>
      <c r="BU248" s="4">
        <f t="shared" si="360"/>
        <v>0</v>
      </c>
      <c r="BV248" s="4">
        <f t="shared" si="361"/>
        <v>0</v>
      </c>
      <c r="BW248" s="4">
        <f t="shared" si="362"/>
        <v>0</v>
      </c>
      <c r="BX248" s="4">
        <f t="shared" si="363"/>
        <v>0</v>
      </c>
      <c r="BY248" s="4">
        <f t="shared" si="364"/>
        <v>0</v>
      </c>
      <c r="BZ248" s="4">
        <f t="shared" si="365"/>
        <v>0</v>
      </c>
      <c r="CA248" s="4">
        <f t="shared" si="366"/>
        <v>0</v>
      </c>
      <c r="CB248" s="4">
        <f t="shared" si="367"/>
        <v>0</v>
      </c>
      <c r="CC248" s="4">
        <f t="shared" si="368"/>
        <v>0</v>
      </c>
      <c r="CD248" s="4">
        <f t="shared" si="369"/>
        <v>0</v>
      </c>
      <c r="CE248" s="4">
        <f t="shared" si="370"/>
        <v>0</v>
      </c>
      <c r="CF248" s="4">
        <f t="shared" si="371"/>
        <v>0</v>
      </c>
      <c r="CG248" s="4">
        <f t="shared" si="372"/>
        <v>0</v>
      </c>
      <c r="CH248" s="4">
        <f t="shared" si="373"/>
        <v>0</v>
      </c>
      <c r="CI248" s="4">
        <f t="shared" si="374"/>
        <v>0</v>
      </c>
      <c r="CJ248" s="4">
        <f t="shared" si="423"/>
        <v>0</v>
      </c>
      <c r="CK248" s="4">
        <f t="shared" si="423"/>
        <v>0</v>
      </c>
      <c r="CL248" s="4">
        <f t="shared" si="423"/>
        <v>0</v>
      </c>
      <c r="CM248" s="4">
        <f t="shared" si="423"/>
        <v>0</v>
      </c>
      <c r="CN248" s="4">
        <f t="shared" si="423"/>
        <v>0</v>
      </c>
      <c r="CO248" s="4">
        <f t="shared" si="423"/>
        <v>0</v>
      </c>
      <c r="CP248" s="4">
        <f t="shared" si="423"/>
        <v>0</v>
      </c>
      <c r="CQ248" s="4">
        <f t="shared" si="423"/>
        <v>0</v>
      </c>
      <c r="CR248" s="4">
        <f t="shared" si="423"/>
        <v>0</v>
      </c>
      <c r="CS248" s="4">
        <f t="shared" si="423"/>
        <v>0</v>
      </c>
      <c r="CT248" s="4">
        <f t="shared" si="423"/>
        <v>0</v>
      </c>
      <c r="CU248" s="86"/>
      <c r="CV248" s="86"/>
    </row>
    <row r="249" spans="1:100" x14ac:dyDescent="0.25">
      <c r="A249" s="129">
        <v>245</v>
      </c>
      <c r="B249" s="57"/>
      <c r="C249" s="93"/>
      <c r="D249" s="89" t="str">
        <f t="shared" si="375"/>
        <v>-</v>
      </c>
      <c r="E249" s="89" t="str">
        <f t="shared" si="376"/>
        <v>-</v>
      </c>
      <c r="F249" s="74"/>
      <c r="G249" s="90" t="str">
        <f t="shared" si="377"/>
        <v>-</v>
      </c>
      <c r="H249" s="90" t="str">
        <f t="shared" si="332"/>
        <v>-</v>
      </c>
      <c r="I249" s="91" t="str">
        <f t="shared" si="333"/>
        <v>-</v>
      </c>
      <c r="J249" s="90" t="str">
        <f t="shared" si="334"/>
        <v>-</v>
      </c>
      <c r="K249" s="95" t="str">
        <f t="shared" si="388"/>
        <v>-</v>
      </c>
      <c r="L249" s="78"/>
      <c r="M249" s="78"/>
      <c r="N249" s="79"/>
      <c r="O249" s="92" t="str">
        <f t="shared" si="335"/>
        <v>-</v>
      </c>
      <c r="P249" s="81"/>
      <c r="Q249" s="78"/>
      <c r="R249" s="79"/>
      <c r="S249" s="78"/>
      <c r="T249" s="87"/>
      <c r="U249" s="93"/>
      <c r="V249" s="84"/>
      <c r="W249" s="84"/>
      <c r="X249" s="94">
        <f t="shared" si="336"/>
        <v>1</v>
      </c>
      <c r="Y249" s="86"/>
      <c r="Z249" s="86"/>
      <c r="AA249" s="4">
        <f t="shared" si="421"/>
        <v>0</v>
      </c>
      <c r="AB249" s="4">
        <f t="shared" si="421"/>
        <v>0</v>
      </c>
      <c r="AC249" s="4">
        <f t="shared" si="421"/>
        <v>0</v>
      </c>
      <c r="AD249" s="4">
        <f t="shared" si="421"/>
        <v>0</v>
      </c>
      <c r="AE249" s="4">
        <f t="shared" si="421"/>
        <v>0</v>
      </c>
      <c r="AF249" s="4">
        <f t="shared" si="421"/>
        <v>0</v>
      </c>
      <c r="AG249" s="4">
        <f t="shared" si="421"/>
        <v>0</v>
      </c>
      <c r="AH249" s="4">
        <f t="shared" si="421"/>
        <v>0</v>
      </c>
      <c r="AI249" s="4">
        <f t="shared" si="421"/>
        <v>0</v>
      </c>
      <c r="AJ249" s="4">
        <f t="shared" si="421"/>
        <v>0</v>
      </c>
      <c r="AK249" s="4">
        <f t="shared" si="421"/>
        <v>0</v>
      </c>
      <c r="AL249" s="14">
        <f t="shared" si="421"/>
        <v>0</v>
      </c>
      <c r="AM249" s="9">
        <f t="shared" si="421"/>
        <v>0</v>
      </c>
      <c r="AN249" s="4">
        <f t="shared" si="421"/>
        <v>0</v>
      </c>
      <c r="AO249" s="4">
        <f t="shared" si="421"/>
        <v>0</v>
      </c>
      <c r="AP249" s="4">
        <f t="shared" si="421"/>
        <v>0</v>
      </c>
      <c r="AQ249" s="4">
        <f t="shared" si="422"/>
        <v>0</v>
      </c>
      <c r="AR249" s="4">
        <f t="shared" si="422"/>
        <v>0</v>
      </c>
      <c r="AS249" s="4">
        <f t="shared" si="422"/>
        <v>0</v>
      </c>
      <c r="AT249" s="4">
        <f t="shared" si="422"/>
        <v>0</v>
      </c>
      <c r="AU249" s="4">
        <f t="shared" si="422"/>
        <v>0</v>
      </c>
      <c r="AV249" s="4">
        <f t="shared" si="422"/>
        <v>0</v>
      </c>
      <c r="AW249" s="4">
        <f t="shared" si="422"/>
        <v>0</v>
      </c>
      <c r="AX249" s="4">
        <f t="shared" si="338"/>
        <v>0</v>
      </c>
      <c r="AY249" s="4">
        <f t="shared" si="339"/>
        <v>0</v>
      </c>
      <c r="AZ249" s="4">
        <f t="shared" si="340"/>
        <v>0</v>
      </c>
      <c r="BA249" s="4">
        <f t="shared" si="341"/>
        <v>0</v>
      </c>
      <c r="BB249" s="4">
        <f t="shared" si="342"/>
        <v>0</v>
      </c>
      <c r="BC249" s="4">
        <f t="shared" si="343"/>
        <v>0</v>
      </c>
      <c r="BD249" s="4">
        <f t="shared" si="344"/>
        <v>0</v>
      </c>
      <c r="BE249" s="4">
        <f t="shared" si="345"/>
        <v>0</v>
      </c>
      <c r="BF249" s="4">
        <f t="shared" si="346"/>
        <v>0</v>
      </c>
      <c r="BG249" s="4">
        <f t="shared" si="347"/>
        <v>0</v>
      </c>
      <c r="BH249" s="4">
        <f t="shared" si="348"/>
        <v>0</v>
      </c>
      <c r="BI249" s="4">
        <f t="shared" si="349"/>
        <v>0</v>
      </c>
      <c r="BJ249" s="4">
        <f t="shared" si="350"/>
        <v>0</v>
      </c>
      <c r="BK249" s="9">
        <f t="shared" si="350"/>
        <v>0</v>
      </c>
      <c r="BL249" s="4">
        <f t="shared" si="351"/>
        <v>0</v>
      </c>
      <c r="BM249" s="4">
        <f t="shared" si="352"/>
        <v>0</v>
      </c>
      <c r="BN249" s="4">
        <f t="shared" si="353"/>
        <v>0</v>
      </c>
      <c r="BO249" s="4">
        <f t="shared" si="354"/>
        <v>0</v>
      </c>
      <c r="BP249" s="4">
        <f t="shared" si="355"/>
        <v>0</v>
      </c>
      <c r="BQ249" s="4">
        <f t="shared" si="356"/>
        <v>0</v>
      </c>
      <c r="BR249" s="4">
        <f t="shared" si="357"/>
        <v>0</v>
      </c>
      <c r="BS249" s="4">
        <f t="shared" si="358"/>
        <v>0</v>
      </c>
      <c r="BT249" s="4">
        <f t="shared" si="359"/>
        <v>0</v>
      </c>
      <c r="BU249" s="4">
        <f t="shared" si="360"/>
        <v>0</v>
      </c>
      <c r="BV249" s="4">
        <f t="shared" si="361"/>
        <v>0</v>
      </c>
      <c r="BW249" s="4">
        <f t="shared" si="362"/>
        <v>0</v>
      </c>
      <c r="BX249" s="4">
        <f t="shared" si="363"/>
        <v>0</v>
      </c>
      <c r="BY249" s="4">
        <f t="shared" si="364"/>
        <v>0</v>
      </c>
      <c r="BZ249" s="4">
        <f t="shared" si="365"/>
        <v>0</v>
      </c>
      <c r="CA249" s="4">
        <f t="shared" si="366"/>
        <v>0</v>
      </c>
      <c r="CB249" s="4">
        <f t="shared" si="367"/>
        <v>0</v>
      </c>
      <c r="CC249" s="4">
        <f t="shared" si="368"/>
        <v>0</v>
      </c>
      <c r="CD249" s="4">
        <f t="shared" si="369"/>
        <v>0</v>
      </c>
      <c r="CE249" s="4">
        <f t="shared" si="370"/>
        <v>0</v>
      </c>
      <c r="CF249" s="4">
        <f t="shared" si="371"/>
        <v>0</v>
      </c>
      <c r="CG249" s="4">
        <f t="shared" si="372"/>
        <v>0</v>
      </c>
      <c r="CH249" s="4">
        <f t="shared" si="373"/>
        <v>0</v>
      </c>
      <c r="CI249" s="4">
        <f t="shared" si="374"/>
        <v>0</v>
      </c>
      <c r="CJ249" s="4">
        <f t="shared" si="423"/>
        <v>0</v>
      </c>
      <c r="CK249" s="4">
        <f t="shared" si="423"/>
        <v>0</v>
      </c>
      <c r="CL249" s="4">
        <f t="shared" si="423"/>
        <v>0</v>
      </c>
      <c r="CM249" s="4">
        <f t="shared" si="423"/>
        <v>0</v>
      </c>
      <c r="CN249" s="4">
        <f t="shared" si="423"/>
        <v>0</v>
      </c>
      <c r="CO249" s="4">
        <f t="shared" si="423"/>
        <v>0</v>
      </c>
      <c r="CP249" s="4">
        <f t="shared" si="423"/>
        <v>0</v>
      </c>
      <c r="CQ249" s="4">
        <f t="shared" si="423"/>
        <v>0</v>
      </c>
      <c r="CR249" s="4">
        <f t="shared" si="423"/>
        <v>0</v>
      </c>
      <c r="CS249" s="4">
        <f t="shared" si="423"/>
        <v>0</v>
      </c>
      <c r="CT249" s="4">
        <f t="shared" si="423"/>
        <v>0</v>
      </c>
      <c r="CU249" s="86"/>
      <c r="CV249" s="86"/>
    </row>
    <row r="250" spans="1:100" x14ac:dyDescent="0.25">
      <c r="A250" s="130">
        <v>246</v>
      </c>
      <c r="B250" s="57"/>
      <c r="C250" s="93"/>
      <c r="D250" s="89" t="str">
        <f t="shared" si="375"/>
        <v>-</v>
      </c>
      <c r="E250" s="89" t="str">
        <f t="shared" si="376"/>
        <v>-</v>
      </c>
      <c r="F250" s="74"/>
      <c r="G250" s="90" t="str">
        <f t="shared" si="377"/>
        <v>-</v>
      </c>
      <c r="H250" s="90" t="str">
        <f t="shared" si="332"/>
        <v>-</v>
      </c>
      <c r="I250" s="91" t="str">
        <f t="shared" si="333"/>
        <v>-</v>
      </c>
      <c r="J250" s="90" t="str">
        <f t="shared" si="334"/>
        <v>-</v>
      </c>
      <c r="K250" s="95" t="str">
        <f t="shared" si="388"/>
        <v>-</v>
      </c>
      <c r="L250" s="78"/>
      <c r="M250" s="78"/>
      <c r="N250" s="79"/>
      <c r="O250" s="92" t="str">
        <f t="shared" si="335"/>
        <v>-</v>
      </c>
      <c r="P250" s="81"/>
      <c r="Q250" s="78"/>
      <c r="R250" s="79"/>
      <c r="S250" s="78"/>
      <c r="T250" s="87"/>
      <c r="U250" s="93"/>
      <c r="V250" s="84"/>
      <c r="W250" s="84"/>
      <c r="X250" s="94">
        <f t="shared" si="336"/>
        <v>1</v>
      </c>
      <c r="Y250" s="86"/>
      <c r="Z250" s="86"/>
      <c r="AA250" s="4">
        <f t="shared" si="421"/>
        <v>0</v>
      </c>
      <c r="AB250" s="4">
        <f t="shared" si="421"/>
        <v>0</v>
      </c>
      <c r="AC250" s="4">
        <f t="shared" si="421"/>
        <v>0</v>
      </c>
      <c r="AD250" s="4">
        <f t="shared" si="421"/>
        <v>0</v>
      </c>
      <c r="AE250" s="4">
        <f t="shared" si="421"/>
        <v>0</v>
      </c>
      <c r="AF250" s="4">
        <f t="shared" si="421"/>
        <v>0</v>
      </c>
      <c r="AG250" s="4">
        <f t="shared" si="421"/>
        <v>0</v>
      </c>
      <c r="AH250" s="4">
        <f t="shared" si="421"/>
        <v>0</v>
      </c>
      <c r="AI250" s="4">
        <f t="shared" si="421"/>
        <v>0</v>
      </c>
      <c r="AJ250" s="4">
        <f t="shared" si="421"/>
        <v>0</v>
      </c>
      <c r="AK250" s="4">
        <f t="shared" si="421"/>
        <v>0</v>
      </c>
      <c r="AL250" s="14">
        <f t="shared" si="421"/>
        <v>0</v>
      </c>
      <c r="AM250" s="9">
        <f t="shared" si="421"/>
        <v>0</v>
      </c>
      <c r="AN250" s="4">
        <f t="shared" si="421"/>
        <v>0</v>
      </c>
      <c r="AO250" s="4">
        <f t="shared" si="421"/>
        <v>0</v>
      </c>
      <c r="AP250" s="4">
        <f t="shared" si="421"/>
        <v>0</v>
      </c>
      <c r="AQ250" s="4">
        <f t="shared" si="422"/>
        <v>0</v>
      </c>
      <c r="AR250" s="4">
        <f t="shared" si="422"/>
        <v>0</v>
      </c>
      <c r="AS250" s="4">
        <f t="shared" si="422"/>
        <v>0</v>
      </c>
      <c r="AT250" s="4">
        <f t="shared" si="422"/>
        <v>0</v>
      </c>
      <c r="AU250" s="4">
        <f t="shared" si="422"/>
        <v>0</v>
      </c>
      <c r="AV250" s="4">
        <f t="shared" si="422"/>
        <v>0</v>
      </c>
      <c r="AW250" s="4">
        <f t="shared" si="422"/>
        <v>0</v>
      </c>
      <c r="AX250" s="4">
        <f t="shared" si="338"/>
        <v>0</v>
      </c>
      <c r="AY250" s="4">
        <f t="shared" si="339"/>
        <v>0</v>
      </c>
      <c r="AZ250" s="4">
        <f t="shared" si="340"/>
        <v>0</v>
      </c>
      <c r="BA250" s="4">
        <f t="shared" si="341"/>
        <v>0</v>
      </c>
      <c r="BB250" s="4">
        <f t="shared" si="342"/>
        <v>0</v>
      </c>
      <c r="BC250" s="4">
        <f t="shared" si="343"/>
        <v>0</v>
      </c>
      <c r="BD250" s="4">
        <f t="shared" si="344"/>
        <v>0</v>
      </c>
      <c r="BE250" s="4">
        <f t="shared" si="345"/>
        <v>0</v>
      </c>
      <c r="BF250" s="4">
        <f t="shared" si="346"/>
        <v>0</v>
      </c>
      <c r="BG250" s="4">
        <f t="shared" si="347"/>
        <v>0</v>
      </c>
      <c r="BH250" s="4">
        <f t="shared" si="348"/>
        <v>0</v>
      </c>
      <c r="BI250" s="4">
        <f t="shared" si="349"/>
        <v>0</v>
      </c>
      <c r="BJ250" s="4">
        <f t="shared" si="350"/>
        <v>0</v>
      </c>
      <c r="BK250" s="9">
        <f t="shared" si="350"/>
        <v>0</v>
      </c>
      <c r="BL250" s="4">
        <f t="shared" si="351"/>
        <v>0</v>
      </c>
      <c r="BM250" s="4">
        <f t="shared" si="352"/>
        <v>0</v>
      </c>
      <c r="BN250" s="4">
        <f t="shared" si="353"/>
        <v>0</v>
      </c>
      <c r="BO250" s="4">
        <f t="shared" si="354"/>
        <v>0</v>
      </c>
      <c r="BP250" s="4">
        <f t="shared" si="355"/>
        <v>0</v>
      </c>
      <c r="BQ250" s="4">
        <f t="shared" si="356"/>
        <v>0</v>
      </c>
      <c r="BR250" s="4">
        <f t="shared" si="357"/>
        <v>0</v>
      </c>
      <c r="BS250" s="4">
        <f t="shared" si="358"/>
        <v>0</v>
      </c>
      <c r="BT250" s="4">
        <f t="shared" si="359"/>
        <v>0</v>
      </c>
      <c r="BU250" s="4">
        <f t="shared" si="360"/>
        <v>0</v>
      </c>
      <c r="BV250" s="4">
        <f t="shared" si="361"/>
        <v>0</v>
      </c>
      <c r="BW250" s="4">
        <f t="shared" si="362"/>
        <v>0</v>
      </c>
      <c r="BX250" s="4">
        <f t="shared" si="363"/>
        <v>0</v>
      </c>
      <c r="BY250" s="4">
        <f t="shared" si="364"/>
        <v>0</v>
      </c>
      <c r="BZ250" s="4">
        <f t="shared" si="365"/>
        <v>0</v>
      </c>
      <c r="CA250" s="4">
        <f t="shared" si="366"/>
        <v>0</v>
      </c>
      <c r="CB250" s="4">
        <f t="shared" si="367"/>
        <v>0</v>
      </c>
      <c r="CC250" s="4">
        <f t="shared" si="368"/>
        <v>0</v>
      </c>
      <c r="CD250" s="4">
        <f t="shared" si="369"/>
        <v>0</v>
      </c>
      <c r="CE250" s="4">
        <f t="shared" si="370"/>
        <v>0</v>
      </c>
      <c r="CF250" s="4">
        <f t="shared" si="371"/>
        <v>0</v>
      </c>
      <c r="CG250" s="4">
        <f t="shared" si="372"/>
        <v>0</v>
      </c>
      <c r="CH250" s="4">
        <f t="shared" si="373"/>
        <v>0</v>
      </c>
      <c r="CI250" s="4">
        <f t="shared" si="374"/>
        <v>0</v>
      </c>
      <c r="CJ250" s="4">
        <f t="shared" si="423"/>
        <v>0</v>
      </c>
      <c r="CK250" s="4">
        <f t="shared" si="423"/>
        <v>0</v>
      </c>
      <c r="CL250" s="4">
        <f t="shared" si="423"/>
        <v>0</v>
      </c>
      <c r="CM250" s="4">
        <f t="shared" si="423"/>
        <v>0</v>
      </c>
      <c r="CN250" s="4">
        <f t="shared" si="423"/>
        <v>0</v>
      </c>
      <c r="CO250" s="4">
        <f t="shared" si="423"/>
        <v>0</v>
      </c>
      <c r="CP250" s="4">
        <f t="shared" si="423"/>
        <v>0</v>
      </c>
      <c r="CQ250" s="4">
        <f t="shared" si="423"/>
        <v>0</v>
      </c>
      <c r="CR250" s="4">
        <f t="shared" si="423"/>
        <v>0</v>
      </c>
      <c r="CS250" s="4">
        <f t="shared" si="423"/>
        <v>0</v>
      </c>
      <c r="CT250" s="4">
        <f t="shared" si="423"/>
        <v>0</v>
      </c>
      <c r="CU250" s="86"/>
      <c r="CV250" s="86"/>
    </row>
    <row r="251" spans="1:100" x14ac:dyDescent="0.25">
      <c r="A251" s="129">
        <v>247</v>
      </c>
      <c r="B251" s="57"/>
      <c r="C251" s="93"/>
      <c r="D251" s="89" t="str">
        <f t="shared" si="375"/>
        <v>-</v>
      </c>
      <c r="E251" s="89" t="str">
        <f t="shared" si="376"/>
        <v>-</v>
      </c>
      <c r="F251" s="74"/>
      <c r="G251" s="90" t="str">
        <f t="shared" si="377"/>
        <v>-</v>
      </c>
      <c r="H251" s="90" t="str">
        <f t="shared" si="332"/>
        <v>-</v>
      </c>
      <c r="I251" s="91" t="str">
        <f t="shared" si="333"/>
        <v>-</v>
      </c>
      <c r="J251" s="90" t="str">
        <f t="shared" si="334"/>
        <v>-</v>
      </c>
      <c r="K251" s="95" t="str">
        <f t="shared" si="388"/>
        <v>-</v>
      </c>
      <c r="L251" s="78"/>
      <c r="M251" s="78"/>
      <c r="N251" s="79"/>
      <c r="O251" s="92" t="str">
        <f t="shared" si="335"/>
        <v>-</v>
      </c>
      <c r="P251" s="81"/>
      <c r="Q251" s="78"/>
      <c r="R251" s="79"/>
      <c r="S251" s="78"/>
      <c r="T251" s="87"/>
      <c r="U251" s="93"/>
      <c r="V251" s="84"/>
      <c r="W251" s="84"/>
      <c r="X251" s="94">
        <f t="shared" si="336"/>
        <v>1</v>
      </c>
      <c r="Y251" s="86"/>
      <c r="Z251" s="86"/>
      <c r="AA251" s="4">
        <f t="shared" si="421"/>
        <v>0</v>
      </c>
      <c r="AB251" s="4">
        <f t="shared" si="421"/>
        <v>0</v>
      </c>
      <c r="AC251" s="4">
        <f t="shared" si="421"/>
        <v>0</v>
      </c>
      <c r="AD251" s="4">
        <f t="shared" si="421"/>
        <v>0</v>
      </c>
      <c r="AE251" s="4">
        <f t="shared" si="421"/>
        <v>0</v>
      </c>
      <c r="AF251" s="4">
        <f t="shared" si="421"/>
        <v>0</v>
      </c>
      <c r="AG251" s="4">
        <f t="shared" si="421"/>
        <v>0</v>
      </c>
      <c r="AH251" s="4">
        <f t="shared" si="421"/>
        <v>0</v>
      </c>
      <c r="AI251" s="4">
        <f t="shared" si="421"/>
        <v>0</v>
      </c>
      <c r="AJ251" s="4">
        <f t="shared" si="421"/>
        <v>0</v>
      </c>
      <c r="AK251" s="4">
        <f t="shared" si="421"/>
        <v>0</v>
      </c>
      <c r="AL251" s="14">
        <f t="shared" si="421"/>
        <v>0</v>
      </c>
      <c r="AM251" s="9">
        <f t="shared" si="421"/>
        <v>0</v>
      </c>
      <c r="AN251" s="4">
        <f t="shared" si="421"/>
        <v>0</v>
      </c>
      <c r="AO251" s="4">
        <f t="shared" si="421"/>
        <v>0</v>
      </c>
      <c r="AP251" s="4">
        <f t="shared" si="421"/>
        <v>0</v>
      </c>
      <c r="AQ251" s="4">
        <f t="shared" si="422"/>
        <v>0</v>
      </c>
      <c r="AR251" s="4">
        <f t="shared" si="422"/>
        <v>0</v>
      </c>
      <c r="AS251" s="4">
        <f t="shared" si="422"/>
        <v>0</v>
      </c>
      <c r="AT251" s="4">
        <f t="shared" si="422"/>
        <v>0</v>
      </c>
      <c r="AU251" s="4">
        <f t="shared" si="422"/>
        <v>0</v>
      </c>
      <c r="AV251" s="4">
        <f t="shared" si="422"/>
        <v>0</v>
      </c>
      <c r="AW251" s="4">
        <f t="shared" si="422"/>
        <v>0</v>
      </c>
      <c r="AX251" s="4">
        <f t="shared" si="338"/>
        <v>0</v>
      </c>
      <c r="AY251" s="4">
        <f t="shared" si="339"/>
        <v>0</v>
      </c>
      <c r="AZ251" s="4">
        <f t="shared" si="340"/>
        <v>0</v>
      </c>
      <c r="BA251" s="4">
        <f t="shared" si="341"/>
        <v>0</v>
      </c>
      <c r="BB251" s="4">
        <f t="shared" si="342"/>
        <v>0</v>
      </c>
      <c r="BC251" s="4">
        <f t="shared" si="343"/>
        <v>0</v>
      </c>
      <c r="BD251" s="4">
        <f t="shared" si="344"/>
        <v>0</v>
      </c>
      <c r="BE251" s="4">
        <f t="shared" si="345"/>
        <v>0</v>
      </c>
      <c r="BF251" s="4">
        <f t="shared" si="346"/>
        <v>0</v>
      </c>
      <c r="BG251" s="4">
        <f t="shared" si="347"/>
        <v>0</v>
      </c>
      <c r="BH251" s="4">
        <f t="shared" si="348"/>
        <v>0</v>
      </c>
      <c r="BI251" s="4">
        <f t="shared" si="349"/>
        <v>0</v>
      </c>
      <c r="BJ251" s="4">
        <f t="shared" si="350"/>
        <v>0</v>
      </c>
      <c r="BK251" s="9">
        <f t="shared" si="350"/>
        <v>0</v>
      </c>
      <c r="BL251" s="4">
        <f t="shared" si="351"/>
        <v>0</v>
      </c>
      <c r="BM251" s="4">
        <f t="shared" si="352"/>
        <v>0</v>
      </c>
      <c r="BN251" s="4">
        <f t="shared" si="353"/>
        <v>0</v>
      </c>
      <c r="BO251" s="4">
        <f t="shared" si="354"/>
        <v>0</v>
      </c>
      <c r="BP251" s="4">
        <f t="shared" si="355"/>
        <v>0</v>
      </c>
      <c r="BQ251" s="4">
        <f t="shared" si="356"/>
        <v>0</v>
      </c>
      <c r="BR251" s="4">
        <f t="shared" si="357"/>
        <v>0</v>
      </c>
      <c r="BS251" s="4">
        <f t="shared" si="358"/>
        <v>0</v>
      </c>
      <c r="BT251" s="4">
        <f t="shared" si="359"/>
        <v>0</v>
      </c>
      <c r="BU251" s="4">
        <f t="shared" si="360"/>
        <v>0</v>
      </c>
      <c r="BV251" s="4">
        <f t="shared" si="361"/>
        <v>0</v>
      </c>
      <c r="BW251" s="4">
        <f t="shared" si="362"/>
        <v>0</v>
      </c>
      <c r="BX251" s="4">
        <f t="shared" si="363"/>
        <v>0</v>
      </c>
      <c r="BY251" s="4">
        <f t="shared" si="364"/>
        <v>0</v>
      </c>
      <c r="BZ251" s="4">
        <f t="shared" si="365"/>
        <v>0</v>
      </c>
      <c r="CA251" s="4">
        <f t="shared" si="366"/>
        <v>0</v>
      </c>
      <c r="CB251" s="4">
        <f t="shared" si="367"/>
        <v>0</v>
      </c>
      <c r="CC251" s="4">
        <f t="shared" si="368"/>
        <v>0</v>
      </c>
      <c r="CD251" s="4">
        <f t="shared" si="369"/>
        <v>0</v>
      </c>
      <c r="CE251" s="4">
        <f t="shared" si="370"/>
        <v>0</v>
      </c>
      <c r="CF251" s="4">
        <f t="shared" si="371"/>
        <v>0</v>
      </c>
      <c r="CG251" s="4">
        <f t="shared" si="372"/>
        <v>0</v>
      </c>
      <c r="CH251" s="4">
        <f t="shared" si="373"/>
        <v>0</v>
      </c>
      <c r="CI251" s="4">
        <f t="shared" si="374"/>
        <v>0</v>
      </c>
      <c r="CJ251" s="4">
        <f t="shared" si="423"/>
        <v>0</v>
      </c>
      <c r="CK251" s="4">
        <f t="shared" si="423"/>
        <v>0</v>
      </c>
      <c r="CL251" s="4">
        <f t="shared" si="423"/>
        <v>0</v>
      </c>
      <c r="CM251" s="4">
        <f t="shared" si="423"/>
        <v>0</v>
      </c>
      <c r="CN251" s="4">
        <f t="shared" si="423"/>
        <v>0</v>
      </c>
      <c r="CO251" s="4">
        <f t="shared" si="423"/>
        <v>0</v>
      </c>
      <c r="CP251" s="4">
        <f t="shared" si="423"/>
        <v>0</v>
      </c>
      <c r="CQ251" s="4">
        <f t="shared" si="423"/>
        <v>0</v>
      </c>
      <c r="CR251" s="4">
        <f t="shared" si="423"/>
        <v>0</v>
      </c>
      <c r="CS251" s="4">
        <f t="shared" si="423"/>
        <v>0</v>
      </c>
      <c r="CT251" s="4">
        <f t="shared" si="423"/>
        <v>0</v>
      </c>
      <c r="CU251" s="86"/>
      <c r="CV251" s="86"/>
    </row>
    <row r="252" spans="1:100" x14ac:dyDescent="0.25">
      <c r="A252" s="130">
        <v>248</v>
      </c>
      <c r="B252" s="57"/>
      <c r="C252" s="93"/>
      <c r="D252" s="89" t="str">
        <f t="shared" si="375"/>
        <v>-</v>
      </c>
      <c r="E252" s="89" t="str">
        <f t="shared" si="376"/>
        <v>-</v>
      </c>
      <c r="F252" s="74"/>
      <c r="G252" s="90" t="str">
        <f t="shared" si="377"/>
        <v>-</v>
      </c>
      <c r="H252" s="90" t="str">
        <f t="shared" si="332"/>
        <v>-</v>
      </c>
      <c r="I252" s="91" t="str">
        <f t="shared" si="333"/>
        <v>-</v>
      </c>
      <c r="J252" s="90" t="str">
        <f t="shared" si="334"/>
        <v>-</v>
      </c>
      <c r="K252" s="95" t="str">
        <f t="shared" si="388"/>
        <v>-</v>
      </c>
      <c r="L252" s="78"/>
      <c r="M252" s="78"/>
      <c r="N252" s="79"/>
      <c r="O252" s="92" t="str">
        <f t="shared" si="335"/>
        <v>-</v>
      </c>
      <c r="P252" s="81"/>
      <c r="Q252" s="78"/>
      <c r="R252" s="79"/>
      <c r="S252" s="78"/>
      <c r="T252" s="87"/>
      <c r="U252" s="93"/>
      <c r="V252" s="84"/>
      <c r="W252" s="84"/>
      <c r="X252" s="94">
        <f t="shared" si="336"/>
        <v>1</v>
      </c>
      <c r="Y252" s="86"/>
      <c r="Z252" s="86"/>
      <c r="AA252" s="4">
        <f t="shared" si="421"/>
        <v>0</v>
      </c>
      <c r="AB252" s="4">
        <f t="shared" si="421"/>
        <v>0</v>
      </c>
      <c r="AC252" s="4">
        <f t="shared" si="421"/>
        <v>0</v>
      </c>
      <c r="AD252" s="4">
        <f t="shared" si="421"/>
        <v>0</v>
      </c>
      <c r="AE252" s="4">
        <f t="shared" si="421"/>
        <v>0</v>
      </c>
      <c r="AF252" s="4">
        <f t="shared" si="421"/>
        <v>0</v>
      </c>
      <c r="AG252" s="4">
        <f t="shared" si="421"/>
        <v>0</v>
      </c>
      <c r="AH252" s="4">
        <f t="shared" si="421"/>
        <v>0</v>
      </c>
      <c r="AI252" s="4">
        <f t="shared" si="421"/>
        <v>0</v>
      </c>
      <c r="AJ252" s="4">
        <f t="shared" si="421"/>
        <v>0</v>
      </c>
      <c r="AK252" s="4">
        <f t="shared" si="421"/>
        <v>0</v>
      </c>
      <c r="AL252" s="14">
        <f t="shared" si="421"/>
        <v>0</v>
      </c>
      <c r="AM252" s="9">
        <f t="shared" si="421"/>
        <v>0</v>
      </c>
      <c r="AN252" s="4">
        <f t="shared" si="421"/>
        <v>0</v>
      </c>
      <c r="AO252" s="4">
        <f t="shared" si="421"/>
        <v>0</v>
      </c>
      <c r="AP252" s="4">
        <f t="shared" si="421"/>
        <v>0</v>
      </c>
      <c r="AQ252" s="4">
        <f t="shared" si="422"/>
        <v>0</v>
      </c>
      <c r="AR252" s="4">
        <f t="shared" si="422"/>
        <v>0</v>
      </c>
      <c r="AS252" s="4">
        <f t="shared" si="422"/>
        <v>0</v>
      </c>
      <c r="AT252" s="4">
        <f t="shared" si="422"/>
        <v>0</v>
      </c>
      <c r="AU252" s="4">
        <f t="shared" si="422"/>
        <v>0</v>
      </c>
      <c r="AV252" s="4">
        <f t="shared" si="422"/>
        <v>0</v>
      </c>
      <c r="AW252" s="4">
        <f t="shared" si="422"/>
        <v>0</v>
      </c>
      <c r="AX252" s="4">
        <f t="shared" si="338"/>
        <v>0</v>
      </c>
      <c r="AY252" s="4">
        <f t="shared" si="339"/>
        <v>0</v>
      </c>
      <c r="AZ252" s="4">
        <f t="shared" si="340"/>
        <v>0</v>
      </c>
      <c r="BA252" s="4">
        <f t="shared" si="341"/>
        <v>0</v>
      </c>
      <c r="BB252" s="4">
        <f t="shared" si="342"/>
        <v>0</v>
      </c>
      <c r="BC252" s="4">
        <f t="shared" si="343"/>
        <v>0</v>
      </c>
      <c r="BD252" s="4">
        <f t="shared" si="344"/>
        <v>0</v>
      </c>
      <c r="BE252" s="4">
        <f t="shared" si="345"/>
        <v>0</v>
      </c>
      <c r="BF252" s="4">
        <f t="shared" si="346"/>
        <v>0</v>
      </c>
      <c r="BG252" s="4">
        <f t="shared" si="347"/>
        <v>0</v>
      </c>
      <c r="BH252" s="4">
        <f t="shared" si="348"/>
        <v>0</v>
      </c>
      <c r="BI252" s="4">
        <f t="shared" si="349"/>
        <v>0</v>
      </c>
      <c r="BJ252" s="4">
        <f t="shared" si="350"/>
        <v>0</v>
      </c>
      <c r="BK252" s="9">
        <f t="shared" si="350"/>
        <v>0</v>
      </c>
      <c r="BL252" s="4">
        <f t="shared" si="351"/>
        <v>0</v>
      </c>
      <c r="BM252" s="4">
        <f t="shared" si="352"/>
        <v>0</v>
      </c>
      <c r="BN252" s="4">
        <f t="shared" si="353"/>
        <v>0</v>
      </c>
      <c r="BO252" s="4">
        <f t="shared" si="354"/>
        <v>0</v>
      </c>
      <c r="BP252" s="4">
        <f t="shared" si="355"/>
        <v>0</v>
      </c>
      <c r="BQ252" s="4">
        <f t="shared" si="356"/>
        <v>0</v>
      </c>
      <c r="BR252" s="4">
        <f t="shared" si="357"/>
        <v>0</v>
      </c>
      <c r="BS252" s="4">
        <f t="shared" si="358"/>
        <v>0</v>
      </c>
      <c r="BT252" s="4">
        <f t="shared" si="359"/>
        <v>0</v>
      </c>
      <c r="BU252" s="4">
        <f t="shared" si="360"/>
        <v>0</v>
      </c>
      <c r="BV252" s="4">
        <f t="shared" si="361"/>
        <v>0</v>
      </c>
      <c r="BW252" s="4">
        <f t="shared" si="362"/>
        <v>0</v>
      </c>
      <c r="BX252" s="4">
        <f t="shared" si="363"/>
        <v>0</v>
      </c>
      <c r="BY252" s="4">
        <f t="shared" si="364"/>
        <v>0</v>
      </c>
      <c r="BZ252" s="4">
        <f t="shared" si="365"/>
        <v>0</v>
      </c>
      <c r="CA252" s="4">
        <f t="shared" si="366"/>
        <v>0</v>
      </c>
      <c r="CB252" s="4">
        <f t="shared" si="367"/>
        <v>0</v>
      </c>
      <c r="CC252" s="4">
        <f t="shared" si="368"/>
        <v>0</v>
      </c>
      <c r="CD252" s="4">
        <f t="shared" si="369"/>
        <v>0</v>
      </c>
      <c r="CE252" s="4">
        <f t="shared" si="370"/>
        <v>0</v>
      </c>
      <c r="CF252" s="4">
        <f t="shared" si="371"/>
        <v>0</v>
      </c>
      <c r="CG252" s="4">
        <f t="shared" si="372"/>
        <v>0</v>
      </c>
      <c r="CH252" s="4">
        <f t="shared" si="373"/>
        <v>0</v>
      </c>
      <c r="CI252" s="4">
        <f t="shared" si="374"/>
        <v>0</v>
      </c>
      <c r="CJ252" s="4">
        <f t="shared" si="423"/>
        <v>0</v>
      </c>
      <c r="CK252" s="4">
        <f t="shared" si="423"/>
        <v>0</v>
      </c>
      <c r="CL252" s="4">
        <f t="shared" si="423"/>
        <v>0</v>
      </c>
      <c r="CM252" s="4">
        <f t="shared" si="423"/>
        <v>0</v>
      </c>
      <c r="CN252" s="4">
        <f t="shared" si="423"/>
        <v>0</v>
      </c>
      <c r="CO252" s="4">
        <f t="shared" si="423"/>
        <v>0</v>
      </c>
      <c r="CP252" s="4">
        <f t="shared" si="423"/>
        <v>0</v>
      </c>
      <c r="CQ252" s="4">
        <f t="shared" si="423"/>
        <v>0</v>
      </c>
      <c r="CR252" s="4">
        <f t="shared" si="423"/>
        <v>0</v>
      </c>
      <c r="CS252" s="4">
        <f t="shared" si="423"/>
        <v>0</v>
      </c>
      <c r="CT252" s="4">
        <f t="shared" si="423"/>
        <v>0</v>
      </c>
      <c r="CU252" s="86"/>
      <c r="CV252" s="86"/>
    </row>
    <row r="253" spans="1:100" x14ac:dyDescent="0.25">
      <c r="A253" s="129">
        <v>249</v>
      </c>
      <c r="B253" s="57"/>
      <c r="C253" s="93"/>
      <c r="D253" s="89" t="str">
        <f t="shared" si="375"/>
        <v>-</v>
      </c>
      <c r="E253" s="89" t="str">
        <f t="shared" si="376"/>
        <v>-</v>
      </c>
      <c r="F253" s="74"/>
      <c r="G253" s="90" t="str">
        <f t="shared" si="377"/>
        <v>-</v>
      </c>
      <c r="H253" s="90" t="str">
        <f t="shared" si="332"/>
        <v>-</v>
      </c>
      <c r="I253" s="91" t="str">
        <f t="shared" si="333"/>
        <v>-</v>
      </c>
      <c r="J253" s="90" t="str">
        <f t="shared" si="334"/>
        <v>-</v>
      </c>
      <c r="K253" s="95" t="str">
        <f t="shared" si="388"/>
        <v>-</v>
      </c>
      <c r="L253" s="78"/>
      <c r="M253" s="78"/>
      <c r="N253" s="79"/>
      <c r="O253" s="92" t="str">
        <f t="shared" si="335"/>
        <v>-</v>
      </c>
      <c r="P253" s="81"/>
      <c r="Q253" s="78"/>
      <c r="R253" s="79"/>
      <c r="S253" s="78"/>
      <c r="T253" s="87"/>
      <c r="U253" s="93"/>
      <c r="V253" s="84"/>
      <c r="W253" s="84"/>
      <c r="X253" s="94">
        <f t="shared" si="336"/>
        <v>1</v>
      </c>
      <c r="Y253" s="86"/>
      <c r="Z253" s="86"/>
      <c r="AA253" s="4">
        <f t="shared" si="421"/>
        <v>0</v>
      </c>
      <c r="AB253" s="4">
        <f t="shared" si="421"/>
        <v>0</v>
      </c>
      <c r="AC253" s="4">
        <f t="shared" si="421"/>
        <v>0</v>
      </c>
      <c r="AD253" s="4">
        <f t="shared" si="421"/>
        <v>0</v>
      </c>
      <c r="AE253" s="4">
        <f t="shared" si="421"/>
        <v>0</v>
      </c>
      <c r="AF253" s="4">
        <f t="shared" si="421"/>
        <v>0</v>
      </c>
      <c r="AG253" s="4">
        <f t="shared" si="421"/>
        <v>0</v>
      </c>
      <c r="AH253" s="4">
        <f t="shared" si="421"/>
        <v>0</v>
      </c>
      <c r="AI253" s="4">
        <f t="shared" si="421"/>
        <v>0</v>
      </c>
      <c r="AJ253" s="4">
        <f t="shared" si="421"/>
        <v>0</v>
      </c>
      <c r="AK253" s="4">
        <f t="shared" si="421"/>
        <v>0</v>
      </c>
      <c r="AL253" s="14">
        <f t="shared" si="421"/>
        <v>0</v>
      </c>
      <c r="AM253" s="9">
        <f t="shared" si="421"/>
        <v>0</v>
      </c>
      <c r="AN253" s="4">
        <f t="shared" si="421"/>
        <v>0</v>
      </c>
      <c r="AO253" s="4">
        <f t="shared" si="421"/>
        <v>0</v>
      </c>
      <c r="AP253" s="4">
        <f t="shared" si="421"/>
        <v>0</v>
      </c>
      <c r="AQ253" s="4">
        <f t="shared" si="422"/>
        <v>0</v>
      </c>
      <c r="AR253" s="4">
        <f t="shared" si="422"/>
        <v>0</v>
      </c>
      <c r="AS253" s="4">
        <f t="shared" si="422"/>
        <v>0</v>
      </c>
      <c r="AT253" s="4">
        <f t="shared" si="422"/>
        <v>0</v>
      </c>
      <c r="AU253" s="4">
        <f t="shared" si="422"/>
        <v>0</v>
      </c>
      <c r="AV253" s="4">
        <f t="shared" si="422"/>
        <v>0</v>
      </c>
      <c r="AW253" s="4">
        <f t="shared" si="422"/>
        <v>0</v>
      </c>
      <c r="AX253" s="4">
        <f t="shared" si="338"/>
        <v>0</v>
      </c>
      <c r="AY253" s="4">
        <f t="shared" si="339"/>
        <v>0</v>
      </c>
      <c r="AZ253" s="4">
        <f t="shared" si="340"/>
        <v>0</v>
      </c>
      <c r="BA253" s="4">
        <f t="shared" si="341"/>
        <v>0</v>
      </c>
      <c r="BB253" s="4">
        <f t="shared" si="342"/>
        <v>0</v>
      </c>
      <c r="BC253" s="4">
        <f t="shared" si="343"/>
        <v>0</v>
      </c>
      <c r="BD253" s="4">
        <f t="shared" si="344"/>
        <v>0</v>
      </c>
      <c r="BE253" s="4">
        <f t="shared" si="345"/>
        <v>0</v>
      </c>
      <c r="BF253" s="4">
        <f t="shared" si="346"/>
        <v>0</v>
      </c>
      <c r="BG253" s="4">
        <f t="shared" si="347"/>
        <v>0</v>
      </c>
      <c r="BH253" s="4">
        <f t="shared" si="348"/>
        <v>0</v>
      </c>
      <c r="BI253" s="4">
        <f t="shared" si="349"/>
        <v>0</v>
      </c>
      <c r="BJ253" s="4">
        <f t="shared" si="350"/>
        <v>0</v>
      </c>
      <c r="BK253" s="9">
        <f t="shared" si="350"/>
        <v>0</v>
      </c>
      <c r="BL253" s="4">
        <f t="shared" si="351"/>
        <v>0</v>
      </c>
      <c r="BM253" s="4">
        <f t="shared" si="352"/>
        <v>0</v>
      </c>
      <c r="BN253" s="4">
        <f t="shared" si="353"/>
        <v>0</v>
      </c>
      <c r="BO253" s="4">
        <f t="shared" si="354"/>
        <v>0</v>
      </c>
      <c r="BP253" s="4">
        <f t="shared" si="355"/>
        <v>0</v>
      </c>
      <c r="BQ253" s="4">
        <f t="shared" si="356"/>
        <v>0</v>
      </c>
      <c r="BR253" s="4">
        <f t="shared" si="357"/>
        <v>0</v>
      </c>
      <c r="BS253" s="4">
        <f t="shared" si="358"/>
        <v>0</v>
      </c>
      <c r="BT253" s="4">
        <f t="shared" si="359"/>
        <v>0</v>
      </c>
      <c r="BU253" s="4">
        <f t="shared" si="360"/>
        <v>0</v>
      </c>
      <c r="BV253" s="4">
        <f t="shared" si="361"/>
        <v>0</v>
      </c>
      <c r="BW253" s="4">
        <f t="shared" si="362"/>
        <v>0</v>
      </c>
      <c r="BX253" s="4">
        <f t="shared" si="363"/>
        <v>0</v>
      </c>
      <c r="BY253" s="4">
        <f t="shared" si="364"/>
        <v>0</v>
      </c>
      <c r="BZ253" s="4">
        <f t="shared" si="365"/>
        <v>0</v>
      </c>
      <c r="CA253" s="4">
        <f t="shared" si="366"/>
        <v>0</v>
      </c>
      <c r="CB253" s="4">
        <f t="shared" si="367"/>
        <v>0</v>
      </c>
      <c r="CC253" s="4">
        <f t="shared" si="368"/>
        <v>0</v>
      </c>
      <c r="CD253" s="4">
        <f t="shared" si="369"/>
        <v>0</v>
      </c>
      <c r="CE253" s="4">
        <f t="shared" si="370"/>
        <v>0</v>
      </c>
      <c r="CF253" s="4">
        <f t="shared" si="371"/>
        <v>0</v>
      </c>
      <c r="CG253" s="4">
        <f t="shared" si="372"/>
        <v>0</v>
      </c>
      <c r="CH253" s="4">
        <f t="shared" si="373"/>
        <v>0</v>
      </c>
      <c r="CI253" s="4">
        <f t="shared" si="374"/>
        <v>0</v>
      </c>
      <c r="CJ253" s="4">
        <f t="shared" si="423"/>
        <v>0</v>
      </c>
      <c r="CK253" s="4">
        <f t="shared" si="423"/>
        <v>0</v>
      </c>
      <c r="CL253" s="4">
        <f t="shared" si="423"/>
        <v>0</v>
      </c>
      <c r="CM253" s="4">
        <f t="shared" si="423"/>
        <v>0</v>
      </c>
      <c r="CN253" s="4">
        <f t="shared" si="423"/>
        <v>0</v>
      </c>
      <c r="CO253" s="4">
        <f t="shared" si="423"/>
        <v>0</v>
      </c>
      <c r="CP253" s="4">
        <f t="shared" si="423"/>
        <v>0</v>
      </c>
      <c r="CQ253" s="4">
        <f t="shared" si="423"/>
        <v>0</v>
      </c>
      <c r="CR253" s="4">
        <f t="shared" si="423"/>
        <v>0</v>
      </c>
      <c r="CS253" s="4">
        <f t="shared" si="423"/>
        <v>0</v>
      </c>
      <c r="CT253" s="4">
        <f t="shared" si="423"/>
        <v>0</v>
      </c>
      <c r="CU253" s="86"/>
      <c r="CV253" s="86"/>
    </row>
    <row r="254" spans="1:100" x14ac:dyDescent="0.25">
      <c r="A254" s="130">
        <v>250</v>
      </c>
      <c r="B254" s="57"/>
      <c r="C254" s="93"/>
      <c r="D254" s="89" t="str">
        <f t="shared" si="375"/>
        <v>-</v>
      </c>
      <c r="E254" s="89" t="str">
        <f t="shared" si="376"/>
        <v>-</v>
      </c>
      <c r="F254" s="74"/>
      <c r="G254" s="90" t="str">
        <f t="shared" si="377"/>
        <v>-</v>
      </c>
      <c r="H254" s="90" t="str">
        <f t="shared" si="332"/>
        <v>-</v>
      </c>
      <c r="I254" s="91" t="str">
        <f t="shared" si="333"/>
        <v>-</v>
      </c>
      <c r="J254" s="90" t="str">
        <f t="shared" si="334"/>
        <v>-</v>
      </c>
      <c r="K254" s="95" t="str">
        <f t="shared" si="388"/>
        <v>-</v>
      </c>
      <c r="L254" s="78"/>
      <c r="M254" s="78"/>
      <c r="N254" s="79"/>
      <c r="O254" s="92" t="str">
        <f t="shared" si="335"/>
        <v>-</v>
      </c>
      <c r="P254" s="81"/>
      <c r="Q254" s="78"/>
      <c r="R254" s="79"/>
      <c r="S254" s="78"/>
      <c r="T254" s="87"/>
      <c r="U254" s="93"/>
      <c r="V254" s="84"/>
      <c r="W254" s="84"/>
      <c r="X254" s="94">
        <f t="shared" si="336"/>
        <v>1</v>
      </c>
      <c r="Y254" s="86"/>
      <c r="Z254" s="86"/>
      <c r="AA254" s="4">
        <f t="shared" si="421"/>
        <v>0</v>
      </c>
      <c r="AB254" s="4">
        <f t="shared" si="421"/>
        <v>0</v>
      </c>
      <c r="AC254" s="4">
        <f t="shared" si="421"/>
        <v>0</v>
      </c>
      <c r="AD254" s="4">
        <f t="shared" si="421"/>
        <v>0</v>
      </c>
      <c r="AE254" s="4">
        <f t="shared" si="421"/>
        <v>0</v>
      </c>
      <c r="AF254" s="4">
        <f t="shared" si="421"/>
        <v>0</v>
      </c>
      <c r="AG254" s="4">
        <f t="shared" si="421"/>
        <v>0</v>
      </c>
      <c r="AH254" s="4">
        <f t="shared" si="421"/>
        <v>0</v>
      </c>
      <c r="AI254" s="4">
        <f t="shared" si="421"/>
        <v>0</v>
      </c>
      <c r="AJ254" s="4">
        <f t="shared" si="421"/>
        <v>0</v>
      </c>
      <c r="AK254" s="4">
        <f t="shared" si="421"/>
        <v>0</v>
      </c>
      <c r="AL254" s="14">
        <f t="shared" si="421"/>
        <v>0</v>
      </c>
      <c r="AM254" s="9">
        <f t="shared" si="421"/>
        <v>0</v>
      </c>
      <c r="AN254" s="4">
        <f t="shared" si="421"/>
        <v>0</v>
      </c>
      <c r="AO254" s="4">
        <f t="shared" si="421"/>
        <v>0</v>
      </c>
      <c r="AP254" s="4">
        <f t="shared" si="421"/>
        <v>0</v>
      </c>
      <c r="AQ254" s="4">
        <f t="shared" si="422"/>
        <v>0</v>
      </c>
      <c r="AR254" s="4">
        <f t="shared" si="422"/>
        <v>0</v>
      </c>
      <c r="AS254" s="4">
        <f t="shared" si="422"/>
        <v>0</v>
      </c>
      <c r="AT254" s="4">
        <f t="shared" si="422"/>
        <v>0</v>
      </c>
      <c r="AU254" s="4">
        <f t="shared" si="422"/>
        <v>0</v>
      </c>
      <c r="AV254" s="4">
        <f t="shared" si="422"/>
        <v>0</v>
      </c>
      <c r="AW254" s="4">
        <f t="shared" si="422"/>
        <v>0</v>
      </c>
      <c r="AX254" s="4">
        <f t="shared" si="338"/>
        <v>0</v>
      </c>
      <c r="AY254" s="4">
        <f t="shared" si="339"/>
        <v>0</v>
      </c>
      <c r="AZ254" s="4">
        <f t="shared" si="340"/>
        <v>0</v>
      </c>
      <c r="BA254" s="4">
        <f t="shared" si="341"/>
        <v>0</v>
      </c>
      <c r="BB254" s="4">
        <f t="shared" si="342"/>
        <v>0</v>
      </c>
      <c r="BC254" s="4">
        <f t="shared" si="343"/>
        <v>0</v>
      </c>
      <c r="BD254" s="4">
        <f t="shared" si="344"/>
        <v>0</v>
      </c>
      <c r="BE254" s="4">
        <f t="shared" si="345"/>
        <v>0</v>
      </c>
      <c r="BF254" s="4">
        <f t="shared" si="346"/>
        <v>0</v>
      </c>
      <c r="BG254" s="4">
        <f t="shared" si="347"/>
        <v>0</v>
      </c>
      <c r="BH254" s="4">
        <f t="shared" si="348"/>
        <v>0</v>
      </c>
      <c r="BI254" s="4">
        <f t="shared" si="349"/>
        <v>0</v>
      </c>
      <c r="BJ254" s="4">
        <f t="shared" si="350"/>
        <v>0</v>
      </c>
      <c r="BK254" s="9">
        <f t="shared" si="350"/>
        <v>0</v>
      </c>
      <c r="BL254" s="4">
        <f t="shared" si="351"/>
        <v>0</v>
      </c>
      <c r="BM254" s="4">
        <f t="shared" si="352"/>
        <v>0</v>
      </c>
      <c r="BN254" s="4">
        <f t="shared" si="353"/>
        <v>0</v>
      </c>
      <c r="BO254" s="4">
        <f t="shared" si="354"/>
        <v>0</v>
      </c>
      <c r="BP254" s="4">
        <f t="shared" si="355"/>
        <v>0</v>
      </c>
      <c r="BQ254" s="4">
        <f t="shared" si="356"/>
        <v>0</v>
      </c>
      <c r="BR254" s="4">
        <f t="shared" si="357"/>
        <v>0</v>
      </c>
      <c r="BS254" s="4">
        <f t="shared" si="358"/>
        <v>0</v>
      </c>
      <c r="BT254" s="4">
        <f t="shared" si="359"/>
        <v>0</v>
      </c>
      <c r="BU254" s="4">
        <f t="shared" si="360"/>
        <v>0</v>
      </c>
      <c r="BV254" s="4">
        <f t="shared" si="361"/>
        <v>0</v>
      </c>
      <c r="BW254" s="4">
        <f t="shared" si="362"/>
        <v>0</v>
      </c>
      <c r="BX254" s="4">
        <f t="shared" si="363"/>
        <v>0</v>
      </c>
      <c r="BY254" s="4">
        <f t="shared" si="364"/>
        <v>0</v>
      </c>
      <c r="BZ254" s="4">
        <f t="shared" si="365"/>
        <v>0</v>
      </c>
      <c r="CA254" s="4">
        <f t="shared" si="366"/>
        <v>0</v>
      </c>
      <c r="CB254" s="4">
        <f t="shared" si="367"/>
        <v>0</v>
      </c>
      <c r="CC254" s="4">
        <f t="shared" si="368"/>
        <v>0</v>
      </c>
      <c r="CD254" s="4">
        <f t="shared" si="369"/>
        <v>0</v>
      </c>
      <c r="CE254" s="4">
        <f t="shared" si="370"/>
        <v>0</v>
      </c>
      <c r="CF254" s="4">
        <f t="shared" si="371"/>
        <v>0</v>
      </c>
      <c r="CG254" s="4">
        <f t="shared" si="372"/>
        <v>0</v>
      </c>
      <c r="CH254" s="4">
        <f t="shared" si="373"/>
        <v>0</v>
      </c>
      <c r="CI254" s="4">
        <f t="shared" si="374"/>
        <v>0</v>
      </c>
      <c r="CJ254" s="4">
        <f t="shared" si="423"/>
        <v>0</v>
      </c>
      <c r="CK254" s="4">
        <f t="shared" si="423"/>
        <v>0</v>
      </c>
      <c r="CL254" s="4">
        <f t="shared" si="423"/>
        <v>0</v>
      </c>
      <c r="CM254" s="4">
        <f t="shared" si="423"/>
        <v>0</v>
      </c>
      <c r="CN254" s="4">
        <f t="shared" si="423"/>
        <v>0</v>
      </c>
      <c r="CO254" s="4">
        <f t="shared" si="423"/>
        <v>0</v>
      </c>
      <c r="CP254" s="4">
        <f t="shared" si="423"/>
        <v>0</v>
      </c>
      <c r="CQ254" s="4">
        <f t="shared" si="423"/>
        <v>0</v>
      </c>
      <c r="CR254" s="4">
        <f t="shared" si="423"/>
        <v>0</v>
      </c>
      <c r="CS254" s="4">
        <f t="shared" si="423"/>
        <v>0</v>
      </c>
      <c r="CT254" s="4">
        <f t="shared" si="423"/>
        <v>0</v>
      </c>
      <c r="CU254" s="86"/>
      <c r="CV254" s="86"/>
    </row>
    <row r="255" spans="1:100" x14ac:dyDescent="0.25">
      <c r="A255" s="129">
        <v>251</v>
      </c>
      <c r="B255" s="57"/>
      <c r="C255" s="93"/>
      <c r="D255" s="89" t="str">
        <f t="shared" si="375"/>
        <v>-</v>
      </c>
      <c r="E255" s="89" t="str">
        <f t="shared" si="376"/>
        <v>-</v>
      </c>
      <c r="F255" s="74"/>
      <c r="G255" s="90" t="str">
        <f t="shared" si="377"/>
        <v>-</v>
      </c>
      <c r="H255" s="90" t="str">
        <f t="shared" si="332"/>
        <v>-</v>
      </c>
      <c r="I255" s="91" t="str">
        <f t="shared" si="333"/>
        <v>-</v>
      </c>
      <c r="J255" s="90" t="str">
        <f t="shared" si="334"/>
        <v>-</v>
      </c>
      <c r="K255" s="95" t="str">
        <f t="shared" si="388"/>
        <v>-</v>
      </c>
      <c r="L255" s="78"/>
      <c r="M255" s="78"/>
      <c r="N255" s="79"/>
      <c r="O255" s="92" t="str">
        <f t="shared" si="335"/>
        <v>-</v>
      </c>
      <c r="P255" s="81"/>
      <c r="Q255" s="78"/>
      <c r="R255" s="79"/>
      <c r="S255" s="78"/>
      <c r="T255" s="87"/>
      <c r="U255" s="93"/>
      <c r="V255" s="84"/>
      <c r="W255" s="84"/>
      <c r="X255" s="94">
        <f t="shared" si="336"/>
        <v>1</v>
      </c>
      <c r="Y255" s="86"/>
      <c r="Z255" s="86"/>
      <c r="AA255" s="4">
        <f t="shared" si="421"/>
        <v>0</v>
      </c>
      <c r="AB255" s="4">
        <f t="shared" si="421"/>
        <v>0</v>
      </c>
      <c r="AC255" s="4">
        <f t="shared" si="421"/>
        <v>0</v>
      </c>
      <c r="AD255" s="4">
        <f t="shared" si="421"/>
        <v>0</v>
      </c>
      <c r="AE255" s="4">
        <f t="shared" si="421"/>
        <v>0</v>
      </c>
      <c r="AF255" s="4">
        <f t="shared" si="421"/>
        <v>0</v>
      </c>
      <c r="AG255" s="4">
        <f t="shared" si="421"/>
        <v>0</v>
      </c>
      <c r="AH255" s="4">
        <f t="shared" si="421"/>
        <v>0</v>
      </c>
      <c r="AI255" s="4">
        <f t="shared" si="421"/>
        <v>0</v>
      </c>
      <c r="AJ255" s="4">
        <f t="shared" si="421"/>
        <v>0</v>
      </c>
      <c r="AK255" s="4">
        <f t="shared" si="421"/>
        <v>0</v>
      </c>
      <c r="AL255" s="14">
        <f t="shared" si="421"/>
        <v>0</v>
      </c>
      <c r="AM255" s="9">
        <f t="shared" si="421"/>
        <v>0</v>
      </c>
      <c r="AN255" s="4">
        <f t="shared" si="421"/>
        <v>0</v>
      </c>
      <c r="AO255" s="4">
        <f t="shared" si="421"/>
        <v>0</v>
      </c>
      <c r="AP255" s="4">
        <f t="shared" ref="AP255:AP285" si="424">IF(AND($W255&gt;=WORKDAY(AQ$4,0),$V255&lt;=EOMONTH(AP$4,0)),EOMONTH(AP$4,0)-$V255+1,IF(AND($V255&lt;=EOMONTH(AO$4,0),WORKDAY(AP$4,0)&lt;=$W255),DAYS360(AP$4,$W255+1),IF(AND($W255&lt;=EOMONTH(AP$4,0),$W255&gt;=WORKDAY(AP$4,0)),$W255-$V255+1,0)))</f>
        <v>0</v>
      </c>
      <c r="AQ255" s="4">
        <f t="shared" si="422"/>
        <v>0</v>
      </c>
      <c r="AR255" s="4">
        <f t="shared" si="422"/>
        <v>0</v>
      </c>
      <c r="AS255" s="4">
        <f t="shared" si="422"/>
        <v>0</v>
      </c>
      <c r="AT255" s="4">
        <f t="shared" si="422"/>
        <v>0</v>
      </c>
      <c r="AU255" s="4">
        <f t="shared" si="422"/>
        <v>0</v>
      </c>
      <c r="AV255" s="4">
        <f t="shared" si="422"/>
        <v>0</v>
      </c>
      <c r="AW255" s="4">
        <f t="shared" si="422"/>
        <v>0</v>
      </c>
      <c r="AX255" s="4">
        <f t="shared" si="338"/>
        <v>0</v>
      </c>
      <c r="AY255" s="4">
        <f t="shared" si="339"/>
        <v>0</v>
      </c>
      <c r="AZ255" s="4">
        <f t="shared" si="340"/>
        <v>0</v>
      </c>
      <c r="BA255" s="4">
        <f t="shared" si="341"/>
        <v>0</v>
      </c>
      <c r="BB255" s="4">
        <f t="shared" si="342"/>
        <v>0</v>
      </c>
      <c r="BC255" s="4">
        <f t="shared" si="343"/>
        <v>0</v>
      </c>
      <c r="BD255" s="4">
        <f t="shared" si="344"/>
        <v>0</v>
      </c>
      <c r="BE255" s="4">
        <f t="shared" si="345"/>
        <v>0</v>
      </c>
      <c r="BF255" s="4">
        <f t="shared" si="346"/>
        <v>0</v>
      </c>
      <c r="BG255" s="4">
        <f t="shared" si="347"/>
        <v>0</v>
      </c>
      <c r="BH255" s="4">
        <f t="shared" si="348"/>
        <v>0</v>
      </c>
      <c r="BI255" s="4">
        <f t="shared" si="349"/>
        <v>0</v>
      </c>
      <c r="BJ255" s="4">
        <f t="shared" si="350"/>
        <v>0</v>
      </c>
      <c r="BK255" s="9">
        <f t="shared" si="350"/>
        <v>0</v>
      </c>
      <c r="BL255" s="4">
        <f t="shared" si="351"/>
        <v>0</v>
      </c>
      <c r="BM255" s="4">
        <f t="shared" si="352"/>
        <v>0</v>
      </c>
      <c r="BN255" s="4">
        <f t="shared" si="353"/>
        <v>0</v>
      </c>
      <c r="BO255" s="4">
        <f t="shared" si="354"/>
        <v>0</v>
      </c>
      <c r="BP255" s="4">
        <f t="shared" si="355"/>
        <v>0</v>
      </c>
      <c r="BQ255" s="4">
        <f t="shared" si="356"/>
        <v>0</v>
      </c>
      <c r="BR255" s="4">
        <f t="shared" si="357"/>
        <v>0</v>
      </c>
      <c r="BS255" s="4">
        <f t="shared" si="358"/>
        <v>0</v>
      </c>
      <c r="BT255" s="4">
        <f t="shared" si="359"/>
        <v>0</v>
      </c>
      <c r="BU255" s="4">
        <f t="shared" si="360"/>
        <v>0</v>
      </c>
      <c r="BV255" s="4">
        <f t="shared" si="361"/>
        <v>0</v>
      </c>
      <c r="BW255" s="4">
        <f t="shared" si="362"/>
        <v>0</v>
      </c>
      <c r="BX255" s="4">
        <f t="shared" si="363"/>
        <v>0</v>
      </c>
      <c r="BY255" s="4">
        <f t="shared" si="364"/>
        <v>0</v>
      </c>
      <c r="BZ255" s="4">
        <f t="shared" si="365"/>
        <v>0</v>
      </c>
      <c r="CA255" s="4">
        <f t="shared" si="366"/>
        <v>0</v>
      </c>
      <c r="CB255" s="4">
        <f t="shared" si="367"/>
        <v>0</v>
      </c>
      <c r="CC255" s="4">
        <f t="shared" si="368"/>
        <v>0</v>
      </c>
      <c r="CD255" s="4">
        <f t="shared" si="369"/>
        <v>0</v>
      </c>
      <c r="CE255" s="4">
        <f t="shared" si="370"/>
        <v>0</v>
      </c>
      <c r="CF255" s="4">
        <f t="shared" si="371"/>
        <v>0</v>
      </c>
      <c r="CG255" s="4">
        <f t="shared" si="372"/>
        <v>0</v>
      </c>
      <c r="CH255" s="4">
        <f t="shared" si="373"/>
        <v>0</v>
      </c>
      <c r="CI255" s="4">
        <f t="shared" si="374"/>
        <v>0</v>
      </c>
      <c r="CJ255" s="4">
        <f t="shared" si="423"/>
        <v>0</v>
      </c>
      <c r="CK255" s="4">
        <f t="shared" si="423"/>
        <v>0</v>
      </c>
      <c r="CL255" s="4">
        <f t="shared" si="423"/>
        <v>0</v>
      </c>
      <c r="CM255" s="4">
        <f t="shared" si="423"/>
        <v>0</v>
      </c>
      <c r="CN255" s="4">
        <f t="shared" si="423"/>
        <v>0</v>
      </c>
      <c r="CO255" s="4">
        <f t="shared" si="423"/>
        <v>0</v>
      </c>
      <c r="CP255" s="4">
        <f t="shared" si="423"/>
        <v>0</v>
      </c>
      <c r="CQ255" s="4">
        <f t="shared" si="423"/>
        <v>0</v>
      </c>
      <c r="CR255" s="4">
        <f t="shared" si="423"/>
        <v>0</v>
      </c>
      <c r="CS255" s="4">
        <f t="shared" si="423"/>
        <v>0</v>
      </c>
      <c r="CT255" s="4">
        <f t="shared" si="423"/>
        <v>0</v>
      </c>
      <c r="CU255" s="86"/>
      <c r="CV255" s="86"/>
    </row>
    <row r="256" spans="1:100" x14ac:dyDescent="0.25">
      <c r="A256" s="130">
        <v>252</v>
      </c>
      <c r="B256" s="57"/>
      <c r="C256" s="93"/>
      <c r="D256" s="89" t="str">
        <f t="shared" si="375"/>
        <v>-</v>
      </c>
      <c r="E256" s="89" t="str">
        <f t="shared" si="376"/>
        <v>-</v>
      </c>
      <c r="F256" s="74"/>
      <c r="G256" s="90" t="str">
        <f t="shared" si="377"/>
        <v>-</v>
      </c>
      <c r="H256" s="90" t="str">
        <f t="shared" si="332"/>
        <v>-</v>
      </c>
      <c r="I256" s="91" t="str">
        <f t="shared" si="333"/>
        <v>-</v>
      </c>
      <c r="J256" s="90" t="str">
        <f t="shared" si="334"/>
        <v>-</v>
      </c>
      <c r="K256" s="95" t="str">
        <f t="shared" si="388"/>
        <v>-</v>
      </c>
      <c r="L256" s="78"/>
      <c r="M256" s="78"/>
      <c r="N256" s="79"/>
      <c r="O256" s="92" t="str">
        <f t="shared" si="335"/>
        <v>-</v>
      </c>
      <c r="P256" s="81"/>
      <c r="Q256" s="78"/>
      <c r="R256" s="79"/>
      <c r="S256" s="78"/>
      <c r="T256" s="87"/>
      <c r="U256" s="93"/>
      <c r="V256" s="84"/>
      <c r="W256" s="84"/>
      <c r="X256" s="94">
        <f t="shared" si="336"/>
        <v>1</v>
      </c>
      <c r="Y256" s="86"/>
      <c r="Z256" s="86"/>
      <c r="AA256" s="4">
        <f t="shared" ref="AA256:AA285" si="425">IF(AND($W256&gt;=WORKDAY(AB$4,0),$V256&lt;=EOMONTH(AA$4,0)),EOMONTH(AA$4,0)-$V256+1,IF(AND($V256&lt;=EOMONTH(Z$4,0),WORKDAY(AA$4,0)&lt;=$W256),DAYS360(AA$4,$W256+1),IF(AND($W256&lt;=EOMONTH(AA$4,0),$W256&gt;=WORKDAY(AA$4,0)),$W256-$V256+1,0)))</f>
        <v>0</v>
      </c>
      <c r="AB256" s="4">
        <f t="shared" ref="AB256:AB285" si="426">IF(AND($W256&gt;=WORKDAY(AC$4,0),$V256&lt;=EOMONTH(AB$4,0)),EOMONTH(AB$4,0)-$V256+1,IF(AND($V256&lt;=EOMONTH(AA$4,0),WORKDAY(AB$4,0)&lt;=$W256),DAYS360(AB$4,$W256+1),IF(AND($W256&lt;=EOMONTH(AB$4,0),$W256&gt;=WORKDAY(AB$4,0)),$W256-$V256+1,0)))</f>
        <v>0</v>
      </c>
      <c r="AC256" s="4">
        <f t="shared" ref="AC256:AC285" si="427">IF(AND($W256&gt;=WORKDAY(AD$4,0),$V256&lt;=EOMONTH(AC$4,0)),EOMONTH(AC$4,0)-$V256+1,IF(AND($V256&lt;=EOMONTH(AB$4,0),WORKDAY(AC$4,0)&lt;=$W256),DAYS360(AC$4,$W256+1),IF(AND($W256&lt;=EOMONTH(AC$4,0),$W256&gt;=WORKDAY(AC$4,0)),$W256-$V256+1,0)))</f>
        <v>0</v>
      </c>
      <c r="AD256" s="4">
        <f t="shared" ref="AD256:AD285" si="428">IF(AND($W256&gt;=WORKDAY(AE$4,0),$V256&lt;=EOMONTH(AD$4,0)),EOMONTH(AD$4,0)-$V256+1,IF(AND($V256&lt;=EOMONTH(AC$4,0),WORKDAY(AD$4,0)&lt;=$W256),DAYS360(AD$4,$W256+1),IF(AND($W256&lt;=EOMONTH(AD$4,0),$W256&gt;=WORKDAY(AD$4,0)),$W256-$V256+1,0)))</f>
        <v>0</v>
      </c>
      <c r="AE256" s="4">
        <f t="shared" ref="AE256:AE285" si="429">IF(AND($W256&gt;=WORKDAY(AF$4,0),$V256&lt;=EOMONTH(AE$4,0)),EOMONTH(AE$4,0)-$V256+1,IF(AND($V256&lt;=EOMONTH(AD$4,0),WORKDAY(AE$4,0)&lt;=$W256),DAYS360(AE$4,$W256+1),IF(AND($W256&lt;=EOMONTH(AE$4,0),$W256&gt;=WORKDAY(AE$4,0)),$W256-$V256+1,0)))</f>
        <v>0</v>
      </c>
      <c r="AF256" s="4">
        <f t="shared" ref="AF256:AF285" si="430">IF(AND($W256&gt;=WORKDAY(AG$4,0),$V256&lt;=EOMONTH(AF$4,0)),EOMONTH(AF$4,0)-$V256+1,IF(AND($V256&lt;=EOMONTH(AE$4,0),WORKDAY(AF$4,0)&lt;=$W256),DAYS360(AF$4,$W256+1),IF(AND($W256&lt;=EOMONTH(AF$4,0),$W256&gt;=WORKDAY(AF$4,0)),$W256-$V256+1,0)))</f>
        <v>0</v>
      </c>
      <c r="AG256" s="4">
        <f t="shared" ref="AG256:AG285" si="431">IF(AND($W256&gt;=WORKDAY(AH$4,0),$V256&lt;=EOMONTH(AG$4,0)),EOMONTH(AG$4,0)-$V256+1,IF(AND($V256&lt;=EOMONTH(AF$4,0),WORKDAY(AG$4,0)&lt;=$W256),DAYS360(AG$4,$W256+1),IF(AND($W256&lt;=EOMONTH(AG$4,0),$W256&gt;=WORKDAY(AG$4,0)),$W256-$V256+1,0)))</f>
        <v>0</v>
      </c>
      <c r="AH256" s="4">
        <f t="shared" ref="AH256:AH285" si="432">IF(AND($W256&gt;=WORKDAY(AI$4,0),$V256&lt;=EOMONTH(AH$4,0)),EOMONTH(AH$4,0)-$V256+1,IF(AND($V256&lt;=EOMONTH(AG$4,0),WORKDAY(AH$4,0)&lt;=$W256),DAYS360(AH$4,$W256+1),IF(AND($W256&lt;=EOMONTH(AH$4,0),$W256&gt;=WORKDAY(AH$4,0)),$W256-$V256+1,0)))</f>
        <v>0</v>
      </c>
      <c r="AI256" s="4">
        <f t="shared" ref="AI256:AI285" si="433">IF(AND($W256&gt;=WORKDAY(AJ$4,0),$V256&lt;=EOMONTH(AI$4,0)),EOMONTH(AI$4,0)-$V256+1,IF(AND($V256&lt;=EOMONTH(AH$4,0),WORKDAY(AI$4,0)&lt;=$W256),DAYS360(AI$4,$W256+1),IF(AND($W256&lt;=EOMONTH(AI$4,0),$W256&gt;=WORKDAY(AI$4,0)),$W256-$V256+1,0)))</f>
        <v>0</v>
      </c>
      <c r="AJ256" s="4">
        <f t="shared" ref="AJ256:AJ285" si="434">IF(AND($W256&gt;=WORKDAY(AK$4,0),$V256&lt;=EOMONTH(AJ$4,0)),EOMONTH(AJ$4,0)-$V256+1,IF(AND($V256&lt;=EOMONTH(AI$4,0),WORKDAY(AJ$4,0)&lt;=$W256),DAYS360(AJ$4,$W256+1),IF(AND($W256&lt;=EOMONTH(AJ$4,0),$W256&gt;=WORKDAY(AJ$4,0)),$W256-$V256+1,0)))</f>
        <v>0</v>
      </c>
      <c r="AK256" s="4">
        <f t="shared" ref="AK256:AK285" si="435">IF(AND($W256&gt;=WORKDAY(AL$4,0),$V256&lt;=EOMONTH(AK$4,0)),EOMONTH(AK$4,0)-$V256+1,IF(AND($V256&lt;=EOMONTH(AJ$4,0),WORKDAY(AK$4,0)&lt;=$W256),DAYS360(AK$4,$W256+1),IF(AND($W256&lt;=EOMONTH(AK$4,0),$W256&gt;=WORKDAY(AK$4,0)),$W256-$V256+1,0)))</f>
        <v>0</v>
      </c>
      <c r="AL256" s="14">
        <f t="shared" ref="AL256:AL285" si="436">IF(AND($W256&gt;=WORKDAY(AM$4,0),$V256&lt;=EOMONTH(AL$4,0)),EOMONTH(AL$4,0)-$V256+1,IF(AND($V256&lt;=EOMONTH(AK$4,0),WORKDAY(AL$4,0)&lt;=$W256),DAYS360(AL$4,$W256+1),IF(AND($W256&lt;=EOMONTH(AL$4,0),$W256&gt;=WORKDAY(AL$4,0)),$W256-$V256+1,0)))</f>
        <v>0</v>
      </c>
      <c r="AM256" s="9">
        <f t="shared" ref="AM256:AM285" si="437">IF(AND($W256&gt;=WORKDAY(AN$4,0),$V256&lt;=EOMONTH(AM$4,0)),EOMONTH(AM$4,0)-$V256+1,IF(AND($V256&lt;=EOMONTH(AL$4,0),WORKDAY(AM$4,0)&lt;=$W256),DAYS360(AM$4,$W256+1),IF(AND($W256&lt;=EOMONTH(AM$4,0),$W256&gt;=WORKDAY(AM$4,0)),$W256-$V256+1,0)))</f>
        <v>0</v>
      </c>
      <c r="AN256" s="4">
        <f t="shared" ref="AN256:AN285" si="438">IF(AND($W256&gt;=WORKDAY(AO$4,0),$V256&lt;=EOMONTH(AN$4,0)),EOMONTH(AN$4,0)-$V256+1,IF(AND($V256&lt;=EOMONTH(AM$4,0),WORKDAY(AN$4,0)&lt;=$W256),DAYS360(AN$4,$W256+1),IF(AND($W256&lt;=EOMONTH(AN$4,0),$W256&gt;=WORKDAY(AN$4,0)),$W256-$V256+1,0)))</f>
        <v>0</v>
      </c>
      <c r="AO256" s="4">
        <f t="shared" ref="AO256:AO285" si="439">IF(AND($W256&gt;=WORKDAY(AP$4,0),$V256&lt;=EOMONTH(AO$4,0)),EOMONTH(AO$4,0)-$V256+1,IF(AND($V256&lt;=EOMONTH(AN$4,0),WORKDAY(AO$4,0)&lt;=$W256),DAYS360(AO$4,$W256+1),IF(AND($W256&lt;=EOMONTH(AO$4,0),$W256&gt;=WORKDAY(AO$4,0)),$W256-$V256+1,0)))</f>
        <v>0</v>
      </c>
      <c r="AP256" s="4">
        <f t="shared" si="424"/>
        <v>0</v>
      </c>
      <c r="AQ256" s="4">
        <f t="shared" si="422"/>
        <v>0</v>
      </c>
      <c r="AR256" s="4">
        <f t="shared" si="422"/>
        <v>0</v>
      </c>
      <c r="AS256" s="4">
        <f t="shared" si="422"/>
        <v>0</v>
      </c>
      <c r="AT256" s="4">
        <f t="shared" si="422"/>
        <v>0</v>
      </c>
      <c r="AU256" s="4">
        <f t="shared" si="422"/>
        <v>0</v>
      </c>
      <c r="AV256" s="4">
        <f t="shared" si="422"/>
        <v>0</v>
      </c>
      <c r="AW256" s="4">
        <f t="shared" si="422"/>
        <v>0</v>
      </c>
      <c r="AX256" s="4">
        <f t="shared" si="338"/>
        <v>0</v>
      </c>
      <c r="AY256" s="4">
        <f t="shared" si="339"/>
        <v>0</v>
      </c>
      <c r="AZ256" s="4">
        <f t="shared" si="340"/>
        <v>0</v>
      </c>
      <c r="BA256" s="4">
        <f t="shared" si="341"/>
        <v>0</v>
      </c>
      <c r="BB256" s="4">
        <f t="shared" si="342"/>
        <v>0</v>
      </c>
      <c r="BC256" s="4">
        <f t="shared" si="343"/>
        <v>0</v>
      </c>
      <c r="BD256" s="4">
        <f t="shared" si="344"/>
        <v>0</v>
      </c>
      <c r="BE256" s="4">
        <f t="shared" si="345"/>
        <v>0</v>
      </c>
      <c r="BF256" s="4">
        <f t="shared" si="346"/>
        <v>0</v>
      </c>
      <c r="BG256" s="4">
        <f t="shared" si="347"/>
        <v>0</v>
      </c>
      <c r="BH256" s="4">
        <f t="shared" si="348"/>
        <v>0</v>
      </c>
      <c r="BI256" s="4">
        <f t="shared" si="349"/>
        <v>0</v>
      </c>
      <c r="BJ256" s="4">
        <f t="shared" si="350"/>
        <v>0</v>
      </c>
      <c r="BK256" s="9">
        <f t="shared" si="350"/>
        <v>0</v>
      </c>
      <c r="BL256" s="4">
        <f t="shared" si="351"/>
        <v>0</v>
      </c>
      <c r="BM256" s="4">
        <f t="shared" si="352"/>
        <v>0</v>
      </c>
      <c r="BN256" s="4">
        <f t="shared" si="353"/>
        <v>0</v>
      </c>
      <c r="BO256" s="4">
        <f t="shared" si="354"/>
        <v>0</v>
      </c>
      <c r="BP256" s="4">
        <f t="shared" si="355"/>
        <v>0</v>
      </c>
      <c r="BQ256" s="4">
        <f t="shared" si="356"/>
        <v>0</v>
      </c>
      <c r="BR256" s="4">
        <f t="shared" si="357"/>
        <v>0</v>
      </c>
      <c r="BS256" s="4">
        <f t="shared" si="358"/>
        <v>0</v>
      </c>
      <c r="BT256" s="4">
        <f t="shared" si="359"/>
        <v>0</v>
      </c>
      <c r="BU256" s="4">
        <f t="shared" si="360"/>
        <v>0</v>
      </c>
      <c r="BV256" s="4">
        <f t="shared" si="361"/>
        <v>0</v>
      </c>
      <c r="BW256" s="4">
        <f t="shared" si="362"/>
        <v>0</v>
      </c>
      <c r="BX256" s="4">
        <f t="shared" si="363"/>
        <v>0</v>
      </c>
      <c r="BY256" s="4">
        <f t="shared" si="364"/>
        <v>0</v>
      </c>
      <c r="BZ256" s="4">
        <f t="shared" si="365"/>
        <v>0</v>
      </c>
      <c r="CA256" s="4">
        <f t="shared" si="366"/>
        <v>0</v>
      </c>
      <c r="CB256" s="4">
        <f t="shared" si="367"/>
        <v>0</v>
      </c>
      <c r="CC256" s="4">
        <f t="shared" si="368"/>
        <v>0</v>
      </c>
      <c r="CD256" s="4">
        <f t="shared" si="369"/>
        <v>0</v>
      </c>
      <c r="CE256" s="4">
        <f t="shared" si="370"/>
        <v>0</v>
      </c>
      <c r="CF256" s="4">
        <f t="shared" si="371"/>
        <v>0</v>
      </c>
      <c r="CG256" s="4">
        <f t="shared" si="372"/>
        <v>0</v>
      </c>
      <c r="CH256" s="4">
        <f t="shared" si="373"/>
        <v>0</v>
      </c>
      <c r="CI256" s="4">
        <f t="shared" si="374"/>
        <v>0</v>
      </c>
      <c r="CJ256" s="4">
        <f t="shared" si="423"/>
        <v>0</v>
      </c>
      <c r="CK256" s="4">
        <f t="shared" si="423"/>
        <v>0</v>
      </c>
      <c r="CL256" s="4">
        <f t="shared" si="423"/>
        <v>0</v>
      </c>
      <c r="CM256" s="4">
        <f t="shared" si="423"/>
        <v>0</v>
      </c>
      <c r="CN256" s="4">
        <f t="shared" si="423"/>
        <v>0</v>
      </c>
      <c r="CO256" s="4">
        <f t="shared" si="423"/>
        <v>0</v>
      </c>
      <c r="CP256" s="4">
        <f t="shared" si="423"/>
        <v>0</v>
      </c>
      <c r="CQ256" s="4">
        <f t="shared" si="423"/>
        <v>0</v>
      </c>
      <c r="CR256" s="4">
        <f t="shared" si="423"/>
        <v>0</v>
      </c>
      <c r="CS256" s="4">
        <f t="shared" si="423"/>
        <v>0</v>
      </c>
      <c r="CT256" s="4">
        <f t="shared" si="423"/>
        <v>0</v>
      </c>
      <c r="CU256" s="86"/>
      <c r="CV256" s="86"/>
    </row>
    <row r="257" spans="1:100" x14ac:dyDescent="0.25">
      <c r="A257" s="129">
        <v>253</v>
      </c>
      <c r="B257" s="57"/>
      <c r="C257" s="93"/>
      <c r="D257" s="89" t="str">
        <f t="shared" si="375"/>
        <v>-</v>
      </c>
      <c r="E257" s="89" t="str">
        <f t="shared" si="376"/>
        <v>-</v>
      </c>
      <c r="F257" s="74"/>
      <c r="G257" s="90" t="str">
        <f t="shared" si="377"/>
        <v>-</v>
      </c>
      <c r="H257" s="90" t="str">
        <f t="shared" si="332"/>
        <v>-</v>
      </c>
      <c r="I257" s="91" t="str">
        <f t="shared" si="333"/>
        <v>-</v>
      </c>
      <c r="J257" s="90" t="str">
        <f t="shared" si="334"/>
        <v>-</v>
      </c>
      <c r="K257" s="95" t="str">
        <f t="shared" si="388"/>
        <v>-</v>
      </c>
      <c r="L257" s="78"/>
      <c r="M257" s="78"/>
      <c r="N257" s="79"/>
      <c r="O257" s="92" t="str">
        <f t="shared" si="335"/>
        <v>-</v>
      </c>
      <c r="P257" s="81"/>
      <c r="Q257" s="78"/>
      <c r="R257" s="79"/>
      <c r="S257" s="78"/>
      <c r="T257" s="87"/>
      <c r="U257" s="93"/>
      <c r="V257" s="84"/>
      <c r="W257" s="84"/>
      <c r="X257" s="94">
        <f t="shared" si="336"/>
        <v>1</v>
      </c>
      <c r="Y257" s="86"/>
      <c r="Z257" s="86"/>
      <c r="AA257" s="4">
        <f t="shared" si="425"/>
        <v>0</v>
      </c>
      <c r="AB257" s="4">
        <f t="shared" si="426"/>
        <v>0</v>
      </c>
      <c r="AC257" s="4">
        <f t="shared" si="427"/>
        <v>0</v>
      </c>
      <c r="AD257" s="4">
        <f t="shared" si="428"/>
        <v>0</v>
      </c>
      <c r="AE257" s="4">
        <f t="shared" si="429"/>
        <v>0</v>
      </c>
      <c r="AF257" s="4">
        <f t="shared" si="430"/>
        <v>0</v>
      </c>
      <c r="AG257" s="4">
        <f t="shared" si="431"/>
        <v>0</v>
      </c>
      <c r="AH257" s="4">
        <f t="shared" si="432"/>
        <v>0</v>
      </c>
      <c r="AI257" s="4">
        <f t="shared" si="433"/>
        <v>0</v>
      </c>
      <c r="AJ257" s="4">
        <f t="shared" si="434"/>
        <v>0</v>
      </c>
      <c r="AK257" s="4">
        <f t="shared" si="435"/>
        <v>0</v>
      </c>
      <c r="AL257" s="14">
        <f t="shared" si="436"/>
        <v>0</v>
      </c>
      <c r="AM257" s="9">
        <f t="shared" si="437"/>
        <v>0</v>
      </c>
      <c r="AN257" s="4">
        <f t="shared" si="438"/>
        <v>0</v>
      </c>
      <c r="AO257" s="4">
        <f t="shared" si="439"/>
        <v>0</v>
      </c>
      <c r="AP257" s="4">
        <f t="shared" si="424"/>
        <v>0</v>
      </c>
      <c r="AQ257" s="4">
        <f t="shared" si="422"/>
        <v>0</v>
      </c>
      <c r="AR257" s="4">
        <f t="shared" si="422"/>
        <v>0</v>
      </c>
      <c r="AS257" s="4">
        <f t="shared" si="422"/>
        <v>0</v>
      </c>
      <c r="AT257" s="4">
        <f t="shared" si="422"/>
        <v>0</v>
      </c>
      <c r="AU257" s="4">
        <f t="shared" si="422"/>
        <v>0</v>
      </c>
      <c r="AV257" s="4">
        <f t="shared" si="422"/>
        <v>0</v>
      </c>
      <c r="AW257" s="4">
        <f t="shared" si="422"/>
        <v>0</v>
      </c>
      <c r="AX257" s="4">
        <f t="shared" si="338"/>
        <v>0</v>
      </c>
      <c r="AY257" s="4">
        <f t="shared" si="339"/>
        <v>0</v>
      </c>
      <c r="AZ257" s="4">
        <f t="shared" si="340"/>
        <v>0</v>
      </c>
      <c r="BA257" s="4">
        <f t="shared" si="341"/>
        <v>0</v>
      </c>
      <c r="BB257" s="4">
        <f t="shared" si="342"/>
        <v>0</v>
      </c>
      <c r="BC257" s="4">
        <f t="shared" si="343"/>
        <v>0</v>
      </c>
      <c r="BD257" s="4">
        <f t="shared" si="344"/>
        <v>0</v>
      </c>
      <c r="BE257" s="4">
        <f t="shared" si="345"/>
        <v>0</v>
      </c>
      <c r="BF257" s="4">
        <f t="shared" si="346"/>
        <v>0</v>
      </c>
      <c r="BG257" s="4">
        <f t="shared" si="347"/>
        <v>0</v>
      </c>
      <c r="BH257" s="4">
        <f t="shared" si="348"/>
        <v>0</v>
      </c>
      <c r="BI257" s="4">
        <f t="shared" si="349"/>
        <v>0</v>
      </c>
      <c r="BJ257" s="4">
        <f t="shared" si="350"/>
        <v>0</v>
      </c>
      <c r="BK257" s="9">
        <f t="shared" si="350"/>
        <v>0</v>
      </c>
      <c r="BL257" s="4">
        <f t="shared" si="351"/>
        <v>0</v>
      </c>
      <c r="BM257" s="4">
        <f t="shared" si="352"/>
        <v>0</v>
      </c>
      <c r="BN257" s="4">
        <f t="shared" si="353"/>
        <v>0</v>
      </c>
      <c r="BO257" s="4">
        <f t="shared" si="354"/>
        <v>0</v>
      </c>
      <c r="BP257" s="4">
        <f t="shared" si="355"/>
        <v>0</v>
      </c>
      <c r="BQ257" s="4">
        <f t="shared" si="356"/>
        <v>0</v>
      </c>
      <c r="BR257" s="4">
        <f t="shared" si="357"/>
        <v>0</v>
      </c>
      <c r="BS257" s="4">
        <f t="shared" si="358"/>
        <v>0</v>
      </c>
      <c r="BT257" s="4">
        <f t="shared" si="359"/>
        <v>0</v>
      </c>
      <c r="BU257" s="4">
        <f t="shared" si="360"/>
        <v>0</v>
      </c>
      <c r="BV257" s="4">
        <f t="shared" si="361"/>
        <v>0</v>
      </c>
      <c r="BW257" s="4">
        <f t="shared" si="362"/>
        <v>0</v>
      </c>
      <c r="BX257" s="4">
        <f t="shared" si="363"/>
        <v>0</v>
      </c>
      <c r="BY257" s="4">
        <f t="shared" si="364"/>
        <v>0</v>
      </c>
      <c r="BZ257" s="4">
        <f t="shared" si="365"/>
        <v>0</v>
      </c>
      <c r="CA257" s="4">
        <f t="shared" si="366"/>
        <v>0</v>
      </c>
      <c r="CB257" s="4">
        <f t="shared" si="367"/>
        <v>0</v>
      </c>
      <c r="CC257" s="4">
        <f t="shared" si="368"/>
        <v>0</v>
      </c>
      <c r="CD257" s="4">
        <f t="shared" si="369"/>
        <v>0</v>
      </c>
      <c r="CE257" s="4">
        <f t="shared" si="370"/>
        <v>0</v>
      </c>
      <c r="CF257" s="4">
        <f t="shared" si="371"/>
        <v>0</v>
      </c>
      <c r="CG257" s="4">
        <f t="shared" si="372"/>
        <v>0</v>
      </c>
      <c r="CH257" s="4">
        <f t="shared" si="373"/>
        <v>0</v>
      </c>
      <c r="CI257" s="4">
        <f t="shared" si="374"/>
        <v>0</v>
      </c>
      <c r="CJ257" s="4">
        <f t="shared" si="423"/>
        <v>0</v>
      </c>
      <c r="CK257" s="4">
        <f t="shared" si="423"/>
        <v>0</v>
      </c>
      <c r="CL257" s="4">
        <f t="shared" si="423"/>
        <v>0</v>
      </c>
      <c r="CM257" s="4">
        <f t="shared" si="423"/>
        <v>0</v>
      </c>
      <c r="CN257" s="4">
        <f t="shared" si="423"/>
        <v>0</v>
      </c>
      <c r="CO257" s="4">
        <f t="shared" si="423"/>
        <v>0</v>
      </c>
      <c r="CP257" s="4">
        <f t="shared" si="423"/>
        <v>0</v>
      </c>
      <c r="CQ257" s="4">
        <f t="shared" si="423"/>
        <v>0</v>
      </c>
      <c r="CR257" s="4">
        <f t="shared" si="423"/>
        <v>0</v>
      </c>
      <c r="CS257" s="4">
        <f t="shared" si="423"/>
        <v>0</v>
      </c>
      <c r="CT257" s="4">
        <f t="shared" si="423"/>
        <v>0</v>
      </c>
      <c r="CU257" s="86"/>
      <c r="CV257" s="86"/>
    </row>
    <row r="258" spans="1:100" x14ac:dyDescent="0.25">
      <c r="A258" s="130">
        <v>254</v>
      </c>
      <c r="B258" s="57"/>
      <c r="C258" s="93"/>
      <c r="D258" s="89" t="str">
        <f t="shared" si="375"/>
        <v>-</v>
      </c>
      <c r="E258" s="89" t="str">
        <f t="shared" si="376"/>
        <v>-</v>
      </c>
      <c r="F258" s="74"/>
      <c r="G258" s="90" t="str">
        <f t="shared" si="377"/>
        <v>-</v>
      </c>
      <c r="H258" s="90" t="str">
        <f t="shared" si="332"/>
        <v>-</v>
      </c>
      <c r="I258" s="91" t="str">
        <f t="shared" si="333"/>
        <v>-</v>
      </c>
      <c r="J258" s="90" t="str">
        <f t="shared" si="334"/>
        <v>-</v>
      </c>
      <c r="K258" s="95" t="str">
        <f t="shared" si="388"/>
        <v>-</v>
      </c>
      <c r="L258" s="78"/>
      <c r="M258" s="78"/>
      <c r="N258" s="79"/>
      <c r="O258" s="92" t="str">
        <f t="shared" si="335"/>
        <v>-</v>
      </c>
      <c r="P258" s="81"/>
      <c r="Q258" s="78"/>
      <c r="R258" s="79"/>
      <c r="S258" s="78"/>
      <c r="T258" s="87"/>
      <c r="U258" s="93"/>
      <c r="V258" s="84"/>
      <c r="W258" s="84"/>
      <c r="X258" s="94">
        <f t="shared" si="336"/>
        <v>1</v>
      </c>
      <c r="Y258" s="86"/>
      <c r="Z258" s="86"/>
      <c r="AA258" s="4">
        <f t="shared" si="425"/>
        <v>0</v>
      </c>
      <c r="AB258" s="4">
        <f t="shared" si="426"/>
        <v>0</v>
      </c>
      <c r="AC258" s="4">
        <f t="shared" si="427"/>
        <v>0</v>
      </c>
      <c r="AD258" s="4">
        <f t="shared" si="428"/>
        <v>0</v>
      </c>
      <c r="AE258" s="4">
        <f t="shared" si="429"/>
        <v>0</v>
      </c>
      <c r="AF258" s="4">
        <f t="shared" si="430"/>
        <v>0</v>
      </c>
      <c r="AG258" s="4">
        <f t="shared" si="431"/>
        <v>0</v>
      </c>
      <c r="AH258" s="4">
        <f t="shared" si="432"/>
        <v>0</v>
      </c>
      <c r="AI258" s="4">
        <f t="shared" si="433"/>
        <v>0</v>
      </c>
      <c r="AJ258" s="4">
        <f t="shared" si="434"/>
        <v>0</v>
      </c>
      <c r="AK258" s="4">
        <f t="shared" si="435"/>
        <v>0</v>
      </c>
      <c r="AL258" s="14">
        <f t="shared" si="436"/>
        <v>0</v>
      </c>
      <c r="AM258" s="9">
        <f t="shared" si="437"/>
        <v>0</v>
      </c>
      <c r="AN258" s="4">
        <f t="shared" si="438"/>
        <v>0</v>
      </c>
      <c r="AO258" s="4">
        <f t="shared" si="439"/>
        <v>0</v>
      </c>
      <c r="AP258" s="4">
        <f t="shared" si="424"/>
        <v>0</v>
      </c>
      <c r="AQ258" s="4">
        <f t="shared" si="422"/>
        <v>0</v>
      </c>
      <c r="AR258" s="4">
        <f t="shared" si="422"/>
        <v>0</v>
      </c>
      <c r="AS258" s="4">
        <f t="shared" si="422"/>
        <v>0</v>
      </c>
      <c r="AT258" s="4">
        <f t="shared" si="422"/>
        <v>0</v>
      </c>
      <c r="AU258" s="4">
        <f t="shared" si="422"/>
        <v>0</v>
      </c>
      <c r="AV258" s="4">
        <f t="shared" si="422"/>
        <v>0</v>
      </c>
      <c r="AW258" s="4">
        <f t="shared" si="422"/>
        <v>0</v>
      </c>
      <c r="AX258" s="4">
        <f t="shared" si="338"/>
        <v>0</v>
      </c>
      <c r="AY258" s="4">
        <f t="shared" si="339"/>
        <v>0</v>
      </c>
      <c r="AZ258" s="4">
        <f t="shared" si="340"/>
        <v>0</v>
      </c>
      <c r="BA258" s="4">
        <f t="shared" si="341"/>
        <v>0</v>
      </c>
      <c r="BB258" s="4">
        <f t="shared" si="342"/>
        <v>0</v>
      </c>
      <c r="BC258" s="4">
        <f t="shared" si="343"/>
        <v>0</v>
      </c>
      <c r="BD258" s="4">
        <f t="shared" si="344"/>
        <v>0</v>
      </c>
      <c r="BE258" s="4">
        <f t="shared" si="345"/>
        <v>0</v>
      </c>
      <c r="BF258" s="4">
        <f t="shared" si="346"/>
        <v>0</v>
      </c>
      <c r="BG258" s="4">
        <f t="shared" si="347"/>
        <v>0</v>
      </c>
      <c r="BH258" s="4">
        <f t="shared" si="348"/>
        <v>0</v>
      </c>
      <c r="BI258" s="4">
        <f t="shared" si="349"/>
        <v>0</v>
      </c>
      <c r="BJ258" s="4">
        <f t="shared" si="350"/>
        <v>0</v>
      </c>
      <c r="BK258" s="9">
        <f t="shared" si="350"/>
        <v>0</v>
      </c>
      <c r="BL258" s="4">
        <f t="shared" si="351"/>
        <v>0</v>
      </c>
      <c r="BM258" s="4">
        <f t="shared" si="352"/>
        <v>0</v>
      </c>
      <c r="BN258" s="4">
        <f t="shared" si="353"/>
        <v>0</v>
      </c>
      <c r="BO258" s="4">
        <f t="shared" si="354"/>
        <v>0</v>
      </c>
      <c r="BP258" s="4">
        <f t="shared" si="355"/>
        <v>0</v>
      </c>
      <c r="BQ258" s="4">
        <f t="shared" si="356"/>
        <v>0</v>
      </c>
      <c r="BR258" s="4">
        <f t="shared" si="357"/>
        <v>0</v>
      </c>
      <c r="BS258" s="4">
        <f t="shared" si="358"/>
        <v>0</v>
      </c>
      <c r="BT258" s="4">
        <f t="shared" si="359"/>
        <v>0</v>
      </c>
      <c r="BU258" s="4">
        <f t="shared" si="360"/>
        <v>0</v>
      </c>
      <c r="BV258" s="4">
        <f t="shared" si="361"/>
        <v>0</v>
      </c>
      <c r="BW258" s="4">
        <f t="shared" si="362"/>
        <v>0</v>
      </c>
      <c r="BX258" s="4">
        <f t="shared" si="363"/>
        <v>0</v>
      </c>
      <c r="BY258" s="4">
        <f t="shared" si="364"/>
        <v>0</v>
      </c>
      <c r="BZ258" s="4">
        <f t="shared" si="365"/>
        <v>0</v>
      </c>
      <c r="CA258" s="4">
        <f t="shared" si="366"/>
        <v>0</v>
      </c>
      <c r="CB258" s="4">
        <f t="shared" si="367"/>
        <v>0</v>
      </c>
      <c r="CC258" s="4">
        <f t="shared" si="368"/>
        <v>0</v>
      </c>
      <c r="CD258" s="4">
        <f t="shared" si="369"/>
        <v>0</v>
      </c>
      <c r="CE258" s="4">
        <f t="shared" si="370"/>
        <v>0</v>
      </c>
      <c r="CF258" s="4">
        <f t="shared" si="371"/>
        <v>0</v>
      </c>
      <c r="CG258" s="4">
        <f t="shared" si="372"/>
        <v>0</v>
      </c>
      <c r="CH258" s="4">
        <f t="shared" si="373"/>
        <v>0</v>
      </c>
      <c r="CI258" s="4">
        <f t="shared" si="374"/>
        <v>0</v>
      </c>
      <c r="CJ258" s="4">
        <f t="shared" si="423"/>
        <v>0</v>
      </c>
      <c r="CK258" s="4">
        <f t="shared" si="423"/>
        <v>0</v>
      </c>
      <c r="CL258" s="4">
        <f t="shared" si="423"/>
        <v>0</v>
      </c>
      <c r="CM258" s="4">
        <f t="shared" si="423"/>
        <v>0</v>
      </c>
      <c r="CN258" s="4">
        <f t="shared" si="423"/>
        <v>0</v>
      </c>
      <c r="CO258" s="4">
        <f t="shared" si="423"/>
        <v>0</v>
      </c>
      <c r="CP258" s="4">
        <f t="shared" si="423"/>
        <v>0</v>
      </c>
      <c r="CQ258" s="4">
        <f t="shared" si="423"/>
        <v>0</v>
      </c>
      <c r="CR258" s="4">
        <f t="shared" si="423"/>
        <v>0</v>
      </c>
      <c r="CS258" s="4">
        <f t="shared" si="423"/>
        <v>0</v>
      </c>
      <c r="CT258" s="4">
        <f t="shared" si="423"/>
        <v>0</v>
      </c>
      <c r="CU258" s="86"/>
      <c r="CV258" s="86"/>
    </row>
    <row r="259" spans="1:100" x14ac:dyDescent="0.25">
      <c r="A259" s="129">
        <v>255</v>
      </c>
      <c r="B259" s="57"/>
      <c r="C259" s="93"/>
      <c r="D259" s="89" t="str">
        <f t="shared" si="375"/>
        <v>-</v>
      </c>
      <c r="E259" s="89" t="str">
        <f t="shared" si="376"/>
        <v>-</v>
      </c>
      <c r="F259" s="74"/>
      <c r="G259" s="90" t="str">
        <f t="shared" si="377"/>
        <v>-</v>
      </c>
      <c r="H259" s="90" t="str">
        <f t="shared" si="332"/>
        <v>-</v>
      </c>
      <c r="I259" s="91" t="str">
        <f t="shared" si="333"/>
        <v>-</v>
      </c>
      <c r="J259" s="90" t="str">
        <f t="shared" si="334"/>
        <v>-</v>
      </c>
      <c r="K259" s="95" t="str">
        <f t="shared" si="388"/>
        <v>-</v>
      </c>
      <c r="L259" s="78"/>
      <c r="M259" s="78"/>
      <c r="N259" s="79"/>
      <c r="O259" s="92" t="str">
        <f t="shared" si="335"/>
        <v>-</v>
      </c>
      <c r="P259" s="81"/>
      <c r="Q259" s="78"/>
      <c r="R259" s="79"/>
      <c r="S259" s="78"/>
      <c r="T259" s="87"/>
      <c r="U259" s="93"/>
      <c r="V259" s="84"/>
      <c r="W259" s="84"/>
      <c r="X259" s="94">
        <f t="shared" si="336"/>
        <v>1</v>
      </c>
      <c r="Y259" s="86"/>
      <c r="Z259" s="86"/>
      <c r="AA259" s="4">
        <f t="shared" si="425"/>
        <v>0</v>
      </c>
      <c r="AB259" s="4">
        <f t="shared" si="426"/>
        <v>0</v>
      </c>
      <c r="AC259" s="4">
        <f t="shared" si="427"/>
        <v>0</v>
      </c>
      <c r="AD259" s="4">
        <f t="shared" si="428"/>
        <v>0</v>
      </c>
      <c r="AE259" s="4">
        <f t="shared" si="429"/>
        <v>0</v>
      </c>
      <c r="AF259" s="4">
        <f t="shared" si="430"/>
        <v>0</v>
      </c>
      <c r="AG259" s="4">
        <f t="shared" si="431"/>
        <v>0</v>
      </c>
      <c r="AH259" s="4">
        <f t="shared" si="432"/>
        <v>0</v>
      </c>
      <c r="AI259" s="4">
        <f t="shared" si="433"/>
        <v>0</v>
      </c>
      <c r="AJ259" s="4">
        <f t="shared" si="434"/>
        <v>0</v>
      </c>
      <c r="AK259" s="4">
        <f t="shared" si="435"/>
        <v>0</v>
      </c>
      <c r="AL259" s="14">
        <f t="shared" si="436"/>
        <v>0</v>
      </c>
      <c r="AM259" s="9">
        <f t="shared" si="437"/>
        <v>0</v>
      </c>
      <c r="AN259" s="4">
        <f t="shared" si="438"/>
        <v>0</v>
      </c>
      <c r="AO259" s="4">
        <f t="shared" si="439"/>
        <v>0</v>
      </c>
      <c r="AP259" s="4">
        <f t="shared" si="424"/>
        <v>0</v>
      </c>
      <c r="AQ259" s="4">
        <f t="shared" si="422"/>
        <v>0</v>
      </c>
      <c r="AR259" s="4">
        <f t="shared" si="422"/>
        <v>0</v>
      </c>
      <c r="AS259" s="4">
        <f t="shared" si="422"/>
        <v>0</v>
      </c>
      <c r="AT259" s="4">
        <f t="shared" si="422"/>
        <v>0</v>
      </c>
      <c r="AU259" s="4">
        <f t="shared" si="422"/>
        <v>0</v>
      </c>
      <c r="AV259" s="4">
        <f t="shared" si="422"/>
        <v>0</v>
      </c>
      <c r="AW259" s="4">
        <f t="shared" si="422"/>
        <v>0</v>
      </c>
      <c r="AX259" s="4">
        <f t="shared" si="338"/>
        <v>0</v>
      </c>
      <c r="AY259" s="4">
        <f t="shared" si="339"/>
        <v>0</v>
      </c>
      <c r="AZ259" s="4">
        <f t="shared" si="340"/>
        <v>0</v>
      </c>
      <c r="BA259" s="4">
        <f t="shared" si="341"/>
        <v>0</v>
      </c>
      <c r="BB259" s="4">
        <f t="shared" si="342"/>
        <v>0</v>
      </c>
      <c r="BC259" s="4">
        <f t="shared" si="343"/>
        <v>0</v>
      </c>
      <c r="BD259" s="4">
        <f t="shared" si="344"/>
        <v>0</v>
      </c>
      <c r="BE259" s="4">
        <f t="shared" si="345"/>
        <v>0</v>
      </c>
      <c r="BF259" s="4">
        <f t="shared" si="346"/>
        <v>0</v>
      </c>
      <c r="BG259" s="4">
        <f t="shared" si="347"/>
        <v>0</v>
      </c>
      <c r="BH259" s="4">
        <f t="shared" si="348"/>
        <v>0</v>
      </c>
      <c r="BI259" s="4">
        <f t="shared" si="349"/>
        <v>0</v>
      </c>
      <c r="BJ259" s="4">
        <f t="shared" si="350"/>
        <v>0</v>
      </c>
      <c r="BK259" s="9">
        <f t="shared" si="350"/>
        <v>0</v>
      </c>
      <c r="BL259" s="4">
        <f t="shared" si="351"/>
        <v>0</v>
      </c>
      <c r="BM259" s="4">
        <f t="shared" si="352"/>
        <v>0</v>
      </c>
      <c r="BN259" s="4">
        <f t="shared" si="353"/>
        <v>0</v>
      </c>
      <c r="BO259" s="4">
        <f t="shared" si="354"/>
        <v>0</v>
      </c>
      <c r="BP259" s="4">
        <f t="shared" si="355"/>
        <v>0</v>
      </c>
      <c r="BQ259" s="4">
        <f t="shared" si="356"/>
        <v>0</v>
      </c>
      <c r="BR259" s="4">
        <f t="shared" si="357"/>
        <v>0</v>
      </c>
      <c r="BS259" s="4">
        <f t="shared" si="358"/>
        <v>0</v>
      </c>
      <c r="BT259" s="4">
        <f t="shared" si="359"/>
        <v>0</v>
      </c>
      <c r="BU259" s="4">
        <f t="shared" si="360"/>
        <v>0</v>
      </c>
      <c r="BV259" s="4">
        <f t="shared" si="361"/>
        <v>0</v>
      </c>
      <c r="BW259" s="4">
        <f t="shared" si="362"/>
        <v>0</v>
      </c>
      <c r="BX259" s="4">
        <f t="shared" si="363"/>
        <v>0</v>
      </c>
      <c r="BY259" s="4">
        <f t="shared" si="364"/>
        <v>0</v>
      </c>
      <c r="BZ259" s="4">
        <f t="shared" si="365"/>
        <v>0</v>
      </c>
      <c r="CA259" s="4">
        <f t="shared" si="366"/>
        <v>0</v>
      </c>
      <c r="CB259" s="4">
        <f t="shared" si="367"/>
        <v>0</v>
      </c>
      <c r="CC259" s="4">
        <f t="shared" si="368"/>
        <v>0</v>
      </c>
      <c r="CD259" s="4">
        <f t="shared" si="369"/>
        <v>0</v>
      </c>
      <c r="CE259" s="4">
        <f t="shared" si="370"/>
        <v>0</v>
      </c>
      <c r="CF259" s="4">
        <f t="shared" si="371"/>
        <v>0</v>
      </c>
      <c r="CG259" s="4">
        <f t="shared" si="372"/>
        <v>0</v>
      </c>
      <c r="CH259" s="4">
        <f t="shared" si="373"/>
        <v>0</v>
      </c>
      <c r="CI259" s="4">
        <f t="shared" si="374"/>
        <v>0</v>
      </c>
      <c r="CJ259" s="4">
        <f t="shared" si="423"/>
        <v>0</v>
      </c>
      <c r="CK259" s="4">
        <f t="shared" si="423"/>
        <v>0</v>
      </c>
      <c r="CL259" s="4">
        <f t="shared" si="423"/>
        <v>0</v>
      </c>
      <c r="CM259" s="4">
        <f t="shared" si="423"/>
        <v>0</v>
      </c>
      <c r="CN259" s="4">
        <f t="shared" si="423"/>
        <v>0</v>
      </c>
      <c r="CO259" s="4">
        <f t="shared" si="423"/>
        <v>0</v>
      </c>
      <c r="CP259" s="4">
        <f t="shared" si="423"/>
        <v>0</v>
      </c>
      <c r="CQ259" s="4">
        <f t="shared" si="423"/>
        <v>0</v>
      </c>
      <c r="CR259" s="4">
        <f t="shared" si="423"/>
        <v>0</v>
      </c>
      <c r="CS259" s="4">
        <f t="shared" si="423"/>
        <v>0</v>
      </c>
      <c r="CT259" s="4">
        <f t="shared" si="423"/>
        <v>0</v>
      </c>
      <c r="CU259" s="86"/>
      <c r="CV259" s="86"/>
    </row>
    <row r="260" spans="1:100" x14ac:dyDescent="0.25">
      <c r="A260" s="130">
        <v>256</v>
      </c>
      <c r="B260" s="57"/>
      <c r="C260" s="93"/>
      <c r="D260" s="89" t="str">
        <f t="shared" si="375"/>
        <v>-</v>
      </c>
      <c r="E260" s="89" t="str">
        <f t="shared" si="376"/>
        <v>-</v>
      </c>
      <c r="F260" s="74"/>
      <c r="G260" s="90" t="str">
        <f t="shared" si="377"/>
        <v>-</v>
      </c>
      <c r="H260" s="90" t="str">
        <f t="shared" si="332"/>
        <v>-</v>
      </c>
      <c r="I260" s="91" t="str">
        <f t="shared" si="333"/>
        <v>-</v>
      </c>
      <c r="J260" s="90" t="str">
        <f t="shared" si="334"/>
        <v>-</v>
      </c>
      <c r="K260" s="95" t="str">
        <f t="shared" si="388"/>
        <v>-</v>
      </c>
      <c r="L260" s="78"/>
      <c r="M260" s="78"/>
      <c r="N260" s="79"/>
      <c r="O260" s="92" t="str">
        <f t="shared" si="335"/>
        <v>-</v>
      </c>
      <c r="P260" s="81"/>
      <c r="Q260" s="78"/>
      <c r="R260" s="79"/>
      <c r="S260" s="78"/>
      <c r="T260" s="87"/>
      <c r="U260" s="93"/>
      <c r="V260" s="84"/>
      <c r="W260" s="84"/>
      <c r="X260" s="94">
        <f t="shared" si="336"/>
        <v>1</v>
      </c>
      <c r="Y260" s="86"/>
      <c r="Z260" s="86"/>
      <c r="AA260" s="4">
        <f t="shared" si="425"/>
        <v>0</v>
      </c>
      <c r="AB260" s="4">
        <f t="shared" si="426"/>
        <v>0</v>
      </c>
      <c r="AC260" s="4">
        <f t="shared" si="427"/>
        <v>0</v>
      </c>
      <c r="AD260" s="4">
        <f t="shared" si="428"/>
        <v>0</v>
      </c>
      <c r="AE260" s="4">
        <f t="shared" si="429"/>
        <v>0</v>
      </c>
      <c r="AF260" s="4">
        <f t="shared" si="430"/>
        <v>0</v>
      </c>
      <c r="AG260" s="4">
        <f t="shared" si="431"/>
        <v>0</v>
      </c>
      <c r="AH260" s="4">
        <f t="shared" si="432"/>
        <v>0</v>
      </c>
      <c r="AI260" s="4">
        <f t="shared" si="433"/>
        <v>0</v>
      </c>
      <c r="AJ260" s="4">
        <f t="shared" si="434"/>
        <v>0</v>
      </c>
      <c r="AK260" s="4">
        <f t="shared" si="435"/>
        <v>0</v>
      </c>
      <c r="AL260" s="14">
        <f t="shared" si="436"/>
        <v>0</v>
      </c>
      <c r="AM260" s="9">
        <f t="shared" si="437"/>
        <v>0</v>
      </c>
      <c r="AN260" s="4">
        <f t="shared" si="438"/>
        <v>0</v>
      </c>
      <c r="AO260" s="4">
        <f t="shared" si="439"/>
        <v>0</v>
      </c>
      <c r="AP260" s="4">
        <f t="shared" si="424"/>
        <v>0</v>
      </c>
      <c r="AQ260" s="4">
        <f t="shared" si="422"/>
        <v>0</v>
      </c>
      <c r="AR260" s="4">
        <f t="shared" si="422"/>
        <v>0</v>
      </c>
      <c r="AS260" s="4">
        <f t="shared" si="422"/>
        <v>0</v>
      </c>
      <c r="AT260" s="4">
        <f t="shared" si="422"/>
        <v>0</v>
      </c>
      <c r="AU260" s="4">
        <f t="shared" si="422"/>
        <v>0</v>
      </c>
      <c r="AV260" s="4">
        <f t="shared" si="422"/>
        <v>0</v>
      </c>
      <c r="AW260" s="4">
        <f t="shared" si="422"/>
        <v>0</v>
      </c>
      <c r="AX260" s="4">
        <f t="shared" si="338"/>
        <v>0</v>
      </c>
      <c r="AY260" s="4">
        <f t="shared" si="339"/>
        <v>0</v>
      </c>
      <c r="AZ260" s="4">
        <f t="shared" si="340"/>
        <v>0</v>
      </c>
      <c r="BA260" s="4">
        <f t="shared" si="341"/>
        <v>0</v>
      </c>
      <c r="BB260" s="4">
        <f t="shared" si="342"/>
        <v>0</v>
      </c>
      <c r="BC260" s="4">
        <f t="shared" si="343"/>
        <v>0</v>
      </c>
      <c r="BD260" s="4">
        <f t="shared" si="344"/>
        <v>0</v>
      </c>
      <c r="BE260" s="4">
        <f t="shared" si="345"/>
        <v>0</v>
      </c>
      <c r="BF260" s="4">
        <f t="shared" si="346"/>
        <v>0</v>
      </c>
      <c r="BG260" s="4">
        <f t="shared" si="347"/>
        <v>0</v>
      </c>
      <c r="BH260" s="4">
        <f t="shared" si="348"/>
        <v>0</v>
      </c>
      <c r="BI260" s="4">
        <f t="shared" si="349"/>
        <v>0</v>
      </c>
      <c r="BJ260" s="4">
        <f t="shared" si="350"/>
        <v>0</v>
      </c>
      <c r="BK260" s="9">
        <f t="shared" si="350"/>
        <v>0</v>
      </c>
      <c r="BL260" s="4">
        <f t="shared" si="351"/>
        <v>0</v>
      </c>
      <c r="BM260" s="4">
        <f t="shared" si="352"/>
        <v>0</v>
      </c>
      <c r="BN260" s="4">
        <f t="shared" si="353"/>
        <v>0</v>
      </c>
      <c r="BO260" s="4">
        <f t="shared" si="354"/>
        <v>0</v>
      </c>
      <c r="BP260" s="4">
        <f t="shared" si="355"/>
        <v>0</v>
      </c>
      <c r="BQ260" s="4">
        <f t="shared" si="356"/>
        <v>0</v>
      </c>
      <c r="BR260" s="4">
        <f t="shared" si="357"/>
        <v>0</v>
      </c>
      <c r="BS260" s="4">
        <f t="shared" si="358"/>
        <v>0</v>
      </c>
      <c r="BT260" s="4">
        <f t="shared" si="359"/>
        <v>0</v>
      </c>
      <c r="BU260" s="4">
        <f t="shared" si="360"/>
        <v>0</v>
      </c>
      <c r="BV260" s="4">
        <f t="shared" si="361"/>
        <v>0</v>
      </c>
      <c r="BW260" s="4">
        <f t="shared" si="362"/>
        <v>0</v>
      </c>
      <c r="BX260" s="4">
        <f t="shared" si="363"/>
        <v>0</v>
      </c>
      <c r="BY260" s="4">
        <f t="shared" si="364"/>
        <v>0</v>
      </c>
      <c r="BZ260" s="4">
        <f t="shared" si="365"/>
        <v>0</v>
      </c>
      <c r="CA260" s="4">
        <f t="shared" si="366"/>
        <v>0</v>
      </c>
      <c r="CB260" s="4">
        <f t="shared" si="367"/>
        <v>0</v>
      </c>
      <c r="CC260" s="4">
        <f t="shared" si="368"/>
        <v>0</v>
      </c>
      <c r="CD260" s="4">
        <f t="shared" si="369"/>
        <v>0</v>
      </c>
      <c r="CE260" s="4">
        <f t="shared" si="370"/>
        <v>0</v>
      </c>
      <c r="CF260" s="4">
        <f t="shared" si="371"/>
        <v>0</v>
      </c>
      <c r="CG260" s="4">
        <f t="shared" si="372"/>
        <v>0</v>
      </c>
      <c r="CH260" s="4">
        <f t="shared" si="373"/>
        <v>0</v>
      </c>
      <c r="CI260" s="4">
        <f t="shared" si="374"/>
        <v>0</v>
      </c>
      <c r="CJ260" s="4">
        <f t="shared" si="423"/>
        <v>0</v>
      </c>
      <c r="CK260" s="4">
        <f t="shared" si="423"/>
        <v>0</v>
      </c>
      <c r="CL260" s="4">
        <f t="shared" si="423"/>
        <v>0</v>
      </c>
      <c r="CM260" s="4">
        <f t="shared" si="423"/>
        <v>0</v>
      </c>
      <c r="CN260" s="4">
        <f t="shared" si="423"/>
        <v>0</v>
      </c>
      <c r="CO260" s="4">
        <f t="shared" si="423"/>
        <v>0</v>
      </c>
      <c r="CP260" s="4">
        <f t="shared" si="423"/>
        <v>0</v>
      </c>
      <c r="CQ260" s="4">
        <f t="shared" si="423"/>
        <v>0</v>
      </c>
      <c r="CR260" s="4">
        <f t="shared" si="423"/>
        <v>0</v>
      </c>
      <c r="CS260" s="4">
        <f t="shared" si="423"/>
        <v>0</v>
      </c>
      <c r="CT260" s="4">
        <f t="shared" si="423"/>
        <v>0</v>
      </c>
      <c r="CU260" s="86"/>
      <c r="CV260" s="86"/>
    </row>
    <row r="261" spans="1:100" x14ac:dyDescent="0.25">
      <c r="A261" s="129">
        <v>257</v>
      </c>
      <c r="B261" s="57"/>
      <c r="C261" s="93"/>
      <c r="D261" s="89" t="str">
        <f t="shared" si="375"/>
        <v>-</v>
      </c>
      <c r="E261" s="89" t="str">
        <f t="shared" si="376"/>
        <v>-</v>
      </c>
      <c r="F261" s="74"/>
      <c r="G261" s="90" t="str">
        <f t="shared" si="377"/>
        <v>-</v>
      </c>
      <c r="H261" s="90" t="str">
        <f t="shared" si="332"/>
        <v>-</v>
      </c>
      <c r="I261" s="91" t="str">
        <f t="shared" si="333"/>
        <v>-</v>
      </c>
      <c r="J261" s="90" t="str">
        <f t="shared" si="334"/>
        <v>-</v>
      </c>
      <c r="K261" s="95" t="str">
        <f t="shared" si="388"/>
        <v>-</v>
      </c>
      <c r="L261" s="78"/>
      <c r="M261" s="78"/>
      <c r="N261" s="79"/>
      <c r="O261" s="92" t="str">
        <f t="shared" si="335"/>
        <v>-</v>
      </c>
      <c r="P261" s="81"/>
      <c r="Q261" s="78"/>
      <c r="R261" s="79"/>
      <c r="S261" s="78"/>
      <c r="T261" s="87"/>
      <c r="U261" s="93"/>
      <c r="V261" s="84"/>
      <c r="W261" s="84"/>
      <c r="X261" s="94">
        <f t="shared" si="336"/>
        <v>1</v>
      </c>
      <c r="Y261" s="86"/>
      <c r="Z261" s="86"/>
      <c r="AA261" s="4">
        <f t="shared" si="425"/>
        <v>0</v>
      </c>
      <c r="AB261" s="4">
        <f t="shared" si="426"/>
        <v>0</v>
      </c>
      <c r="AC261" s="4">
        <f t="shared" si="427"/>
        <v>0</v>
      </c>
      <c r="AD261" s="4">
        <f t="shared" si="428"/>
        <v>0</v>
      </c>
      <c r="AE261" s="4">
        <f t="shared" si="429"/>
        <v>0</v>
      </c>
      <c r="AF261" s="4">
        <f t="shared" si="430"/>
        <v>0</v>
      </c>
      <c r="AG261" s="4">
        <f t="shared" si="431"/>
        <v>0</v>
      </c>
      <c r="AH261" s="4">
        <f t="shared" si="432"/>
        <v>0</v>
      </c>
      <c r="AI261" s="4">
        <f t="shared" si="433"/>
        <v>0</v>
      </c>
      <c r="AJ261" s="4">
        <f t="shared" si="434"/>
        <v>0</v>
      </c>
      <c r="AK261" s="4">
        <f t="shared" si="435"/>
        <v>0</v>
      </c>
      <c r="AL261" s="14">
        <f t="shared" si="436"/>
        <v>0</v>
      </c>
      <c r="AM261" s="9">
        <f t="shared" si="437"/>
        <v>0</v>
      </c>
      <c r="AN261" s="4">
        <f t="shared" si="438"/>
        <v>0</v>
      </c>
      <c r="AO261" s="4">
        <f t="shared" si="439"/>
        <v>0</v>
      </c>
      <c r="AP261" s="4">
        <f t="shared" si="424"/>
        <v>0</v>
      </c>
      <c r="AQ261" s="4">
        <f t="shared" si="422"/>
        <v>0</v>
      </c>
      <c r="AR261" s="4">
        <f t="shared" si="422"/>
        <v>0</v>
      </c>
      <c r="AS261" s="4">
        <f t="shared" si="422"/>
        <v>0</v>
      </c>
      <c r="AT261" s="4">
        <f t="shared" si="422"/>
        <v>0</v>
      </c>
      <c r="AU261" s="4">
        <f t="shared" si="422"/>
        <v>0</v>
      </c>
      <c r="AV261" s="4">
        <f t="shared" si="422"/>
        <v>0</v>
      </c>
      <c r="AW261" s="4">
        <f t="shared" si="422"/>
        <v>0</v>
      </c>
      <c r="AX261" s="4">
        <f t="shared" ref="AX261:AX324" si="440">IF(AND($W261&gt;=WORKDAY(CI$4,0),$V261&lt;=EOMONTH(AX$4,0)),EOMONTH(AX$4,0)-$V261+1,IF(AND($V261&lt;=EOMONTH(AW$4,0),WORKDAY(AX$4,0)&lt;=$W261),DAYS360(AX$4,$W261+1),IF(AND($W261&lt;=EOMONTH(AX$4,0),$W261&gt;=WORKDAY(AX$4,0)),$W261-$V261+1,0)))</f>
        <v>0</v>
      </c>
      <c r="AY261" s="4">
        <f t="shared" ref="AY261:AY324" si="441">IF(AND($W261&gt;=WORKDAY(AZ$4,0),$V261&lt;=EOMONTH(AY$4,0)),EOMONTH(AY$4,0)-$V261+1,IF(AND($V261&lt;=EOMONTH(Z$4,0),WORKDAY(AY$4,0)&lt;=$W261),DAYS360(AY$4,$W261+1),IF(AND($W261&lt;=EOMONTH(AY$4,0),$W261&gt;=WORKDAY(AY$4,0)),$W261-$V261+1,0)))</f>
        <v>0</v>
      </c>
      <c r="AZ261" s="4">
        <f t="shared" si="340"/>
        <v>0</v>
      </c>
      <c r="BA261" s="4">
        <f t="shared" si="341"/>
        <v>0</v>
      </c>
      <c r="BB261" s="4">
        <f t="shared" si="342"/>
        <v>0</v>
      </c>
      <c r="BC261" s="4">
        <f t="shared" si="343"/>
        <v>0</v>
      </c>
      <c r="BD261" s="4">
        <f t="shared" si="344"/>
        <v>0</v>
      </c>
      <c r="BE261" s="4">
        <f t="shared" si="345"/>
        <v>0</v>
      </c>
      <c r="BF261" s="4">
        <f t="shared" si="346"/>
        <v>0</v>
      </c>
      <c r="BG261" s="4">
        <f t="shared" si="347"/>
        <v>0</v>
      </c>
      <c r="BH261" s="4">
        <f t="shared" si="348"/>
        <v>0</v>
      </c>
      <c r="BI261" s="4">
        <f t="shared" si="349"/>
        <v>0</v>
      </c>
      <c r="BJ261" s="4">
        <f t="shared" si="350"/>
        <v>0</v>
      </c>
      <c r="BK261" s="9">
        <f t="shared" si="350"/>
        <v>0</v>
      </c>
      <c r="BL261" s="4">
        <f t="shared" si="351"/>
        <v>0</v>
      </c>
      <c r="BM261" s="4">
        <f t="shared" si="352"/>
        <v>0</v>
      </c>
      <c r="BN261" s="4">
        <f t="shared" si="353"/>
        <v>0</v>
      </c>
      <c r="BO261" s="4">
        <f t="shared" si="354"/>
        <v>0</v>
      </c>
      <c r="BP261" s="4">
        <f t="shared" si="355"/>
        <v>0</v>
      </c>
      <c r="BQ261" s="4">
        <f t="shared" si="356"/>
        <v>0</v>
      </c>
      <c r="BR261" s="4">
        <f t="shared" si="357"/>
        <v>0</v>
      </c>
      <c r="BS261" s="4">
        <f t="shared" si="358"/>
        <v>0</v>
      </c>
      <c r="BT261" s="4">
        <f t="shared" si="359"/>
        <v>0</v>
      </c>
      <c r="BU261" s="4">
        <f t="shared" si="360"/>
        <v>0</v>
      </c>
      <c r="BV261" s="4">
        <f t="shared" ref="BV261:BV324" si="442">IF(AND($W261&gt;=WORKDAY(CI$4,0),$V261&lt;=EOMONTH(BV$4,0)),EOMONTH(BV$4,0)-$V261+1,IF(AND($V261&lt;=EOMONTH(BU$4,0),WORKDAY(BV$4,0)&lt;=$W261),DAYS360(BV$4,$W261+1),IF(AND($W261&lt;=EOMONTH(BV$4,0),$W261&gt;=WORKDAY(BV$4,0)),$W261-$V261+1,0)))</f>
        <v>0</v>
      </c>
      <c r="BW261" s="4">
        <f t="shared" ref="BW261:BW324" si="443">IF(AND($W261&gt;=WORKDAY(BX$4,0),$V261&lt;=EOMONTH(BW$4,0)),EOMONTH(BW$4,0)-$V261+1,IF(AND($V261&lt;=EOMONTH(BJ$4,0),WORKDAY(BW$4,0)&lt;=$W261),DAYS360(BW$4,$W261+1),IF(AND($W261&lt;=EOMONTH(BW$4,0),$W261&gt;=WORKDAY(BW$4,0)),$W261-$V261+1,0)))</f>
        <v>0</v>
      </c>
      <c r="BX261" s="4">
        <f t="shared" si="363"/>
        <v>0</v>
      </c>
      <c r="BY261" s="4">
        <f t="shared" si="364"/>
        <v>0</v>
      </c>
      <c r="BZ261" s="4">
        <f t="shared" si="365"/>
        <v>0</v>
      </c>
      <c r="CA261" s="4">
        <f t="shared" si="366"/>
        <v>0</v>
      </c>
      <c r="CB261" s="4">
        <f t="shared" si="367"/>
        <v>0</v>
      </c>
      <c r="CC261" s="4">
        <f t="shared" si="368"/>
        <v>0</v>
      </c>
      <c r="CD261" s="4">
        <f t="shared" si="369"/>
        <v>0</v>
      </c>
      <c r="CE261" s="4">
        <f t="shared" si="370"/>
        <v>0</v>
      </c>
      <c r="CF261" s="4">
        <f t="shared" si="371"/>
        <v>0</v>
      </c>
      <c r="CG261" s="4">
        <f t="shared" si="372"/>
        <v>0</v>
      </c>
      <c r="CH261" s="4">
        <f t="shared" ref="CH261:CH324" si="444">IF(AND($W261&gt;=WORKDAY(CU$4,0),$V261&lt;=EOMONTH(CH$4,0)),EOMONTH(CH$4,0)-$V261+1,IF(AND($V261&lt;=EOMONTH(CG$4,0),WORKDAY(CH$4,0)&lt;=$W261),DAYS360(CH$4,$W261+1),IF(AND($W261&lt;=EOMONTH(CH$4,0),$W261&gt;=WORKDAY(CH$4,0)),$W261-$V261+1,0)))</f>
        <v>0</v>
      </c>
      <c r="CI261" s="4">
        <f t="shared" ref="CI261:CI324" si="445">IF(AND($W261&gt;=WORKDAY(CJ$4,0),$V261&lt;=EOMONTH(CI$4,0)),EOMONTH(CI$4,0)-$V261+1,IF(AND($V261&lt;=EOMONTH(BV$4,0),WORKDAY(CI$4,0)&lt;=$W261),DAYS360(CI$4,$W261+1),IF(AND($W261&lt;=EOMONTH(CI$4,0),$W261&gt;=WORKDAY(CI$4,0)),$W261-$V261+1,0)))</f>
        <v>0</v>
      </c>
      <c r="CJ261" s="4">
        <f t="shared" si="423"/>
        <v>0</v>
      </c>
      <c r="CK261" s="4">
        <f t="shared" si="423"/>
        <v>0</v>
      </c>
      <c r="CL261" s="4">
        <f t="shared" si="423"/>
        <v>0</v>
      </c>
      <c r="CM261" s="4">
        <f t="shared" si="423"/>
        <v>0</v>
      </c>
      <c r="CN261" s="4">
        <f t="shared" si="423"/>
        <v>0</v>
      </c>
      <c r="CO261" s="4">
        <f t="shared" si="423"/>
        <v>0</v>
      </c>
      <c r="CP261" s="4">
        <f t="shared" si="423"/>
        <v>0</v>
      </c>
      <c r="CQ261" s="4">
        <f t="shared" si="423"/>
        <v>0</v>
      </c>
      <c r="CR261" s="4">
        <f t="shared" si="423"/>
        <v>0</v>
      </c>
      <c r="CS261" s="4">
        <f t="shared" si="423"/>
        <v>0</v>
      </c>
      <c r="CT261" s="4">
        <f t="shared" si="423"/>
        <v>0</v>
      </c>
      <c r="CU261" s="86"/>
      <c r="CV261" s="86"/>
    </row>
    <row r="262" spans="1:100" x14ac:dyDescent="0.25">
      <c r="A262" s="130">
        <v>258</v>
      </c>
      <c r="B262" s="57"/>
      <c r="C262" s="93"/>
      <c r="D262" s="89" t="str">
        <f t="shared" si="375"/>
        <v>-</v>
      </c>
      <c r="E262" s="89" t="str">
        <f t="shared" si="376"/>
        <v>-</v>
      </c>
      <c r="F262" s="74"/>
      <c r="G262" s="90" t="str">
        <f t="shared" si="377"/>
        <v>-</v>
      </c>
      <c r="H262" s="90" t="str">
        <f t="shared" si="332"/>
        <v>-</v>
      </c>
      <c r="I262" s="91" t="str">
        <f t="shared" si="333"/>
        <v>-</v>
      </c>
      <c r="J262" s="90" t="str">
        <f t="shared" si="334"/>
        <v>-</v>
      </c>
      <c r="K262" s="95" t="str">
        <f t="shared" si="388"/>
        <v>-</v>
      </c>
      <c r="L262" s="78"/>
      <c r="M262" s="78"/>
      <c r="N262" s="79"/>
      <c r="O262" s="92" t="str">
        <f t="shared" si="335"/>
        <v>-</v>
      </c>
      <c r="P262" s="81"/>
      <c r="Q262" s="78"/>
      <c r="R262" s="79"/>
      <c r="S262" s="78"/>
      <c r="T262" s="87"/>
      <c r="U262" s="93"/>
      <c r="V262" s="84"/>
      <c r="W262" s="84"/>
      <c r="X262" s="94">
        <f t="shared" si="336"/>
        <v>1</v>
      </c>
      <c r="Y262" s="86"/>
      <c r="Z262" s="86"/>
      <c r="AA262" s="4">
        <f t="shared" si="425"/>
        <v>0</v>
      </c>
      <c r="AB262" s="4">
        <f t="shared" si="426"/>
        <v>0</v>
      </c>
      <c r="AC262" s="4">
        <f t="shared" si="427"/>
        <v>0</v>
      </c>
      <c r="AD262" s="4">
        <f t="shared" si="428"/>
        <v>0</v>
      </c>
      <c r="AE262" s="4">
        <f t="shared" si="429"/>
        <v>0</v>
      </c>
      <c r="AF262" s="4">
        <f t="shared" si="430"/>
        <v>0</v>
      </c>
      <c r="AG262" s="4">
        <f t="shared" si="431"/>
        <v>0</v>
      </c>
      <c r="AH262" s="4">
        <f t="shared" si="432"/>
        <v>0</v>
      </c>
      <c r="AI262" s="4">
        <f t="shared" si="433"/>
        <v>0</v>
      </c>
      <c r="AJ262" s="4">
        <f t="shared" si="434"/>
        <v>0</v>
      </c>
      <c r="AK262" s="4">
        <f t="shared" si="435"/>
        <v>0</v>
      </c>
      <c r="AL262" s="14">
        <f t="shared" si="436"/>
        <v>0</v>
      </c>
      <c r="AM262" s="9">
        <f t="shared" si="437"/>
        <v>0</v>
      </c>
      <c r="AN262" s="4">
        <f t="shared" si="438"/>
        <v>0</v>
      </c>
      <c r="AO262" s="4">
        <f t="shared" si="439"/>
        <v>0</v>
      </c>
      <c r="AP262" s="4">
        <f t="shared" si="424"/>
        <v>0</v>
      </c>
      <c r="AQ262" s="4">
        <f t="shared" si="422"/>
        <v>0</v>
      </c>
      <c r="AR262" s="4">
        <f t="shared" si="422"/>
        <v>0</v>
      </c>
      <c r="AS262" s="4">
        <f t="shared" si="422"/>
        <v>0</v>
      </c>
      <c r="AT262" s="4">
        <f t="shared" si="422"/>
        <v>0</v>
      </c>
      <c r="AU262" s="4">
        <f t="shared" si="422"/>
        <v>0</v>
      </c>
      <c r="AV262" s="4">
        <f t="shared" si="422"/>
        <v>0</v>
      </c>
      <c r="AW262" s="4">
        <f t="shared" si="422"/>
        <v>0</v>
      </c>
      <c r="AX262" s="4">
        <f t="shared" si="440"/>
        <v>0</v>
      </c>
      <c r="AY262" s="4">
        <f t="shared" si="441"/>
        <v>0</v>
      </c>
      <c r="AZ262" s="4">
        <f t="shared" si="340"/>
        <v>0</v>
      </c>
      <c r="BA262" s="4">
        <f t="shared" si="341"/>
        <v>0</v>
      </c>
      <c r="BB262" s="4">
        <f t="shared" si="342"/>
        <v>0</v>
      </c>
      <c r="BC262" s="4">
        <f t="shared" si="343"/>
        <v>0</v>
      </c>
      <c r="BD262" s="4">
        <f t="shared" si="344"/>
        <v>0</v>
      </c>
      <c r="BE262" s="4">
        <f t="shared" si="345"/>
        <v>0</v>
      </c>
      <c r="BF262" s="4">
        <f t="shared" si="346"/>
        <v>0</v>
      </c>
      <c r="BG262" s="4">
        <f t="shared" si="347"/>
        <v>0</v>
      </c>
      <c r="BH262" s="4">
        <f t="shared" si="348"/>
        <v>0</v>
      </c>
      <c r="BI262" s="4">
        <f t="shared" si="349"/>
        <v>0</v>
      </c>
      <c r="BJ262" s="4">
        <f t="shared" si="350"/>
        <v>0</v>
      </c>
      <c r="BK262" s="9">
        <f t="shared" si="350"/>
        <v>0</v>
      </c>
      <c r="BL262" s="4">
        <f t="shared" si="351"/>
        <v>0</v>
      </c>
      <c r="BM262" s="4">
        <f t="shared" si="352"/>
        <v>0</v>
      </c>
      <c r="BN262" s="4">
        <f t="shared" si="353"/>
        <v>0</v>
      </c>
      <c r="BO262" s="4">
        <f t="shared" si="354"/>
        <v>0</v>
      </c>
      <c r="BP262" s="4">
        <f t="shared" si="355"/>
        <v>0</v>
      </c>
      <c r="BQ262" s="4">
        <f t="shared" si="356"/>
        <v>0</v>
      </c>
      <c r="BR262" s="4">
        <f t="shared" si="357"/>
        <v>0</v>
      </c>
      <c r="BS262" s="4">
        <f t="shared" si="358"/>
        <v>0</v>
      </c>
      <c r="BT262" s="4">
        <f t="shared" si="359"/>
        <v>0</v>
      </c>
      <c r="BU262" s="4">
        <f t="shared" si="360"/>
        <v>0</v>
      </c>
      <c r="BV262" s="4">
        <f t="shared" si="442"/>
        <v>0</v>
      </c>
      <c r="BW262" s="4">
        <f t="shared" si="443"/>
        <v>0</v>
      </c>
      <c r="BX262" s="4">
        <f t="shared" si="363"/>
        <v>0</v>
      </c>
      <c r="BY262" s="4">
        <f t="shared" si="364"/>
        <v>0</v>
      </c>
      <c r="BZ262" s="4">
        <f t="shared" si="365"/>
        <v>0</v>
      </c>
      <c r="CA262" s="4">
        <f t="shared" si="366"/>
        <v>0</v>
      </c>
      <c r="CB262" s="4">
        <f t="shared" si="367"/>
        <v>0</v>
      </c>
      <c r="CC262" s="4">
        <f t="shared" si="368"/>
        <v>0</v>
      </c>
      <c r="CD262" s="4">
        <f t="shared" si="369"/>
        <v>0</v>
      </c>
      <c r="CE262" s="4">
        <f t="shared" si="370"/>
        <v>0</v>
      </c>
      <c r="CF262" s="4">
        <f t="shared" si="371"/>
        <v>0</v>
      </c>
      <c r="CG262" s="4">
        <f t="shared" si="372"/>
        <v>0</v>
      </c>
      <c r="CH262" s="4">
        <f t="shared" si="444"/>
        <v>0</v>
      </c>
      <c r="CI262" s="4">
        <f t="shared" si="445"/>
        <v>0</v>
      </c>
      <c r="CJ262" s="4">
        <f t="shared" si="423"/>
        <v>0</v>
      </c>
      <c r="CK262" s="4">
        <f t="shared" si="423"/>
        <v>0</v>
      </c>
      <c r="CL262" s="4">
        <f t="shared" si="423"/>
        <v>0</v>
      </c>
      <c r="CM262" s="4">
        <f t="shared" si="423"/>
        <v>0</v>
      </c>
      <c r="CN262" s="4">
        <f t="shared" si="423"/>
        <v>0</v>
      </c>
      <c r="CO262" s="4">
        <f t="shared" si="423"/>
        <v>0</v>
      </c>
      <c r="CP262" s="4">
        <f t="shared" si="423"/>
        <v>0</v>
      </c>
      <c r="CQ262" s="4">
        <f t="shared" si="423"/>
        <v>0</v>
      </c>
      <c r="CR262" s="4">
        <f t="shared" si="423"/>
        <v>0</v>
      </c>
      <c r="CS262" s="4">
        <f t="shared" si="423"/>
        <v>0</v>
      </c>
      <c r="CT262" s="4">
        <f t="shared" si="423"/>
        <v>0</v>
      </c>
      <c r="CU262" s="86"/>
      <c r="CV262" s="86"/>
    </row>
    <row r="263" spans="1:100" x14ac:dyDescent="0.25">
      <c r="A263" s="129">
        <v>259</v>
      </c>
      <c r="B263" s="57"/>
      <c r="C263" s="93"/>
      <c r="D263" s="89" t="str">
        <f t="shared" si="375"/>
        <v>-</v>
      </c>
      <c r="E263" s="89" t="str">
        <f t="shared" si="376"/>
        <v>-</v>
      </c>
      <c r="F263" s="74"/>
      <c r="G263" s="90" t="str">
        <f t="shared" si="377"/>
        <v>-</v>
      </c>
      <c r="H263" s="90" t="str">
        <f t="shared" si="332"/>
        <v>-</v>
      </c>
      <c r="I263" s="91" t="str">
        <f t="shared" si="333"/>
        <v>-</v>
      </c>
      <c r="J263" s="90" t="str">
        <f t="shared" si="334"/>
        <v>-</v>
      </c>
      <c r="K263" s="95" t="str">
        <f t="shared" si="388"/>
        <v>-</v>
      </c>
      <c r="L263" s="78"/>
      <c r="M263" s="78"/>
      <c r="N263" s="79"/>
      <c r="O263" s="92" t="str">
        <f t="shared" si="335"/>
        <v>-</v>
      </c>
      <c r="P263" s="81"/>
      <c r="Q263" s="78"/>
      <c r="R263" s="79"/>
      <c r="S263" s="78"/>
      <c r="T263" s="87"/>
      <c r="U263" s="93"/>
      <c r="V263" s="84"/>
      <c r="W263" s="84"/>
      <c r="X263" s="94">
        <f t="shared" si="336"/>
        <v>1</v>
      </c>
      <c r="Y263" s="86"/>
      <c r="Z263" s="86"/>
      <c r="AA263" s="4">
        <f t="shared" si="425"/>
        <v>0</v>
      </c>
      <c r="AB263" s="4">
        <f t="shared" si="426"/>
        <v>0</v>
      </c>
      <c r="AC263" s="4">
        <f t="shared" si="427"/>
        <v>0</v>
      </c>
      <c r="AD263" s="4">
        <f t="shared" si="428"/>
        <v>0</v>
      </c>
      <c r="AE263" s="4">
        <f t="shared" si="429"/>
        <v>0</v>
      </c>
      <c r="AF263" s="4">
        <f t="shared" si="430"/>
        <v>0</v>
      </c>
      <c r="AG263" s="4">
        <f t="shared" si="431"/>
        <v>0</v>
      </c>
      <c r="AH263" s="4">
        <f t="shared" si="432"/>
        <v>0</v>
      </c>
      <c r="AI263" s="4">
        <f t="shared" si="433"/>
        <v>0</v>
      </c>
      <c r="AJ263" s="4">
        <f t="shared" si="434"/>
        <v>0</v>
      </c>
      <c r="AK263" s="4">
        <f t="shared" si="435"/>
        <v>0</v>
      </c>
      <c r="AL263" s="14">
        <f t="shared" si="436"/>
        <v>0</v>
      </c>
      <c r="AM263" s="9">
        <f t="shared" si="437"/>
        <v>0</v>
      </c>
      <c r="AN263" s="4">
        <f t="shared" si="438"/>
        <v>0</v>
      </c>
      <c r="AO263" s="4">
        <f t="shared" si="439"/>
        <v>0</v>
      </c>
      <c r="AP263" s="4">
        <f t="shared" si="424"/>
        <v>0</v>
      </c>
      <c r="AQ263" s="4">
        <f t="shared" si="422"/>
        <v>0</v>
      </c>
      <c r="AR263" s="4">
        <f t="shared" si="422"/>
        <v>0</v>
      </c>
      <c r="AS263" s="4">
        <f t="shared" si="422"/>
        <v>0</v>
      </c>
      <c r="AT263" s="4">
        <f t="shared" si="422"/>
        <v>0</v>
      </c>
      <c r="AU263" s="4">
        <f t="shared" si="422"/>
        <v>0</v>
      </c>
      <c r="AV263" s="4">
        <f t="shared" si="422"/>
        <v>0</v>
      </c>
      <c r="AW263" s="4">
        <f t="shared" si="422"/>
        <v>0</v>
      </c>
      <c r="AX263" s="4">
        <f t="shared" si="440"/>
        <v>0</v>
      </c>
      <c r="AY263" s="4">
        <f t="shared" si="441"/>
        <v>0</v>
      </c>
      <c r="AZ263" s="4">
        <f t="shared" si="340"/>
        <v>0</v>
      </c>
      <c r="BA263" s="4">
        <f t="shared" si="341"/>
        <v>0</v>
      </c>
      <c r="BB263" s="4">
        <f t="shared" si="342"/>
        <v>0</v>
      </c>
      <c r="BC263" s="4">
        <f t="shared" si="343"/>
        <v>0</v>
      </c>
      <c r="BD263" s="4">
        <f t="shared" si="344"/>
        <v>0</v>
      </c>
      <c r="BE263" s="4">
        <f t="shared" si="345"/>
        <v>0</v>
      </c>
      <c r="BF263" s="4">
        <f t="shared" si="346"/>
        <v>0</v>
      </c>
      <c r="BG263" s="4">
        <f t="shared" si="347"/>
        <v>0</v>
      </c>
      <c r="BH263" s="4">
        <f t="shared" si="348"/>
        <v>0</v>
      </c>
      <c r="BI263" s="4">
        <f t="shared" si="349"/>
        <v>0</v>
      </c>
      <c r="BJ263" s="4">
        <f t="shared" si="350"/>
        <v>0</v>
      </c>
      <c r="BK263" s="9">
        <f t="shared" si="350"/>
        <v>0</v>
      </c>
      <c r="BL263" s="4">
        <f t="shared" si="351"/>
        <v>0</v>
      </c>
      <c r="BM263" s="4">
        <f t="shared" si="352"/>
        <v>0</v>
      </c>
      <c r="BN263" s="4">
        <f t="shared" si="353"/>
        <v>0</v>
      </c>
      <c r="BO263" s="4">
        <f t="shared" si="354"/>
        <v>0</v>
      </c>
      <c r="BP263" s="4">
        <f t="shared" si="355"/>
        <v>0</v>
      </c>
      <c r="BQ263" s="4">
        <f t="shared" si="356"/>
        <v>0</v>
      </c>
      <c r="BR263" s="4">
        <f t="shared" si="357"/>
        <v>0</v>
      </c>
      <c r="BS263" s="4">
        <f t="shared" si="358"/>
        <v>0</v>
      </c>
      <c r="BT263" s="4">
        <f t="shared" si="359"/>
        <v>0</v>
      </c>
      <c r="BU263" s="4">
        <f t="shared" si="360"/>
        <v>0</v>
      </c>
      <c r="BV263" s="4">
        <f t="shared" si="442"/>
        <v>0</v>
      </c>
      <c r="BW263" s="4">
        <f t="shared" si="443"/>
        <v>0</v>
      </c>
      <c r="BX263" s="4">
        <f t="shared" si="363"/>
        <v>0</v>
      </c>
      <c r="BY263" s="4">
        <f t="shared" si="364"/>
        <v>0</v>
      </c>
      <c r="BZ263" s="4">
        <f t="shared" si="365"/>
        <v>0</v>
      </c>
      <c r="CA263" s="4">
        <f t="shared" si="366"/>
        <v>0</v>
      </c>
      <c r="CB263" s="4">
        <f t="shared" si="367"/>
        <v>0</v>
      </c>
      <c r="CC263" s="4">
        <f t="shared" si="368"/>
        <v>0</v>
      </c>
      <c r="CD263" s="4">
        <f t="shared" si="369"/>
        <v>0</v>
      </c>
      <c r="CE263" s="4">
        <f t="shared" si="370"/>
        <v>0</v>
      </c>
      <c r="CF263" s="4">
        <f t="shared" si="371"/>
        <v>0</v>
      </c>
      <c r="CG263" s="4">
        <f t="shared" si="372"/>
        <v>0</v>
      </c>
      <c r="CH263" s="4">
        <f t="shared" si="444"/>
        <v>0</v>
      </c>
      <c r="CI263" s="4">
        <f t="shared" si="445"/>
        <v>0</v>
      </c>
      <c r="CJ263" s="4">
        <f t="shared" si="423"/>
        <v>0</v>
      </c>
      <c r="CK263" s="4">
        <f t="shared" si="423"/>
        <v>0</v>
      </c>
      <c r="CL263" s="4">
        <f t="shared" ref="CL263:CL285" si="446">IF(AND($W263&gt;=WORKDAY(CM$4,0),$V263&lt;=EOMONTH(CL$4,0)),EOMONTH(CL$4,0)-$V263+1,IF(AND($V263&lt;=EOMONTH(CK$4,0),WORKDAY(CL$4,0)&lt;=$W263),DAYS360(CL$4,$W263+1),IF(AND($W263&lt;=EOMONTH(CL$4,0),$W263&gt;=WORKDAY(CL$4,0)),$W263-$V263+1,0)))</f>
        <v>0</v>
      </c>
      <c r="CM263" s="4">
        <f t="shared" ref="CM263:CM285" si="447">IF(AND($W263&gt;=WORKDAY(CN$4,0),$V263&lt;=EOMONTH(CM$4,0)),EOMONTH(CM$4,0)-$V263+1,IF(AND($V263&lt;=EOMONTH(CL$4,0),WORKDAY(CM$4,0)&lt;=$W263),DAYS360(CM$4,$W263+1),IF(AND($W263&lt;=EOMONTH(CM$4,0),$W263&gt;=WORKDAY(CM$4,0)),$W263-$V263+1,0)))</f>
        <v>0</v>
      </c>
      <c r="CN263" s="4">
        <f t="shared" ref="CN263:CN285" si="448">IF(AND($W263&gt;=WORKDAY(CO$4,0),$V263&lt;=EOMONTH(CN$4,0)),EOMONTH(CN$4,0)-$V263+1,IF(AND($V263&lt;=EOMONTH(CM$4,0),WORKDAY(CN$4,0)&lt;=$W263),DAYS360(CN$4,$W263+1),IF(AND($W263&lt;=EOMONTH(CN$4,0),$W263&gt;=WORKDAY(CN$4,0)),$W263-$V263+1,0)))</f>
        <v>0</v>
      </c>
      <c r="CO263" s="4">
        <f t="shared" ref="CO263:CO285" si="449">IF(AND($W263&gt;=WORKDAY(CP$4,0),$V263&lt;=EOMONTH(CO$4,0)),EOMONTH(CO$4,0)-$V263+1,IF(AND($V263&lt;=EOMONTH(CN$4,0),WORKDAY(CO$4,0)&lt;=$W263),DAYS360(CO$4,$W263+1),IF(AND($W263&lt;=EOMONTH(CO$4,0),$W263&gt;=WORKDAY(CO$4,0)),$W263-$V263+1,0)))</f>
        <v>0</v>
      </c>
      <c r="CP263" s="4">
        <f t="shared" ref="CP263:CP285" si="450">IF(AND($W263&gt;=WORKDAY(CQ$4,0),$V263&lt;=EOMONTH(CP$4,0)),EOMONTH(CP$4,0)-$V263+1,IF(AND($V263&lt;=EOMONTH(CO$4,0),WORKDAY(CP$4,0)&lt;=$W263),DAYS360(CP$4,$W263+1),IF(AND($W263&lt;=EOMONTH(CP$4,0),$W263&gt;=WORKDAY(CP$4,0)),$W263-$V263+1,0)))</f>
        <v>0</v>
      </c>
      <c r="CQ263" s="4">
        <f t="shared" ref="CQ263:CQ285" si="451">IF(AND($W263&gt;=WORKDAY(CR$4,0),$V263&lt;=EOMONTH(CQ$4,0)),EOMONTH(CQ$4,0)-$V263+1,IF(AND($V263&lt;=EOMONTH(CP$4,0),WORKDAY(CQ$4,0)&lt;=$W263),DAYS360(CQ$4,$W263+1),IF(AND($W263&lt;=EOMONTH(CQ$4,0),$W263&gt;=WORKDAY(CQ$4,0)),$W263-$V263+1,0)))</f>
        <v>0</v>
      </c>
      <c r="CR263" s="4">
        <f t="shared" ref="CR263:CR285" si="452">IF(AND($W263&gt;=WORKDAY(CS$4,0),$V263&lt;=EOMONTH(CR$4,0)),EOMONTH(CR$4,0)-$V263+1,IF(AND($V263&lt;=EOMONTH(CQ$4,0),WORKDAY(CR$4,0)&lt;=$W263),DAYS360(CR$4,$W263+1),IF(AND($W263&lt;=EOMONTH(CR$4,0),$W263&gt;=WORKDAY(CR$4,0)),$W263-$V263+1,0)))</f>
        <v>0</v>
      </c>
      <c r="CS263" s="4">
        <f t="shared" ref="CS263:CS285" si="453">IF(AND($W263&gt;=WORKDAY(CT$4,0),$V263&lt;=EOMONTH(CS$4,0)),EOMONTH(CS$4,0)-$V263+1,IF(AND($V263&lt;=EOMONTH(CR$4,0),WORKDAY(CS$4,0)&lt;=$W263),DAYS360(CS$4,$W263+1),IF(AND($W263&lt;=EOMONTH(CS$4,0),$W263&gt;=WORKDAY(CS$4,0)),$W263-$V263+1,0)))</f>
        <v>0</v>
      </c>
      <c r="CT263" s="4">
        <f t="shared" ref="CT263:CT285" si="454">IF(AND($W263&gt;=WORKDAY(CU$4,0),$V263&lt;=EOMONTH(CT$4,0)),EOMONTH(CT$4,0)-$V263+1,IF(AND($V263&lt;=EOMONTH(CS$4,0),WORKDAY(CT$4,0)&lt;=$W263),DAYS360(CT$4,$W263+1),IF(AND($W263&lt;=EOMONTH(CT$4,0),$W263&gt;=WORKDAY(CT$4,0)),$W263-$V263+1,0)))</f>
        <v>0</v>
      </c>
      <c r="CU263" s="86"/>
      <c r="CV263" s="86"/>
    </row>
    <row r="264" spans="1:100" x14ac:dyDescent="0.25">
      <c r="A264" s="130">
        <v>260</v>
      </c>
      <c r="B264" s="57"/>
      <c r="C264" s="93"/>
      <c r="D264" s="89" t="str">
        <f t="shared" si="375"/>
        <v>-</v>
      </c>
      <c r="E264" s="89" t="str">
        <f t="shared" si="376"/>
        <v>-</v>
      </c>
      <c r="F264" s="74"/>
      <c r="G264" s="90" t="str">
        <f t="shared" si="377"/>
        <v>-</v>
      </c>
      <c r="H264" s="90" t="str">
        <f t="shared" si="332"/>
        <v>-</v>
      </c>
      <c r="I264" s="91" t="str">
        <f t="shared" si="333"/>
        <v>-</v>
      </c>
      <c r="J264" s="90" t="str">
        <f t="shared" si="334"/>
        <v>-</v>
      </c>
      <c r="K264" s="95" t="str">
        <f t="shared" si="388"/>
        <v>-</v>
      </c>
      <c r="L264" s="78"/>
      <c r="M264" s="78"/>
      <c r="N264" s="79"/>
      <c r="O264" s="92" t="str">
        <f t="shared" si="335"/>
        <v>-</v>
      </c>
      <c r="P264" s="81"/>
      <c r="Q264" s="78"/>
      <c r="R264" s="79"/>
      <c r="S264" s="78"/>
      <c r="T264" s="87"/>
      <c r="U264" s="93"/>
      <c r="V264" s="84"/>
      <c r="W264" s="84"/>
      <c r="X264" s="94">
        <f t="shared" si="336"/>
        <v>1</v>
      </c>
      <c r="Y264" s="86"/>
      <c r="Z264" s="86"/>
      <c r="AA264" s="4">
        <f t="shared" si="425"/>
        <v>0</v>
      </c>
      <c r="AB264" s="4">
        <f t="shared" si="426"/>
        <v>0</v>
      </c>
      <c r="AC264" s="4">
        <f t="shared" si="427"/>
        <v>0</v>
      </c>
      <c r="AD264" s="4">
        <f t="shared" si="428"/>
        <v>0</v>
      </c>
      <c r="AE264" s="4">
        <f t="shared" si="429"/>
        <v>0</v>
      </c>
      <c r="AF264" s="4">
        <f t="shared" si="430"/>
        <v>0</v>
      </c>
      <c r="AG264" s="4">
        <f t="shared" si="431"/>
        <v>0</v>
      </c>
      <c r="AH264" s="4">
        <f t="shared" si="432"/>
        <v>0</v>
      </c>
      <c r="AI264" s="4">
        <f t="shared" si="433"/>
        <v>0</v>
      </c>
      <c r="AJ264" s="4">
        <f t="shared" si="434"/>
        <v>0</v>
      </c>
      <c r="AK264" s="4">
        <f t="shared" si="435"/>
        <v>0</v>
      </c>
      <c r="AL264" s="14">
        <f t="shared" si="436"/>
        <v>0</v>
      </c>
      <c r="AM264" s="9">
        <f t="shared" si="437"/>
        <v>0</v>
      </c>
      <c r="AN264" s="4">
        <f t="shared" si="438"/>
        <v>0</v>
      </c>
      <c r="AO264" s="4">
        <f t="shared" si="439"/>
        <v>0</v>
      </c>
      <c r="AP264" s="4">
        <f t="shared" si="424"/>
        <v>0</v>
      </c>
      <c r="AQ264" s="4">
        <f t="shared" si="422"/>
        <v>0</v>
      </c>
      <c r="AR264" s="4">
        <f t="shared" si="422"/>
        <v>0</v>
      </c>
      <c r="AS264" s="4">
        <f t="shared" si="422"/>
        <v>0</v>
      </c>
      <c r="AT264" s="4">
        <f t="shared" si="422"/>
        <v>0</v>
      </c>
      <c r="AU264" s="4">
        <f t="shared" si="422"/>
        <v>0</v>
      </c>
      <c r="AV264" s="4">
        <f t="shared" si="422"/>
        <v>0</v>
      </c>
      <c r="AW264" s="4">
        <f t="shared" si="422"/>
        <v>0</v>
      </c>
      <c r="AX264" s="4">
        <f t="shared" si="440"/>
        <v>0</v>
      </c>
      <c r="AY264" s="4">
        <f t="shared" si="441"/>
        <v>0</v>
      </c>
      <c r="AZ264" s="4">
        <f t="shared" si="340"/>
        <v>0</v>
      </c>
      <c r="BA264" s="4">
        <f t="shared" si="341"/>
        <v>0</v>
      </c>
      <c r="BB264" s="4">
        <f t="shared" si="342"/>
        <v>0</v>
      </c>
      <c r="BC264" s="4">
        <f t="shared" si="343"/>
        <v>0</v>
      </c>
      <c r="BD264" s="4">
        <f t="shared" si="344"/>
        <v>0</v>
      </c>
      <c r="BE264" s="4">
        <f t="shared" si="345"/>
        <v>0</v>
      </c>
      <c r="BF264" s="4">
        <f t="shared" si="346"/>
        <v>0</v>
      </c>
      <c r="BG264" s="4">
        <f t="shared" si="347"/>
        <v>0</v>
      </c>
      <c r="BH264" s="4">
        <f t="shared" si="348"/>
        <v>0</v>
      </c>
      <c r="BI264" s="4">
        <f t="shared" si="349"/>
        <v>0</v>
      </c>
      <c r="BJ264" s="4">
        <f t="shared" si="350"/>
        <v>0</v>
      </c>
      <c r="BK264" s="9">
        <f t="shared" si="350"/>
        <v>0</v>
      </c>
      <c r="BL264" s="4">
        <f t="shared" si="351"/>
        <v>0</v>
      </c>
      <c r="BM264" s="4">
        <f t="shared" si="352"/>
        <v>0</v>
      </c>
      <c r="BN264" s="4">
        <f t="shared" si="353"/>
        <v>0</v>
      </c>
      <c r="BO264" s="4">
        <f t="shared" si="354"/>
        <v>0</v>
      </c>
      <c r="BP264" s="4">
        <f t="shared" si="355"/>
        <v>0</v>
      </c>
      <c r="BQ264" s="4">
        <f t="shared" si="356"/>
        <v>0</v>
      </c>
      <c r="BR264" s="4">
        <f t="shared" si="357"/>
        <v>0</v>
      </c>
      <c r="BS264" s="4">
        <f t="shared" si="358"/>
        <v>0</v>
      </c>
      <c r="BT264" s="4">
        <f t="shared" si="359"/>
        <v>0</v>
      </c>
      <c r="BU264" s="4">
        <f t="shared" si="360"/>
        <v>0</v>
      </c>
      <c r="BV264" s="4">
        <f t="shared" si="442"/>
        <v>0</v>
      </c>
      <c r="BW264" s="4">
        <f t="shared" si="443"/>
        <v>0</v>
      </c>
      <c r="BX264" s="4">
        <f t="shared" si="363"/>
        <v>0</v>
      </c>
      <c r="BY264" s="4">
        <f t="shared" si="364"/>
        <v>0</v>
      </c>
      <c r="BZ264" s="4">
        <f t="shared" si="365"/>
        <v>0</v>
      </c>
      <c r="CA264" s="4">
        <f t="shared" si="366"/>
        <v>0</v>
      </c>
      <c r="CB264" s="4">
        <f t="shared" si="367"/>
        <v>0</v>
      </c>
      <c r="CC264" s="4">
        <f t="shared" si="368"/>
        <v>0</v>
      </c>
      <c r="CD264" s="4">
        <f t="shared" si="369"/>
        <v>0</v>
      </c>
      <c r="CE264" s="4">
        <f t="shared" si="370"/>
        <v>0</v>
      </c>
      <c r="CF264" s="4">
        <f t="shared" si="371"/>
        <v>0</v>
      </c>
      <c r="CG264" s="4">
        <f t="shared" si="372"/>
        <v>0</v>
      </c>
      <c r="CH264" s="4">
        <f t="shared" si="444"/>
        <v>0</v>
      </c>
      <c r="CI264" s="4">
        <f t="shared" si="445"/>
        <v>0</v>
      </c>
      <c r="CJ264" s="4">
        <f t="shared" ref="CJ264:CJ285" si="455">IF(AND($W264&gt;=WORKDAY(CK$4,0),$V264&lt;=EOMONTH(CJ$4,0)),EOMONTH(CJ$4,0)-$V264+1,IF(AND($V264&lt;=EOMONTH(CI$4,0),WORKDAY(CJ$4,0)&lt;=$W264),DAYS360(CJ$4,$W264+1),IF(AND($W264&lt;=EOMONTH(CJ$4,0),$W264&gt;=WORKDAY(CJ$4,0)),$W264-$V264+1,0)))</f>
        <v>0</v>
      </c>
      <c r="CK264" s="4">
        <f t="shared" ref="CK264:CK285" si="456">IF(AND($W264&gt;=WORKDAY(CL$4,0),$V264&lt;=EOMONTH(CK$4,0)),EOMONTH(CK$4,0)-$V264+1,IF(AND($V264&lt;=EOMONTH(CJ$4,0),WORKDAY(CK$4,0)&lt;=$W264),DAYS360(CK$4,$W264+1),IF(AND($W264&lt;=EOMONTH(CK$4,0),$W264&gt;=WORKDAY(CK$4,0)),$W264-$V264+1,0)))</f>
        <v>0</v>
      </c>
      <c r="CL264" s="4">
        <f t="shared" si="446"/>
        <v>0</v>
      </c>
      <c r="CM264" s="4">
        <f t="shared" si="447"/>
        <v>0</v>
      </c>
      <c r="CN264" s="4">
        <f t="shared" si="448"/>
        <v>0</v>
      </c>
      <c r="CO264" s="4">
        <f t="shared" si="449"/>
        <v>0</v>
      </c>
      <c r="CP264" s="4">
        <f t="shared" si="450"/>
        <v>0</v>
      </c>
      <c r="CQ264" s="4">
        <f t="shared" si="451"/>
        <v>0</v>
      </c>
      <c r="CR264" s="4">
        <f t="shared" si="452"/>
        <v>0</v>
      </c>
      <c r="CS264" s="4">
        <f t="shared" si="453"/>
        <v>0</v>
      </c>
      <c r="CT264" s="4">
        <f t="shared" si="454"/>
        <v>0</v>
      </c>
      <c r="CU264" s="86"/>
      <c r="CV264" s="86"/>
    </row>
    <row r="265" spans="1:100" x14ac:dyDescent="0.25">
      <c r="A265" s="129">
        <v>261</v>
      </c>
      <c r="B265" s="57"/>
      <c r="C265" s="93"/>
      <c r="D265" s="89" t="str">
        <f t="shared" si="375"/>
        <v>-</v>
      </c>
      <c r="E265" s="89" t="str">
        <f t="shared" si="376"/>
        <v>-</v>
      </c>
      <c r="F265" s="74"/>
      <c r="G265" s="90" t="str">
        <f t="shared" si="377"/>
        <v>-</v>
      </c>
      <c r="H265" s="90" t="str">
        <f t="shared" si="332"/>
        <v>-</v>
      </c>
      <c r="I265" s="91" t="str">
        <f t="shared" si="333"/>
        <v>-</v>
      </c>
      <c r="J265" s="90" t="str">
        <f t="shared" si="334"/>
        <v>-</v>
      </c>
      <c r="K265" s="95" t="str">
        <f t="shared" si="388"/>
        <v>-</v>
      </c>
      <c r="L265" s="78"/>
      <c r="M265" s="78"/>
      <c r="N265" s="79"/>
      <c r="O265" s="92" t="str">
        <f t="shared" si="335"/>
        <v>-</v>
      </c>
      <c r="P265" s="81"/>
      <c r="Q265" s="78"/>
      <c r="R265" s="79"/>
      <c r="S265" s="78"/>
      <c r="T265" s="87"/>
      <c r="U265" s="93"/>
      <c r="V265" s="84"/>
      <c r="W265" s="84"/>
      <c r="X265" s="94">
        <f t="shared" si="336"/>
        <v>1</v>
      </c>
      <c r="Y265" s="86"/>
      <c r="Z265" s="86"/>
      <c r="AA265" s="4">
        <f t="shared" si="425"/>
        <v>0</v>
      </c>
      <c r="AB265" s="4">
        <f t="shared" si="426"/>
        <v>0</v>
      </c>
      <c r="AC265" s="4">
        <f t="shared" si="427"/>
        <v>0</v>
      </c>
      <c r="AD265" s="4">
        <f t="shared" si="428"/>
        <v>0</v>
      </c>
      <c r="AE265" s="4">
        <f t="shared" si="429"/>
        <v>0</v>
      </c>
      <c r="AF265" s="4">
        <f t="shared" si="430"/>
        <v>0</v>
      </c>
      <c r="AG265" s="4">
        <f t="shared" si="431"/>
        <v>0</v>
      </c>
      <c r="AH265" s="4">
        <f t="shared" si="432"/>
        <v>0</v>
      </c>
      <c r="AI265" s="4">
        <f t="shared" si="433"/>
        <v>0</v>
      </c>
      <c r="AJ265" s="4">
        <f t="shared" si="434"/>
        <v>0</v>
      </c>
      <c r="AK265" s="4">
        <f t="shared" si="435"/>
        <v>0</v>
      </c>
      <c r="AL265" s="14">
        <f t="shared" si="436"/>
        <v>0</v>
      </c>
      <c r="AM265" s="9">
        <f t="shared" si="437"/>
        <v>0</v>
      </c>
      <c r="AN265" s="4">
        <f t="shared" si="438"/>
        <v>0</v>
      </c>
      <c r="AO265" s="4">
        <f t="shared" si="439"/>
        <v>0</v>
      </c>
      <c r="AP265" s="4">
        <f t="shared" si="424"/>
        <v>0</v>
      </c>
      <c r="AQ265" s="4">
        <f t="shared" si="422"/>
        <v>0</v>
      </c>
      <c r="AR265" s="4">
        <f t="shared" si="422"/>
        <v>0</v>
      </c>
      <c r="AS265" s="4">
        <f t="shared" si="422"/>
        <v>0</v>
      </c>
      <c r="AT265" s="4">
        <f t="shared" si="422"/>
        <v>0</v>
      </c>
      <c r="AU265" s="4">
        <f t="shared" si="422"/>
        <v>0</v>
      </c>
      <c r="AV265" s="4">
        <f t="shared" si="422"/>
        <v>0</v>
      </c>
      <c r="AW265" s="4">
        <f t="shared" si="422"/>
        <v>0</v>
      </c>
      <c r="AX265" s="4">
        <f t="shared" si="440"/>
        <v>0</v>
      </c>
      <c r="AY265" s="4">
        <f t="shared" si="441"/>
        <v>0</v>
      </c>
      <c r="AZ265" s="4">
        <f t="shared" si="340"/>
        <v>0</v>
      </c>
      <c r="BA265" s="4">
        <f t="shared" si="341"/>
        <v>0</v>
      </c>
      <c r="BB265" s="4">
        <f t="shared" si="342"/>
        <v>0</v>
      </c>
      <c r="BC265" s="4">
        <f t="shared" si="343"/>
        <v>0</v>
      </c>
      <c r="BD265" s="4">
        <f t="shared" si="344"/>
        <v>0</v>
      </c>
      <c r="BE265" s="4">
        <f t="shared" si="345"/>
        <v>0</v>
      </c>
      <c r="BF265" s="4">
        <f t="shared" si="346"/>
        <v>0</v>
      </c>
      <c r="BG265" s="4">
        <f t="shared" si="347"/>
        <v>0</v>
      </c>
      <c r="BH265" s="4">
        <f t="shared" si="348"/>
        <v>0</v>
      </c>
      <c r="BI265" s="4">
        <f t="shared" si="349"/>
        <v>0</v>
      </c>
      <c r="BJ265" s="4">
        <f t="shared" si="350"/>
        <v>0</v>
      </c>
      <c r="BK265" s="9">
        <f t="shared" si="350"/>
        <v>0</v>
      </c>
      <c r="BL265" s="4">
        <f t="shared" si="351"/>
        <v>0</v>
      </c>
      <c r="BM265" s="4">
        <f t="shared" si="352"/>
        <v>0</v>
      </c>
      <c r="BN265" s="4">
        <f t="shared" si="353"/>
        <v>0</v>
      </c>
      <c r="BO265" s="4">
        <f t="shared" si="354"/>
        <v>0</v>
      </c>
      <c r="BP265" s="4">
        <f t="shared" si="355"/>
        <v>0</v>
      </c>
      <c r="BQ265" s="4">
        <f t="shared" si="356"/>
        <v>0</v>
      </c>
      <c r="BR265" s="4">
        <f t="shared" si="357"/>
        <v>0</v>
      </c>
      <c r="BS265" s="4">
        <f t="shared" si="358"/>
        <v>0</v>
      </c>
      <c r="BT265" s="4">
        <f t="shared" si="359"/>
        <v>0</v>
      </c>
      <c r="BU265" s="4">
        <f t="shared" si="360"/>
        <v>0</v>
      </c>
      <c r="BV265" s="4">
        <f t="shared" si="442"/>
        <v>0</v>
      </c>
      <c r="BW265" s="4">
        <f t="shared" si="443"/>
        <v>0</v>
      </c>
      <c r="BX265" s="4">
        <f t="shared" si="363"/>
        <v>0</v>
      </c>
      <c r="BY265" s="4">
        <f t="shared" si="364"/>
        <v>0</v>
      </c>
      <c r="BZ265" s="4">
        <f t="shared" si="365"/>
        <v>0</v>
      </c>
      <c r="CA265" s="4">
        <f t="shared" si="366"/>
        <v>0</v>
      </c>
      <c r="CB265" s="4">
        <f t="shared" si="367"/>
        <v>0</v>
      </c>
      <c r="CC265" s="4">
        <f t="shared" si="368"/>
        <v>0</v>
      </c>
      <c r="CD265" s="4">
        <f t="shared" si="369"/>
        <v>0</v>
      </c>
      <c r="CE265" s="4">
        <f t="shared" si="370"/>
        <v>0</v>
      </c>
      <c r="CF265" s="4">
        <f t="shared" si="371"/>
        <v>0</v>
      </c>
      <c r="CG265" s="4">
        <f t="shared" si="372"/>
        <v>0</v>
      </c>
      <c r="CH265" s="4">
        <f t="shared" si="444"/>
        <v>0</v>
      </c>
      <c r="CI265" s="4">
        <f t="shared" si="445"/>
        <v>0</v>
      </c>
      <c r="CJ265" s="4">
        <f t="shared" si="455"/>
        <v>0</v>
      </c>
      <c r="CK265" s="4">
        <f t="shared" si="456"/>
        <v>0</v>
      </c>
      <c r="CL265" s="4">
        <f t="shared" si="446"/>
        <v>0</v>
      </c>
      <c r="CM265" s="4">
        <f t="shared" si="447"/>
        <v>0</v>
      </c>
      <c r="CN265" s="4">
        <f t="shared" si="448"/>
        <v>0</v>
      </c>
      <c r="CO265" s="4">
        <f t="shared" si="449"/>
        <v>0</v>
      </c>
      <c r="CP265" s="4">
        <f t="shared" si="450"/>
        <v>0</v>
      </c>
      <c r="CQ265" s="4">
        <f t="shared" si="451"/>
        <v>0</v>
      </c>
      <c r="CR265" s="4">
        <f t="shared" si="452"/>
        <v>0</v>
      </c>
      <c r="CS265" s="4">
        <f t="shared" si="453"/>
        <v>0</v>
      </c>
      <c r="CT265" s="4">
        <f t="shared" si="454"/>
        <v>0</v>
      </c>
      <c r="CU265" s="86"/>
      <c r="CV265" s="86"/>
    </row>
    <row r="266" spans="1:100" x14ac:dyDescent="0.25">
      <c r="A266" s="130">
        <v>262</v>
      </c>
      <c r="B266" s="57"/>
      <c r="C266" s="93"/>
      <c r="D266" s="89" t="str">
        <f t="shared" si="375"/>
        <v>-</v>
      </c>
      <c r="E266" s="89" t="str">
        <f t="shared" si="376"/>
        <v>-</v>
      </c>
      <c r="F266" s="74"/>
      <c r="G266" s="90" t="str">
        <f t="shared" si="377"/>
        <v>-</v>
      </c>
      <c r="H266" s="90" t="str">
        <f t="shared" si="332"/>
        <v>-</v>
      </c>
      <c r="I266" s="91" t="str">
        <f t="shared" si="333"/>
        <v>-</v>
      </c>
      <c r="J266" s="90" t="str">
        <f t="shared" si="334"/>
        <v>-</v>
      </c>
      <c r="K266" s="95" t="str">
        <f t="shared" si="388"/>
        <v>-</v>
      </c>
      <c r="L266" s="78"/>
      <c r="M266" s="78"/>
      <c r="N266" s="79"/>
      <c r="O266" s="92" t="str">
        <f t="shared" si="335"/>
        <v>-</v>
      </c>
      <c r="P266" s="81"/>
      <c r="Q266" s="78"/>
      <c r="R266" s="79"/>
      <c r="S266" s="78"/>
      <c r="T266" s="87"/>
      <c r="U266" s="93"/>
      <c r="V266" s="84"/>
      <c r="W266" s="84"/>
      <c r="X266" s="94">
        <f t="shared" si="336"/>
        <v>1</v>
      </c>
      <c r="Y266" s="86"/>
      <c r="Z266" s="86"/>
      <c r="AA266" s="4">
        <f t="shared" si="425"/>
        <v>0</v>
      </c>
      <c r="AB266" s="4">
        <f t="shared" si="426"/>
        <v>0</v>
      </c>
      <c r="AC266" s="4">
        <f t="shared" si="427"/>
        <v>0</v>
      </c>
      <c r="AD266" s="4">
        <f t="shared" si="428"/>
        <v>0</v>
      </c>
      <c r="AE266" s="4">
        <f t="shared" si="429"/>
        <v>0</v>
      </c>
      <c r="AF266" s="4">
        <f t="shared" si="430"/>
        <v>0</v>
      </c>
      <c r="AG266" s="4">
        <f t="shared" si="431"/>
        <v>0</v>
      </c>
      <c r="AH266" s="4">
        <f t="shared" si="432"/>
        <v>0</v>
      </c>
      <c r="AI266" s="4">
        <f t="shared" si="433"/>
        <v>0</v>
      </c>
      <c r="AJ266" s="4">
        <f t="shared" si="434"/>
        <v>0</v>
      </c>
      <c r="AK266" s="4">
        <f t="shared" si="435"/>
        <v>0</v>
      </c>
      <c r="AL266" s="14">
        <f t="shared" si="436"/>
        <v>0</v>
      </c>
      <c r="AM266" s="9">
        <f t="shared" si="437"/>
        <v>0</v>
      </c>
      <c r="AN266" s="4">
        <f t="shared" si="438"/>
        <v>0</v>
      </c>
      <c r="AO266" s="4">
        <f t="shared" si="439"/>
        <v>0</v>
      </c>
      <c r="AP266" s="4">
        <f t="shared" si="424"/>
        <v>0</v>
      </c>
      <c r="AQ266" s="4">
        <f t="shared" si="422"/>
        <v>0</v>
      </c>
      <c r="AR266" s="4">
        <f t="shared" si="422"/>
        <v>0</v>
      </c>
      <c r="AS266" s="4">
        <f t="shared" si="422"/>
        <v>0</v>
      </c>
      <c r="AT266" s="4">
        <f t="shared" si="422"/>
        <v>0</v>
      </c>
      <c r="AU266" s="4">
        <f t="shared" si="422"/>
        <v>0</v>
      </c>
      <c r="AV266" s="4">
        <f t="shared" si="422"/>
        <v>0</v>
      </c>
      <c r="AW266" s="4">
        <f t="shared" si="422"/>
        <v>0</v>
      </c>
      <c r="AX266" s="4">
        <f t="shared" si="440"/>
        <v>0</v>
      </c>
      <c r="AY266" s="4">
        <f t="shared" si="441"/>
        <v>0</v>
      </c>
      <c r="AZ266" s="4">
        <f t="shared" si="340"/>
        <v>0</v>
      </c>
      <c r="BA266" s="4">
        <f t="shared" si="341"/>
        <v>0</v>
      </c>
      <c r="BB266" s="4">
        <f t="shared" si="342"/>
        <v>0</v>
      </c>
      <c r="BC266" s="4">
        <f t="shared" si="343"/>
        <v>0</v>
      </c>
      <c r="BD266" s="4">
        <f t="shared" si="344"/>
        <v>0</v>
      </c>
      <c r="BE266" s="4">
        <f t="shared" si="345"/>
        <v>0</v>
      </c>
      <c r="BF266" s="4">
        <f t="shared" si="346"/>
        <v>0</v>
      </c>
      <c r="BG266" s="4">
        <f t="shared" si="347"/>
        <v>0</v>
      </c>
      <c r="BH266" s="4">
        <f t="shared" si="348"/>
        <v>0</v>
      </c>
      <c r="BI266" s="4">
        <f t="shared" si="349"/>
        <v>0</v>
      </c>
      <c r="BJ266" s="4">
        <f t="shared" si="350"/>
        <v>0</v>
      </c>
      <c r="BK266" s="9">
        <f t="shared" si="350"/>
        <v>0</v>
      </c>
      <c r="BL266" s="4">
        <f t="shared" si="351"/>
        <v>0</v>
      </c>
      <c r="BM266" s="4">
        <f t="shared" si="352"/>
        <v>0</v>
      </c>
      <c r="BN266" s="4">
        <f t="shared" si="353"/>
        <v>0</v>
      </c>
      <c r="BO266" s="4">
        <f t="shared" si="354"/>
        <v>0</v>
      </c>
      <c r="BP266" s="4">
        <f t="shared" si="355"/>
        <v>0</v>
      </c>
      <c r="BQ266" s="4">
        <f t="shared" si="356"/>
        <v>0</v>
      </c>
      <c r="BR266" s="4">
        <f t="shared" si="357"/>
        <v>0</v>
      </c>
      <c r="BS266" s="4">
        <f t="shared" si="358"/>
        <v>0</v>
      </c>
      <c r="BT266" s="4">
        <f t="shared" si="359"/>
        <v>0</v>
      </c>
      <c r="BU266" s="4">
        <f t="shared" si="360"/>
        <v>0</v>
      </c>
      <c r="BV266" s="4">
        <f t="shared" si="442"/>
        <v>0</v>
      </c>
      <c r="BW266" s="4">
        <f t="shared" si="443"/>
        <v>0</v>
      </c>
      <c r="BX266" s="4">
        <f t="shared" si="363"/>
        <v>0</v>
      </c>
      <c r="BY266" s="4">
        <f t="shared" si="364"/>
        <v>0</v>
      </c>
      <c r="BZ266" s="4">
        <f t="shared" si="365"/>
        <v>0</v>
      </c>
      <c r="CA266" s="4">
        <f t="shared" si="366"/>
        <v>0</v>
      </c>
      <c r="CB266" s="4">
        <f t="shared" si="367"/>
        <v>0</v>
      </c>
      <c r="CC266" s="4">
        <f t="shared" si="368"/>
        <v>0</v>
      </c>
      <c r="CD266" s="4">
        <f t="shared" si="369"/>
        <v>0</v>
      </c>
      <c r="CE266" s="4">
        <f t="shared" si="370"/>
        <v>0</v>
      </c>
      <c r="CF266" s="4">
        <f t="shared" si="371"/>
        <v>0</v>
      </c>
      <c r="CG266" s="4">
        <f t="shared" si="372"/>
        <v>0</v>
      </c>
      <c r="CH266" s="4">
        <f t="shared" si="444"/>
        <v>0</v>
      </c>
      <c r="CI266" s="4">
        <f t="shared" si="445"/>
        <v>0</v>
      </c>
      <c r="CJ266" s="4">
        <f t="shared" si="455"/>
        <v>0</v>
      </c>
      <c r="CK266" s="4">
        <f t="shared" si="456"/>
        <v>0</v>
      </c>
      <c r="CL266" s="4">
        <f t="shared" si="446"/>
        <v>0</v>
      </c>
      <c r="CM266" s="4">
        <f t="shared" si="447"/>
        <v>0</v>
      </c>
      <c r="CN266" s="4">
        <f t="shared" si="448"/>
        <v>0</v>
      </c>
      <c r="CO266" s="4">
        <f t="shared" si="449"/>
        <v>0</v>
      </c>
      <c r="CP266" s="4">
        <f t="shared" si="450"/>
        <v>0</v>
      </c>
      <c r="CQ266" s="4">
        <f t="shared" si="451"/>
        <v>0</v>
      </c>
      <c r="CR266" s="4">
        <f t="shared" si="452"/>
        <v>0</v>
      </c>
      <c r="CS266" s="4">
        <f t="shared" si="453"/>
        <v>0</v>
      </c>
      <c r="CT266" s="4">
        <f t="shared" si="454"/>
        <v>0</v>
      </c>
      <c r="CU266" s="86"/>
      <c r="CV266" s="86"/>
    </row>
    <row r="267" spans="1:100" x14ac:dyDescent="0.25">
      <c r="A267" s="129">
        <v>263</v>
      </c>
      <c r="B267" s="57"/>
      <c r="C267" s="93"/>
      <c r="D267" s="89" t="str">
        <f t="shared" si="375"/>
        <v>-</v>
      </c>
      <c r="E267" s="89" t="str">
        <f t="shared" si="376"/>
        <v>-</v>
      </c>
      <c r="F267" s="74"/>
      <c r="G267" s="90" t="str">
        <f t="shared" si="377"/>
        <v>-</v>
      </c>
      <c r="H267" s="90" t="str">
        <f t="shared" si="332"/>
        <v>-</v>
      </c>
      <c r="I267" s="91" t="str">
        <f t="shared" si="333"/>
        <v>-</v>
      </c>
      <c r="J267" s="90" t="str">
        <f t="shared" si="334"/>
        <v>-</v>
      </c>
      <c r="K267" s="95" t="str">
        <f t="shared" si="388"/>
        <v>-</v>
      </c>
      <c r="L267" s="78"/>
      <c r="M267" s="78"/>
      <c r="N267" s="79"/>
      <c r="O267" s="92" t="str">
        <f t="shared" si="335"/>
        <v>-</v>
      </c>
      <c r="P267" s="81"/>
      <c r="Q267" s="78"/>
      <c r="R267" s="79"/>
      <c r="S267" s="78"/>
      <c r="T267" s="87"/>
      <c r="U267" s="93"/>
      <c r="V267" s="84"/>
      <c r="W267" s="84"/>
      <c r="X267" s="94">
        <f t="shared" si="336"/>
        <v>1</v>
      </c>
      <c r="Y267" s="86"/>
      <c r="Z267" s="86"/>
      <c r="AA267" s="4">
        <f t="shared" si="425"/>
        <v>0</v>
      </c>
      <c r="AB267" s="4">
        <f t="shared" si="426"/>
        <v>0</v>
      </c>
      <c r="AC267" s="4">
        <f t="shared" si="427"/>
        <v>0</v>
      </c>
      <c r="AD267" s="4">
        <f t="shared" si="428"/>
        <v>0</v>
      </c>
      <c r="AE267" s="4">
        <f t="shared" si="429"/>
        <v>0</v>
      </c>
      <c r="AF267" s="4">
        <f t="shared" si="430"/>
        <v>0</v>
      </c>
      <c r="AG267" s="4">
        <f t="shared" si="431"/>
        <v>0</v>
      </c>
      <c r="AH267" s="4">
        <f t="shared" si="432"/>
        <v>0</v>
      </c>
      <c r="AI267" s="4">
        <f t="shared" si="433"/>
        <v>0</v>
      </c>
      <c r="AJ267" s="4">
        <f t="shared" si="434"/>
        <v>0</v>
      </c>
      <c r="AK267" s="4">
        <f t="shared" si="435"/>
        <v>0</v>
      </c>
      <c r="AL267" s="14">
        <f t="shared" si="436"/>
        <v>0</v>
      </c>
      <c r="AM267" s="9">
        <f t="shared" si="437"/>
        <v>0</v>
      </c>
      <c r="AN267" s="4">
        <f t="shared" si="438"/>
        <v>0</v>
      </c>
      <c r="AO267" s="4">
        <f t="shared" si="439"/>
        <v>0</v>
      </c>
      <c r="AP267" s="4">
        <f t="shared" si="424"/>
        <v>0</v>
      </c>
      <c r="AQ267" s="4">
        <f t="shared" si="422"/>
        <v>0</v>
      </c>
      <c r="AR267" s="4">
        <f t="shared" si="422"/>
        <v>0</v>
      </c>
      <c r="AS267" s="4">
        <f t="shared" si="422"/>
        <v>0</v>
      </c>
      <c r="AT267" s="4">
        <f t="shared" si="422"/>
        <v>0</v>
      </c>
      <c r="AU267" s="4">
        <f t="shared" si="422"/>
        <v>0</v>
      </c>
      <c r="AV267" s="4">
        <f t="shared" si="422"/>
        <v>0</v>
      </c>
      <c r="AW267" s="4">
        <f t="shared" si="422"/>
        <v>0</v>
      </c>
      <c r="AX267" s="4">
        <f t="shared" si="440"/>
        <v>0</v>
      </c>
      <c r="AY267" s="4">
        <f t="shared" si="441"/>
        <v>0</v>
      </c>
      <c r="AZ267" s="4">
        <f t="shared" si="340"/>
        <v>0</v>
      </c>
      <c r="BA267" s="4">
        <f t="shared" si="341"/>
        <v>0</v>
      </c>
      <c r="BB267" s="4">
        <f t="shared" si="342"/>
        <v>0</v>
      </c>
      <c r="BC267" s="4">
        <f t="shared" si="343"/>
        <v>0</v>
      </c>
      <c r="BD267" s="4">
        <f t="shared" si="344"/>
        <v>0</v>
      </c>
      <c r="BE267" s="4">
        <f t="shared" si="345"/>
        <v>0</v>
      </c>
      <c r="BF267" s="4">
        <f t="shared" si="346"/>
        <v>0</v>
      </c>
      <c r="BG267" s="4">
        <f t="shared" si="347"/>
        <v>0</v>
      </c>
      <c r="BH267" s="4">
        <f t="shared" si="348"/>
        <v>0</v>
      </c>
      <c r="BI267" s="4">
        <f t="shared" si="349"/>
        <v>0</v>
      </c>
      <c r="BJ267" s="4">
        <f t="shared" si="350"/>
        <v>0</v>
      </c>
      <c r="BK267" s="9">
        <f t="shared" si="350"/>
        <v>0</v>
      </c>
      <c r="BL267" s="4">
        <f t="shared" si="351"/>
        <v>0</v>
      </c>
      <c r="BM267" s="4">
        <f t="shared" si="352"/>
        <v>0</v>
      </c>
      <c r="BN267" s="4">
        <f t="shared" si="353"/>
        <v>0</v>
      </c>
      <c r="BO267" s="4">
        <f t="shared" si="354"/>
        <v>0</v>
      </c>
      <c r="BP267" s="4">
        <f t="shared" si="355"/>
        <v>0</v>
      </c>
      <c r="BQ267" s="4">
        <f t="shared" si="356"/>
        <v>0</v>
      </c>
      <c r="BR267" s="4">
        <f t="shared" si="357"/>
        <v>0</v>
      </c>
      <c r="BS267" s="4">
        <f t="shared" si="358"/>
        <v>0</v>
      </c>
      <c r="BT267" s="4">
        <f t="shared" si="359"/>
        <v>0</v>
      </c>
      <c r="BU267" s="4">
        <f t="shared" si="360"/>
        <v>0</v>
      </c>
      <c r="BV267" s="4">
        <f t="shared" si="442"/>
        <v>0</v>
      </c>
      <c r="BW267" s="4">
        <f t="shared" si="443"/>
        <v>0</v>
      </c>
      <c r="BX267" s="4">
        <f t="shared" si="363"/>
        <v>0</v>
      </c>
      <c r="BY267" s="4">
        <f t="shared" si="364"/>
        <v>0</v>
      </c>
      <c r="BZ267" s="4">
        <f t="shared" si="365"/>
        <v>0</v>
      </c>
      <c r="CA267" s="4">
        <f t="shared" si="366"/>
        <v>0</v>
      </c>
      <c r="CB267" s="4">
        <f t="shared" si="367"/>
        <v>0</v>
      </c>
      <c r="CC267" s="4">
        <f t="shared" si="368"/>
        <v>0</v>
      </c>
      <c r="CD267" s="4">
        <f t="shared" si="369"/>
        <v>0</v>
      </c>
      <c r="CE267" s="4">
        <f t="shared" si="370"/>
        <v>0</v>
      </c>
      <c r="CF267" s="4">
        <f t="shared" si="371"/>
        <v>0</v>
      </c>
      <c r="CG267" s="4">
        <f t="shared" si="372"/>
        <v>0</v>
      </c>
      <c r="CH267" s="4">
        <f t="shared" si="444"/>
        <v>0</v>
      </c>
      <c r="CI267" s="4">
        <f t="shared" si="445"/>
        <v>0</v>
      </c>
      <c r="CJ267" s="4">
        <f t="shared" si="455"/>
        <v>0</v>
      </c>
      <c r="CK267" s="4">
        <f t="shared" si="456"/>
        <v>0</v>
      </c>
      <c r="CL267" s="4">
        <f t="shared" si="446"/>
        <v>0</v>
      </c>
      <c r="CM267" s="4">
        <f t="shared" si="447"/>
        <v>0</v>
      </c>
      <c r="CN267" s="4">
        <f t="shared" si="448"/>
        <v>0</v>
      </c>
      <c r="CO267" s="4">
        <f t="shared" si="449"/>
        <v>0</v>
      </c>
      <c r="CP267" s="4">
        <f t="shared" si="450"/>
        <v>0</v>
      </c>
      <c r="CQ267" s="4">
        <f t="shared" si="451"/>
        <v>0</v>
      </c>
      <c r="CR267" s="4">
        <f t="shared" si="452"/>
        <v>0</v>
      </c>
      <c r="CS267" s="4">
        <f t="shared" si="453"/>
        <v>0</v>
      </c>
      <c r="CT267" s="4">
        <f t="shared" si="454"/>
        <v>0</v>
      </c>
      <c r="CU267" s="86"/>
      <c r="CV267" s="86"/>
    </row>
    <row r="268" spans="1:100" x14ac:dyDescent="0.25">
      <c r="A268" s="130">
        <v>264</v>
      </c>
      <c r="B268" s="57"/>
      <c r="C268" s="93"/>
      <c r="D268" s="89" t="str">
        <f t="shared" si="375"/>
        <v>-</v>
      </c>
      <c r="E268" s="89" t="str">
        <f t="shared" si="376"/>
        <v>-</v>
      </c>
      <c r="F268" s="74"/>
      <c r="G268" s="90" t="str">
        <f t="shared" si="377"/>
        <v>-</v>
      </c>
      <c r="H268" s="90" t="str">
        <f t="shared" si="332"/>
        <v>-</v>
      </c>
      <c r="I268" s="91" t="str">
        <f t="shared" si="333"/>
        <v>-</v>
      </c>
      <c r="J268" s="90" t="str">
        <f t="shared" si="334"/>
        <v>-</v>
      </c>
      <c r="K268" s="95" t="str">
        <f t="shared" si="388"/>
        <v>-</v>
      </c>
      <c r="L268" s="78"/>
      <c r="M268" s="78"/>
      <c r="N268" s="79"/>
      <c r="O268" s="92" t="str">
        <f t="shared" si="335"/>
        <v>-</v>
      </c>
      <c r="P268" s="81"/>
      <c r="Q268" s="78"/>
      <c r="R268" s="79"/>
      <c r="S268" s="78"/>
      <c r="T268" s="87"/>
      <c r="U268" s="93"/>
      <c r="V268" s="84"/>
      <c r="W268" s="84"/>
      <c r="X268" s="94">
        <f t="shared" si="336"/>
        <v>1</v>
      </c>
      <c r="Y268" s="86"/>
      <c r="Z268" s="86"/>
      <c r="AA268" s="4">
        <f t="shared" si="425"/>
        <v>0</v>
      </c>
      <c r="AB268" s="4">
        <f t="shared" si="426"/>
        <v>0</v>
      </c>
      <c r="AC268" s="4">
        <f t="shared" si="427"/>
        <v>0</v>
      </c>
      <c r="AD268" s="4">
        <f t="shared" si="428"/>
        <v>0</v>
      </c>
      <c r="AE268" s="4">
        <f t="shared" si="429"/>
        <v>0</v>
      </c>
      <c r="AF268" s="4">
        <f t="shared" si="430"/>
        <v>0</v>
      </c>
      <c r="AG268" s="4">
        <f t="shared" si="431"/>
        <v>0</v>
      </c>
      <c r="AH268" s="4">
        <f t="shared" si="432"/>
        <v>0</v>
      </c>
      <c r="AI268" s="4">
        <f t="shared" si="433"/>
        <v>0</v>
      </c>
      <c r="AJ268" s="4">
        <f t="shared" si="434"/>
        <v>0</v>
      </c>
      <c r="AK268" s="4">
        <f t="shared" si="435"/>
        <v>0</v>
      </c>
      <c r="AL268" s="14">
        <f t="shared" si="436"/>
        <v>0</v>
      </c>
      <c r="AM268" s="9">
        <f t="shared" si="437"/>
        <v>0</v>
      </c>
      <c r="AN268" s="4">
        <f t="shared" si="438"/>
        <v>0</v>
      </c>
      <c r="AO268" s="4">
        <f t="shared" si="439"/>
        <v>0</v>
      </c>
      <c r="AP268" s="4">
        <f t="shared" si="424"/>
        <v>0</v>
      </c>
      <c r="AQ268" s="4">
        <f t="shared" si="422"/>
        <v>0</v>
      </c>
      <c r="AR268" s="4">
        <f t="shared" si="422"/>
        <v>0</v>
      </c>
      <c r="AS268" s="4">
        <f t="shared" si="422"/>
        <v>0</v>
      </c>
      <c r="AT268" s="4">
        <f t="shared" si="422"/>
        <v>0</v>
      </c>
      <c r="AU268" s="4">
        <f t="shared" si="422"/>
        <v>0</v>
      </c>
      <c r="AV268" s="4">
        <f t="shared" si="422"/>
        <v>0</v>
      </c>
      <c r="AW268" s="4">
        <f t="shared" si="422"/>
        <v>0</v>
      </c>
      <c r="AX268" s="4">
        <f t="shared" si="440"/>
        <v>0</v>
      </c>
      <c r="AY268" s="4">
        <f t="shared" si="441"/>
        <v>0</v>
      </c>
      <c r="AZ268" s="4">
        <f t="shared" si="340"/>
        <v>0</v>
      </c>
      <c r="BA268" s="4">
        <f t="shared" si="341"/>
        <v>0</v>
      </c>
      <c r="BB268" s="4">
        <f t="shared" si="342"/>
        <v>0</v>
      </c>
      <c r="BC268" s="4">
        <f t="shared" si="343"/>
        <v>0</v>
      </c>
      <c r="BD268" s="4">
        <f t="shared" si="344"/>
        <v>0</v>
      </c>
      <c r="BE268" s="4">
        <f t="shared" si="345"/>
        <v>0</v>
      </c>
      <c r="BF268" s="4">
        <f t="shared" si="346"/>
        <v>0</v>
      </c>
      <c r="BG268" s="4">
        <f t="shared" si="347"/>
        <v>0</v>
      </c>
      <c r="BH268" s="4">
        <f t="shared" si="348"/>
        <v>0</v>
      </c>
      <c r="BI268" s="4">
        <f t="shared" si="349"/>
        <v>0</v>
      </c>
      <c r="BJ268" s="4">
        <f t="shared" si="350"/>
        <v>0</v>
      </c>
      <c r="BK268" s="9">
        <f t="shared" si="350"/>
        <v>0</v>
      </c>
      <c r="BL268" s="4">
        <f t="shared" si="351"/>
        <v>0</v>
      </c>
      <c r="BM268" s="4">
        <f t="shared" si="352"/>
        <v>0</v>
      </c>
      <c r="BN268" s="4">
        <f t="shared" si="353"/>
        <v>0</v>
      </c>
      <c r="BO268" s="4">
        <f t="shared" si="354"/>
        <v>0</v>
      </c>
      <c r="BP268" s="4">
        <f t="shared" si="355"/>
        <v>0</v>
      </c>
      <c r="BQ268" s="4">
        <f t="shared" si="356"/>
        <v>0</v>
      </c>
      <c r="BR268" s="4">
        <f t="shared" si="357"/>
        <v>0</v>
      </c>
      <c r="BS268" s="4">
        <f t="shared" si="358"/>
        <v>0</v>
      </c>
      <c r="BT268" s="4">
        <f t="shared" si="359"/>
        <v>0</v>
      </c>
      <c r="BU268" s="4">
        <f t="shared" si="360"/>
        <v>0</v>
      </c>
      <c r="BV268" s="4">
        <f t="shared" si="442"/>
        <v>0</v>
      </c>
      <c r="BW268" s="4">
        <f t="shared" si="443"/>
        <v>0</v>
      </c>
      <c r="BX268" s="4">
        <f t="shared" si="363"/>
        <v>0</v>
      </c>
      <c r="BY268" s="4">
        <f t="shared" si="364"/>
        <v>0</v>
      </c>
      <c r="BZ268" s="4">
        <f t="shared" si="365"/>
        <v>0</v>
      </c>
      <c r="CA268" s="4">
        <f t="shared" si="366"/>
        <v>0</v>
      </c>
      <c r="CB268" s="4">
        <f t="shared" si="367"/>
        <v>0</v>
      </c>
      <c r="CC268" s="4">
        <f t="shared" si="368"/>
        <v>0</v>
      </c>
      <c r="CD268" s="4">
        <f t="shared" si="369"/>
        <v>0</v>
      </c>
      <c r="CE268" s="4">
        <f t="shared" si="370"/>
        <v>0</v>
      </c>
      <c r="CF268" s="4">
        <f t="shared" si="371"/>
        <v>0</v>
      </c>
      <c r="CG268" s="4">
        <f t="shared" si="372"/>
        <v>0</v>
      </c>
      <c r="CH268" s="4">
        <f t="shared" si="444"/>
        <v>0</v>
      </c>
      <c r="CI268" s="4">
        <f t="shared" si="445"/>
        <v>0</v>
      </c>
      <c r="CJ268" s="4">
        <f t="shared" si="455"/>
        <v>0</v>
      </c>
      <c r="CK268" s="4">
        <f t="shared" si="456"/>
        <v>0</v>
      </c>
      <c r="CL268" s="4">
        <f t="shared" si="446"/>
        <v>0</v>
      </c>
      <c r="CM268" s="4">
        <f t="shared" si="447"/>
        <v>0</v>
      </c>
      <c r="CN268" s="4">
        <f t="shared" si="448"/>
        <v>0</v>
      </c>
      <c r="CO268" s="4">
        <f t="shared" si="449"/>
        <v>0</v>
      </c>
      <c r="CP268" s="4">
        <f t="shared" si="450"/>
        <v>0</v>
      </c>
      <c r="CQ268" s="4">
        <f t="shared" si="451"/>
        <v>0</v>
      </c>
      <c r="CR268" s="4">
        <f t="shared" si="452"/>
        <v>0</v>
      </c>
      <c r="CS268" s="4">
        <f t="shared" si="453"/>
        <v>0</v>
      </c>
      <c r="CT268" s="4">
        <f t="shared" si="454"/>
        <v>0</v>
      </c>
      <c r="CU268" s="86"/>
      <c r="CV268" s="86"/>
    </row>
    <row r="269" spans="1:100" x14ac:dyDescent="0.25">
      <c r="A269" s="129">
        <v>265</v>
      </c>
      <c r="B269" s="57"/>
      <c r="C269" s="93"/>
      <c r="D269" s="89" t="str">
        <f t="shared" si="375"/>
        <v>-</v>
      </c>
      <c r="E269" s="89" t="str">
        <f t="shared" si="376"/>
        <v>-</v>
      </c>
      <c r="F269" s="74"/>
      <c r="G269" s="90" t="str">
        <f t="shared" si="377"/>
        <v>-</v>
      </c>
      <c r="H269" s="90" t="str">
        <f t="shared" si="332"/>
        <v>-</v>
      </c>
      <c r="I269" s="91" t="str">
        <f t="shared" si="333"/>
        <v>-</v>
      </c>
      <c r="J269" s="90" t="str">
        <f t="shared" si="334"/>
        <v>-</v>
      </c>
      <c r="K269" s="95" t="str">
        <f t="shared" si="388"/>
        <v>-</v>
      </c>
      <c r="L269" s="78"/>
      <c r="M269" s="78"/>
      <c r="N269" s="79"/>
      <c r="O269" s="92" t="str">
        <f t="shared" si="335"/>
        <v>-</v>
      </c>
      <c r="P269" s="81"/>
      <c r="Q269" s="78"/>
      <c r="R269" s="79"/>
      <c r="S269" s="78"/>
      <c r="T269" s="87"/>
      <c r="U269" s="93"/>
      <c r="V269" s="84"/>
      <c r="W269" s="84"/>
      <c r="X269" s="94">
        <f t="shared" si="336"/>
        <v>1</v>
      </c>
      <c r="Y269" s="86"/>
      <c r="Z269" s="86"/>
      <c r="AA269" s="4">
        <f t="shared" si="425"/>
        <v>0</v>
      </c>
      <c r="AB269" s="4">
        <f t="shared" si="426"/>
        <v>0</v>
      </c>
      <c r="AC269" s="4">
        <f t="shared" si="427"/>
        <v>0</v>
      </c>
      <c r="AD269" s="4">
        <f t="shared" si="428"/>
        <v>0</v>
      </c>
      <c r="AE269" s="4">
        <f t="shared" si="429"/>
        <v>0</v>
      </c>
      <c r="AF269" s="4">
        <f t="shared" si="430"/>
        <v>0</v>
      </c>
      <c r="AG269" s="4">
        <f t="shared" si="431"/>
        <v>0</v>
      </c>
      <c r="AH269" s="4">
        <f t="shared" si="432"/>
        <v>0</v>
      </c>
      <c r="AI269" s="4">
        <f t="shared" si="433"/>
        <v>0</v>
      </c>
      <c r="AJ269" s="4">
        <f t="shared" si="434"/>
        <v>0</v>
      </c>
      <c r="AK269" s="4">
        <f t="shared" si="435"/>
        <v>0</v>
      </c>
      <c r="AL269" s="14">
        <f t="shared" si="436"/>
        <v>0</v>
      </c>
      <c r="AM269" s="9">
        <f t="shared" si="437"/>
        <v>0</v>
      </c>
      <c r="AN269" s="4">
        <f t="shared" si="438"/>
        <v>0</v>
      </c>
      <c r="AO269" s="4">
        <f t="shared" si="439"/>
        <v>0</v>
      </c>
      <c r="AP269" s="4">
        <f t="shared" si="424"/>
        <v>0</v>
      </c>
      <c r="AQ269" s="4">
        <f t="shared" si="422"/>
        <v>0</v>
      </c>
      <c r="AR269" s="4">
        <f t="shared" si="422"/>
        <v>0</v>
      </c>
      <c r="AS269" s="4">
        <f t="shared" si="422"/>
        <v>0</v>
      </c>
      <c r="AT269" s="4">
        <f t="shared" si="422"/>
        <v>0</v>
      </c>
      <c r="AU269" s="4">
        <f t="shared" si="422"/>
        <v>0</v>
      </c>
      <c r="AV269" s="4">
        <f t="shared" si="422"/>
        <v>0</v>
      </c>
      <c r="AW269" s="4">
        <f t="shared" si="422"/>
        <v>0</v>
      </c>
      <c r="AX269" s="4">
        <f t="shared" si="440"/>
        <v>0</v>
      </c>
      <c r="AY269" s="4">
        <f t="shared" si="441"/>
        <v>0</v>
      </c>
      <c r="AZ269" s="4">
        <f t="shared" si="340"/>
        <v>0</v>
      </c>
      <c r="BA269" s="4">
        <f t="shared" si="341"/>
        <v>0</v>
      </c>
      <c r="BB269" s="4">
        <f t="shared" si="342"/>
        <v>0</v>
      </c>
      <c r="BC269" s="4">
        <f t="shared" si="343"/>
        <v>0</v>
      </c>
      <c r="BD269" s="4">
        <f t="shared" si="344"/>
        <v>0</v>
      </c>
      <c r="BE269" s="4">
        <f t="shared" si="345"/>
        <v>0</v>
      </c>
      <c r="BF269" s="4">
        <f t="shared" si="346"/>
        <v>0</v>
      </c>
      <c r="BG269" s="4">
        <f t="shared" si="347"/>
        <v>0</v>
      </c>
      <c r="BH269" s="4">
        <f t="shared" si="348"/>
        <v>0</v>
      </c>
      <c r="BI269" s="4">
        <f t="shared" si="349"/>
        <v>0</v>
      </c>
      <c r="BJ269" s="4">
        <f t="shared" si="350"/>
        <v>0</v>
      </c>
      <c r="BK269" s="9">
        <f t="shared" si="350"/>
        <v>0</v>
      </c>
      <c r="BL269" s="4">
        <f t="shared" si="351"/>
        <v>0</v>
      </c>
      <c r="BM269" s="4">
        <f t="shared" si="352"/>
        <v>0</v>
      </c>
      <c r="BN269" s="4">
        <f t="shared" si="353"/>
        <v>0</v>
      </c>
      <c r="BO269" s="4">
        <f t="shared" si="354"/>
        <v>0</v>
      </c>
      <c r="BP269" s="4">
        <f t="shared" si="355"/>
        <v>0</v>
      </c>
      <c r="BQ269" s="4">
        <f t="shared" si="356"/>
        <v>0</v>
      </c>
      <c r="BR269" s="4">
        <f t="shared" si="357"/>
        <v>0</v>
      </c>
      <c r="BS269" s="4">
        <f t="shared" si="358"/>
        <v>0</v>
      </c>
      <c r="BT269" s="4">
        <f t="shared" si="359"/>
        <v>0</v>
      </c>
      <c r="BU269" s="4">
        <f t="shared" si="360"/>
        <v>0</v>
      </c>
      <c r="BV269" s="4">
        <f t="shared" si="442"/>
        <v>0</v>
      </c>
      <c r="BW269" s="4">
        <f t="shared" si="443"/>
        <v>0</v>
      </c>
      <c r="BX269" s="4">
        <f t="shared" si="363"/>
        <v>0</v>
      </c>
      <c r="BY269" s="4">
        <f t="shared" si="364"/>
        <v>0</v>
      </c>
      <c r="BZ269" s="4">
        <f t="shared" si="365"/>
        <v>0</v>
      </c>
      <c r="CA269" s="4">
        <f t="shared" si="366"/>
        <v>0</v>
      </c>
      <c r="CB269" s="4">
        <f t="shared" si="367"/>
        <v>0</v>
      </c>
      <c r="CC269" s="4">
        <f t="shared" si="368"/>
        <v>0</v>
      </c>
      <c r="CD269" s="4">
        <f t="shared" si="369"/>
        <v>0</v>
      </c>
      <c r="CE269" s="4">
        <f t="shared" si="370"/>
        <v>0</v>
      </c>
      <c r="CF269" s="4">
        <f t="shared" si="371"/>
        <v>0</v>
      </c>
      <c r="CG269" s="4">
        <f t="shared" si="372"/>
        <v>0</v>
      </c>
      <c r="CH269" s="4">
        <f t="shared" si="444"/>
        <v>0</v>
      </c>
      <c r="CI269" s="4">
        <f t="shared" si="445"/>
        <v>0</v>
      </c>
      <c r="CJ269" s="4">
        <f t="shared" si="455"/>
        <v>0</v>
      </c>
      <c r="CK269" s="4">
        <f t="shared" si="456"/>
        <v>0</v>
      </c>
      <c r="CL269" s="4">
        <f t="shared" si="446"/>
        <v>0</v>
      </c>
      <c r="CM269" s="4">
        <f t="shared" si="447"/>
        <v>0</v>
      </c>
      <c r="CN269" s="4">
        <f t="shared" si="448"/>
        <v>0</v>
      </c>
      <c r="CO269" s="4">
        <f t="shared" si="449"/>
        <v>0</v>
      </c>
      <c r="CP269" s="4">
        <f t="shared" si="450"/>
        <v>0</v>
      </c>
      <c r="CQ269" s="4">
        <f t="shared" si="451"/>
        <v>0</v>
      </c>
      <c r="CR269" s="4">
        <f t="shared" si="452"/>
        <v>0</v>
      </c>
      <c r="CS269" s="4">
        <f t="shared" si="453"/>
        <v>0</v>
      </c>
      <c r="CT269" s="4">
        <f t="shared" si="454"/>
        <v>0</v>
      </c>
      <c r="CU269" s="86"/>
      <c r="CV269" s="86"/>
    </row>
    <row r="270" spans="1:100" x14ac:dyDescent="0.25">
      <c r="A270" s="130">
        <v>266</v>
      </c>
      <c r="B270" s="57"/>
      <c r="C270" s="93"/>
      <c r="D270" s="89" t="str">
        <f t="shared" si="375"/>
        <v>-</v>
      </c>
      <c r="E270" s="89" t="str">
        <f t="shared" si="376"/>
        <v>-</v>
      </c>
      <c r="F270" s="74"/>
      <c r="G270" s="90" t="str">
        <f t="shared" si="377"/>
        <v>-</v>
      </c>
      <c r="H270" s="90" t="str">
        <f t="shared" si="332"/>
        <v>-</v>
      </c>
      <c r="I270" s="91" t="str">
        <f t="shared" si="333"/>
        <v>-</v>
      </c>
      <c r="J270" s="90" t="str">
        <f t="shared" si="334"/>
        <v>-</v>
      </c>
      <c r="K270" s="95" t="str">
        <f t="shared" si="388"/>
        <v>-</v>
      </c>
      <c r="L270" s="78"/>
      <c r="M270" s="78"/>
      <c r="N270" s="79"/>
      <c r="O270" s="92" t="str">
        <f t="shared" si="335"/>
        <v>-</v>
      </c>
      <c r="P270" s="81"/>
      <c r="Q270" s="78"/>
      <c r="R270" s="79"/>
      <c r="S270" s="78"/>
      <c r="T270" s="87"/>
      <c r="U270" s="93"/>
      <c r="V270" s="84"/>
      <c r="W270" s="84"/>
      <c r="X270" s="94">
        <f t="shared" si="336"/>
        <v>1</v>
      </c>
      <c r="Y270" s="86"/>
      <c r="Z270" s="86"/>
      <c r="AA270" s="4">
        <f t="shared" si="425"/>
        <v>0</v>
      </c>
      <c r="AB270" s="4">
        <f t="shared" si="426"/>
        <v>0</v>
      </c>
      <c r="AC270" s="4">
        <f t="shared" si="427"/>
        <v>0</v>
      </c>
      <c r="AD270" s="4">
        <f t="shared" si="428"/>
        <v>0</v>
      </c>
      <c r="AE270" s="4">
        <f t="shared" si="429"/>
        <v>0</v>
      </c>
      <c r="AF270" s="4">
        <f t="shared" si="430"/>
        <v>0</v>
      </c>
      <c r="AG270" s="4">
        <f t="shared" si="431"/>
        <v>0</v>
      </c>
      <c r="AH270" s="4">
        <f t="shared" si="432"/>
        <v>0</v>
      </c>
      <c r="AI270" s="4">
        <f t="shared" si="433"/>
        <v>0</v>
      </c>
      <c r="AJ270" s="4">
        <f t="shared" si="434"/>
        <v>0</v>
      </c>
      <c r="AK270" s="4">
        <f t="shared" si="435"/>
        <v>0</v>
      </c>
      <c r="AL270" s="14">
        <f t="shared" si="436"/>
        <v>0</v>
      </c>
      <c r="AM270" s="9">
        <f t="shared" si="437"/>
        <v>0</v>
      </c>
      <c r="AN270" s="4">
        <f t="shared" si="438"/>
        <v>0</v>
      </c>
      <c r="AO270" s="4">
        <f t="shared" si="439"/>
        <v>0</v>
      </c>
      <c r="AP270" s="4">
        <f t="shared" si="424"/>
        <v>0</v>
      </c>
      <c r="AQ270" s="4">
        <f t="shared" si="422"/>
        <v>0</v>
      </c>
      <c r="AR270" s="4">
        <f t="shared" si="422"/>
        <v>0</v>
      </c>
      <c r="AS270" s="4">
        <f t="shared" si="422"/>
        <v>0</v>
      </c>
      <c r="AT270" s="4">
        <f t="shared" si="422"/>
        <v>0</v>
      </c>
      <c r="AU270" s="4">
        <f t="shared" si="422"/>
        <v>0</v>
      </c>
      <c r="AV270" s="4">
        <f t="shared" si="422"/>
        <v>0</v>
      </c>
      <c r="AW270" s="4">
        <f t="shared" si="422"/>
        <v>0</v>
      </c>
      <c r="AX270" s="4">
        <f t="shared" si="440"/>
        <v>0</v>
      </c>
      <c r="AY270" s="4">
        <f t="shared" si="441"/>
        <v>0</v>
      </c>
      <c r="AZ270" s="4">
        <f t="shared" si="340"/>
        <v>0</v>
      </c>
      <c r="BA270" s="4">
        <f t="shared" si="341"/>
        <v>0</v>
      </c>
      <c r="BB270" s="4">
        <f t="shared" si="342"/>
        <v>0</v>
      </c>
      <c r="BC270" s="4">
        <f t="shared" si="343"/>
        <v>0</v>
      </c>
      <c r="BD270" s="4">
        <f t="shared" si="344"/>
        <v>0</v>
      </c>
      <c r="BE270" s="4">
        <f t="shared" si="345"/>
        <v>0</v>
      </c>
      <c r="BF270" s="4">
        <f t="shared" si="346"/>
        <v>0</v>
      </c>
      <c r="BG270" s="4">
        <f t="shared" si="347"/>
        <v>0</v>
      </c>
      <c r="BH270" s="4">
        <f t="shared" si="348"/>
        <v>0</v>
      </c>
      <c r="BI270" s="4">
        <f t="shared" si="349"/>
        <v>0</v>
      </c>
      <c r="BJ270" s="4">
        <f t="shared" si="350"/>
        <v>0</v>
      </c>
      <c r="BK270" s="9">
        <f t="shared" si="350"/>
        <v>0</v>
      </c>
      <c r="BL270" s="4">
        <f t="shared" si="351"/>
        <v>0</v>
      </c>
      <c r="BM270" s="4">
        <f t="shared" si="352"/>
        <v>0</v>
      </c>
      <c r="BN270" s="4">
        <f t="shared" si="353"/>
        <v>0</v>
      </c>
      <c r="BO270" s="4">
        <f t="shared" si="354"/>
        <v>0</v>
      </c>
      <c r="BP270" s="4">
        <f t="shared" si="355"/>
        <v>0</v>
      </c>
      <c r="BQ270" s="4">
        <f t="shared" si="356"/>
        <v>0</v>
      </c>
      <c r="BR270" s="4">
        <f t="shared" si="357"/>
        <v>0</v>
      </c>
      <c r="BS270" s="4">
        <f t="shared" si="358"/>
        <v>0</v>
      </c>
      <c r="BT270" s="4">
        <f t="shared" si="359"/>
        <v>0</v>
      </c>
      <c r="BU270" s="4">
        <f t="shared" si="360"/>
        <v>0</v>
      </c>
      <c r="BV270" s="4">
        <f t="shared" si="442"/>
        <v>0</v>
      </c>
      <c r="BW270" s="4">
        <f t="shared" si="443"/>
        <v>0</v>
      </c>
      <c r="BX270" s="4">
        <f t="shared" si="363"/>
        <v>0</v>
      </c>
      <c r="BY270" s="4">
        <f t="shared" si="364"/>
        <v>0</v>
      </c>
      <c r="BZ270" s="4">
        <f t="shared" si="365"/>
        <v>0</v>
      </c>
      <c r="CA270" s="4">
        <f t="shared" si="366"/>
        <v>0</v>
      </c>
      <c r="CB270" s="4">
        <f t="shared" si="367"/>
        <v>0</v>
      </c>
      <c r="CC270" s="4">
        <f t="shared" si="368"/>
        <v>0</v>
      </c>
      <c r="CD270" s="4">
        <f t="shared" si="369"/>
        <v>0</v>
      </c>
      <c r="CE270" s="4">
        <f t="shared" si="370"/>
        <v>0</v>
      </c>
      <c r="CF270" s="4">
        <f t="shared" si="371"/>
        <v>0</v>
      </c>
      <c r="CG270" s="4">
        <f t="shared" si="372"/>
        <v>0</v>
      </c>
      <c r="CH270" s="4">
        <f t="shared" si="444"/>
        <v>0</v>
      </c>
      <c r="CI270" s="4">
        <f t="shared" si="445"/>
        <v>0</v>
      </c>
      <c r="CJ270" s="4">
        <f t="shared" si="455"/>
        <v>0</v>
      </c>
      <c r="CK270" s="4">
        <f t="shared" si="456"/>
        <v>0</v>
      </c>
      <c r="CL270" s="4">
        <f t="shared" si="446"/>
        <v>0</v>
      </c>
      <c r="CM270" s="4">
        <f t="shared" si="447"/>
        <v>0</v>
      </c>
      <c r="CN270" s="4">
        <f t="shared" si="448"/>
        <v>0</v>
      </c>
      <c r="CO270" s="4">
        <f t="shared" si="449"/>
        <v>0</v>
      </c>
      <c r="CP270" s="4">
        <f t="shared" si="450"/>
        <v>0</v>
      </c>
      <c r="CQ270" s="4">
        <f t="shared" si="451"/>
        <v>0</v>
      </c>
      <c r="CR270" s="4">
        <f t="shared" si="452"/>
        <v>0</v>
      </c>
      <c r="CS270" s="4">
        <f t="shared" si="453"/>
        <v>0</v>
      </c>
      <c r="CT270" s="4">
        <f t="shared" si="454"/>
        <v>0</v>
      </c>
      <c r="CU270" s="86"/>
      <c r="CV270" s="86"/>
    </row>
    <row r="271" spans="1:100" x14ac:dyDescent="0.25">
      <c r="A271" s="129">
        <v>267</v>
      </c>
      <c r="B271" s="57"/>
      <c r="C271" s="93"/>
      <c r="D271" s="89" t="str">
        <f t="shared" si="375"/>
        <v>-</v>
      </c>
      <c r="E271" s="89" t="str">
        <f t="shared" si="376"/>
        <v>-</v>
      </c>
      <c r="F271" s="74"/>
      <c r="G271" s="90" t="str">
        <f t="shared" si="377"/>
        <v>-</v>
      </c>
      <c r="H271" s="90" t="str">
        <f t="shared" si="332"/>
        <v>-</v>
      </c>
      <c r="I271" s="91" t="str">
        <f t="shared" si="333"/>
        <v>-</v>
      </c>
      <c r="J271" s="90" t="str">
        <f t="shared" si="334"/>
        <v>-</v>
      </c>
      <c r="K271" s="95" t="str">
        <f t="shared" si="388"/>
        <v>-</v>
      </c>
      <c r="L271" s="78"/>
      <c r="M271" s="78"/>
      <c r="N271" s="79"/>
      <c r="O271" s="92" t="str">
        <f t="shared" si="335"/>
        <v>-</v>
      </c>
      <c r="P271" s="81"/>
      <c r="Q271" s="78"/>
      <c r="R271" s="79"/>
      <c r="S271" s="78"/>
      <c r="T271" s="87"/>
      <c r="U271" s="93"/>
      <c r="V271" s="84"/>
      <c r="W271" s="84"/>
      <c r="X271" s="94">
        <f t="shared" si="336"/>
        <v>1</v>
      </c>
      <c r="Y271" s="86"/>
      <c r="Z271" s="86"/>
      <c r="AA271" s="4">
        <f t="shared" si="425"/>
        <v>0</v>
      </c>
      <c r="AB271" s="4">
        <f t="shared" si="426"/>
        <v>0</v>
      </c>
      <c r="AC271" s="4">
        <f t="shared" si="427"/>
        <v>0</v>
      </c>
      <c r="AD271" s="4">
        <f t="shared" si="428"/>
        <v>0</v>
      </c>
      <c r="AE271" s="4">
        <f t="shared" si="429"/>
        <v>0</v>
      </c>
      <c r="AF271" s="4">
        <f t="shared" si="430"/>
        <v>0</v>
      </c>
      <c r="AG271" s="4">
        <f t="shared" si="431"/>
        <v>0</v>
      </c>
      <c r="AH271" s="4">
        <f t="shared" si="432"/>
        <v>0</v>
      </c>
      <c r="AI271" s="4">
        <f t="shared" si="433"/>
        <v>0</v>
      </c>
      <c r="AJ271" s="4">
        <f t="shared" si="434"/>
        <v>0</v>
      </c>
      <c r="AK271" s="4">
        <f t="shared" si="435"/>
        <v>0</v>
      </c>
      <c r="AL271" s="14">
        <f t="shared" si="436"/>
        <v>0</v>
      </c>
      <c r="AM271" s="9">
        <f t="shared" si="437"/>
        <v>0</v>
      </c>
      <c r="AN271" s="4">
        <f t="shared" si="438"/>
        <v>0</v>
      </c>
      <c r="AO271" s="4">
        <f t="shared" si="439"/>
        <v>0</v>
      </c>
      <c r="AP271" s="4">
        <f t="shared" si="424"/>
        <v>0</v>
      </c>
      <c r="AQ271" s="4">
        <f t="shared" si="422"/>
        <v>0</v>
      </c>
      <c r="AR271" s="4">
        <f t="shared" si="422"/>
        <v>0</v>
      </c>
      <c r="AS271" s="4">
        <f t="shared" si="422"/>
        <v>0</v>
      </c>
      <c r="AT271" s="4">
        <f t="shared" si="422"/>
        <v>0</v>
      </c>
      <c r="AU271" s="4">
        <f t="shared" si="422"/>
        <v>0</v>
      </c>
      <c r="AV271" s="4">
        <f t="shared" si="422"/>
        <v>0</v>
      </c>
      <c r="AW271" s="4">
        <f t="shared" si="422"/>
        <v>0</v>
      </c>
      <c r="AX271" s="4">
        <f t="shared" si="440"/>
        <v>0</v>
      </c>
      <c r="AY271" s="4">
        <f t="shared" si="441"/>
        <v>0</v>
      </c>
      <c r="AZ271" s="4">
        <f t="shared" si="340"/>
        <v>0</v>
      </c>
      <c r="BA271" s="4">
        <f t="shared" si="341"/>
        <v>0</v>
      </c>
      <c r="BB271" s="4">
        <f t="shared" si="342"/>
        <v>0</v>
      </c>
      <c r="BC271" s="4">
        <f t="shared" si="343"/>
        <v>0</v>
      </c>
      <c r="BD271" s="4">
        <f t="shared" si="344"/>
        <v>0</v>
      </c>
      <c r="BE271" s="4">
        <f t="shared" si="345"/>
        <v>0</v>
      </c>
      <c r="BF271" s="4">
        <f t="shared" si="346"/>
        <v>0</v>
      </c>
      <c r="BG271" s="4">
        <f t="shared" si="347"/>
        <v>0</v>
      </c>
      <c r="BH271" s="4">
        <f t="shared" si="348"/>
        <v>0</v>
      </c>
      <c r="BI271" s="4">
        <f t="shared" si="349"/>
        <v>0</v>
      </c>
      <c r="BJ271" s="4">
        <f t="shared" si="350"/>
        <v>0</v>
      </c>
      <c r="BK271" s="9">
        <f t="shared" si="350"/>
        <v>0</v>
      </c>
      <c r="BL271" s="4">
        <f t="shared" si="351"/>
        <v>0</v>
      </c>
      <c r="BM271" s="4">
        <f t="shared" si="352"/>
        <v>0</v>
      </c>
      <c r="BN271" s="4">
        <f t="shared" si="353"/>
        <v>0</v>
      </c>
      <c r="BO271" s="4">
        <f t="shared" si="354"/>
        <v>0</v>
      </c>
      <c r="BP271" s="4">
        <f t="shared" si="355"/>
        <v>0</v>
      </c>
      <c r="BQ271" s="4">
        <f t="shared" si="356"/>
        <v>0</v>
      </c>
      <c r="BR271" s="4">
        <f t="shared" si="357"/>
        <v>0</v>
      </c>
      <c r="BS271" s="4">
        <f t="shared" si="358"/>
        <v>0</v>
      </c>
      <c r="BT271" s="4">
        <f t="shared" si="359"/>
        <v>0</v>
      </c>
      <c r="BU271" s="4">
        <f t="shared" si="360"/>
        <v>0</v>
      </c>
      <c r="BV271" s="4">
        <f t="shared" si="442"/>
        <v>0</v>
      </c>
      <c r="BW271" s="4">
        <f t="shared" si="443"/>
        <v>0</v>
      </c>
      <c r="BX271" s="4">
        <f t="shared" si="363"/>
        <v>0</v>
      </c>
      <c r="BY271" s="4">
        <f t="shared" si="364"/>
        <v>0</v>
      </c>
      <c r="BZ271" s="4">
        <f t="shared" si="365"/>
        <v>0</v>
      </c>
      <c r="CA271" s="4">
        <f t="shared" si="366"/>
        <v>0</v>
      </c>
      <c r="CB271" s="4">
        <f t="shared" si="367"/>
        <v>0</v>
      </c>
      <c r="CC271" s="4">
        <f t="shared" si="368"/>
        <v>0</v>
      </c>
      <c r="CD271" s="4">
        <f t="shared" si="369"/>
        <v>0</v>
      </c>
      <c r="CE271" s="4">
        <f t="shared" si="370"/>
        <v>0</v>
      </c>
      <c r="CF271" s="4">
        <f t="shared" si="371"/>
        <v>0</v>
      </c>
      <c r="CG271" s="4">
        <f t="shared" si="372"/>
        <v>0</v>
      </c>
      <c r="CH271" s="4">
        <f t="shared" si="444"/>
        <v>0</v>
      </c>
      <c r="CI271" s="4">
        <f t="shared" si="445"/>
        <v>0</v>
      </c>
      <c r="CJ271" s="4">
        <f t="shared" si="455"/>
        <v>0</v>
      </c>
      <c r="CK271" s="4">
        <f t="shared" si="456"/>
        <v>0</v>
      </c>
      <c r="CL271" s="4">
        <f t="shared" si="446"/>
        <v>0</v>
      </c>
      <c r="CM271" s="4">
        <f t="shared" si="447"/>
        <v>0</v>
      </c>
      <c r="CN271" s="4">
        <f t="shared" si="448"/>
        <v>0</v>
      </c>
      <c r="CO271" s="4">
        <f t="shared" si="449"/>
        <v>0</v>
      </c>
      <c r="CP271" s="4">
        <f t="shared" si="450"/>
        <v>0</v>
      </c>
      <c r="CQ271" s="4">
        <f t="shared" si="451"/>
        <v>0</v>
      </c>
      <c r="CR271" s="4">
        <f t="shared" si="452"/>
        <v>0</v>
      </c>
      <c r="CS271" s="4">
        <f t="shared" si="453"/>
        <v>0</v>
      </c>
      <c r="CT271" s="4">
        <f t="shared" si="454"/>
        <v>0</v>
      </c>
      <c r="CU271" s="86"/>
      <c r="CV271" s="86"/>
    </row>
    <row r="272" spans="1:100" x14ac:dyDescent="0.25">
      <c r="A272" s="130">
        <v>268</v>
      </c>
      <c r="B272" s="57"/>
      <c r="C272" s="93"/>
      <c r="D272" s="89" t="str">
        <f t="shared" si="375"/>
        <v>-</v>
      </c>
      <c r="E272" s="89" t="str">
        <f t="shared" si="376"/>
        <v>-</v>
      </c>
      <c r="F272" s="74"/>
      <c r="G272" s="90" t="str">
        <f t="shared" si="377"/>
        <v>-</v>
      </c>
      <c r="H272" s="90" t="str">
        <f t="shared" si="332"/>
        <v>-</v>
      </c>
      <c r="I272" s="91" t="str">
        <f t="shared" si="333"/>
        <v>-</v>
      </c>
      <c r="J272" s="90" t="str">
        <f t="shared" si="334"/>
        <v>-</v>
      </c>
      <c r="K272" s="95" t="str">
        <f t="shared" si="388"/>
        <v>-</v>
      </c>
      <c r="L272" s="78"/>
      <c r="M272" s="78"/>
      <c r="N272" s="79"/>
      <c r="O272" s="92" t="str">
        <f t="shared" si="335"/>
        <v>-</v>
      </c>
      <c r="P272" s="81"/>
      <c r="Q272" s="78"/>
      <c r="R272" s="79"/>
      <c r="S272" s="78"/>
      <c r="T272" s="87"/>
      <c r="U272" s="93"/>
      <c r="V272" s="84"/>
      <c r="W272" s="84"/>
      <c r="X272" s="94">
        <f t="shared" si="336"/>
        <v>1</v>
      </c>
      <c r="Y272" s="86"/>
      <c r="Z272" s="86"/>
      <c r="AA272" s="4">
        <f t="shared" si="425"/>
        <v>0</v>
      </c>
      <c r="AB272" s="4">
        <f t="shared" si="426"/>
        <v>0</v>
      </c>
      <c r="AC272" s="4">
        <f t="shared" si="427"/>
        <v>0</v>
      </c>
      <c r="AD272" s="4">
        <f t="shared" si="428"/>
        <v>0</v>
      </c>
      <c r="AE272" s="4">
        <f t="shared" si="429"/>
        <v>0</v>
      </c>
      <c r="AF272" s="4">
        <f t="shared" si="430"/>
        <v>0</v>
      </c>
      <c r="AG272" s="4">
        <f t="shared" si="431"/>
        <v>0</v>
      </c>
      <c r="AH272" s="4">
        <f t="shared" si="432"/>
        <v>0</v>
      </c>
      <c r="AI272" s="4">
        <f t="shared" si="433"/>
        <v>0</v>
      </c>
      <c r="AJ272" s="4">
        <f t="shared" si="434"/>
        <v>0</v>
      </c>
      <c r="AK272" s="4">
        <f t="shared" si="435"/>
        <v>0</v>
      </c>
      <c r="AL272" s="14">
        <f t="shared" si="436"/>
        <v>0</v>
      </c>
      <c r="AM272" s="9">
        <f t="shared" si="437"/>
        <v>0</v>
      </c>
      <c r="AN272" s="4">
        <f t="shared" si="438"/>
        <v>0</v>
      </c>
      <c r="AO272" s="4">
        <f t="shared" si="439"/>
        <v>0</v>
      </c>
      <c r="AP272" s="4">
        <f t="shared" si="424"/>
        <v>0</v>
      </c>
      <c r="AQ272" s="4">
        <f t="shared" si="422"/>
        <v>0</v>
      </c>
      <c r="AR272" s="4">
        <f t="shared" si="422"/>
        <v>0</v>
      </c>
      <c r="AS272" s="4">
        <f t="shared" si="422"/>
        <v>0</v>
      </c>
      <c r="AT272" s="4">
        <f t="shared" si="422"/>
        <v>0</v>
      </c>
      <c r="AU272" s="4">
        <f t="shared" si="422"/>
        <v>0</v>
      </c>
      <c r="AV272" s="4">
        <f t="shared" si="422"/>
        <v>0</v>
      </c>
      <c r="AW272" s="4">
        <f t="shared" si="422"/>
        <v>0</v>
      </c>
      <c r="AX272" s="4">
        <f t="shared" si="440"/>
        <v>0</v>
      </c>
      <c r="AY272" s="4">
        <f t="shared" si="441"/>
        <v>0</v>
      </c>
      <c r="AZ272" s="4">
        <f t="shared" si="340"/>
        <v>0</v>
      </c>
      <c r="BA272" s="4">
        <f t="shared" si="341"/>
        <v>0</v>
      </c>
      <c r="BB272" s="4">
        <f t="shared" si="342"/>
        <v>0</v>
      </c>
      <c r="BC272" s="4">
        <f t="shared" si="343"/>
        <v>0</v>
      </c>
      <c r="BD272" s="4">
        <f t="shared" si="344"/>
        <v>0</v>
      </c>
      <c r="BE272" s="4">
        <f t="shared" si="345"/>
        <v>0</v>
      </c>
      <c r="BF272" s="4">
        <f t="shared" si="346"/>
        <v>0</v>
      </c>
      <c r="BG272" s="4">
        <f t="shared" si="347"/>
        <v>0</v>
      </c>
      <c r="BH272" s="4">
        <f t="shared" si="348"/>
        <v>0</v>
      </c>
      <c r="BI272" s="4">
        <f t="shared" si="349"/>
        <v>0</v>
      </c>
      <c r="BJ272" s="4">
        <f t="shared" si="350"/>
        <v>0</v>
      </c>
      <c r="BK272" s="9">
        <f t="shared" si="350"/>
        <v>0</v>
      </c>
      <c r="BL272" s="4">
        <f t="shared" si="351"/>
        <v>0</v>
      </c>
      <c r="BM272" s="4">
        <f t="shared" si="352"/>
        <v>0</v>
      </c>
      <c r="BN272" s="4">
        <f t="shared" si="353"/>
        <v>0</v>
      </c>
      <c r="BO272" s="4">
        <f t="shared" si="354"/>
        <v>0</v>
      </c>
      <c r="BP272" s="4">
        <f t="shared" si="355"/>
        <v>0</v>
      </c>
      <c r="BQ272" s="4">
        <f t="shared" si="356"/>
        <v>0</v>
      </c>
      <c r="BR272" s="4">
        <f t="shared" si="357"/>
        <v>0</v>
      </c>
      <c r="BS272" s="4">
        <f t="shared" si="358"/>
        <v>0</v>
      </c>
      <c r="BT272" s="4">
        <f t="shared" si="359"/>
        <v>0</v>
      </c>
      <c r="BU272" s="4">
        <f t="shared" si="360"/>
        <v>0</v>
      </c>
      <c r="BV272" s="4">
        <f t="shared" si="442"/>
        <v>0</v>
      </c>
      <c r="BW272" s="4">
        <f t="shared" si="443"/>
        <v>0</v>
      </c>
      <c r="BX272" s="4">
        <f t="shared" si="363"/>
        <v>0</v>
      </c>
      <c r="BY272" s="4">
        <f t="shared" si="364"/>
        <v>0</v>
      </c>
      <c r="BZ272" s="4">
        <f t="shared" si="365"/>
        <v>0</v>
      </c>
      <c r="CA272" s="4">
        <f t="shared" si="366"/>
        <v>0</v>
      </c>
      <c r="CB272" s="4">
        <f t="shared" si="367"/>
        <v>0</v>
      </c>
      <c r="CC272" s="4">
        <f t="shared" si="368"/>
        <v>0</v>
      </c>
      <c r="CD272" s="4">
        <f t="shared" si="369"/>
        <v>0</v>
      </c>
      <c r="CE272" s="4">
        <f t="shared" si="370"/>
        <v>0</v>
      </c>
      <c r="CF272" s="4">
        <f t="shared" si="371"/>
        <v>0</v>
      </c>
      <c r="CG272" s="4">
        <f t="shared" si="372"/>
        <v>0</v>
      </c>
      <c r="CH272" s="4">
        <f t="shared" si="444"/>
        <v>0</v>
      </c>
      <c r="CI272" s="4">
        <f t="shared" si="445"/>
        <v>0</v>
      </c>
      <c r="CJ272" s="4">
        <f t="shared" si="455"/>
        <v>0</v>
      </c>
      <c r="CK272" s="4">
        <f t="shared" si="456"/>
        <v>0</v>
      </c>
      <c r="CL272" s="4">
        <f t="shared" si="446"/>
        <v>0</v>
      </c>
      <c r="CM272" s="4">
        <f t="shared" si="447"/>
        <v>0</v>
      </c>
      <c r="CN272" s="4">
        <f t="shared" si="448"/>
        <v>0</v>
      </c>
      <c r="CO272" s="4">
        <f t="shared" si="449"/>
        <v>0</v>
      </c>
      <c r="CP272" s="4">
        <f t="shared" si="450"/>
        <v>0</v>
      </c>
      <c r="CQ272" s="4">
        <f t="shared" si="451"/>
        <v>0</v>
      </c>
      <c r="CR272" s="4">
        <f t="shared" si="452"/>
        <v>0</v>
      </c>
      <c r="CS272" s="4">
        <f t="shared" si="453"/>
        <v>0</v>
      </c>
      <c r="CT272" s="4">
        <f t="shared" si="454"/>
        <v>0</v>
      </c>
      <c r="CU272" s="86"/>
      <c r="CV272" s="86"/>
    </row>
    <row r="273" spans="1:100" x14ac:dyDescent="0.25">
      <c r="A273" s="129">
        <v>269</v>
      </c>
      <c r="B273" s="57"/>
      <c r="C273" s="93"/>
      <c r="D273" s="89" t="str">
        <f t="shared" si="375"/>
        <v>-</v>
      </c>
      <c r="E273" s="89" t="str">
        <f t="shared" si="376"/>
        <v>-</v>
      </c>
      <c r="F273" s="74"/>
      <c r="G273" s="90" t="str">
        <f t="shared" si="377"/>
        <v>-</v>
      </c>
      <c r="H273" s="90" t="str">
        <f t="shared" si="332"/>
        <v>-</v>
      </c>
      <c r="I273" s="91" t="str">
        <f t="shared" si="333"/>
        <v>-</v>
      </c>
      <c r="J273" s="90" t="str">
        <f t="shared" si="334"/>
        <v>-</v>
      </c>
      <c r="K273" s="95" t="str">
        <f t="shared" si="388"/>
        <v>-</v>
      </c>
      <c r="L273" s="78"/>
      <c r="M273" s="78"/>
      <c r="N273" s="79"/>
      <c r="O273" s="92" t="str">
        <f t="shared" si="335"/>
        <v>-</v>
      </c>
      <c r="P273" s="81"/>
      <c r="Q273" s="78"/>
      <c r="R273" s="79"/>
      <c r="S273" s="78"/>
      <c r="T273" s="87"/>
      <c r="U273" s="93"/>
      <c r="V273" s="84"/>
      <c r="W273" s="84"/>
      <c r="X273" s="94">
        <f t="shared" si="336"/>
        <v>1</v>
      </c>
      <c r="Y273" s="86"/>
      <c r="Z273" s="86"/>
      <c r="AA273" s="4">
        <f t="shared" si="425"/>
        <v>0</v>
      </c>
      <c r="AB273" s="4">
        <f t="shared" si="426"/>
        <v>0</v>
      </c>
      <c r="AC273" s="4">
        <f t="shared" si="427"/>
        <v>0</v>
      </c>
      <c r="AD273" s="4">
        <f t="shared" si="428"/>
        <v>0</v>
      </c>
      <c r="AE273" s="4">
        <f t="shared" si="429"/>
        <v>0</v>
      </c>
      <c r="AF273" s="4">
        <f t="shared" si="430"/>
        <v>0</v>
      </c>
      <c r="AG273" s="4">
        <f t="shared" si="431"/>
        <v>0</v>
      </c>
      <c r="AH273" s="4">
        <f t="shared" si="432"/>
        <v>0</v>
      </c>
      <c r="AI273" s="4">
        <f t="shared" si="433"/>
        <v>0</v>
      </c>
      <c r="AJ273" s="4">
        <f t="shared" si="434"/>
        <v>0</v>
      </c>
      <c r="AK273" s="4">
        <f t="shared" si="435"/>
        <v>0</v>
      </c>
      <c r="AL273" s="14">
        <f t="shared" si="436"/>
        <v>0</v>
      </c>
      <c r="AM273" s="9">
        <f t="shared" si="437"/>
        <v>0</v>
      </c>
      <c r="AN273" s="4">
        <f t="shared" si="438"/>
        <v>0</v>
      </c>
      <c r="AO273" s="4">
        <f t="shared" si="439"/>
        <v>0</v>
      </c>
      <c r="AP273" s="4">
        <f t="shared" si="424"/>
        <v>0</v>
      </c>
      <c r="AQ273" s="4">
        <f t="shared" si="422"/>
        <v>0</v>
      </c>
      <c r="AR273" s="4">
        <f t="shared" si="422"/>
        <v>0</v>
      </c>
      <c r="AS273" s="4">
        <f t="shared" si="422"/>
        <v>0</v>
      </c>
      <c r="AT273" s="4">
        <f t="shared" si="422"/>
        <v>0</v>
      </c>
      <c r="AU273" s="4">
        <f t="shared" si="422"/>
        <v>0</v>
      </c>
      <c r="AV273" s="4">
        <f t="shared" si="422"/>
        <v>0</v>
      </c>
      <c r="AW273" s="4">
        <f t="shared" si="422"/>
        <v>0</v>
      </c>
      <c r="AX273" s="4">
        <f t="shared" si="440"/>
        <v>0</v>
      </c>
      <c r="AY273" s="4">
        <f t="shared" si="441"/>
        <v>0</v>
      </c>
      <c r="AZ273" s="4">
        <f t="shared" si="340"/>
        <v>0</v>
      </c>
      <c r="BA273" s="4">
        <f t="shared" si="341"/>
        <v>0</v>
      </c>
      <c r="BB273" s="4">
        <f t="shared" si="342"/>
        <v>0</v>
      </c>
      <c r="BC273" s="4">
        <f t="shared" si="343"/>
        <v>0</v>
      </c>
      <c r="BD273" s="4">
        <f t="shared" si="344"/>
        <v>0</v>
      </c>
      <c r="BE273" s="4">
        <f t="shared" si="345"/>
        <v>0</v>
      </c>
      <c r="BF273" s="4">
        <f t="shared" si="346"/>
        <v>0</v>
      </c>
      <c r="BG273" s="4">
        <f t="shared" si="347"/>
        <v>0</v>
      </c>
      <c r="BH273" s="4">
        <f t="shared" si="348"/>
        <v>0</v>
      </c>
      <c r="BI273" s="4">
        <f t="shared" si="349"/>
        <v>0</v>
      </c>
      <c r="BJ273" s="4">
        <f t="shared" si="350"/>
        <v>0</v>
      </c>
      <c r="BK273" s="9">
        <f t="shared" si="350"/>
        <v>0</v>
      </c>
      <c r="BL273" s="4">
        <f t="shared" si="351"/>
        <v>0</v>
      </c>
      <c r="BM273" s="4">
        <f t="shared" si="352"/>
        <v>0</v>
      </c>
      <c r="BN273" s="4">
        <f t="shared" si="353"/>
        <v>0</v>
      </c>
      <c r="BO273" s="4">
        <f t="shared" si="354"/>
        <v>0</v>
      </c>
      <c r="BP273" s="4">
        <f t="shared" si="355"/>
        <v>0</v>
      </c>
      <c r="BQ273" s="4">
        <f t="shared" si="356"/>
        <v>0</v>
      </c>
      <c r="BR273" s="4">
        <f t="shared" si="357"/>
        <v>0</v>
      </c>
      <c r="BS273" s="4">
        <f t="shared" si="358"/>
        <v>0</v>
      </c>
      <c r="BT273" s="4">
        <f t="shared" si="359"/>
        <v>0</v>
      </c>
      <c r="BU273" s="4">
        <f t="shared" si="360"/>
        <v>0</v>
      </c>
      <c r="BV273" s="4">
        <f t="shared" si="442"/>
        <v>0</v>
      </c>
      <c r="BW273" s="4">
        <f t="shared" si="443"/>
        <v>0</v>
      </c>
      <c r="BX273" s="4">
        <f t="shared" si="363"/>
        <v>0</v>
      </c>
      <c r="BY273" s="4">
        <f t="shared" si="364"/>
        <v>0</v>
      </c>
      <c r="BZ273" s="4">
        <f t="shared" si="365"/>
        <v>0</v>
      </c>
      <c r="CA273" s="4">
        <f t="shared" si="366"/>
        <v>0</v>
      </c>
      <c r="CB273" s="4">
        <f t="shared" si="367"/>
        <v>0</v>
      </c>
      <c r="CC273" s="4">
        <f t="shared" si="368"/>
        <v>0</v>
      </c>
      <c r="CD273" s="4">
        <f t="shared" si="369"/>
        <v>0</v>
      </c>
      <c r="CE273" s="4">
        <f t="shared" si="370"/>
        <v>0</v>
      </c>
      <c r="CF273" s="4">
        <f t="shared" si="371"/>
        <v>0</v>
      </c>
      <c r="CG273" s="4">
        <f t="shared" si="372"/>
        <v>0</v>
      </c>
      <c r="CH273" s="4">
        <f t="shared" si="444"/>
        <v>0</v>
      </c>
      <c r="CI273" s="4">
        <f t="shared" si="445"/>
        <v>0</v>
      </c>
      <c r="CJ273" s="4">
        <f t="shared" si="455"/>
        <v>0</v>
      </c>
      <c r="CK273" s="4">
        <f t="shared" si="456"/>
        <v>0</v>
      </c>
      <c r="CL273" s="4">
        <f t="shared" si="446"/>
        <v>0</v>
      </c>
      <c r="CM273" s="4">
        <f t="shared" si="447"/>
        <v>0</v>
      </c>
      <c r="CN273" s="4">
        <f t="shared" si="448"/>
        <v>0</v>
      </c>
      <c r="CO273" s="4">
        <f t="shared" si="449"/>
        <v>0</v>
      </c>
      <c r="CP273" s="4">
        <f t="shared" si="450"/>
        <v>0</v>
      </c>
      <c r="CQ273" s="4">
        <f t="shared" si="451"/>
        <v>0</v>
      </c>
      <c r="CR273" s="4">
        <f t="shared" si="452"/>
        <v>0</v>
      </c>
      <c r="CS273" s="4">
        <f t="shared" si="453"/>
        <v>0</v>
      </c>
      <c r="CT273" s="4">
        <f t="shared" si="454"/>
        <v>0</v>
      </c>
      <c r="CU273" s="86"/>
      <c r="CV273" s="86"/>
    </row>
    <row r="274" spans="1:100" x14ac:dyDescent="0.25">
      <c r="A274" s="130">
        <v>270</v>
      </c>
      <c r="B274" s="57"/>
      <c r="C274" s="93"/>
      <c r="D274" s="89" t="str">
        <f t="shared" si="375"/>
        <v>-</v>
      </c>
      <c r="E274" s="89" t="str">
        <f t="shared" si="376"/>
        <v>-</v>
      </c>
      <c r="F274" s="74"/>
      <c r="G274" s="90" t="str">
        <f t="shared" si="377"/>
        <v>-</v>
      </c>
      <c r="H274" s="90" t="str">
        <f t="shared" si="332"/>
        <v>-</v>
      </c>
      <c r="I274" s="91" t="str">
        <f t="shared" si="333"/>
        <v>-</v>
      </c>
      <c r="J274" s="90" t="str">
        <f t="shared" si="334"/>
        <v>-</v>
      </c>
      <c r="K274" s="95" t="str">
        <f t="shared" si="388"/>
        <v>-</v>
      </c>
      <c r="L274" s="78"/>
      <c r="M274" s="78"/>
      <c r="N274" s="79"/>
      <c r="O274" s="92" t="str">
        <f t="shared" si="335"/>
        <v>-</v>
      </c>
      <c r="P274" s="81"/>
      <c r="Q274" s="78"/>
      <c r="R274" s="79"/>
      <c r="S274" s="78"/>
      <c r="T274" s="87"/>
      <c r="U274" s="93"/>
      <c r="V274" s="84"/>
      <c r="W274" s="84"/>
      <c r="X274" s="94">
        <f t="shared" si="336"/>
        <v>1</v>
      </c>
      <c r="Y274" s="86"/>
      <c r="Z274" s="86"/>
      <c r="AA274" s="4">
        <f t="shared" si="425"/>
        <v>0</v>
      </c>
      <c r="AB274" s="4">
        <f t="shared" si="426"/>
        <v>0</v>
      </c>
      <c r="AC274" s="4">
        <f t="shared" si="427"/>
        <v>0</v>
      </c>
      <c r="AD274" s="4">
        <f t="shared" si="428"/>
        <v>0</v>
      </c>
      <c r="AE274" s="4">
        <f t="shared" si="429"/>
        <v>0</v>
      </c>
      <c r="AF274" s="4">
        <f t="shared" si="430"/>
        <v>0</v>
      </c>
      <c r="AG274" s="4">
        <f t="shared" si="431"/>
        <v>0</v>
      </c>
      <c r="AH274" s="4">
        <f t="shared" si="432"/>
        <v>0</v>
      </c>
      <c r="AI274" s="4">
        <f t="shared" si="433"/>
        <v>0</v>
      </c>
      <c r="AJ274" s="4">
        <f t="shared" si="434"/>
        <v>0</v>
      </c>
      <c r="AK274" s="4">
        <f t="shared" si="435"/>
        <v>0</v>
      </c>
      <c r="AL274" s="14">
        <f t="shared" si="436"/>
        <v>0</v>
      </c>
      <c r="AM274" s="9">
        <f t="shared" si="437"/>
        <v>0</v>
      </c>
      <c r="AN274" s="4">
        <f t="shared" si="438"/>
        <v>0</v>
      </c>
      <c r="AO274" s="4">
        <f t="shared" si="439"/>
        <v>0</v>
      </c>
      <c r="AP274" s="4">
        <f t="shared" si="424"/>
        <v>0</v>
      </c>
      <c r="AQ274" s="4">
        <f t="shared" si="422"/>
        <v>0</v>
      </c>
      <c r="AR274" s="4">
        <f t="shared" si="422"/>
        <v>0</v>
      </c>
      <c r="AS274" s="4">
        <f t="shared" si="422"/>
        <v>0</v>
      </c>
      <c r="AT274" s="4">
        <f t="shared" si="422"/>
        <v>0</v>
      </c>
      <c r="AU274" s="4">
        <f t="shared" si="422"/>
        <v>0</v>
      </c>
      <c r="AV274" s="4">
        <f t="shared" si="422"/>
        <v>0</v>
      </c>
      <c r="AW274" s="4">
        <f t="shared" si="422"/>
        <v>0</v>
      </c>
      <c r="AX274" s="4">
        <f t="shared" si="440"/>
        <v>0</v>
      </c>
      <c r="AY274" s="4">
        <f t="shared" si="441"/>
        <v>0</v>
      </c>
      <c r="AZ274" s="4">
        <f t="shared" si="340"/>
        <v>0</v>
      </c>
      <c r="BA274" s="4">
        <f t="shared" si="341"/>
        <v>0</v>
      </c>
      <c r="BB274" s="4">
        <f t="shared" si="342"/>
        <v>0</v>
      </c>
      <c r="BC274" s="4">
        <f t="shared" si="343"/>
        <v>0</v>
      </c>
      <c r="BD274" s="4">
        <f t="shared" si="344"/>
        <v>0</v>
      </c>
      <c r="BE274" s="4">
        <f t="shared" si="345"/>
        <v>0</v>
      </c>
      <c r="BF274" s="4">
        <f t="shared" si="346"/>
        <v>0</v>
      </c>
      <c r="BG274" s="4">
        <f t="shared" si="347"/>
        <v>0</v>
      </c>
      <c r="BH274" s="4">
        <f t="shared" si="348"/>
        <v>0</v>
      </c>
      <c r="BI274" s="4">
        <f t="shared" si="349"/>
        <v>0</v>
      </c>
      <c r="BJ274" s="4">
        <f t="shared" si="350"/>
        <v>0</v>
      </c>
      <c r="BK274" s="9">
        <f t="shared" si="350"/>
        <v>0</v>
      </c>
      <c r="BL274" s="4">
        <f t="shared" si="351"/>
        <v>0</v>
      </c>
      <c r="BM274" s="4">
        <f t="shared" si="352"/>
        <v>0</v>
      </c>
      <c r="BN274" s="4">
        <f t="shared" si="353"/>
        <v>0</v>
      </c>
      <c r="BO274" s="4">
        <f t="shared" si="354"/>
        <v>0</v>
      </c>
      <c r="BP274" s="4">
        <f t="shared" si="355"/>
        <v>0</v>
      </c>
      <c r="BQ274" s="4">
        <f t="shared" si="356"/>
        <v>0</v>
      </c>
      <c r="BR274" s="4">
        <f t="shared" si="357"/>
        <v>0</v>
      </c>
      <c r="BS274" s="4">
        <f t="shared" si="358"/>
        <v>0</v>
      </c>
      <c r="BT274" s="4">
        <f t="shared" si="359"/>
        <v>0</v>
      </c>
      <c r="BU274" s="4">
        <f t="shared" si="360"/>
        <v>0</v>
      </c>
      <c r="BV274" s="4">
        <f t="shared" si="442"/>
        <v>0</v>
      </c>
      <c r="BW274" s="4">
        <f t="shared" si="443"/>
        <v>0</v>
      </c>
      <c r="BX274" s="4">
        <f t="shared" si="363"/>
        <v>0</v>
      </c>
      <c r="BY274" s="4">
        <f t="shared" si="364"/>
        <v>0</v>
      </c>
      <c r="BZ274" s="4">
        <f t="shared" si="365"/>
        <v>0</v>
      </c>
      <c r="CA274" s="4">
        <f t="shared" si="366"/>
        <v>0</v>
      </c>
      <c r="CB274" s="4">
        <f t="shared" si="367"/>
        <v>0</v>
      </c>
      <c r="CC274" s="4">
        <f t="shared" si="368"/>
        <v>0</v>
      </c>
      <c r="CD274" s="4">
        <f t="shared" si="369"/>
        <v>0</v>
      </c>
      <c r="CE274" s="4">
        <f t="shared" si="370"/>
        <v>0</v>
      </c>
      <c r="CF274" s="4">
        <f t="shared" si="371"/>
        <v>0</v>
      </c>
      <c r="CG274" s="4">
        <f t="shared" si="372"/>
        <v>0</v>
      </c>
      <c r="CH274" s="4">
        <f t="shared" si="444"/>
        <v>0</v>
      </c>
      <c r="CI274" s="4">
        <f t="shared" si="445"/>
        <v>0</v>
      </c>
      <c r="CJ274" s="4">
        <f t="shared" si="455"/>
        <v>0</v>
      </c>
      <c r="CK274" s="4">
        <f t="shared" si="456"/>
        <v>0</v>
      </c>
      <c r="CL274" s="4">
        <f t="shared" si="446"/>
        <v>0</v>
      </c>
      <c r="CM274" s="4">
        <f t="shared" si="447"/>
        <v>0</v>
      </c>
      <c r="CN274" s="4">
        <f t="shared" si="448"/>
        <v>0</v>
      </c>
      <c r="CO274" s="4">
        <f t="shared" si="449"/>
        <v>0</v>
      </c>
      <c r="CP274" s="4">
        <f t="shared" si="450"/>
        <v>0</v>
      </c>
      <c r="CQ274" s="4">
        <f t="shared" si="451"/>
        <v>0</v>
      </c>
      <c r="CR274" s="4">
        <f t="shared" si="452"/>
        <v>0</v>
      </c>
      <c r="CS274" s="4">
        <f t="shared" si="453"/>
        <v>0</v>
      </c>
      <c r="CT274" s="4">
        <f t="shared" si="454"/>
        <v>0</v>
      </c>
      <c r="CU274" s="86"/>
      <c r="CV274" s="86"/>
    </row>
    <row r="275" spans="1:100" x14ac:dyDescent="0.25">
      <c r="A275" s="129">
        <v>271</v>
      </c>
      <c r="B275" s="57"/>
      <c r="C275" s="93"/>
      <c r="D275" s="89" t="str">
        <f t="shared" si="375"/>
        <v>-</v>
      </c>
      <c r="E275" s="89" t="str">
        <f t="shared" si="376"/>
        <v>-</v>
      </c>
      <c r="F275" s="74"/>
      <c r="G275" s="90" t="str">
        <f t="shared" si="377"/>
        <v>-</v>
      </c>
      <c r="H275" s="90" t="str">
        <f t="shared" si="332"/>
        <v>-</v>
      </c>
      <c r="I275" s="91" t="str">
        <f t="shared" si="333"/>
        <v>-</v>
      </c>
      <c r="J275" s="90" t="str">
        <f t="shared" si="334"/>
        <v>-</v>
      </c>
      <c r="K275" s="95" t="str">
        <f t="shared" si="388"/>
        <v>-</v>
      </c>
      <c r="L275" s="78"/>
      <c r="M275" s="78"/>
      <c r="N275" s="79"/>
      <c r="O275" s="92" t="str">
        <f t="shared" si="335"/>
        <v>-</v>
      </c>
      <c r="P275" s="81"/>
      <c r="Q275" s="78"/>
      <c r="R275" s="79"/>
      <c r="S275" s="78"/>
      <c r="T275" s="87"/>
      <c r="U275" s="93"/>
      <c r="V275" s="84"/>
      <c r="W275" s="84"/>
      <c r="X275" s="94">
        <f t="shared" si="336"/>
        <v>1</v>
      </c>
      <c r="Y275" s="86"/>
      <c r="Z275" s="86"/>
      <c r="AA275" s="4">
        <f t="shared" si="425"/>
        <v>0</v>
      </c>
      <c r="AB275" s="4">
        <f t="shared" si="426"/>
        <v>0</v>
      </c>
      <c r="AC275" s="4">
        <f t="shared" si="427"/>
        <v>0</v>
      </c>
      <c r="AD275" s="4">
        <f t="shared" si="428"/>
        <v>0</v>
      </c>
      <c r="AE275" s="4">
        <f t="shared" si="429"/>
        <v>0</v>
      </c>
      <c r="AF275" s="4">
        <f t="shared" si="430"/>
        <v>0</v>
      </c>
      <c r="AG275" s="4">
        <f t="shared" si="431"/>
        <v>0</v>
      </c>
      <c r="AH275" s="4">
        <f t="shared" si="432"/>
        <v>0</v>
      </c>
      <c r="AI275" s="4">
        <f t="shared" si="433"/>
        <v>0</v>
      </c>
      <c r="AJ275" s="4">
        <f t="shared" si="434"/>
        <v>0</v>
      </c>
      <c r="AK275" s="4">
        <f t="shared" si="435"/>
        <v>0</v>
      </c>
      <c r="AL275" s="14">
        <f t="shared" si="436"/>
        <v>0</v>
      </c>
      <c r="AM275" s="9">
        <f t="shared" si="437"/>
        <v>0</v>
      </c>
      <c r="AN275" s="4">
        <f t="shared" si="438"/>
        <v>0</v>
      </c>
      <c r="AO275" s="4">
        <f t="shared" si="439"/>
        <v>0</v>
      </c>
      <c r="AP275" s="4">
        <f t="shared" si="424"/>
        <v>0</v>
      </c>
      <c r="AQ275" s="4">
        <f t="shared" si="422"/>
        <v>0</v>
      </c>
      <c r="AR275" s="4">
        <f t="shared" si="422"/>
        <v>0</v>
      </c>
      <c r="AS275" s="4">
        <f t="shared" si="422"/>
        <v>0</v>
      </c>
      <c r="AT275" s="4">
        <f t="shared" si="422"/>
        <v>0</v>
      </c>
      <c r="AU275" s="4">
        <f t="shared" si="422"/>
        <v>0</v>
      </c>
      <c r="AV275" s="4">
        <f t="shared" si="422"/>
        <v>0</v>
      </c>
      <c r="AW275" s="4">
        <f t="shared" si="422"/>
        <v>0</v>
      </c>
      <c r="AX275" s="4">
        <f t="shared" si="440"/>
        <v>0</v>
      </c>
      <c r="AY275" s="4">
        <f t="shared" si="441"/>
        <v>0</v>
      </c>
      <c r="AZ275" s="4">
        <f t="shared" si="340"/>
        <v>0</v>
      </c>
      <c r="BA275" s="4">
        <f t="shared" si="341"/>
        <v>0</v>
      </c>
      <c r="BB275" s="4">
        <f t="shared" si="342"/>
        <v>0</v>
      </c>
      <c r="BC275" s="4">
        <f t="shared" si="343"/>
        <v>0</v>
      </c>
      <c r="BD275" s="4">
        <f t="shared" si="344"/>
        <v>0</v>
      </c>
      <c r="BE275" s="4">
        <f t="shared" si="345"/>
        <v>0</v>
      </c>
      <c r="BF275" s="4">
        <f t="shared" si="346"/>
        <v>0</v>
      </c>
      <c r="BG275" s="4">
        <f t="shared" si="347"/>
        <v>0</v>
      </c>
      <c r="BH275" s="4">
        <f t="shared" si="348"/>
        <v>0</v>
      </c>
      <c r="BI275" s="4">
        <f t="shared" si="349"/>
        <v>0</v>
      </c>
      <c r="BJ275" s="4">
        <f t="shared" si="350"/>
        <v>0</v>
      </c>
      <c r="BK275" s="9">
        <f t="shared" si="350"/>
        <v>0</v>
      </c>
      <c r="BL275" s="4">
        <f t="shared" si="351"/>
        <v>0</v>
      </c>
      <c r="BM275" s="4">
        <f t="shared" si="352"/>
        <v>0</v>
      </c>
      <c r="BN275" s="4">
        <f t="shared" si="353"/>
        <v>0</v>
      </c>
      <c r="BO275" s="4">
        <f t="shared" si="354"/>
        <v>0</v>
      </c>
      <c r="BP275" s="4">
        <f t="shared" si="355"/>
        <v>0</v>
      </c>
      <c r="BQ275" s="4">
        <f t="shared" si="356"/>
        <v>0</v>
      </c>
      <c r="BR275" s="4">
        <f t="shared" si="357"/>
        <v>0</v>
      </c>
      <c r="BS275" s="4">
        <f t="shared" si="358"/>
        <v>0</v>
      </c>
      <c r="BT275" s="4">
        <f t="shared" si="359"/>
        <v>0</v>
      </c>
      <c r="BU275" s="4">
        <f t="shared" si="360"/>
        <v>0</v>
      </c>
      <c r="BV275" s="4">
        <f t="shared" si="442"/>
        <v>0</v>
      </c>
      <c r="BW275" s="4">
        <f t="shared" si="443"/>
        <v>0</v>
      </c>
      <c r="BX275" s="4">
        <f t="shared" si="363"/>
        <v>0</v>
      </c>
      <c r="BY275" s="4">
        <f t="shared" si="364"/>
        <v>0</v>
      </c>
      <c r="BZ275" s="4">
        <f t="shared" si="365"/>
        <v>0</v>
      </c>
      <c r="CA275" s="4">
        <f t="shared" si="366"/>
        <v>0</v>
      </c>
      <c r="CB275" s="4">
        <f t="shared" si="367"/>
        <v>0</v>
      </c>
      <c r="CC275" s="4">
        <f t="shared" si="368"/>
        <v>0</v>
      </c>
      <c r="CD275" s="4">
        <f t="shared" si="369"/>
        <v>0</v>
      </c>
      <c r="CE275" s="4">
        <f t="shared" si="370"/>
        <v>0</v>
      </c>
      <c r="CF275" s="4">
        <f t="shared" si="371"/>
        <v>0</v>
      </c>
      <c r="CG275" s="4">
        <f t="shared" si="372"/>
        <v>0</v>
      </c>
      <c r="CH275" s="4">
        <f t="shared" si="444"/>
        <v>0</v>
      </c>
      <c r="CI275" s="4">
        <f t="shared" si="445"/>
        <v>0</v>
      </c>
      <c r="CJ275" s="4">
        <f t="shared" si="455"/>
        <v>0</v>
      </c>
      <c r="CK275" s="4">
        <f t="shared" si="456"/>
        <v>0</v>
      </c>
      <c r="CL275" s="4">
        <f t="shared" si="446"/>
        <v>0</v>
      </c>
      <c r="CM275" s="4">
        <f t="shared" si="447"/>
        <v>0</v>
      </c>
      <c r="CN275" s="4">
        <f t="shared" si="448"/>
        <v>0</v>
      </c>
      <c r="CO275" s="4">
        <f t="shared" si="449"/>
        <v>0</v>
      </c>
      <c r="CP275" s="4">
        <f t="shared" si="450"/>
        <v>0</v>
      </c>
      <c r="CQ275" s="4">
        <f t="shared" si="451"/>
        <v>0</v>
      </c>
      <c r="CR275" s="4">
        <f t="shared" si="452"/>
        <v>0</v>
      </c>
      <c r="CS275" s="4">
        <f t="shared" si="453"/>
        <v>0</v>
      </c>
      <c r="CT275" s="4">
        <f t="shared" si="454"/>
        <v>0</v>
      </c>
      <c r="CU275" s="86"/>
      <c r="CV275" s="86"/>
    </row>
    <row r="276" spans="1:100" x14ac:dyDescent="0.25">
      <c r="A276" s="130">
        <v>272</v>
      </c>
      <c r="B276" s="57"/>
      <c r="C276" s="93"/>
      <c r="D276" s="89" t="str">
        <f t="shared" si="375"/>
        <v>-</v>
      </c>
      <c r="E276" s="89" t="str">
        <f t="shared" si="376"/>
        <v>-</v>
      </c>
      <c r="F276" s="74"/>
      <c r="G276" s="90" t="str">
        <f t="shared" si="377"/>
        <v>-</v>
      </c>
      <c r="H276" s="90" t="str">
        <f t="shared" si="332"/>
        <v>-</v>
      </c>
      <c r="I276" s="91" t="str">
        <f t="shared" si="333"/>
        <v>-</v>
      </c>
      <c r="J276" s="90" t="str">
        <f t="shared" si="334"/>
        <v>-</v>
      </c>
      <c r="K276" s="95" t="str">
        <f t="shared" si="388"/>
        <v>-</v>
      </c>
      <c r="L276" s="78"/>
      <c r="M276" s="78"/>
      <c r="N276" s="79"/>
      <c r="O276" s="92" t="str">
        <f t="shared" si="335"/>
        <v>-</v>
      </c>
      <c r="P276" s="81"/>
      <c r="Q276" s="78"/>
      <c r="R276" s="79"/>
      <c r="S276" s="78"/>
      <c r="T276" s="87"/>
      <c r="U276" s="93"/>
      <c r="V276" s="84"/>
      <c r="W276" s="84"/>
      <c r="X276" s="94">
        <f t="shared" si="336"/>
        <v>1</v>
      </c>
      <c r="Y276" s="86"/>
      <c r="Z276" s="86"/>
      <c r="AA276" s="4">
        <f t="shared" si="425"/>
        <v>0</v>
      </c>
      <c r="AB276" s="4">
        <f t="shared" si="426"/>
        <v>0</v>
      </c>
      <c r="AC276" s="4">
        <f t="shared" si="427"/>
        <v>0</v>
      </c>
      <c r="AD276" s="4">
        <f t="shared" si="428"/>
        <v>0</v>
      </c>
      <c r="AE276" s="4">
        <f t="shared" si="429"/>
        <v>0</v>
      </c>
      <c r="AF276" s="4">
        <f t="shared" si="430"/>
        <v>0</v>
      </c>
      <c r="AG276" s="4">
        <f t="shared" si="431"/>
        <v>0</v>
      </c>
      <c r="AH276" s="4">
        <f t="shared" si="432"/>
        <v>0</v>
      </c>
      <c r="AI276" s="4">
        <f t="shared" si="433"/>
        <v>0</v>
      </c>
      <c r="AJ276" s="4">
        <f t="shared" si="434"/>
        <v>0</v>
      </c>
      <c r="AK276" s="4">
        <f t="shared" si="435"/>
        <v>0</v>
      </c>
      <c r="AL276" s="14">
        <f t="shared" si="436"/>
        <v>0</v>
      </c>
      <c r="AM276" s="9">
        <f t="shared" si="437"/>
        <v>0</v>
      </c>
      <c r="AN276" s="4">
        <f t="shared" si="438"/>
        <v>0</v>
      </c>
      <c r="AO276" s="4">
        <f t="shared" si="439"/>
        <v>0</v>
      </c>
      <c r="AP276" s="4">
        <f t="shared" si="424"/>
        <v>0</v>
      </c>
      <c r="AQ276" s="4">
        <f t="shared" si="422"/>
        <v>0</v>
      </c>
      <c r="AR276" s="4">
        <f t="shared" si="422"/>
        <v>0</v>
      </c>
      <c r="AS276" s="4">
        <f t="shared" si="422"/>
        <v>0</v>
      </c>
      <c r="AT276" s="4">
        <f t="shared" ref="AT276:AT285" si="457">IF(AND($W276&gt;=WORKDAY(AU$4,0),$V276&lt;=EOMONTH(AT$4,0)),EOMONTH(AT$4,0)-$V276+1,IF(AND($V276&lt;=EOMONTH(AS$4,0),WORKDAY(AT$4,0)&lt;=$W276),DAYS360(AT$4,$W276+1),IF(AND($W276&lt;=EOMONTH(AT$4,0),$W276&gt;=WORKDAY(AT$4,0)),$W276-$V276+1,0)))</f>
        <v>0</v>
      </c>
      <c r="AU276" s="4">
        <f t="shared" ref="AU276:AU285" si="458">IF(AND($W276&gt;=WORKDAY(AV$4,0),$V276&lt;=EOMONTH(AU$4,0)),EOMONTH(AU$4,0)-$V276+1,IF(AND($V276&lt;=EOMONTH(AT$4,0),WORKDAY(AU$4,0)&lt;=$W276),DAYS360(AU$4,$W276+1),IF(AND($W276&lt;=EOMONTH(AU$4,0),$W276&gt;=WORKDAY(AU$4,0)),$W276-$V276+1,0)))</f>
        <v>0</v>
      </c>
      <c r="AV276" s="4">
        <f t="shared" ref="AV276:AV285" si="459">IF(AND($W276&gt;=WORKDAY(AW$4,0),$V276&lt;=EOMONTH(AV$4,0)),EOMONTH(AV$4,0)-$V276+1,IF(AND($V276&lt;=EOMONTH(AU$4,0),WORKDAY(AV$4,0)&lt;=$W276),DAYS360(AV$4,$W276+1),IF(AND($W276&lt;=EOMONTH(AV$4,0),$W276&gt;=WORKDAY(AV$4,0)),$W276-$V276+1,0)))</f>
        <v>0</v>
      </c>
      <c r="AW276" s="4">
        <f t="shared" ref="AW276:AW285" si="460">IF(AND($W276&gt;=WORKDAY(AX$4,0),$V276&lt;=EOMONTH(AW$4,0)),EOMONTH(AW$4,0)-$V276+1,IF(AND($V276&lt;=EOMONTH(AV$4,0),WORKDAY(AW$4,0)&lt;=$W276),DAYS360(AW$4,$W276+1),IF(AND($W276&lt;=EOMONTH(AW$4,0),$W276&gt;=WORKDAY(AW$4,0)),$W276-$V276+1,0)))</f>
        <v>0</v>
      </c>
      <c r="AX276" s="4">
        <f t="shared" si="440"/>
        <v>0</v>
      </c>
      <c r="AY276" s="4">
        <f t="shared" si="441"/>
        <v>0</v>
      </c>
      <c r="AZ276" s="4">
        <f t="shared" si="340"/>
        <v>0</v>
      </c>
      <c r="BA276" s="4">
        <f t="shared" si="341"/>
        <v>0</v>
      </c>
      <c r="BB276" s="4">
        <f t="shared" si="342"/>
        <v>0</v>
      </c>
      <c r="BC276" s="4">
        <f t="shared" si="343"/>
        <v>0</v>
      </c>
      <c r="BD276" s="4">
        <f t="shared" si="344"/>
        <v>0</v>
      </c>
      <c r="BE276" s="4">
        <f t="shared" si="345"/>
        <v>0</v>
      </c>
      <c r="BF276" s="4">
        <f t="shared" si="346"/>
        <v>0</v>
      </c>
      <c r="BG276" s="4">
        <f t="shared" si="347"/>
        <v>0</v>
      </c>
      <c r="BH276" s="4">
        <f t="shared" si="348"/>
        <v>0</v>
      </c>
      <c r="BI276" s="4">
        <f t="shared" si="349"/>
        <v>0</v>
      </c>
      <c r="BJ276" s="4">
        <f t="shared" si="350"/>
        <v>0</v>
      </c>
      <c r="BK276" s="9">
        <f t="shared" si="350"/>
        <v>0</v>
      </c>
      <c r="BL276" s="4">
        <f t="shared" si="351"/>
        <v>0</v>
      </c>
      <c r="BM276" s="4">
        <f t="shared" si="352"/>
        <v>0</v>
      </c>
      <c r="BN276" s="4">
        <f t="shared" si="353"/>
        <v>0</v>
      </c>
      <c r="BO276" s="4">
        <f t="shared" si="354"/>
        <v>0</v>
      </c>
      <c r="BP276" s="4">
        <f t="shared" si="355"/>
        <v>0</v>
      </c>
      <c r="BQ276" s="4">
        <f t="shared" si="356"/>
        <v>0</v>
      </c>
      <c r="BR276" s="4">
        <f t="shared" si="357"/>
        <v>0</v>
      </c>
      <c r="BS276" s="4">
        <f t="shared" si="358"/>
        <v>0</v>
      </c>
      <c r="BT276" s="4">
        <f t="shared" si="359"/>
        <v>0</v>
      </c>
      <c r="BU276" s="4">
        <f t="shared" si="360"/>
        <v>0</v>
      </c>
      <c r="BV276" s="4">
        <f t="shared" si="442"/>
        <v>0</v>
      </c>
      <c r="BW276" s="4">
        <f t="shared" si="443"/>
        <v>0</v>
      </c>
      <c r="BX276" s="4">
        <f t="shared" si="363"/>
        <v>0</v>
      </c>
      <c r="BY276" s="4">
        <f t="shared" si="364"/>
        <v>0</v>
      </c>
      <c r="BZ276" s="4">
        <f t="shared" si="365"/>
        <v>0</v>
      </c>
      <c r="CA276" s="4">
        <f t="shared" si="366"/>
        <v>0</v>
      </c>
      <c r="CB276" s="4">
        <f t="shared" si="367"/>
        <v>0</v>
      </c>
      <c r="CC276" s="4">
        <f t="shared" si="368"/>
        <v>0</v>
      </c>
      <c r="CD276" s="4">
        <f t="shared" si="369"/>
        <v>0</v>
      </c>
      <c r="CE276" s="4">
        <f t="shared" si="370"/>
        <v>0</v>
      </c>
      <c r="CF276" s="4">
        <f t="shared" si="371"/>
        <v>0</v>
      </c>
      <c r="CG276" s="4">
        <f t="shared" si="372"/>
        <v>0</v>
      </c>
      <c r="CH276" s="4">
        <f t="shared" si="444"/>
        <v>0</v>
      </c>
      <c r="CI276" s="4">
        <f t="shared" si="445"/>
        <v>0</v>
      </c>
      <c r="CJ276" s="4">
        <f t="shared" si="455"/>
        <v>0</v>
      </c>
      <c r="CK276" s="4">
        <f t="shared" si="456"/>
        <v>0</v>
      </c>
      <c r="CL276" s="4">
        <f t="shared" si="446"/>
        <v>0</v>
      </c>
      <c r="CM276" s="4">
        <f t="shared" si="447"/>
        <v>0</v>
      </c>
      <c r="CN276" s="4">
        <f t="shared" si="448"/>
        <v>0</v>
      </c>
      <c r="CO276" s="4">
        <f t="shared" si="449"/>
        <v>0</v>
      </c>
      <c r="CP276" s="4">
        <f t="shared" si="450"/>
        <v>0</v>
      </c>
      <c r="CQ276" s="4">
        <f t="shared" si="451"/>
        <v>0</v>
      </c>
      <c r="CR276" s="4">
        <f t="shared" si="452"/>
        <v>0</v>
      </c>
      <c r="CS276" s="4">
        <f t="shared" si="453"/>
        <v>0</v>
      </c>
      <c r="CT276" s="4">
        <f t="shared" si="454"/>
        <v>0</v>
      </c>
      <c r="CU276" s="86"/>
      <c r="CV276" s="86"/>
    </row>
    <row r="277" spans="1:100" x14ac:dyDescent="0.25">
      <c r="A277" s="129">
        <v>273</v>
      </c>
      <c r="B277" s="57"/>
      <c r="C277" s="93"/>
      <c r="D277" s="89" t="str">
        <f t="shared" si="375"/>
        <v>-</v>
      </c>
      <c r="E277" s="89" t="str">
        <f t="shared" si="376"/>
        <v>-</v>
      </c>
      <c r="F277" s="74"/>
      <c r="G277" s="90" t="str">
        <f t="shared" si="377"/>
        <v>-</v>
      </c>
      <c r="H277" s="90" t="str">
        <f t="shared" si="332"/>
        <v>-</v>
      </c>
      <c r="I277" s="91" t="str">
        <f t="shared" si="333"/>
        <v>-</v>
      </c>
      <c r="J277" s="90" t="str">
        <f t="shared" si="334"/>
        <v>-</v>
      </c>
      <c r="K277" s="95" t="str">
        <f t="shared" si="388"/>
        <v>-</v>
      </c>
      <c r="L277" s="78"/>
      <c r="M277" s="78"/>
      <c r="N277" s="79"/>
      <c r="O277" s="92" t="str">
        <f t="shared" si="335"/>
        <v>-</v>
      </c>
      <c r="P277" s="81"/>
      <c r="Q277" s="78"/>
      <c r="R277" s="79"/>
      <c r="S277" s="78"/>
      <c r="T277" s="87"/>
      <c r="U277" s="93"/>
      <c r="V277" s="84"/>
      <c r="W277" s="84"/>
      <c r="X277" s="94">
        <f t="shared" si="336"/>
        <v>1</v>
      </c>
      <c r="Y277" s="86"/>
      <c r="Z277" s="86"/>
      <c r="AA277" s="4">
        <f t="shared" si="425"/>
        <v>0</v>
      </c>
      <c r="AB277" s="4">
        <f t="shared" si="426"/>
        <v>0</v>
      </c>
      <c r="AC277" s="4">
        <f t="shared" si="427"/>
        <v>0</v>
      </c>
      <c r="AD277" s="4">
        <f t="shared" si="428"/>
        <v>0</v>
      </c>
      <c r="AE277" s="4">
        <f t="shared" si="429"/>
        <v>0</v>
      </c>
      <c r="AF277" s="4">
        <f t="shared" si="430"/>
        <v>0</v>
      </c>
      <c r="AG277" s="4">
        <f t="shared" si="431"/>
        <v>0</v>
      </c>
      <c r="AH277" s="4">
        <f t="shared" si="432"/>
        <v>0</v>
      </c>
      <c r="AI277" s="4">
        <f t="shared" si="433"/>
        <v>0</v>
      </c>
      <c r="AJ277" s="4">
        <f t="shared" si="434"/>
        <v>0</v>
      </c>
      <c r="AK277" s="4">
        <f t="shared" si="435"/>
        <v>0</v>
      </c>
      <c r="AL277" s="14">
        <f t="shared" si="436"/>
        <v>0</v>
      </c>
      <c r="AM277" s="9">
        <f t="shared" si="437"/>
        <v>0</v>
      </c>
      <c r="AN277" s="4">
        <f t="shared" si="438"/>
        <v>0</v>
      </c>
      <c r="AO277" s="4">
        <f t="shared" si="439"/>
        <v>0</v>
      </c>
      <c r="AP277" s="4">
        <f t="shared" si="424"/>
        <v>0</v>
      </c>
      <c r="AQ277" s="4">
        <f t="shared" ref="AQ277:AQ285" si="461">IF(AND($W277&gt;=WORKDAY(AR$4,0),$V277&lt;=EOMONTH(AQ$4,0)),EOMONTH(AQ$4,0)-$V277+1,IF(AND($V277&lt;=EOMONTH(AP$4,0),WORKDAY(AQ$4,0)&lt;=$W277),DAYS360(AQ$4,$W277+1),IF(AND($W277&lt;=EOMONTH(AQ$4,0),$W277&gt;=WORKDAY(AQ$4,0)),$W277-$V277+1,0)))</f>
        <v>0</v>
      </c>
      <c r="AR277" s="4">
        <f t="shared" ref="AR277:AR285" si="462">IF(AND($W277&gt;=WORKDAY(AS$4,0),$V277&lt;=EOMONTH(AR$4,0)),EOMONTH(AR$4,0)-$V277+1,IF(AND($V277&lt;=EOMONTH(AQ$4,0),WORKDAY(AR$4,0)&lt;=$W277),DAYS360(AR$4,$W277+1),IF(AND($W277&lt;=EOMONTH(AR$4,0),$W277&gt;=WORKDAY(AR$4,0)),$W277-$V277+1,0)))</f>
        <v>0</v>
      </c>
      <c r="AS277" s="4">
        <f t="shared" ref="AS277:AS285" si="463">IF(AND($W277&gt;=WORKDAY(AT$4,0),$V277&lt;=EOMONTH(AS$4,0)),EOMONTH(AS$4,0)-$V277+1,IF(AND($V277&lt;=EOMONTH(AR$4,0),WORKDAY(AS$4,0)&lt;=$W277),DAYS360(AS$4,$W277+1),IF(AND($W277&lt;=EOMONTH(AS$4,0),$W277&gt;=WORKDAY(AS$4,0)),$W277-$V277+1,0)))</f>
        <v>0</v>
      </c>
      <c r="AT277" s="4">
        <f t="shared" si="457"/>
        <v>0</v>
      </c>
      <c r="AU277" s="4">
        <f t="shared" si="458"/>
        <v>0</v>
      </c>
      <c r="AV277" s="4">
        <f t="shared" si="459"/>
        <v>0</v>
      </c>
      <c r="AW277" s="4">
        <f t="shared" si="460"/>
        <v>0</v>
      </c>
      <c r="AX277" s="4">
        <f t="shared" si="440"/>
        <v>0</v>
      </c>
      <c r="AY277" s="4">
        <f t="shared" si="441"/>
        <v>0</v>
      </c>
      <c r="AZ277" s="4">
        <f t="shared" si="340"/>
        <v>0</v>
      </c>
      <c r="BA277" s="4">
        <f t="shared" si="341"/>
        <v>0</v>
      </c>
      <c r="BB277" s="4">
        <f t="shared" si="342"/>
        <v>0</v>
      </c>
      <c r="BC277" s="4">
        <f t="shared" si="343"/>
        <v>0</v>
      </c>
      <c r="BD277" s="4">
        <f t="shared" si="344"/>
        <v>0</v>
      </c>
      <c r="BE277" s="4">
        <f t="shared" si="345"/>
        <v>0</v>
      </c>
      <c r="BF277" s="4">
        <f t="shared" si="346"/>
        <v>0</v>
      </c>
      <c r="BG277" s="4">
        <f t="shared" si="347"/>
        <v>0</v>
      </c>
      <c r="BH277" s="4">
        <f t="shared" si="348"/>
        <v>0</v>
      </c>
      <c r="BI277" s="4">
        <f t="shared" si="349"/>
        <v>0</v>
      </c>
      <c r="BJ277" s="4">
        <f t="shared" si="350"/>
        <v>0</v>
      </c>
      <c r="BK277" s="9">
        <f t="shared" si="350"/>
        <v>0</v>
      </c>
      <c r="BL277" s="4">
        <f t="shared" si="351"/>
        <v>0</v>
      </c>
      <c r="BM277" s="4">
        <f t="shared" si="352"/>
        <v>0</v>
      </c>
      <c r="BN277" s="4">
        <f t="shared" si="353"/>
        <v>0</v>
      </c>
      <c r="BO277" s="4">
        <f t="shared" si="354"/>
        <v>0</v>
      </c>
      <c r="BP277" s="4">
        <f t="shared" si="355"/>
        <v>0</v>
      </c>
      <c r="BQ277" s="4">
        <f t="shared" si="356"/>
        <v>0</v>
      </c>
      <c r="BR277" s="4">
        <f t="shared" si="357"/>
        <v>0</v>
      </c>
      <c r="BS277" s="4">
        <f t="shared" si="358"/>
        <v>0</v>
      </c>
      <c r="BT277" s="4">
        <f t="shared" si="359"/>
        <v>0</v>
      </c>
      <c r="BU277" s="4">
        <f t="shared" si="360"/>
        <v>0</v>
      </c>
      <c r="BV277" s="4">
        <f t="shared" si="442"/>
        <v>0</v>
      </c>
      <c r="BW277" s="4">
        <f t="shared" si="443"/>
        <v>0</v>
      </c>
      <c r="BX277" s="4">
        <f t="shared" si="363"/>
        <v>0</v>
      </c>
      <c r="BY277" s="4">
        <f t="shared" si="364"/>
        <v>0</v>
      </c>
      <c r="BZ277" s="4">
        <f t="shared" si="365"/>
        <v>0</v>
      </c>
      <c r="CA277" s="4">
        <f t="shared" si="366"/>
        <v>0</v>
      </c>
      <c r="CB277" s="4">
        <f t="shared" si="367"/>
        <v>0</v>
      </c>
      <c r="CC277" s="4">
        <f t="shared" si="368"/>
        <v>0</v>
      </c>
      <c r="CD277" s="4">
        <f t="shared" si="369"/>
        <v>0</v>
      </c>
      <c r="CE277" s="4">
        <f t="shared" si="370"/>
        <v>0</v>
      </c>
      <c r="CF277" s="4">
        <f t="shared" si="371"/>
        <v>0</v>
      </c>
      <c r="CG277" s="4">
        <f t="shared" si="372"/>
        <v>0</v>
      </c>
      <c r="CH277" s="4">
        <f t="shared" si="444"/>
        <v>0</v>
      </c>
      <c r="CI277" s="4">
        <f t="shared" si="445"/>
        <v>0</v>
      </c>
      <c r="CJ277" s="4">
        <f t="shared" si="455"/>
        <v>0</v>
      </c>
      <c r="CK277" s="4">
        <f t="shared" si="456"/>
        <v>0</v>
      </c>
      <c r="CL277" s="4">
        <f t="shared" si="446"/>
        <v>0</v>
      </c>
      <c r="CM277" s="4">
        <f t="shared" si="447"/>
        <v>0</v>
      </c>
      <c r="CN277" s="4">
        <f t="shared" si="448"/>
        <v>0</v>
      </c>
      <c r="CO277" s="4">
        <f t="shared" si="449"/>
        <v>0</v>
      </c>
      <c r="CP277" s="4">
        <f t="shared" si="450"/>
        <v>0</v>
      </c>
      <c r="CQ277" s="4">
        <f t="shared" si="451"/>
        <v>0</v>
      </c>
      <c r="CR277" s="4">
        <f t="shared" si="452"/>
        <v>0</v>
      </c>
      <c r="CS277" s="4">
        <f t="shared" si="453"/>
        <v>0</v>
      </c>
      <c r="CT277" s="4">
        <f t="shared" si="454"/>
        <v>0</v>
      </c>
      <c r="CU277" s="86"/>
      <c r="CV277" s="86"/>
    </row>
    <row r="278" spans="1:100" x14ac:dyDescent="0.25">
      <c r="A278" s="130">
        <v>274</v>
      </c>
      <c r="B278" s="57"/>
      <c r="C278" s="93"/>
      <c r="D278" s="89" t="str">
        <f t="shared" si="375"/>
        <v>-</v>
      </c>
      <c r="E278" s="89" t="str">
        <f t="shared" si="376"/>
        <v>-</v>
      </c>
      <c r="F278" s="74"/>
      <c r="G278" s="90" t="str">
        <f t="shared" si="377"/>
        <v>-</v>
      </c>
      <c r="H278" s="90" t="str">
        <f t="shared" si="332"/>
        <v>-</v>
      </c>
      <c r="I278" s="91" t="str">
        <f t="shared" si="333"/>
        <v>-</v>
      </c>
      <c r="J278" s="90" t="str">
        <f t="shared" si="334"/>
        <v>-</v>
      </c>
      <c r="K278" s="95" t="str">
        <f t="shared" si="388"/>
        <v>-</v>
      </c>
      <c r="L278" s="78"/>
      <c r="M278" s="78"/>
      <c r="N278" s="79"/>
      <c r="O278" s="92" t="str">
        <f t="shared" si="335"/>
        <v>-</v>
      </c>
      <c r="P278" s="81"/>
      <c r="Q278" s="78"/>
      <c r="R278" s="79"/>
      <c r="S278" s="78"/>
      <c r="T278" s="87"/>
      <c r="U278" s="93"/>
      <c r="V278" s="84"/>
      <c r="W278" s="84"/>
      <c r="X278" s="94">
        <f t="shared" si="336"/>
        <v>1</v>
      </c>
      <c r="Y278" s="86"/>
      <c r="Z278" s="86"/>
      <c r="AA278" s="4">
        <f t="shared" si="425"/>
        <v>0</v>
      </c>
      <c r="AB278" s="4">
        <f t="shared" si="426"/>
        <v>0</v>
      </c>
      <c r="AC278" s="4">
        <f t="shared" si="427"/>
        <v>0</v>
      </c>
      <c r="AD278" s="4">
        <f t="shared" si="428"/>
        <v>0</v>
      </c>
      <c r="AE278" s="4">
        <f t="shared" si="429"/>
        <v>0</v>
      </c>
      <c r="AF278" s="4">
        <f t="shared" si="430"/>
        <v>0</v>
      </c>
      <c r="AG278" s="4">
        <f t="shared" si="431"/>
        <v>0</v>
      </c>
      <c r="AH278" s="4">
        <f t="shared" si="432"/>
        <v>0</v>
      </c>
      <c r="AI278" s="4">
        <f t="shared" si="433"/>
        <v>0</v>
      </c>
      <c r="AJ278" s="4">
        <f t="shared" si="434"/>
        <v>0</v>
      </c>
      <c r="AK278" s="4">
        <f t="shared" si="435"/>
        <v>0</v>
      </c>
      <c r="AL278" s="14">
        <f t="shared" si="436"/>
        <v>0</v>
      </c>
      <c r="AM278" s="9">
        <f t="shared" si="437"/>
        <v>0</v>
      </c>
      <c r="AN278" s="4">
        <f t="shared" si="438"/>
        <v>0</v>
      </c>
      <c r="AO278" s="4">
        <f t="shared" si="439"/>
        <v>0</v>
      </c>
      <c r="AP278" s="4">
        <f t="shared" si="424"/>
        <v>0</v>
      </c>
      <c r="AQ278" s="4">
        <f t="shared" si="461"/>
        <v>0</v>
      </c>
      <c r="AR278" s="4">
        <f t="shared" si="462"/>
        <v>0</v>
      </c>
      <c r="AS278" s="4">
        <f t="shared" si="463"/>
        <v>0</v>
      </c>
      <c r="AT278" s="4">
        <f t="shared" si="457"/>
        <v>0</v>
      </c>
      <c r="AU278" s="4">
        <f t="shared" si="458"/>
        <v>0</v>
      </c>
      <c r="AV278" s="4">
        <f t="shared" si="459"/>
        <v>0</v>
      </c>
      <c r="AW278" s="4">
        <f t="shared" si="460"/>
        <v>0</v>
      </c>
      <c r="AX278" s="4">
        <f t="shared" si="440"/>
        <v>0</v>
      </c>
      <c r="AY278" s="4">
        <f t="shared" si="441"/>
        <v>0</v>
      </c>
      <c r="AZ278" s="4">
        <f t="shared" si="340"/>
        <v>0</v>
      </c>
      <c r="BA278" s="4">
        <f t="shared" si="341"/>
        <v>0</v>
      </c>
      <c r="BB278" s="4">
        <f t="shared" si="342"/>
        <v>0</v>
      </c>
      <c r="BC278" s="4">
        <f t="shared" si="343"/>
        <v>0</v>
      </c>
      <c r="BD278" s="4">
        <f t="shared" si="344"/>
        <v>0</v>
      </c>
      <c r="BE278" s="4">
        <f t="shared" si="345"/>
        <v>0</v>
      </c>
      <c r="BF278" s="4">
        <f t="shared" si="346"/>
        <v>0</v>
      </c>
      <c r="BG278" s="4">
        <f t="shared" si="347"/>
        <v>0</v>
      </c>
      <c r="BH278" s="4">
        <f t="shared" si="348"/>
        <v>0</v>
      </c>
      <c r="BI278" s="4">
        <f t="shared" si="349"/>
        <v>0</v>
      </c>
      <c r="BJ278" s="4">
        <f t="shared" si="350"/>
        <v>0</v>
      </c>
      <c r="BK278" s="9">
        <f t="shared" si="350"/>
        <v>0</v>
      </c>
      <c r="BL278" s="4">
        <f t="shared" si="351"/>
        <v>0</v>
      </c>
      <c r="BM278" s="4">
        <f t="shared" si="352"/>
        <v>0</v>
      </c>
      <c r="BN278" s="4">
        <f t="shared" si="353"/>
        <v>0</v>
      </c>
      <c r="BO278" s="4">
        <f t="shared" si="354"/>
        <v>0</v>
      </c>
      <c r="BP278" s="4">
        <f t="shared" si="355"/>
        <v>0</v>
      </c>
      <c r="BQ278" s="4">
        <f t="shared" si="356"/>
        <v>0</v>
      </c>
      <c r="BR278" s="4">
        <f t="shared" si="357"/>
        <v>0</v>
      </c>
      <c r="BS278" s="4">
        <f t="shared" si="358"/>
        <v>0</v>
      </c>
      <c r="BT278" s="4">
        <f t="shared" si="359"/>
        <v>0</v>
      </c>
      <c r="BU278" s="4">
        <f t="shared" si="360"/>
        <v>0</v>
      </c>
      <c r="BV278" s="4">
        <f t="shared" si="442"/>
        <v>0</v>
      </c>
      <c r="BW278" s="4">
        <f t="shared" si="443"/>
        <v>0</v>
      </c>
      <c r="BX278" s="4">
        <f t="shared" si="363"/>
        <v>0</v>
      </c>
      <c r="BY278" s="4">
        <f t="shared" si="364"/>
        <v>0</v>
      </c>
      <c r="BZ278" s="4">
        <f t="shared" si="365"/>
        <v>0</v>
      </c>
      <c r="CA278" s="4">
        <f t="shared" si="366"/>
        <v>0</v>
      </c>
      <c r="CB278" s="4">
        <f t="shared" si="367"/>
        <v>0</v>
      </c>
      <c r="CC278" s="4">
        <f t="shared" si="368"/>
        <v>0</v>
      </c>
      <c r="CD278" s="4">
        <f t="shared" si="369"/>
        <v>0</v>
      </c>
      <c r="CE278" s="4">
        <f t="shared" si="370"/>
        <v>0</v>
      </c>
      <c r="CF278" s="4">
        <f t="shared" si="371"/>
        <v>0</v>
      </c>
      <c r="CG278" s="4">
        <f t="shared" si="372"/>
        <v>0</v>
      </c>
      <c r="CH278" s="4">
        <f t="shared" si="444"/>
        <v>0</v>
      </c>
      <c r="CI278" s="4">
        <f t="shared" si="445"/>
        <v>0</v>
      </c>
      <c r="CJ278" s="4">
        <f t="shared" si="455"/>
        <v>0</v>
      </c>
      <c r="CK278" s="4">
        <f t="shared" si="456"/>
        <v>0</v>
      </c>
      <c r="CL278" s="4">
        <f t="shared" si="446"/>
        <v>0</v>
      </c>
      <c r="CM278" s="4">
        <f t="shared" si="447"/>
        <v>0</v>
      </c>
      <c r="CN278" s="4">
        <f t="shared" si="448"/>
        <v>0</v>
      </c>
      <c r="CO278" s="4">
        <f t="shared" si="449"/>
        <v>0</v>
      </c>
      <c r="CP278" s="4">
        <f t="shared" si="450"/>
        <v>0</v>
      </c>
      <c r="CQ278" s="4">
        <f t="shared" si="451"/>
        <v>0</v>
      </c>
      <c r="CR278" s="4">
        <f t="shared" si="452"/>
        <v>0</v>
      </c>
      <c r="CS278" s="4">
        <f t="shared" si="453"/>
        <v>0</v>
      </c>
      <c r="CT278" s="4">
        <f t="shared" si="454"/>
        <v>0</v>
      </c>
      <c r="CU278" s="86"/>
      <c r="CV278" s="86"/>
    </row>
    <row r="279" spans="1:100" x14ac:dyDescent="0.25">
      <c r="A279" s="129">
        <v>275</v>
      </c>
      <c r="B279" s="57"/>
      <c r="C279" s="93"/>
      <c r="D279" s="89" t="str">
        <f t="shared" si="375"/>
        <v>-</v>
      </c>
      <c r="E279" s="89" t="str">
        <f t="shared" si="376"/>
        <v>-</v>
      </c>
      <c r="F279" s="74"/>
      <c r="G279" s="90" t="str">
        <f t="shared" si="377"/>
        <v>-</v>
      </c>
      <c r="H279" s="90" t="str">
        <f t="shared" si="332"/>
        <v>-</v>
      </c>
      <c r="I279" s="91" t="str">
        <f t="shared" si="333"/>
        <v>-</v>
      </c>
      <c r="J279" s="90" t="str">
        <f t="shared" si="334"/>
        <v>-</v>
      </c>
      <c r="K279" s="95" t="str">
        <f t="shared" si="388"/>
        <v>-</v>
      </c>
      <c r="L279" s="78"/>
      <c r="M279" s="78"/>
      <c r="N279" s="79"/>
      <c r="O279" s="92" t="str">
        <f t="shared" si="335"/>
        <v>-</v>
      </c>
      <c r="P279" s="81"/>
      <c r="Q279" s="78"/>
      <c r="R279" s="79"/>
      <c r="S279" s="78"/>
      <c r="T279" s="87"/>
      <c r="U279" s="93"/>
      <c r="V279" s="84"/>
      <c r="W279" s="84"/>
      <c r="X279" s="94">
        <f t="shared" si="336"/>
        <v>1</v>
      </c>
      <c r="Y279" s="86"/>
      <c r="Z279" s="86"/>
      <c r="AA279" s="4">
        <f t="shared" si="425"/>
        <v>0</v>
      </c>
      <c r="AB279" s="4">
        <f t="shared" si="426"/>
        <v>0</v>
      </c>
      <c r="AC279" s="4">
        <f t="shared" si="427"/>
        <v>0</v>
      </c>
      <c r="AD279" s="4">
        <f t="shared" si="428"/>
        <v>0</v>
      </c>
      <c r="AE279" s="4">
        <f t="shared" si="429"/>
        <v>0</v>
      </c>
      <c r="AF279" s="4">
        <f t="shared" si="430"/>
        <v>0</v>
      </c>
      <c r="AG279" s="4">
        <f t="shared" si="431"/>
        <v>0</v>
      </c>
      <c r="AH279" s="4">
        <f t="shared" si="432"/>
        <v>0</v>
      </c>
      <c r="AI279" s="4">
        <f t="shared" si="433"/>
        <v>0</v>
      </c>
      <c r="AJ279" s="4">
        <f t="shared" si="434"/>
        <v>0</v>
      </c>
      <c r="AK279" s="4">
        <f t="shared" si="435"/>
        <v>0</v>
      </c>
      <c r="AL279" s="14">
        <f t="shared" si="436"/>
        <v>0</v>
      </c>
      <c r="AM279" s="9">
        <f t="shared" si="437"/>
        <v>0</v>
      </c>
      <c r="AN279" s="4">
        <f t="shared" si="438"/>
        <v>0</v>
      </c>
      <c r="AO279" s="4">
        <f t="shared" si="439"/>
        <v>0</v>
      </c>
      <c r="AP279" s="4">
        <f t="shared" si="424"/>
        <v>0</v>
      </c>
      <c r="AQ279" s="4">
        <f t="shared" si="461"/>
        <v>0</v>
      </c>
      <c r="AR279" s="4">
        <f t="shared" si="462"/>
        <v>0</v>
      </c>
      <c r="AS279" s="4">
        <f t="shared" si="463"/>
        <v>0</v>
      </c>
      <c r="AT279" s="4">
        <f t="shared" si="457"/>
        <v>0</v>
      </c>
      <c r="AU279" s="4">
        <f t="shared" si="458"/>
        <v>0</v>
      </c>
      <c r="AV279" s="4">
        <f t="shared" si="459"/>
        <v>0</v>
      </c>
      <c r="AW279" s="4">
        <f t="shared" si="460"/>
        <v>0</v>
      </c>
      <c r="AX279" s="4">
        <f t="shared" si="440"/>
        <v>0</v>
      </c>
      <c r="AY279" s="4">
        <f t="shared" si="441"/>
        <v>0</v>
      </c>
      <c r="AZ279" s="4">
        <f t="shared" si="340"/>
        <v>0</v>
      </c>
      <c r="BA279" s="4">
        <f t="shared" si="341"/>
        <v>0</v>
      </c>
      <c r="BB279" s="4">
        <f t="shared" si="342"/>
        <v>0</v>
      </c>
      <c r="BC279" s="4">
        <f t="shared" si="343"/>
        <v>0</v>
      </c>
      <c r="BD279" s="4">
        <f t="shared" si="344"/>
        <v>0</v>
      </c>
      <c r="BE279" s="4">
        <f t="shared" si="345"/>
        <v>0</v>
      </c>
      <c r="BF279" s="4">
        <f t="shared" si="346"/>
        <v>0</v>
      </c>
      <c r="BG279" s="4">
        <f t="shared" si="347"/>
        <v>0</v>
      </c>
      <c r="BH279" s="4">
        <f t="shared" si="348"/>
        <v>0</v>
      </c>
      <c r="BI279" s="4">
        <f t="shared" si="349"/>
        <v>0</v>
      </c>
      <c r="BJ279" s="4">
        <f t="shared" si="350"/>
        <v>0</v>
      </c>
      <c r="BK279" s="9">
        <f t="shared" si="350"/>
        <v>0</v>
      </c>
      <c r="BL279" s="4">
        <f t="shared" si="351"/>
        <v>0</v>
      </c>
      <c r="BM279" s="4">
        <f t="shared" si="352"/>
        <v>0</v>
      </c>
      <c r="BN279" s="4">
        <f t="shared" si="353"/>
        <v>0</v>
      </c>
      <c r="BO279" s="4">
        <f t="shared" si="354"/>
        <v>0</v>
      </c>
      <c r="BP279" s="4">
        <f t="shared" si="355"/>
        <v>0</v>
      </c>
      <c r="BQ279" s="4">
        <f t="shared" si="356"/>
        <v>0</v>
      </c>
      <c r="BR279" s="4">
        <f t="shared" si="357"/>
        <v>0</v>
      </c>
      <c r="BS279" s="4">
        <f t="shared" si="358"/>
        <v>0</v>
      </c>
      <c r="BT279" s="4">
        <f t="shared" si="359"/>
        <v>0</v>
      </c>
      <c r="BU279" s="4">
        <f t="shared" si="360"/>
        <v>0</v>
      </c>
      <c r="BV279" s="4">
        <f t="shared" si="442"/>
        <v>0</v>
      </c>
      <c r="BW279" s="4">
        <f t="shared" si="443"/>
        <v>0</v>
      </c>
      <c r="BX279" s="4">
        <f t="shared" si="363"/>
        <v>0</v>
      </c>
      <c r="BY279" s="4">
        <f t="shared" si="364"/>
        <v>0</v>
      </c>
      <c r="BZ279" s="4">
        <f t="shared" si="365"/>
        <v>0</v>
      </c>
      <c r="CA279" s="4">
        <f t="shared" si="366"/>
        <v>0</v>
      </c>
      <c r="CB279" s="4">
        <f t="shared" si="367"/>
        <v>0</v>
      </c>
      <c r="CC279" s="4">
        <f t="shared" si="368"/>
        <v>0</v>
      </c>
      <c r="CD279" s="4">
        <f t="shared" si="369"/>
        <v>0</v>
      </c>
      <c r="CE279" s="4">
        <f t="shared" si="370"/>
        <v>0</v>
      </c>
      <c r="CF279" s="4">
        <f t="shared" si="371"/>
        <v>0</v>
      </c>
      <c r="CG279" s="4">
        <f t="shared" si="372"/>
        <v>0</v>
      </c>
      <c r="CH279" s="4">
        <f t="shared" si="444"/>
        <v>0</v>
      </c>
      <c r="CI279" s="4">
        <f t="shared" si="445"/>
        <v>0</v>
      </c>
      <c r="CJ279" s="4">
        <f t="shared" si="455"/>
        <v>0</v>
      </c>
      <c r="CK279" s="4">
        <f t="shared" si="456"/>
        <v>0</v>
      </c>
      <c r="CL279" s="4">
        <f t="shared" si="446"/>
        <v>0</v>
      </c>
      <c r="CM279" s="4">
        <f t="shared" si="447"/>
        <v>0</v>
      </c>
      <c r="CN279" s="4">
        <f t="shared" si="448"/>
        <v>0</v>
      </c>
      <c r="CO279" s="4">
        <f t="shared" si="449"/>
        <v>0</v>
      </c>
      <c r="CP279" s="4">
        <f t="shared" si="450"/>
        <v>0</v>
      </c>
      <c r="CQ279" s="4">
        <f t="shared" si="451"/>
        <v>0</v>
      </c>
      <c r="CR279" s="4">
        <f t="shared" si="452"/>
        <v>0</v>
      </c>
      <c r="CS279" s="4">
        <f t="shared" si="453"/>
        <v>0</v>
      </c>
      <c r="CT279" s="4">
        <f t="shared" si="454"/>
        <v>0</v>
      </c>
      <c r="CU279" s="86"/>
      <c r="CV279" s="86"/>
    </row>
    <row r="280" spans="1:100" x14ac:dyDescent="0.25">
      <c r="A280" s="130">
        <v>276</v>
      </c>
      <c r="B280" s="57"/>
      <c r="C280" s="93"/>
      <c r="D280" s="89" t="str">
        <f t="shared" si="375"/>
        <v>-</v>
      </c>
      <c r="E280" s="89" t="str">
        <f t="shared" si="376"/>
        <v>-</v>
      </c>
      <c r="F280" s="74"/>
      <c r="G280" s="90" t="str">
        <f t="shared" si="377"/>
        <v>-</v>
      </c>
      <c r="H280" s="90" t="str">
        <f t="shared" si="332"/>
        <v>-</v>
      </c>
      <c r="I280" s="91" t="str">
        <f t="shared" si="333"/>
        <v>-</v>
      </c>
      <c r="J280" s="90" t="str">
        <f t="shared" si="334"/>
        <v>-</v>
      </c>
      <c r="K280" s="95" t="str">
        <f t="shared" si="388"/>
        <v>-</v>
      </c>
      <c r="L280" s="78"/>
      <c r="M280" s="78"/>
      <c r="N280" s="79"/>
      <c r="O280" s="92" t="str">
        <f t="shared" si="335"/>
        <v>-</v>
      </c>
      <c r="P280" s="81"/>
      <c r="Q280" s="78"/>
      <c r="R280" s="79"/>
      <c r="S280" s="78"/>
      <c r="T280" s="87"/>
      <c r="U280" s="93"/>
      <c r="V280" s="84"/>
      <c r="W280" s="84"/>
      <c r="X280" s="94">
        <f t="shared" si="336"/>
        <v>1</v>
      </c>
      <c r="Y280" s="86"/>
      <c r="Z280" s="86"/>
      <c r="AA280" s="4">
        <f t="shared" si="425"/>
        <v>0</v>
      </c>
      <c r="AB280" s="4">
        <f t="shared" si="426"/>
        <v>0</v>
      </c>
      <c r="AC280" s="4">
        <f t="shared" si="427"/>
        <v>0</v>
      </c>
      <c r="AD280" s="4">
        <f t="shared" si="428"/>
        <v>0</v>
      </c>
      <c r="AE280" s="4">
        <f t="shared" si="429"/>
        <v>0</v>
      </c>
      <c r="AF280" s="4">
        <f t="shared" si="430"/>
        <v>0</v>
      </c>
      <c r="AG280" s="4">
        <f t="shared" si="431"/>
        <v>0</v>
      </c>
      <c r="AH280" s="4">
        <f t="shared" si="432"/>
        <v>0</v>
      </c>
      <c r="AI280" s="4">
        <f t="shared" si="433"/>
        <v>0</v>
      </c>
      <c r="AJ280" s="4">
        <f t="shared" si="434"/>
        <v>0</v>
      </c>
      <c r="AK280" s="4">
        <f t="shared" si="435"/>
        <v>0</v>
      </c>
      <c r="AL280" s="14">
        <f t="shared" si="436"/>
        <v>0</v>
      </c>
      <c r="AM280" s="9">
        <f t="shared" si="437"/>
        <v>0</v>
      </c>
      <c r="AN280" s="4">
        <f t="shared" si="438"/>
        <v>0</v>
      </c>
      <c r="AO280" s="4">
        <f t="shared" si="439"/>
        <v>0</v>
      </c>
      <c r="AP280" s="4">
        <f t="shared" si="424"/>
        <v>0</v>
      </c>
      <c r="AQ280" s="4">
        <f t="shared" si="461"/>
        <v>0</v>
      </c>
      <c r="AR280" s="4">
        <f t="shared" si="462"/>
        <v>0</v>
      </c>
      <c r="AS280" s="4">
        <f t="shared" si="463"/>
        <v>0</v>
      </c>
      <c r="AT280" s="4">
        <f t="shared" si="457"/>
        <v>0</v>
      </c>
      <c r="AU280" s="4">
        <f t="shared" si="458"/>
        <v>0</v>
      </c>
      <c r="AV280" s="4">
        <f t="shared" si="459"/>
        <v>0</v>
      </c>
      <c r="AW280" s="4">
        <f t="shared" si="460"/>
        <v>0</v>
      </c>
      <c r="AX280" s="4">
        <f t="shared" si="440"/>
        <v>0</v>
      </c>
      <c r="AY280" s="4">
        <f t="shared" si="441"/>
        <v>0</v>
      </c>
      <c r="AZ280" s="4">
        <f t="shared" si="340"/>
        <v>0</v>
      </c>
      <c r="BA280" s="4">
        <f t="shared" si="341"/>
        <v>0</v>
      </c>
      <c r="BB280" s="4">
        <f t="shared" si="342"/>
        <v>0</v>
      </c>
      <c r="BC280" s="4">
        <f t="shared" si="343"/>
        <v>0</v>
      </c>
      <c r="BD280" s="4">
        <f t="shared" si="344"/>
        <v>0</v>
      </c>
      <c r="BE280" s="4">
        <f t="shared" si="345"/>
        <v>0</v>
      </c>
      <c r="BF280" s="4">
        <f t="shared" si="346"/>
        <v>0</v>
      </c>
      <c r="BG280" s="4">
        <f t="shared" si="347"/>
        <v>0</v>
      </c>
      <c r="BH280" s="4">
        <f t="shared" si="348"/>
        <v>0</v>
      </c>
      <c r="BI280" s="4">
        <f t="shared" si="349"/>
        <v>0</v>
      </c>
      <c r="BJ280" s="4">
        <f t="shared" si="350"/>
        <v>0</v>
      </c>
      <c r="BK280" s="9">
        <f t="shared" si="350"/>
        <v>0</v>
      </c>
      <c r="BL280" s="4">
        <f t="shared" si="351"/>
        <v>0</v>
      </c>
      <c r="BM280" s="4">
        <f t="shared" si="352"/>
        <v>0</v>
      </c>
      <c r="BN280" s="4">
        <f t="shared" si="353"/>
        <v>0</v>
      </c>
      <c r="BO280" s="4">
        <f t="shared" si="354"/>
        <v>0</v>
      </c>
      <c r="BP280" s="4">
        <f t="shared" si="355"/>
        <v>0</v>
      </c>
      <c r="BQ280" s="4">
        <f t="shared" si="356"/>
        <v>0</v>
      </c>
      <c r="BR280" s="4">
        <f t="shared" si="357"/>
        <v>0</v>
      </c>
      <c r="BS280" s="4">
        <f t="shared" si="358"/>
        <v>0</v>
      </c>
      <c r="BT280" s="4">
        <f t="shared" si="359"/>
        <v>0</v>
      </c>
      <c r="BU280" s="4">
        <f t="shared" si="360"/>
        <v>0</v>
      </c>
      <c r="BV280" s="4">
        <f t="shared" si="442"/>
        <v>0</v>
      </c>
      <c r="BW280" s="4">
        <f t="shared" si="443"/>
        <v>0</v>
      </c>
      <c r="BX280" s="4">
        <f t="shared" si="363"/>
        <v>0</v>
      </c>
      <c r="BY280" s="4">
        <f t="shared" si="364"/>
        <v>0</v>
      </c>
      <c r="BZ280" s="4">
        <f t="shared" si="365"/>
        <v>0</v>
      </c>
      <c r="CA280" s="4">
        <f t="shared" si="366"/>
        <v>0</v>
      </c>
      <c r="CB280" s="4">
        <f t="shared" si="367"/>
        <v>0</v>
      </c>
      <c r="CC280" s="4">
        <f t="shared" si="368"/>
        <v>0</v>
      </c>
      <c r="CD280" s="4">
        <f t="shared" si="369"/>
        <v>0</v>
      </c>
      <c r="CE280" s="4">
        <f t="shared" si="370"/>
        <v>0</v>
      </c>
      <c r="CF280" s="4">
        <f t="shared" si="371"/>
        <v>0</v>
      </c>
      <c r="CG280" s="4">
        <f t="shared" si="372"/>
        <v>0</v>
      </c>
      <c r="CH280" s="4">
        <f t="shared" si="444"/>
        <v>0</v>
      </c>
      <c r="CI280" s="4">
        <f t="shared" si="445"/>
        <v>0</v>
      </c>
      <c r="CJ280" s="4">
        <f t="shared" si="455"/>
        <v>0</v>
      </c>
      <c r="CK280" s="4">
        <f t="shared" si="456"/>
        <v>0</v>
      </c>
      <c r="CL280" s="4">
        <f t="shared" si="446"/>
        <v>0</v>
      </c>
      <c r="CM280" s="4">
        <f t="shared" si="447"/>
        <v>0</v>
      </c>
      <c r="CN280" s="4">
        <f t="shared" si="448"/>
        <v>0</v>
      </c>
      <c r="CO280" s="4">
        <f t="shared" si="449"/>
        <v>0</v>
      </c>
      <c r="CP280" s="4">
        <f t="shared" si="450"/>
        <v>0</v>
      </c>
      <c r="CQ280" s="4">
        <f t="shared" si="451"/>
        <v>0</v>
      </c>
      <c r="CR280" s="4">
        <f t="shared" si="452"/>
        <v>0</v>
      </c>
      <c r="CS280" s="4">
        <f t="shared" si="453"/>
        <v>0</v>
      </c>
      <c r="CT280" s="4">
        <f t="shared" si="454"/>
        <v>0</v>
      </c>
      <c r="CU280" s="86"/>
      <c r="CV280" s="86"/>
    </row>
    <row r="281" spans="1:100" x14ac:dyDescent="0.25">
      <c r="A281" s="129">
        <v>277</v>
      </c>
      <c r="B281" s="57"/>
      <c r="C281" s="93"/>
      <c r="D281" s="89" t="str">
        <f t="shared" si="375"/>
        <v>-</v>
      </c>
      <c r="E281" s="89" t="str">
        <f t="shared" si="376"/>
        <v>-</v>
      </c>
      <c r="F281" s="74"/>
      <c r="G281" s="90" t="str">
        <f t="shared" si="377"/>
        <v>-</v>
      </c>
      <c r="H281" s="90" t="str">
        <f t="shared" si="332"/>
        <v>-</v>
      </c>
      <c r="I281" s="91" t="str">
        <f t="shared" si="333"/>
        <v>-</v>
      </c>
      <c r="J281" s="90" t="str">
        <f t="shared" si="334"/>
        <v>-</v>
      </c>
      <c r="K281" s="95" t="str">
        <f t="shared" si="388"/>
        <v>-</v>
      </c>
      <c r="L281" s="78"/>
      <c r="M281" s="78"/>
      <c r="N281" s="79"/>
      <c r="O281" s="92" t="str">
        <f t="shared" si="335"/>
        <v>-</v>
      </c>
      <c r="P281" s="81"/>
      <c r="Q281" s="78"/>
      <c r="R281" s="79"/>
      <c r="S281" s="78"/>
      <c r="T281" s="87"/>
      <c r="U281" s="93"/>
      <c r="V281" s="84"/>
      <c r="W281" s="84"/>
      <c r="X281" s="94">
        <f t="shared" si="336"/>
        <v>1</v>
      </c>
      <c r="Y281" s="86"/>
      <c r="Z281" s="86"/>
      <c r="AA281" s="4">
        <f t="shared" si="425"/>
        <v>0</v>
      </c>
      <c r="AB281" s="4">
        <f t="shared" si="426"/>
        <v>0</v>
      </c>
      <c r="AC281" s="4">
        <f t="shared" si="427"/>
        <v>0</v>
      </c>
      <c r="AD281" s="4">
        <f t="shared" si="428"/>
        <v>0</v>
      </c>
      <c r="AE281" s="4">
        <f t="shared" si="429"/>
        <v>0</v>
      </c>
      <c r="AF281" s="4">
        <f t="shared" si="430"/>
        <v>0</v>
      </c>
      <c r="AG281" s="4">
        <f t="shared" si="431"/>
        <v>0</v>
      </c>
      <c r="AH281" s="4">
        <f t="shared" si="432"/>
        <v>0</v>
      </c>
      <c r="AI281" s="4">
        <f t="shared" si="433"/>
        <v>0</v>
      </c>
      <c r="AJ281" s="4">
        <f t="shared" si="434"/>
        <v>0</v>
      </c>
      <c r="AK281" s="4">
        <f t="shared" si="435"/>
        <v>0</v>
      </c>
      <c r="AL281" s="14">
        <f t="shared" si="436"/>
        <v>0</v>
      </c>
      <c r="AM281" s="9">
        <f t="shared" si="437"/>
        <v>0</v>
      </c>
      <c r="AN281" s="4">
        <f t="shared" si="438"/>
        <v>0</v>
      </c>
      <c r="AO281" s="4">
        <f t="shared" si="439"/>
        <v>0</v>
      </c>
      <c r="AP281" s="4">
        <f t="shared" si="424"/>
        <v>0</v>
      </c>
      <c r="AQ281" s="4">
        <f t="shared" si="461"/>
        <v>0</v>
      </c>
      <c r="AR281" s="4">
        <f t="shared" si="462"/>
        <v>0</v>
      </c>
      <c r="AS281" s="4">
        <f t="shared" si="463"/>
        <v>0</v>
      </c>
      <c r="AT281" s="4">
        <f t="shared" si="457"/>
        <v>0</v>
      </c>
      <c r="AU281" s="4">
        <f t="shared" si="458"/>
        <v>0</v>
      </c>
      <c r="AV281" s="4">
        <f t="shared" si="459"/>
        <v>0</v>
      </c>
      <c r="AW281" s="4">
        <f t="shared" si="460"/>
        <v>0</v>
      </c>
      <c r="AX281" s="4">
        <f t="shared" si="440"/>
        <v>0</v>
      </c>
      <c r="AY281" s="4">
        <f t="shared" si="441"/>
        <v>0</v>
      </c>
      <c r="AZ281" s="4">
        <f t="shared" si="340"/>
        <v>0</v>
      </c>
      <c r="BA281" s="4">
        <f t="shared" si="341"/>
        <v>0</v>
      </c>
      <c r="BB281" s="4">
        <f t="shared" si="342"/>
        <v>0</v>
      </c>
      <c r="BC281" s="4">
        <f t="shared" si="343"/>
        <v>0</v>
      </c>
      <c r="BD281" s="4">
        <f t="shared" si="344"/>
        <v>0</v>
      </c>
      <c r="BE281" s="4">
        <f t="shared" si="345"/>
        <v>0</v>
      </c>
      <c r="BF281" s="4">
        <f t="shared" si="346"/>
        <v>0</v>
      </c>
      <c r="BG281" s="4">
        <f t="shared" si="347"/>
        <v>0</v>
      </c>
      <c r="BH281" s="4">
        <f t="shared" si="348"/>
        <v>0</v>
      </c>
      <c r="BI281" s="4">
        <f t="shared" si="349"/>
        <v>0</v>
      </c>
      <c r="BJ281" s="4">
        <f t="shared" si="350"/>
        <v>0</v>
      </c>
      <c r="BK281" s="9">
        <f t="shared" si="350"/>
        <v>0</v>
      </c>
      <c r="BL281" s="4">
        <f t="shared" si="351"/>
        <v>0</v>
      </c>
      <c r="BM281" s="4">
        <f t="shared" si="352"/>
        <v>0</v>
      </c>
      <c r="BN281" s="4">
        <f t="shared" si="353"/>
        <v>0</v>
      </c>
      <c r="BO281" s="4">
        <f t="shared" si="354"/>
        <v>0</v>
      </c>
      <c r="BP281" s="4">
        <f t="shared" si="355"/>
        <v>0</v>
      </c>
      <c r="BQ281" s="4">
        <f t="shared" si="356"/>
        <v>0</v>
      </c>
      <c r="BR281" s="4">
        <f t="shared" si="357"/>
        <v>0</v>
      </c>
      <c r="BS281" s="4">
        <f t="shared" si="358"/>
        <v>0</v>
      </c>
      <c r="BT281" s="4">
        <f t="shared" si="359"/>
        <v>0</v>
      </c>
      <c r="BU281" s="4">
        <f t="shared" si="360"/>
        <v>0</v>
      </c>
      <c r="BV281" s="4">
        <f t="shared" si="442"/>
        <v>0</v>
      </c>
      <c r="BW281" s="4">
        <f t="shared" si="443"/>
        <v>0</v>
      </c>
      <c r="BX281" s="4">
        <f t="shared" si="363"/>
        <v>0</v>
      </c>
      <c r="BY281" s="4">
        <f t="shared" si="364"/>
        <v>0</v>
      </c>
      <c r="BZ281" s="4">
        <f t="shared" si="365"/>
        <v>0</v>
      </c>
      <c r="CA281" s="4">
        <f t="shared" si="366"/>
        <v>0</v>
      </c>
      <c r="CB281" s="4">
        <f t="shared" si="367"/>
        <v>0</v>
      </c>
      <c r="CC281" s="4">
        <f t="shared" si="368"/>
        <v>0</v>
      </c>
      <c r="CD281" s="4">
        <f t="shared" si="369"/>
        <v>0</v>
      </c>
      <c r="CE281" s="4">
        <f t="shared" si="370"/>
        <v>0</v>
      </c>
      <c r="CF281" s="4">
        <f t="shared" si="371"/>
        <v>0</v>
      </c>
      <c r="CG281" s="4">
        <f t="shared" si="372"/>
        <v>0</v>
      </c>
      <c r="CH281" s="4">
        <f t="shared" si="444"/>
        <v>0</v>
      </c>
      <c r="CI281" s="4">
        <f t="shared" si="445"/>
        <v>0</v>
      </c>
      <c r="CJ281" s="4">
        <f t="shared" si="455"/>
        <v>0</v>
      </c>
      <c r="CK281" s="4">
        <f t="shared" si="456"/>
        <v>0</v>
      </c>
      <c r="CL281" s="4">
        <f t="shared" si="446"/>
        <v>0</v>
      </c>
      <c r="CM281" s="4">
        <f t="shared" si="447"/>
        <v>0</v>
      </c>
      <c r="CN281" s="4">
        <f t="shared" si="448"/>
        <v>0</v>
      </c>
      <c r="CO281" s="4">
        <f t="shared" si="449"/>
        <v>0</v>
      </c>
      <c r="CP281" s="4">
        <f t="shared" si="450"/>
        <v>0</v>
      </c>
      <c r="CQ281" s="4">
        <f t="shared" si="451"/>
        <v>0</v>
      </c>
      <c r="CR281" s="4">
        <f t="shared" si="452"/>
        <v>0</v>
      </c>
      <c r="CS281" s="4">
        <f t="shared" si="453"/>
        <v>0</v>
      </c>
      <c r="CT281" s="4">
        <f t="shared" si="454"/>
        <v>0</v>
      </c>
      <c r="CU281" s="86"/>
      <c r="CV281" s="86"/>
    </row>
    <row r="282" spans="1:100" x14ac:dyDescent="0.25">
      <c r="A282" s="130">
        <v>278</v>
      </c>
      <c r="B282" s="57"/>
      <c r="C282" s="93"/>
      <c r="D282" s="89" t="str">
        <f t="shared" si="375"/>
        <v>-</v>
      </c>
      <c r="E282" s="89" t="str">
        <f t="shared" si="376"/>
        <v>-</v>
      </c>
      <c r="F282" s="74"/>
      <c r="G282" s="90" t="str">
        <f t="shared" si="377"/>
        <v>-</v>
      </c>
      <c r="H282" s="90" t="str">
        <f t="shared" si="332"/>
        <v>-</v>
      </c>
      <c r="I282" s="91" t="str">
        <f t="shared" si="333"/>
        <v>-</v>
      </c>
      <c r="J282" s="90" t="str">
        <f t="shared" si="334"/>
        <v>-</v>
      </c>
      <c r="K282" s="95" t="str">
        <f t="shared" si="388"/>
        <v>-</v>
      </c>
      <c r="L282" s="78"/>
      <c r="M282" s="78"/>
      <c r="N282" s="79"/>
      <c r="O282" s="92" t="str">
        <f t="shared" si="335"/>
        <v>-</v>
      </c>
      <c r="P282" s="81"/>
      <c r="Q282" s="78"/>
      <c r="R282" s="79"/>
      <c r="S282" s="78"/>
      <c r="T282" s="87"/>
      <c r="U282" s="93"/>
      <c r="V282" s="84"/>
      <c r="W282" s="84"/>
      <c r="X282" s="94">
        <f t="shared" si="336"/>
        <v>1</v>
      </c>
      <c r="Y282" s="86"/>
      <c r="Z282" s="86"/>
      <c r="AA282" s="4">
        <f t="shared" si="425"/>
        <v>0</v>
      </c>
      <c r="AB282" s="4">
        <f t="shared" si="426"/>
        <v>0</v>
      </c>
      <c r="AC282" s="4">
        <f t="shared" si="427"/>
        <v>0</v>
      </c>
      <c r="AD282" s="4">
        <f t="shared" si="428"/>
        <v>0</v>
      </c>
      <c r="AE282" s="4">
        <f t="shared" si="429"/>
        <v>0</v>
      </c>
      <c r="AF282" s="4">
        <f t="shared" si="430"/>
        <v>0</v>
      </c>
      <c r="AG282" s="4">
        <f t="shared" si="431"/>
        <v>0</v>
      </c>
      <c r="AH282" s="4">
        <f t="shared" si="432"/>
        <v>0</v>
      </c>
      <c r="AI282" s="4">
        <f t="shared" si="433"/>
        <v>0</v>
      </c>
      <c r="AJ282" s="4">
        <f t="shared" si="434"/>
        <v>0</v>
      </c>
      <c r="AK282" s="4">
        <f t="shared" si="435"/>
        <v>0</v>
      </c>
      <c r="AL282" s="14">
        <f t="shared" si="436"/>
        <v>0</v>
      </c>
      <c r="AM282" s="9">
        <f t="shared" si="437"/>
        <v>0</v>
      </c>
      <c r="AN282" s="4">
        <f t="shared" si="438"/>
        <v>0</v>
      </c>
      <c r="AO282" s="4">
        <f t="shared" si="439"/>
        <v>0</v>
      </c>
      <c r="AP282" s="4">
        <f t="shared" si="424"/>
        <v>0</v>
      </c>
      <c r="AQ282" s="4">
        <f t="shared" si="461"/>
        <v>0</v>
      </c>
      <c r="AR282" s="4">
        <f t="shared" si="462"/>
        <v>0</v>
      </c>
      <c r="AS282" s="4">
        <f t="shared" si="463"/>
        <v>0</v>
      </c>
      <c r="AT282" s="4">
        <f t="shared" si="457"/>
        <v>0</v>
      </c>
      <c r="AU282" s="4">
        <f t="shared" si="458"/>
        <v>0</v>
      </c>
      <c r="AV282" s="4">
        <f t="shared" si="459"/>
        <v>0</v>
      </c>
      <c r="AW282" s="4">
        <f t="shared" si="460"/>
        <v>0</v>
      </c>
      <c r="AX282" s="4">
        <f t="shared" si="440"/>
        <v>0</v>
      </c>
      <c r="AY282" s="4">
        <f t="shared" si="441"/>
        <v>0</v>
      </c>
      <c r="AZ282" s="4">
        <f t="shared" si="340"/>
        <v>0</v>
      </c>
      <c r="BA282" s="4">
        <f t="shared" si="341"/>
        <v>0</v>
      </c>
      <c r="BB282" s="4">
        <f t="shared" si="342"/>
        <v>0</v>
      </c>
      <c r="BC282" s="4">
        <f t="shared" si="343"/>
        <v>0</v>
      </c>
      <c r="BD282" s="4">
        <f t="shared" si="344"/>
        <v>0</v>
      </c>
      <c r="BE282" s="4">
        <f t="shared" si="345"/>
        <v>0</v>
      </c>
      <c r="BF282" s="4">
        <f t="shared" si="346"/>
        <v>0</v>
      </c>
      <c r="BG282" s="4">
        <f t="shared" si="347"/>
        <v>0</v>
      </c>
      <c r="BH282" s="4">
        <f t="shared" si="348"/>
        <v>0</v>
      </c>
      <c r="BI282" s="4">
        <f t="shared" si="349"/>
        <v>0</v>
      </c>
      <c r="BJ282" s="4">
        <f t="shared" si="350"/>
        <v>0</v>
      </c>
      <c r="BK282" s="9">
        <f t="shared" si="350"/>
        <v>0</v>
      </c>
      <c r="BL282" s="4">
        <f t="shared" si="351"/>
        <v>0</v>
      </c>
      <c r="BM282" s="4">
        <f t="shared" si="352"/>
        <v>0</v>
      </c>
      <c r="BN282" s="4">
        <f t="shared" si="353"/>
        <v>0</v>
      </c>
      <c r="BO282" s="4">
        <f t="shared" si="354"/>
        <v>0</v>
      </c>
      <c r="BP282" s="4">
        <f t="shared" si="355"/>
        <v>0</v>
      </c>
      <c r="BQ282" s="4">
        <f t="shared" si="356"/>
        <v>0</v>
      </c>
      <c r="BR282" s="4">
        <f t="shared" si="357"/>
        <v>0</v>
      </c>
      <c r="BS282" s="4">
        <f t="shared" si="358"/>
        <v>0</v>
      </c>
      <c r="BT282" s="4">
        <f t="shared" si="359"/>
        <v>0</v>
      </c>
      <c r="BU282" s="4">
        <f t="shared" si="360"/>
        <v>0</v>
      </c>
      <c r="BV282" s="4">
        <f t="shared" si="442"/>
        <v>0</v>
      </c>
      <c r="BW282" s="4">
        <f t="shared" si="443"/>
        <v>0</v>
      </c>
      <c r="BX282" s="4">
        <f t="shared" si="363"/>
        <v>0</v>
      </c>
      <c r="BY282" s="4">
        <f t="shared" si="364"/>
        <v>0</v>
      </c>
      <c r="BZ282" s="4">
        <f t="shared" si="365"/>
        <v>0</v>
      </c>
      <c r="CA282" s="4">
        <f t="shared" si="366"/>
        <v>0</v>
      </c>
      <c r="CB282" s="4">
        <f t="shared" si="367"/>
        <v>0</v>
      </c>
      <c r="CC282" s="4">
        <f t="shared" si="368"/>
        <v>0</v>
      </c>
      <c r="CD282" s="4">
        <f t="shared" si="369"/>
        <v>0</v>
      </c>
      <c r="CE282" s="4">
        <f t="shared" si="370"/>
        <v>0</v>
      </c>
      <c r="CF282" s="4">
        <f t="shared" si="371"/>
        <v>0</v>
      </c>
      <c r="CG282" s="4">
        <f t="shared" si="372"/>
        <v>0</v>
      </c>
      <c r="CH282" s="4">
        <f t="shared" si="444"/>
        <v>0</v>
      </c>
      <c r="CI282" s="4">
        <f t="shared" si="445"/>
        <v>0</v>
      </c>
      <c r="CJ282" s="4">
        <f t="shared" si="455"/>
        <v>0</v>
      </c>
      <c r="CK282" s="4">
        <f t="shared" si="456"/>
        <v>0</v>
      </c>
      <c r="CL282" s="4">
        <f t="shared" si="446"/>
        <v>0</v>
      </c>
      <c r="CM282" s="4">
        <f t="shared" si="447"/>
        <v>0</v>
      </c>
      <c r="CN282" s="4">
        <f t="shared" si="448"/>
        <v>0</v>
      </c>
      <c r="CO282" s="4">
        <f t="shared" si="449"/>
        <v>0</v>
      </c>
      <c r="CP282" s="4">
        <f t="shared" si="450"/>
        <v>0</v>
      </c>
      <c r="CQ282" s="4">
        <f t="shared" si="451"/>
        <v>0</v>
      </c>
      <c r="CR282" s="4">
        <f t="shared" si="452"/>
        <v>0</v>
      </c>
      <c r="CS282" s="4">
        <f t="shared" si="453"/>
        <v>0</v>
      </c>
      <c r="CT282" s="4">
        <f t="shared" si="454"/>
        <v>0</v>
      </c>
      <c r="CU282" s="86"/>
      <c r="CV282" s="86"/>
    </row>
    <row r="283" spans="1:100" x14ac:dyDescent="0.25">
      <c r="A283" s="129">
        <v>279</v>
      </c>
      <c r="B283" s="57"/>
      <c r="C283" s="93"/>
      <c r="D283" s="89" t="str">
        <f t="shared" si="375"/>
        <v>-</v>
      </c>
      <c r="E283" s="89" t="str">
        <f t="shared" si="376"/>
        <v>-</v>
      </c>
      <c r="F283" s="74"/>
      <c r="G283" s="90" t="str">
        <f t="shared" si="377"/>
        <v>-</v>
      </c>
      <c r="H283" s="90" t="str">
        <f t="shared" si="332"/>
        <v>-</v>
      </c>
      <c r="I283" s="91" t="str">
        <f t="shared" si="333"/>
        <v>-</v>
      </c>
      <c r="J283" s="90" t="str">
        <f t="shared" si="334"/>
        <v>-</v>
      </c>
      <c r="K283" s="95" t="str">
        <f t="shared" si="388"/>
        <v>-</v>
      </c>
      <c r="L283" s="78"/>
      <c r="M283" s="78"/>
      <c r="N283" s="79"/>
      <c r="O283" s="92" t="str">
        <f t="shared" si="335"/>
        <v>-</v>
      </c>
      <c r="P283" s="81"/>
      <c r="Q283" s="78"/>
      <c r="R283" s="79"/>
      <c r="S283" s="78"/>
      <c r="T283" s="87"/>
      <c r="U283" s="93"/>
      <c r="V283" s="84"/>
      <c r="W283" s="84"/>
      <c r="X283" s="94">
        <f t="shared" si="336"/>
        <v>1</v>
      </c>
      <c r="Y283" s="86"/>
      <c r="Z283" s="86"/>
      <c r="AA283" s="4">
        <f t="shared" si="425"/>
        <v>0</v>
      </c>
      <c r="AB283" s="4">
        <f t="shared" si="426"/>
        <v>0</v>
      </c>
      <c r="AC283" s="4">
        <f t="shared" si="427"/>
        <v>0</v>
      </c>
      <c r="AD283" s="4">
        <f t="shared" si="428"/>
        <v>0</v>
      </c>
      <c r="AE283" s="4">
        <f t="shared" si="429"/>
        <v>0</v>
      </c>
      <c r="AF283" s="4">
        <f t="shared" si="430"/>
        <v>0</v>
      </c>
      <c r="AG283" s="4">
        <f t="shared" si="431"/>
        <v>0</v>
      </c>
      <c r="AH283" s="4">
        <f t="shared" si="432"/>
        <v>0</v>
      </c>
      <c r="AI283" s="4">
        <f t="shared" si="433"/>
        <v>0</v>
      </c>
      <c r="AJ283" s="4">
        <f t="shared" si="434"/>
        <v>0</v>
      </c>
      <c r="AK283" s="4">
        <f t="shared" si="435"/>
        <v>0</v>
      </c>
      <c r="AL283" s="14">
        <f t="shared" si="436"/>
        <v>0</v>
      </c>
      <c r="AM283" s="9">
        <f t="shared" si="437"/>
        <v>0</v>
      </c>
      <c r="AN283" s="4">
        <f t="shared" si="438"/>
        <v>0</v>
      </c>
      <c r="AO283" s="4">
        <f t="shared" si="439"/>
        <v>0</v>
      </c>
      <c r="AP283" s="4">
        <f t="shared" si="424"/>
        <v>0</v>
      </c>
      <c r="AQ283" s="4">
        <f t="shared" si="461"/>
        <v>0</v>
      </c>
      <c r="AR283" s="4">
        <f t="shared" si="462"/>
        <v>0</v>
      </c>
      <c r="AS283" s="4">
        <f t="shared" si="463"/>
        <v>0</v>
      </c>
      <c r="AT283" s="4">
        <f t="shared" si="457"/>
        <v>0</v>
      </c>
      <c r="AU283" s="4">
        <f t="shared" si="458"/>
        <v>0</v>
      </c>
      <c r="AV283" s="4">
        <f t="shared" si="459"/>
        <v>0</v>
      </c>
      <c r="AW283" s="4">
        <f t="shared" si="460"/>
        <v>0</v>
      </c>
      <c r="AX283" s="4">
        <f t="shared" si="440"/>
        <v>0</v>
      </c>
      <c r="AY283" s="4">
        <f t="shared" si="441"/>
        <v>0</v>
      </c>
      <c r="AZ283" s="4">
        <f t="shared" si="340"/>
        <v>0</v>
      </c>
      <c r="BA283" s="4">
        <f t="shared" si="341"/>
        <v>0</v>
      </c>
      <c r="BB283" s="4">
        <f t="shared" si="342"/>
        <v>0</v>
      </c>
      <c r="BC283" s="4">
        <f t="shared" si="343"/>
        <v>0</v>
      </c>
      <c r="BD283" s="4">
        <f t="shared" si="344"/>
        <v>0</v>
      </c>
      <c r="BE283" s="4">
        <f t="shared" si="345"/>
        <v>0</v>
      </c>
      <c r="BF283" s="4">
        <f t="shared" si="346"/>
        <v>0</v>
      </c>
      <c r="BG283" s="4">
        <f t="shared" si="347"/>
        <v>0</v>
      </c>
      <c r="BH283" s="4">
        <f t="shared" si="348"/>
        <v>0</v>
      </c>
      <c r="BI283" s="4">
        <f t="shared" si="349"/>
        <v>0</v>
      </c>
      <c r="BJ283" s="4">
        <f t="shared" si="350"/>
        <v>0</v>
      </c>
      <c r="BK283" s="9">
        <f t="shared" si="350"/>
        <v>0</v>
      </c>
      <c r="BL283" s="4">
        <f t="shared" si="351"/>
        <v>0</v>
      </c>
      <c r="BM283" s="4">
        <f t="shared" si="352"/>
        <v>0</v>
      </c>
      <c r="BN283" s="4">
        <f t="shared" si="353"/>
        <v>0</v>
      </c>
      <c r="BO283" s="4">
        <f t="shared" si="354"/>
        <v>0</v>
      </c>
      <c r="BP283" s="4">
        <f t="shared" si="355"/>
        <v>0</v>
      </c>
      <c r="BQ283" s="4">
        <f t="shared" si="356"/>
        <v>0</v>
      </c>
      <c r="BR283" s="4">
        <f t="shared" si="357"/>
        <v>0</v>
      </c>
      <c r="BS283" s="4">
        <f t="shared" si="358"/>
        <v>0</v>
      </c>
      <c r="BT283" s="4">
        <f t="shared" si="359"/>
        <v>0</v>
      </c>
      <c r="BU283" s="4">
        <f t="shared" si="360"/>
        <v>0</v>
      </c>
      <c r="BV283" s="4">
        <f t="shared" si="442"/>
        <v>0</v>
      </c>
      <c r="BW283" s="4">
        <f t="shared" si="443"/>
        <v>0</v>
      </c>
      <c r="BX283" s="4">
        <f t="shared" si="363"/>
        <v>0</v>
      </c>
      <c r="BY283" s="4">
        <f t="shared" si="364"/>
        <v>0</v>
      </c>
      <c r="BZ283" s="4">
        <f t="shared" si="365"/>
        <v>0</v>
      </c>
      <c r="CA283" s="4">
        <f t="shared" si="366"/>
        <v>0</v>
      </c>
      <c r="CB283" s="4">
        <f t="shared" si="367"/>
        <v>0</v>
      </c>
      <c r="CC283" s="4">
        <f t="shared" si="368"/>
        <v>0</v>
      </c>
      <c r="CD283" s="4">
        <f t="shared" si="369"/>
        <v>0</v>
      </c>
      <c r="CE283" s="4">
        <f t="shared" si="370"/>
        <v>0</v>
      </c>
      <c r="CF283" s="4">
        <f t="shared" si="371"/>
        <v>0</v>
      </c>
      <c r="CG283" s="4">
        <f t="shared" si="372"/>
        <v>0</v>
      </c>
      <c r="CH283" s="4">
        <f t="shared" si="444"/>
        <v>0</v>
      </c>
      <c r="CI283" s="4">
        <f t="shared" si="445"/>
        <v>0</v>
      </c>
      <c r="CJ283" s="4">
        <f t="shared" si="455"/>
        <v>0</v>
      </c>
      <c r="CK283" s="4">
        <f t="shared" si="456"/>
        <v>0</v>
      </c>
      <c r="CL283" s="4">
        <f t="shared" si="446"/>
        <v>0</v>
      </c>
      <c r="CM283" s="4">
        <f t="shared" si="447"/>
        <v>0</v>
      </c>
      <c r="CN283" s="4">
        <f t="shared" si="448"/>
        <v>0</v>
      </c>
      <c r="CO283" s="4">
        <f t="shared" si="449"/>
        <v>0</v>
      </c>
      <c r="CP283" s="4">
        <f t="shared" si="450"/>
        <v>0</v>
      </c>
      <c r="CQ283" s="4">
        <f t="shared" si="451"/>
        <v>0</v>
      </c>
      <c r="CR283" s="4">
        <f t="shared" si="452"/>
        <v>0</v>
      </c>
      <c r="CS283" s="4">
        <f t="shared" si="453"/>
        <v>0</v>
      </c>
      <c r="CT283" s="4">
        <f t="shared" si="454"/>
        <v>0</v>
      </c>
      <c r="CU283" s="86"/>
      <c r="CV283" s="86"/>
    </row>
    <row r="284" spans="1:100" x14ac:dyDescent="0.25">
      <c r="A284" s="130">
        <v>280</v>
      </c>
      <c r="B284" s="57"/>
      <c r="C284" s="93"/>
      <c r="D284" s="89" t="str">
        <f t="shared" si="375"/>
        <v>-</v>
      </c>
      <c r="E284" s="89" t="str">
        <f t="shared" si="376"/>
        <v>-</v>
      </c>
      <c r="F284" s="74"/>
      <c r="G284" s="90" t="str">
        <f t="shared" si="377"/>
        <v>-</v>
      </c>
      <c r="H284" s="90" t="str">
        <f t="shared" si="332"/>
        <v>-</v>
      </c>
      <c r="I284" s="91" t="str">
        <f t="shared" si="333"/>
        <v>-</v>
      </c>
      <c r="J284" s="90" t="str">
        <f t="shared" si="334"/>
        <v>-</v>
      </c>
      <c r="K284" s="95" t="str">
        <f t="shared" si="388"/>
        <v>-</v>
      </c>
      <c r="L284" s="78"/>
      <c r="M284" s="78"/>
      <c r="N284" s="79"/>
      <c r="O284" s="92" t="str">
        <f t="shared" si="335"/>
        <v>-</v>
      </c>
      <c r="P284" s="81"/>
      <c r="Q284" s="78"/>
      <c r="R284" s="79"/>
      <c r="S284" s="78"/>
      <c r="T284" s="87"/>
      <c r="U284" s="93"/>
      <c r="V284" s="84"/>
      <c r="W284" s="84"/>
      <c r="X284" s="94">
        <f t="shared" si="336"/>
        <v>1</v>
      </c>
      <c r="Y284" s="86"/>
      <c r="Z284" s="86"/>
      <c r="AA284" s="4">
        <f t="shared" si="425"/>
        <v>0</v>
      </c>
      <c r="AB284" s="4">
        <f t="shared" si="426"/>
        <v>0</v>
      </c>
      <c r="AC284" s="4">
        <f t="shared" si="427"/>
        <v>0</v>
      </c>
      <c r="AD284" s="4">
        <f t="shared" si="428"/>
        <v>0</v>
      </c>
      <c r="AE284" s="4">
        <f t="shared" si="429"/>
        <v>0</v>
      </c>
      <c r="AF284" s="4">
        <f t="shared" si="430"/>
        <v>0</v>
      </c>
      <c r="AG284" s="4">
        <f t="shared" si="431"/>
        <v>0</v>
      </c>
      <c r="AH284" s="4">
        <f t="shared" si="432"/>
        <v>0</v>
      </c>
      <c r="AI284" s="4">
        <f t="shared" si="433"/>
        <v>0</v>
      </c>
      <c r="AJ284" s="4">
        <f t="shared" si="434"/>
        <v>0</v>
      </c>
      <c r="AK284" s="4">
        <f t="shared" si="435"/>
        <v>0</v>
      </c>
      <c r="AL284" s="14">
        <f t="shared" si="436"/>
        <v>0</v>
      </c>
      <c r="AM284" s="9">
        <f t="shared" si="437"/>
        <v>0</v>
      </c>
      <c r="AN284" s="4">
        <f t="shared" si="438"/>
        <v>0</v>
      </c>
      <c r="AO284" s="4">
        <f t="shared" si="439"/>
        <v>0</v>
      </c>
      <c r="AP284" s="4">
        <f t="shared" si="424"/>
        <v>0</v>
      </c>
      <c r="AQ284" s="4">
        <f t="shared" si="461"/>
        <v>0</v>
      </c>
      <c r="AR284" s="4">
        <f t="shared" si="462"/>
        <v>0</v>
      </c>
      <c r="AS284" s="4">
        <f t="shared" si="463"/>
        <v>0</v>
      </c>
      <c r="AT284" s="4">
        <f t="shared" si="457"/>
        <v>0</v>
      </c>
      <c r="AU284" s="4">
        <f t="shared" si="458"/>
        <v>0</v>
      </c>
      <c r="AV284" s="4">
        <f t="shared" si="459"/>
        <v>0</v>
      </c>
      <c r="AW284" s="4">
        <f t="shared" si="460"/>
        <v>0</v>
      </c>
      <c r="AX284" s="4">
        <f t="shared" si="440"/>
        <v>0</v>
      </c>
      <c r="AY284" s="4">
        <f t="shared" si="441"/>
        <v>0</v>
      </c>
      <c r="AZ284" s="4">
        <f t="shared" si="340"/>
        <v>0</v>
      </c>
      <c r="BA284" s="4">
        <f t="shared" si="341"/>
        <v>0</v>
      </c>
      <c r="BB284" s="4">
        <f t="shared" si="342"/>
        <v>0</v>
      </c>
      <c r="BC284" s="4">
        <f t="shared" si="343"/>
        <v>0</v>
      </c>
      <c r="BD284" s="4">
        <f t="shared" si="344"/>
        <v>0</v>
      </c>
      <c r="BE284" s="4">
        <f t="shared" si="345"/>
        <v>0</v>
      </c>
      <c r="BF284" s="4">
        <f t="shared" si="346"/>
        <v>0</v>
      </c>
      <c r="BG284" s="4">
        <f t="shared" si="347"/>
        <v>0</v>
      </c>
      <c r="BH284" s="4">
        <f t="shared" si="348"/>
        <v>0</v>
      </c>
      <c r="BI284" s="4">
        <f t="shared" si="349"/>
        <v>0</v>
      </c>
      <c r="BJ284" s="4">
        <f t="shared" si="350"/>
        <v>0</v>
      </c>
      <c r="BK284" s="9">
        <f t="shared" si="350"/>
        <v>0</v>
      </c>
      <c r="BL284" s="4">
        <f t="shared" si="351"/>
        <v>0</v>
      </c>
      <c r="BM284" s="4">
        <f t="shared" si="352"/>
        <v>0</v>
      </c>
      <c r="BN284" s="4">
        <f t="shared" si="353"/>
        <v>0</v>
      </c>
      <c r="BO284" s="4">
        <f t="shared" si="354"/>
        <v>0</v>
      </c>
      <c r="BP284" s="4">
        <f t="shared" si="355"/>
        <v>0</v>
      </c>
      <c r="BQ284" s="4">
        <f t="shared" si="356"/>
        <v>0</v>
      </c>
      <c r="BR284" s="4">
        <f t="shared" si="357"/>
        <v>0</v>
      </c>
      <c r="BS284" s="4">
        <f t="shared" si="358"/>
        <v>0</v>
      </c>
      <c r="BT284" s="4">
        <f t="shared" si="359"/>
        <v>0</v>
      </c>
      <c r="BU284" s="4">
        <f t="shared" si="360"/>
        <v>0</v>
      </c>
      <c r="BV284" s="4">
        <f t="shared" si="442"/>
        <v>0</v>
      </c>
      <c r="BW284" s="4">
        <f t="shared" si="443"/>
        <v>0</v>
      </c>
      <c r="BX284" s="4">
        <f t="shared" si="363"/>
        <v>0</v>
      </c>
      <c r="BY284" s="4">
        <f t="shared" si="364"/>
        <v>0</v>
      </c>
      <c r="BZ284" s="4">
        <f t="shared" si="365"/>
        <v>0</v>
      </c>
      <c r="CA284" s="4">
        <f t="shared" si="366"/>
        <v>0</v>
      </c>
      <c r="CB284" s="4">
        <f t="shared" si="367"/>
        <v>0</v>
      </c>
      <c r="CC284" s="4">
        <f t="shared" si="368"/>
        <v>0</v>
      </c>
      <c r="CD284" s="4">
        <f t="shared" si="369"/>
        <v>0</v>
      </c>
      <c r="CE284" s="4">
        <f t="shared" si="370"/>
        <v>0</v>
      </c>
      <c r="CF284" s="4">
        <f t="shared" si="371"/>
        <v>0</v>
      </c>
      <c r="CG284" s="4">
        <f t="shared" si="372"/>
        <v>0</v>
      </c>
      <c r="CH284" s="4">
        <f t="shared" si="444"/>
        <v>0</v>
      </c>
      <c r="CI284" s="4">
        <f t="shared" si="445"/>
        <v>0</v>
      </c>
      <c r="CJ284" s="4">
        <f t="shared" si="455"/>
        <v>0</v>
      </c>
      <c r="CK284" s="4">
        <f t="shared" si="456"/>
        <v>0</v>
      </c>
      <c r="CL284" s="4">
        <f t="shared" si="446"/>
        <v>0</v>
      </c>
      <c r="CM284" s="4">
        <f t="shared" si="447"/>
        <v>0</v>
      </c>
      <c r="CN284" s="4">
        <f t="shared" si="448"/>
        <v>0</v>
      </c>
      <c r="CO284" s="4">
        <f t="shared" si="449"/>
        <v>0</v>
      </c>
      <c r="CP284" s="4">
        <f t="shared" si="450"/>
        <v>0</v>
      </c>
      <c r="CQ284" s="4">
        <f t="shared" si="451"/>
        <v>0</v>
      </c>
      <c r="CR284" s="4">
        <f t="shared" si="452"/>
        <v>0</v>
      </c>
      <c r="CS284" s="4">
        <f t="shared" si="453"/>
        <v>0</v>
      </c>
      <c r="CT284" s="4">
        <f t="shared" si="454"/>
        <v>0</v>
      </c>
      <c r="CU284" s="86"/>
      <c r="CV284" s="86"/>
    </row>
    <row r="285" spans="1:100" x14ac:dyDescent="0.25">
      <c r="A285" s="129">
        <v>281</v>
      </c>
      <c r="B285" s="57"/>
      <c r="C285" s="93"/>
      <c r="D285" s="89" t="str">
        <f t="shared" si="375"/>
        <v>-</v>
      </c>
      <c r="E285" s="89" t="str">
        <f t="shared" si="376"/>
        <v>-</v>
      </c>
      <c r="F285" s="74"/>
      <c r="G285" s="90" t="str">
        <f t="shared" si="377"/>
        <v>-</v>
      </c>
      <c r="H285" s="90" t="str">
        <f t="shared" si="332"/>
        <v>-</v>
      </c>
      <c r="I285" s="91" t="str">
        <f t="shared" si="333"/>
        <v>-</v>
      </c>
      <c r="J285" s="90" t="str">
        <f t="shared" si="334"/>
        <v>-</v>
      </c>
      <c r="K285" s="95" t="str">
        <f t="shared" si="388"/>
        <v>-</v>
      </c>
      <c r="L285" s="78"/>
      <c r="M285" s="78"/>
      <c r="N285" s="79"/>
      <c r="O285" s="92" t="str">
        <f t="shared" si="335"/>
        <v>-</v>
      </c>
      <c r="P285" s="81"/>
      <c r="Q285" s="78"/>
      <c r="R285" s="79"/>
      <c r="S285" s="78"/>
      <c r="T285" s="87"/>
      <c r="U285" s="93"/>
      <c r="V285" s="84"/>
      <c r="W285" s="84"/>
      <c r="X285" s="94">
        <f t="shared" si="336"/>
        <v>1</v>
      </c>
      <c r="Y285" s="86"/>
      <c r="Z285" s="86"/>
      <c r="AA285" s="4">
        <f t="shared" si="425"/>
        <v>0</v>
      </c>
      <c r="AB285" s="4">
        <f t="shared" si="426"/>
        <v>0</v>
      </c>
      <c r="AC285" s="4">
        <f t="shared" si="427"/>
        <v>0</v>
      </c>
      <c r="AD285" s="4">
        <f t="shared" si="428"/>
        <v>0</v>
      </c>
      <c r="AE285" s="4">
        <f t="shared" si="429"/>
        <v>0</v>
      </c>
      <c r="AF285" s="4">
        <f t="shared" si="430"/>
        <v>0</v>
      </c>
      <c r="AG285" s="4">
        <f t="shared" si="431"/>
        <v>0</v>
      </c>
      <c r="AH285" s="4">
        <f t="shared" si="432"/>
        <v>0</v>
      </c>
      <c r="AI285" s="4">
        <f t="shared" si="433"/>
        <v>0</v>
      </c>
      <c r="AJ285" s="4">
        <f t="shared" si="434"/>
        <v>0</v>
      </c>
      <c r="AK285" s="4">
        <f t="shared" si="435"/>
        <v>0</v>
      </c>
      <c r="AL285" s="14">
        <f t="shared" si="436"/>
        <v>0</v>
      </c>
      <c r="AM285" s="9">
        <f t="shared" si="437"/>
        <v>0</v>
      </c>
      <c r="AN285" s="4">
        <f t="shared" si="438"/>
        <v>0</v>
      </c>
      <c r="AO285" s="4">
        <f t="shared" si="439"/>
        <v>0</v>
      </c>
      <c r="AP285" s="4">
        <f t="shared" si="424"/>
        <v>0</v>
      </c>
      <c r="AQ285" s="4">
        <f t="shared" si="461"/>
        <v>0</v>
      </c>
      <c r="AR285" s="4">
        <f t="shared" si="462"/>
        <v>0</v>
      </c>
      <c r="AS285" s="4">
        <f t="shared" si="463"/>
        <v>0</v>
      </c>
      <c r="AT285" s="4">
        <f t="shared" si="457"/>
        <v>0</v>
      </c>
      <c r="AU285" s="4">
        <f t="shared" si="458"/>
        <v>0</v>
      </c>
      <c r="AV285" s="4">
        <f t="shared" si="459"/>
        <v>0</v>
      </c>
      <c r="AW285" s="4">
        <f t="shared" si="460"/>
        <v>0</v>
      </c>
      <c r="AX285" s="4">
        <f t="shared" si="440"/>
        <v>0</v>
      </c>
      <c r="AY285" s="4">
        <f t="shared" si="441"/>
        <v>0</v>
      </c>
      <c r="AZ285" s="4">
        <f t="shared" si="340"/>
        <v>0</v>
      </c>
      <c r="BA285" s="4">
        <f t="shared" si="341"/>
        <v>0</v>
      </c>
      <c r="BB285" s="4">
        <f t="shared" si="342"/>
        <v>0</v>
      </c>
      <c r="BC285" s="4">
        <f t="shared" si="343"/>
        <v>0</v>
      </c>
      <c r="BD285" s="4">
        <f t="shared" si="344"/>
        <v>0</v>
      </c>
      <c r="BE285" s="4">
        <f t="shared" si="345"/>
        <v>0</v>
      </c>
      <c r="BF285" s="4">
        <f t="shared" si="346"/>
        <v>0</v>
      </c>
      <c r="BG285" s="4">
        <f t="shared" si="347"/>
        <v>0</v>
      </c>
      <c r="BH285" s="4">
        <f t="shared" si="348"/>
        <v>0</v>
      </c>
      <c r="BI285" s="4">
        <f t="shared" si="349"/>
        <v>0</v>
      </c>
      <c r="BJ285" s="4">
        <f t="shared" si="350"/>
        <v>0</v>
      </c>
      <c r="BK285" s="9">
        <f t="shared" si="350"/>
        <v>0</v>
      </c>
      <c r="BL285" s="4">
        <f t="shared" si="351"/>
        <v>0</v>
      </c>
      <c r="BM285" s="4">
        <f t="shared" si="352"/>
        <v>0</v>
      </c>
      <c r="BN285" s="4">
        <f t="shared" si="353"/>
        <v>0</v>
      </c>
      <c r="BO285" s="4">
        <f t="shared" si="354"/>
        <v>0</v>
      </c>
      <c r="BP285" s="4">
        <f t="shared" si="355"/>
        <v>0</v>
      </c>
      <c r="BQ285" s="4">
        <f t="shared" si="356"/>
        <v>0</v>
      </c>
      <c r="BR285" s="4">
        <f t="shared" si="357"/>
        <v>0</v>
      </c>
      <c r="BS285" s="4">
        <f t="shared" si="358"/>
        <v>0</v>
      </c>
      <c r="BT285" s="4">
        <f t="shared" si="359"/>
        <v>0</v>
      </c>
      <c r="BU285" s="4">
        <f t="shared" si="360"/>
        <v>0</v>
      </c>
      <c r="BV285" s="4">
        <f t="shared" si="442"/>
        <v>0</v>
      </c>
      <c r="BW285" s="4">
        <f t="shared" si="443"/>
        <v>0</v>
      </c>
      <c r="BX285" s="4">
        <f t="shared" si="363"/>
        <v>0</v>
      </c>
      <c r="BY285" s="4">
        <f t="shared" si="364"/>
        <v>0</v>
      </c>
      <c r="BZ285" s="4">
        <f t="shared" si="365"/>
        <v>0</v>
      </c>
      <c r="CA285" s="4">
        <f t="shared" si="366"/>
        <v>0</v>
      </c>
      <c r="CB285" s="4">
        <f t="shared" si="367"/>
        <v>0</v>
      </c>
      <c r="CC285" s="4">
        <f t="shared" si="368"/>
        <v>0</v>
      </c>
      <c r="CD285" s="4">
        <f t="shared" si="369"/>
        <v>0</v>
      </c>
      <c r="CE285" s="4">
        <f t="shared" si="370"/>
        <v>0</v>
      </c>
      <c r="CF285" s="4">
        <f t="shared" si="371"/>
        <v>0</v>
      </c>
      <c r="CG285" s="4">
        <f t="shared" si="372"/>
        <v>0</v>
      </c>
      <c r="CH285" s="4">
        <f t="shared" si="444"/>
        <v>0</v>
      </c>
      <c r="CI285" s="4">
        <f t="shared" si="445"/>
        <v>0</v>
      </c>
      <c r="CJ285" s="4">
        <f t="shared" si="455"/>
        <v>0</v>
      </c>
      <c r="CK285" s="4">
        <f t="shared" si="456"/>
        <v>0</v>
      </c>
      <c r="CL285" s="4">
        <f t="shared" si="446"/>
        <v>0</v>
      </c>
      <c r="CM285" s="4">
        <f t="shared" si="447"/>
        <v>0</v>
      </c>
      <c r="CN285" s="4">
        <f t="shared" si="448"/>
        <v>0</v>
      </c>
      <c r="CO285" s="4">
        <f t="shared" si="449"/>
        <v>0</v>
      </c>
      <c r="CP285" s="4">
        <f t="shared" si="450"/>
        <v>0</v>
      </c>
      <c r="CQ285" s="4">
        <f t="shared" si="451"/>
        <v>0</v>
      </c>
      <c r="CR285" s="4">
        <f t="shared" si="452"/>
        <v>0</v>
      </c>
      <c r="CS285" s="4">
        <f t="shared" si="453"/>
        <v>0</v>
      </c>
      <c r="CT285" s="4">
        <f t="shared" si="454"/>
        <v>0</v>
      </c>
      <c r="CU285" s="86"/>
      <c r="CV285" s="86"/>
    </row>
    <row r="286" spans="1:100" x14ac:dyDescent="0.25">
      <c r="A286" s="130">
        <v>282</v>
      </c>
      <c r="B286" s="57"/>
      <c r="C286" s="93"/>
      <c r="D286" s="89" t="str">
        <f t="shared" ref="D286:D331" si="464">IF($V286&gt;0,YEAR(V286),"-")</f>
        <v>-</v>
      </c>
      <c r="E286" s="89" t="str">
        <f t="shared" si="376"/>
        <v>-</v>
      </c>
      <c r="F286" s="74"/>
      <c r="G286" s="90" t="str">
        <f t="shared" ref="G286:G331" si="465">+IFERROR(VLOOKUP(F286,jList_ServidoresP,2,FALSE),"-")</f>
        <v>-</v>
      </c>
      <c r="H286" s="90" t="str">
        <f t="shared" si="332"/>
        <v>-</v>
      </c>
      <c r="I286" s="91" t="str">
        <f t="shared" si="333"/>
        <v>-</v>
      </c>
      <c r="J286" s="90" t="str">
        <f t="shared" si="334"/>
        <v>-</v>
      </c>
      <c r="K286" s="95" t="str">
        <f t="shared" ref="K286:K331" si="466">IFERROR((V286-I286)/365,"-")</f>
        <v>-</v>
      </c>
      <c r="L286" s="78"/>
      <c r="M286" s="78"/>
      <c r="N286" s="79"/>
      <c r="O286" s="92" t="str">
        <f t="shared" si="335"/>
        <v>-</v>
      </c>
      <c r="P286" s="81"/>
      <c r="Q286" s="78"/>
      <c r="R286" s="79"/>
      <c r="S286" s="78"/>
      <c r="T286" s="87"/>
      <c r="U286" s="93"/>
      <c r="V286" s="84"/>
      <c r="W286" s="84"/>
      <c r="X286" s="94">
        <f t="shared" ref="X286:X331" si="467">+W286-V286+1</f>
        <v>1</v>
      </c>
      <c r="Y286" s="86"/>
      <c r="Z286" s="86"/>
      <c r="AA286" s="4">
        <f t="shared" si="420"/>
        <v>0</v>
      </c>
      <c r="AB286" s="4">
        <f t="shared" si="420"/>
        <v>0</v>
      </c>
      <c r="AC286" s="4">
        <f t="shared" si="420"/>
        <v>0</v>
      </c>
      <c r="AD286" s="4">
        <f t="shared" si="420"/>
        <v>0</v>
      </c>
      <c r="AE286" s="4">
        <f t="shared" si="420"/>
        <v>0</v>
      </c>
      <c r="AF286" s="4">
        <f t="shared" si="420"/>
        <v>0</v>
      </c>
      <c r="AG286" s="4">
        <f t="shared" si="420"/>
        <v>0</v>
      </c>
      <c r="AH286" s="4">
        <f t="shared" si="420"/>
        <v>0</v>
      </c>
      <c r="AI286" s="4">
        <f t="shared" si="420"/>
        <v>0</v>
      </c>
      <c r="AJ286" s="4">
        <f t="shared" si="420"/>
        <v>0</v>
      </c>
      <c r="AK286" s="4">
        <f t="shared" si="420"/>
        <v>0</v>
      </c>
      <c r="AL286" s="14">
        <f t="shared" si="420"/>
        <v>0</v>
      </c>
      <c r="AM286" s="9">
        <f t="shared" si="420"/>
        <v>0</v>
      </c>
      <c r="AN286" s="4">
        <f t="shared" si="420"/>
        <v>0</v>
      </c>
      <c r="AO286" s="4">
        <f t="shared" si="420"/>
        <v>0</v>
      </c>
      <c r="AP286" s="4">
        <f t="shared" si="420"/>
        <v>0</v>
      </c>
      <c r="AQ286" s="4">
        <f t="shared" si="420"/>
        <v>0</v>
      </c>
      <c r="AR286" s="4">
        <f t="shared" si="420"/>
        <v>0</v>
      </c>
      <c r="AS286" s="4">
        <f t="shared" si="420"/>
        <v>0</v>
      </c>
      <c r="AT286" s="4">
        <f t="shared" si="420"/>
        <v>0</v>
      </c>
      <c r="AU286" s="4">
        <f t="shared" si="420"/>
        <v>0</v>
      </c>
      <c r="AV286" s="4">
        <f t="shared" si="420"/>
        <v>0</v>
      </c>
      <c r="AW286" s="4">
        <f t="shared" si="420"/>
        <v>0</v>
      </c>
      <c r="AX286" s="4">
        <f t="shared" si="440"/>
        <v>0</v>
      </c>
      <c r="AY286" s="4">
        <f t="shared" si="441"/>
        <v>0</v>
      </c>
      <c r="AZ286" s="4">
        <f t="shared" ref="AZ286:AZ331" si="468">IF(AND($W286&gt;=WORKDAY(BA$4,0),$V286&lt;=EOMONTH(AZ$4,0)),EOMONTH(AZ$4,0)-$V286+1,IF(AND($V286&lt;=EOMONTH(AY$4,0),WORKDAY(AZ$4,0)&lt;=$W286),DAYS360(AZ$4,$W286+1),IF(AND($W286&lt;=EOMONTH(AZ$4,0),$W286&gt;=WORKDAY(AZ$4,0)),$W286-$V286+1,0)))</f>
        <v>0</v>
      </c>
      <c r="BA286" s="4">
        <f t="shared" ref="BA286:BA331" si="469">IF(AND($W286&gt;=WORKDAY(BB$4,0),$V286&lt;=EOMONTH(BA$4,0)),EOMONTH(BA$4,0)-$V286+1,IF(AND($V286&lt;=EOMONTH(AZ$4,0),WORKDAY(BA$4,0)&lt;=$W286),DAYS360(BA$4,$W286+1),IF(AND($W286&lt;=EOMONTH(BA$4,0),$W286&gt;=WORKDAY(BA$4,0)),$W286-$V286+1,0)))</f>
        <v>0</v>
      </c>
      <c r="BB286" s="4">
        <f t="shared" ref="BB286:BB331" si="470">IF(AND($W286&gt;=WORKDAY(BC$4,0),$V286&lt;=EOMONTH(BB$4,0)),EOMONTH(BB$4,0)-$V286+1,IF(AND($V286&lt;=EOMONTH(BA$4,0),WORKDAY(BB$4,0)&lt;=$W286),DAYS360(BB$4,$W286+1),IF(AND($W286&lt;=EOMONTH(BB$4,0),$W286&gt;=WORKDAY(BB$4,0)),$W286-$V286+1,0)))</f>
        <v>0</v>
      </c>
      <c r="BC286" s="4">
        <f t="shared" ref="BC286:BC331" si="471">IF(AND($W286&gt;=WORKDAY(BD$4,0),$V286&lt;=EOMONTH(BC$4,0)),EOMONTH(BC$4,0)-$V286+1,IF(AND($V286&lt;=EOMONTH(BB$4,0),WORKDAY(BC$4,0)&lt;=$W286),DAYS360(BC$4,$W286+1),IF(AND($W286&lt;=EOMONTH(BC$4,0),$W286&gt;=WORKDAY(BC$4,0)),$W286-$V286+1,0)))</f>
        <v>0</v>
      </c>
      <c r="BD286" s="4">
        <f t="shared" ref="BD286:BD331" si="472">IF(AND($W286&gt;=WORKDAY(BE$4,0),$V286&lt;=EOMONTH(BD$4,0)),EOMONTH(BD$4,0)-$V286+1,IF(AND($V286&lt;=EOMONTH(BC$4,0),WORKDAY(BD$4,0)&lt;=$W286),DAYS360(BD$4,$W286+1),IF(AND($W286&lt;=EOMONTH(BD$4,0),$W286&gt;=WORKDAY(BD$4,0)),$W286-$V286+1,0)))</f>
        <v>0</v>
      </c>
      <c r="BE286" s="4">
        <f t="shared" ref="BE286:BE331" si="473">IF(AND($W286&gt;=WORKDAY(BF$4,0),$V286&lt;=EOMONTH(BE$4,0)),EOMONTH(BE$4,0)-$V286+1,IF(AND($V286&lt;=EOMONTH(BD$4,0),WORKDAY(BE$4,0)&lt;=$W286),DAYS360(BE$4,$W286+1),IF(AND($W286&lt;=EOMONTH(BE$4,0),$W286&gt;=WORKDAY(BE$4,0)),$W286-$V286+1,0)))</f>
        <v>0</v>
      </c>
      <c r="BF286" s="4">
        <f t="shared" ref="BF286:BF331" si="474">IF(AND($W286&gt;=WORKDAY(BG$4,0),$V286&lt;=EOMONTH(BF$4,0)),EOMONTH(BF$4,0)-$V286+1,IF(AND($V286&lt;=EOMONTH(BE$4,0),WORKDAY(BF$4,0)&lt;=$W286),DAYS360(BF$4,$W286+1),IF(AND($W286&lt;=EOMONTH(BF$4,0),$W286&gt;=WORKDAY(BF$4,0)),$W286-$V286+1,0)))</f>
        <v>0</v>
      </c>
      <c r="BG286" s="4">
        <f t="shared" ref="BG286:BG331" si="475">IF(AND($W286&gt;=WORKDAY(BH$4,0),$V286&lt;=EOMONTH(BG$4,0)),EOMONTH(BG$4,0)-$V286+1,IF(AND($V286&lt;=EOMONTH(BF$4,0),WORKDAY(BG$4,0)&lt;=$W286),DAYS360(BG$4,$W286+1),IF(AND($W286&lt;=EOMONTH(BG$4,0),$W286&gt;=WORKDAY(BG$4,0)),$W286-$V286+1,0)))</f>
        <v>0</v>
      </c>
      <c r="BH286" s="4">
        <f t="shared" ref="BH286:BH331" si="476">IF(AND($W286&gt;=WORKDAY(BI$4,0),$V286&lt;=EOMONTH(BH$4,0)),EOMONTH(BH$4,0)-$V286+1,IF(AND($V286&lt;=EOMONTH(BG$4,0),WORKDAY(BH$4,0)&lt;=$W286),DAYS360(BH$4,$W286+1),IF(AND($W286&lt;=EOMONTH(BH$4,0),$W286&gt;=WORKDAY(BH$4,0)),$W286-$V286+1,0)))</f>
        <v>0</v>
      </c>
      <c r="BI286" s="4">
        <f t="shared" ref="BI286:BI331" si="477">IF(AND($W286&gt;=WORKDAY(BJ$4,0),$V286&lt;=EOMONTH(BI$4,0)),EOMONTH(BI$4,0)-$V286+1,IF(AND($V286&lt;=EOMONTH(BH$4,0),WORKDAY(BI$4,0)&lt;=$W286),DAYS360(BI$4,$W286+1),IF(AND($W286&lt;=EOMONTH(BI$4,0),$W286&gt;=WORKDAY(BI$4,0)),$W286-$V286+1,0)))</f>
        <v>0</v>
      </c>
      <c r="BJ286" s="4">
        <f t="shared" ref="BJ286:BJ331" si="478">IF(AND($W286&gt;=WORKDAY(BK$4,0),$V286&lt;=EOMONTH(BJ$4,0)),EOMONTH(BJ$4,0)-$V286+1,IF(AND($V286&lt;=EOMONTH(BI$4,0),WORKDAY(BJ$4,0)&lt;=$W286),DAYS360(BJ$4,$W286+1),IF(AND($W286&lt;=EOMONTH(BJ$4,0),$W286&gt;=WORKDAY(BJ$4,0)),$W286-$V286+1,0)))</f>
        <v>0</v>
      </c>
      <c r="BK286" s="9">
        <f t="shared" si="420"/>
        <v>0</v>
      </c>
      <c r="BL286" s="4">
        <f t="shared" ref="BL286:BL331" si="479">IF(AND($W286&gt;=WORKDAY(BM$4,0),$V286&lt;=EOMONTH(BL$4,0)),EOMONTH(BL$4,0)-$V286+1,IF(AND($V286&lt;=EOMONTH(BK$4,0),WORKDAY(BL$4,0)&lt;=$W286),DAYS360(BL$4,$W286+1),IF(AND($W286&lt;=EOMONTH(BL$4,0),$W286&gt;=WORKDAY(BL$4,0)),$W286-$V286+1,0)))</f>
        <v>0</v>
      </c>
      <c r="BM286" s="4">
        <f t="shared" ref="BM286:BM331" si="480">IF(AND($W286&gt;=WORKDAY(BN$4,0),$V286&lt;=EOMONTH(BM$4,0)),EOMONTH(BM$4,0)-$V286+1,IF(AND($V286&lt;=EOMONTH(BL$4,0),WORKDAY(BM$4,0)&lt;=$W286),DAYS360(BM$4,$W286+1),IF(AND($W286&lt;=EOMONTH(BM$4,0),$W286&gt;=WORKDAY(BM$4,0)),$W286-$V286+1,0)))</f>
        <v>0</v>
      </c>
      <c r="BN286" s="4">
        <f t="shared" ref="BN286:BN331" si="481">IF(AND($W286&gt;=WORKDAY(BO$4,0),$V286&lt;=EOMONTH(BN$4,0)),EOMONTH(BN$4,0)-$V286+1,IF(AND($V286&lt;=EOMONTH(BM$4,0),WORKDAY(BN$4,0)&lt;=$W286),DAYS360(BN$4,$W286+1),IF(AND($W286&lt;=EOMONTH(BN$4,0),$W286&gt;=WORKDAY(BN$4,0)),$W286-$V286+1,0)))</f>
        <v>0</v>
      </c>
      <c r="BO286" s="4">
        <f t="shared" ref="BO286:BO331" si="482">IF(AND($W286&gt;=WORKDAY(BP$4,0),$V286&lt;=EOMONTH(BO$4,0)),EOMONTH(BO$4,0)-$V286+1,IF(AND($V286&lt;=EOMONTH(BN$4,0),WORKDAY(BO$4,0)&lt;=$W286),DAYS360(BO$4,$W286+1),IF(AND($W286&lt;=EOMONTH(BO$4,0),$W286&gt;=WORKDAY(BO$4,0)),$W286-$V286+1,0)))</f>
        <v>0</v>
      </c>
      <c r="BP286" s="4">
        <f t="shared" ref="BP286:BP331" si="483">IF(AND($W286&gt;=WORKDAY(BQ$4,0),$V286&lt;=EOMONTH(BP$4,0)),EOMONTH(BP$4,0)-$V286+1,IF(AND($V286&lt;=EOMONTH(BO$4,0),WORKDAY(BP$4,0)&lt;=$W286),DAYS360(BP$4,$W286+1),IF(AND($W286&lt;=EOMONTH(BP$4,0),$W286&gt;=WORKDAY(BP$4,0)),$W286-$V286+1,0)))</f>
        <v>0</v>
      </c>
      <c r="BQ286" s="4">
        <f t="shared" ref="BQ286:BQ331" si="484">IF(AND($W286&gt;=WORKDAY(BR$4,0),$V286&lt;=EOMONTH(BQ$4,0)),EOMONTH(BQ$4,0)-$V286+1,IF(AND($V286&lt;=EOMONTH(BP$4,0),WORKDAY(BQ$4,0)&lt;=$W286),DAYS360(BQ$4,$W286+1),IF(AND($W286&lt;=EOMONTH(BQ$4,0),$W286&gt;=WORKDAY(BQ$4,0)),$W286-$V286+1,0)))</f>
        <v>0</v>
      </c>
      <c r="BR286" s="4">
        <f t="shared" ref="BR286:BR331" si="485">IF(AND($W286&gt;=WORKDAY(BS$4,0),$V286&lt;=EOMONTH(BR$4,0)),EOMONTH(BR$4,0)-$V286+1,IF(AND($V286&lt;=EOMONTH(BQ$4,0),WORKDAY(BR$4,0)&lt;=$W286),DAYS360(BR$4,$W286+1),IF(AND($W286&lt;=EOMONTH(BR$4,0),$W286&gt;=WORKDAY(BR$4,0)),$W286-$V286+1,0)))</f>
        <v>0</v>
      </c>
      <c r="BS286" s="4">
        <f t="shared" ref="BS286:BS331" si="486">IF(AND($W286&gt;=WORKDAY(BT$4,0),$V286&lt;=EOMONTH(BS$4,0)),EOMONTH(BS$4,0)-$V286+1,IF(AND($V286&lt;=EOMONTH(BR$4,0),WORKDAY(BS$4,0)&lt;=$W286),DAYS360(BS$4,$W286+1),IF(AND($W286&lt;=EOMONTH(BS$4,0),$W286&gt;=WORKDAY(BS$4,0)),$W286-$V286+1,0)))</f>
        <v>0</v>
      </c>
      <c r="BT286" s="4">
        <f t="shared" ref="BT286:BT331" si="487">IF(AND($W286&gt;=WORKDAY(BU$4,0),$V286&lt;=EOMONTH(BT$4,0)),EOMONTH(BT$4,0)-$V286+1,IF(AND($V286&lt;=EOMONTH(BS$4,0),WORKDAY(BT$4,0)&lt;=$W286),DAYS360(BT$4,$W286+1),IF(AND($W286&lt;=EOMONTH(BT$4,0),$W286&gt;=WORKDAY(BT$4,0)),$W286-$V286+1,0)))</f>
        <v>0</v>
      </c>
      <c r="BU286" s="4">
        <f t="shared" ref="BU286:BU331" si="488">IF(AND($W286&gt;=WORKDAY(BV$4,0),$V286&lt;=EOMONTH(BU$4,0)),EOMONTH(BU$4,0)-$V286+1,IF(AND($V286&lt;=EOMONTH(BT$4,0),WORKDAY(BU$4,0)&lt;=$W286),DAYS360(BU$4,$W286+1),IF(AND($W286&lt;=EOMONTH(BU$4,0),$W286&gt;=WORKDAY(BU$4,0)),$W286-$V286+1,0)))</f>
        <v>0</v>
      </c>
      <c r="BV286" s="4">
        <f t="shared" si="442"/>
        <v>0</v>
      </c>
      <c r="BW286" s="4">
        <f t="shared" si="443"/>
        <v>0</v>
      </c>
      <c r="BX286" s="4">
        <f t="shared" ref="BX286:BX331" si="489">IF(AND($W286&gt;=WORKDAY(BY$4,0),$V286&lt;=EOMONTH(BX$4,0)),EOMONTH(BX$4,0)-$V286+1,IF(AND($V286&lt;=EOMONTH(BW$4,0),WORKDAY(BX$4,0)&lt;=$W286),DAYS360(BX$4,$W286+1),IF(AND($W286&lt;=EOMONTH(BX$4,0),$W286&gt;=WORKDAY(BX$4,0)),$W286-$V286+1,0)))</f>
        <v>0</v>
      </c>
      <c r="BY286" s="4">
        <f t="shared" ref="BY286:BY331" si="490">IF(AND($W286&gt;=WORKDAY(BZ$4,0),$V286&lt;=EOMONTH(BY$4,0)),EOMONTH(BY$4,0)-$V286+1,IF(AND($V286&lt;=EOMONTH(BX$4,0),WORKDAY(BY$4,0)&lt;=$W286),DAYS360(BY$4,$W286+1),IF(AND($W286&lt;=EOMONTH(BY$4,0),$W286&gt;=WORKDAY(BY$4,0)),$W286-$V286+1,0)))</f>
        <v>0</v>
      </c>
      <c r="BZ286" s="4">
        <f t="shared" ref="BZ286:BZ331" si="491">IF(AND($W286&gt;=WORKDAY(CA$4,0),$V286&lt;=EOMONTH(BZ$4,0)),EOMONTH(BZ$4,0)-$V286+1,IF(AND($V286&lt;=EOMONTH(BY$4,0),WORKDAY(BZ$4,0)&lt;=$W286),DAYS360(BZ$4,$W286+1),IF(AND($W286&lt;=EOMONTH(BZ$4,0),$W286&gt;=WORKDAY(BZ$4,0)),$W286-$V286+1,0)))</f>
        <v>0</v>
      </c>
      <c r="CA286" s="4">
        <f t="shared" ref="CA286:CA331" si="492">IF(AND($W286&gt;=WORKDAY(CB$4,0),$V286&lt;=EOMONTH(CA$4,0)),EOMONTH(CA$4,0)-$V286+1,IF(AND($V286&lt;=EOMONTH(BZ$4,0),WORKDAY(CA$4,0)&lt;=$W286),DAYS360(CA$4,$W286+1),IF(AND($W286&lt;=EOMONTH(CA$4,0),$W286&gt;=WORKDAY(CA$4,0)),$W286-$V286+1,0)))</f>
        <v>0</v>
      </c>
      <c r="CB286" s="4">
        <f t="shared" ref="CB286:CB331" si="493">IF(AND($W286&gt;=WORKDAY(CC$4,0),$V286&lt;=EOMONTH(CB$4,0)),EOMONTH(CB$4,0)-$V286+1,IF(AND($V286&lt;=EOMONTH(CA$4,0),WORKDAY(CB$4,0)&lt;=$W286),DAYS360(CB$4,$W286+1),IF(AND($W286&lt;=EOMONTH(CB$4,0),$W286&gt;=WORKDAY(CB$4,0)),$W286-$V286+1,0)))</f>
        <v>0</v>
      </c>
      <c r="CC286" s="4">
        <f t="shared" ref="CC286:CC331" si="494">IF(AND($W286&gt;=WORKDAY(CD$4,0),$V286&lt;=EOMONTH(CC$4,0)),EOMONTH(CC$4,0)-$V286+1,IF(AND($V286&lt;=EOMONTH(CB$4,0),WORKDAY(CC$4,0)&lt;=$W286),DAYS360(CC$4,$W286+1),IF(AND($W286&lt;=EOMONTH(CC$4,0),$W286&gt;=WORKDAY(CC$4,0)),$W286-$V286+1,0)))</f>
        <v>0</v>
      </c>
      <c r="CD286" s="4">
        <f t="shared" ref="CD286:CD331" si="495">IF(AND($W286&gt;=WORKDAY(CE$4,0),$V286&lt;=EOMONTH(CD$4,0)),EOMONTH(CD$4,0)-$V286+1,IF(AND($V286&lt;=EOMONTH(CC$4,0),WORKDAY(CD$4,0)&lt;=$W286),DAYS360(CD$4,$W286+1),IF(AND($W286&lt;=EOMONTH(CD$4,0),$W286&gt;=WORKDAY(CD$4,0)),$W286-$V286+1,0)))</f>
        <v>0</v>
      </c>
      <c r="CE286" s="4">
        <f t="shared" ref="CE286:CE331" si="496">IF(AND($W286&gt;=WORKDAY(CF$4,0),$V286&lt;=EOMONTH(CE$4,0)),EOMONTH(CE$4,0)-$V286+1,IF(AND($V286&lt;=EOMONTH(CD$4,0),WORKDAY(CE$4,0)&lt;=$W286),DAYS360(CE$4,$W286+1),IF(AND($W286&lt;=EOMONTH(CE$4,0),$W286&gt;=WORKDAY(CE$4,0)),$W286-$V286+1,0)))</f>
        <v>0</v>
      </c>
      <c r="CF286" s="4">
        <f t="shared" ref="CF286:CF331" si="497">IF(AND($W286&gt;=WORKDAY(CG$4,0),$V286&lt;=EOMONTH(CF$4,0)),EOMONTH(CF$4,0)-$V286+1,IF(AND($V286&lt;=EOMONTH(CE$4,0),WORKDAY(CF$4,0)&lt;=$W286),DAYS360(CF$4,$W286+1),IF(AND($W286&lt;=EOMONTH(CF$4,0),$W286&gt;=WORKDAY(CF$4,0)),$W286-$V286+1,0)))</f>
        <v>0</v>
      </c>
      <c r="CG286" s="4">
        <f t="shared" ref="CG286:CG331" si="498">IF(AND($W286&gt;=WORKDAY(CH$4,0),$V286&lt;=EOMONTH(CG$4,0)),EOMONTH(CG$4,0)-$V286+1,IF(AND($V286&lt;=EOMONTH(CF$4,0),WORKDAY(CG$4,0)&lt;=$W286),DAYS360(CG$4,$W286+1),IF(AND($W286&lt;=EOMONTH(CG$4,0),$W286&gt;=WORKDAY(CG$4,0)),$W286-$V286+1,0)))</f>
        <v>0</v>
      </c>
      <c r="CH286" s="4">
        <f t="shared" si="444"/>
        <v>0</v>
      </c>
      <c r="CI286" s="4">
        <f t="shared" si="445"/>
        <v>0</v>
      </c>
      <c r="CJ286" s="4">
        <f t="shared" si="420"/>
        <v>0</v>
      </c>
      <c r="CK286" s="4">
        <f t="shared" si="420"/>
        <v>0</v>
      </c>
      <c r="CL286" s="4">
        <f t="shared" si="420"/>
        <v>0</v>
      </c>
      <c r="CM286" s="4">
        <f t="shared" si="420"/>
        <v>0</v>
      </c>
      <c r="CN286" s="4">
        <f t="shared" si="420"/>
        <v>0</v>
      </c>
      <c r="CO286" s="4">
        <f t="shared" si="420"/>
        <v>0</v>
      </c>
      <c r="CP286" s="4">
        <f t="shared" si="420"/>
        <v>0</v>
      </c>
      <c r="CQ286" s="4">
        <f t="shared" si="420"/>
        <v>0</v>
      </c>
      <c r="CR286" s="4">
        <f t="shared" si="420"/>
        <v>0</v>
      </c>
      <c r="CS286" s="4">
        <f t="shared" si="420"/>
        <v>0</v>
      </c>
      <c r="CT286" s="4">
        <f t="shared" si="420"/>
        <v>0</v>
      </c>
      <c r="CU286" s="86"/>
      <c r="CV286" s="86"/>
    </row>
    <row r="287" spans="1:100" x14ac:dyDescent="0.25">
      <c r="A287" s="129">
        <v>283</v>
      </c>
      <c r="B287" s="57"/>
      <c r="C287" s="93"/>
      <c r="D287" s="89" t="str">
        <f t="shared" si="464"/>
        <v>-</v>
      </c>
      <c r="E287" s="89" t="str">
        <f t="shared" si="376"/>
        <v>-</v>
      </c>
      <c r="F287" s="74"/>
      <c r="G287" s="90" t="str">
        <f t="shared" si="465"/>
        <v>-</v>
      </c>
      <c r="H287" s="90" t="str">
        <f t="shared" si="332"/>
        <v>-</v>
      </c>
      <c r="I287" s="91" t="str">
        <f t="shared" si="333"/>
        <v>-</v>
      </c>
      <c r="J287" s="90" t="str">
        <f t="shared" si="334"/>
        <v>-</v>
      </c>
      <c r="K287" s="95" t="str">
        <f t="shared" si="466"/>
        <v>-</v>
      </c>
      <c r="L287" s="78"/>
      <c r="M287" s="78"/>
      <c r="N287" s="79"/>
      <c r="O287" s="92" t="str">
        <f t="shared" si="335"/>
        <v>-</v>
      </c>
      <c r="P287" s="81"/>
      <c r="Q287" s="78"/>
      <c r="R287" s="79"/>
      <c r="S287" s="78"/>
      <c r="T287" s="87"/>
      <c r="U287" s="93"/>
      <c r="V287" s="84"/>
      <c r="W287" s="84"/>
      <c r="X287" s="94">
        <f t="shared" si="467"/>
        <v>1</v>
      </c>
      <c r="Y287" s="86"/>
      <c r="Z287" s="86"/>
      <c r="AA287" s="4">
        <f t="shared" si="420"/>
        <v>0</v>
      </c>
      <c r="AB287" s="4">
        <f t="shared" si="420"/>
        <v>0</v>
      </c>
      <c r="AC287" s="4">
        <f t="shared" si="420"/>
        <v>0</v>
      </c>
      <c r="AD287" s="4">
        <f t="shared" si="420"/>
        <v>0</v>
      </c>
      <c r="AE287" s="4">
        <f t="shared" si="420"/>
        <v>0</v>
      </c>
      <c r="AF287" s="4">
        <f t="shared" si="420"/>
        <v>0</v>
      </c>
      <c r="AG287" s="4">
        <f t="shared" si="420"/>
        <v>0</v>
      </c>
      <c r="AH287" s="4">
        <f t="shared" si="420"/>
        <v>0</v>
      </c>
      <c r="AI287" s="4">
        <f t="shared" si="420"/>
        <v>0</v>
      </c>
      <c r="AJ287" s="4">
        <f t="shared" si="420"/>
        <v>0</v>
      </c>
      <c r="AK287" s="4">
        <f t="shared" si="420"/>
        <v>0</v>
      </c>
      <c r="AL287" s="14">
        <f t="shared" si="420"/>
        <v>0</v>
      </c>
      <c r="AM287" s="9">
        <f t="shared" si="420"/>
        <v>0</v>
      </c>
      <c r="AN287" s="4">
        <f t="shared" si="420"/>
        <v>0</v>
      </c>
      <c r="AO287" s="4">
        <f t="shared" si="420"/>
        <v>0</v>
      </c>
      <c r="AP287" s="4">
        <f t="shared" si="420"/>
        <v>0</v>
      </c>
      <c r="AQ287" s="4">
        <f t="shared" si="420"/>
        <v>0</v>
      </c>
      <c r="AR287" s="4">
        <f t="shared" si="420"/>
        <v>0</v>
      </c>
      <c r="AS287" s="4">
        <f t="shared" si="420"/>
        <v>0</v>
      </c>
      <c r="AT287" s="4">
        <f t="shared" si="420"/>
        <v>0</v>
      </c>
      <c r="AU287" s="4">
        <f t="shared" si="420"/>
        <v>0</v>
      </c>
      <c r="AV287" s="4">
        <f t="shared" si="420"/>
        <v>0</v>
      </c>
      <c r="AW287" s="4">
        <f t="shared" si="420"/>
        <v>0</v>
      </c>
      <c r="AX287" s="4">
        <f t="shared" si="440"/>
        <v>0</v>
      </c>
      <c r="AY287" s="4">
        <f t="shared" si="441"/>
        <v>0</v>
      </c>
      <c r="AZ287" s="4">
        <f t="shared" si="468"/>
        <v>0</v>
      </c>
      <c r="BA287" s="4">
        <f t="shared" si="469"/>
        <v>0</v>
      </c>
      <c r="BB287" s="4">
        <f t="shared" si="470"/>
        <v>0</v>
      </c>
      <c r="BC287" s="4">
        <f t="shared" si="471"/>
        <v>0</v>
      </c>
      <c r="BD287" s="4">
        <f t="shared" si="472"/>
        <v>0</v>
      </c>
      <c r="BE287" s="4">
        <f t="shared" si="473"/>
        <v>0</v>
      </c>
      <c r="BF287" s="4">
        <f t="shared" si="474"/>
        <v>0</v>
      </c>
      <c r="BG287" s="4">
        <f t="shared" si="475"/>
        <v>0</v>
      </c>
      <c r="BH287" s="4">
        <f t="shared" si="476"/>
        <v>0</v>
      </c>
      <c r="BI287" s="4">
        <f t="shared" si="477"/>
        <v>0</v>
      </c>
      <c r="BJ287" s="4">
        <f t="shared" si="478"/>
        <v>0</v>
      </c>
      <c r="BK287" s="9">
        <f t="shared" si="420"/>
        <v>0</v>
      </c>
      <c r="BL287" s="4">
        <f t="shared" si="479"/>
        <v>0</v>
      </c>
      <c r="BM287" s="4">
        <f t="shared" si="480"/>
        <v>0</v>
      </c>
      <c r="BN287" s="4">
        <f t="shared" si="481"/>
        <v>0</v>
      </c>
      <c r="BO287" s="4">
        <f t="shared" si="482"/>
        <v>0</v>
      </c>
      <c r="BP287" s="4">
        <f t="shared" si="483"/>
        <v>0</v>
      </c>
      <c r="BQ287" s="4">
        <f t="shared" si="484"/>
        <v>0</v>
      </c>
      <c r="BR287" s="4">
        <f t="shared" si="485"/>
        <v>0</v>
      </c>
      <c r="BS287" s="4">
        <f t="shared" si="486"/>
        <v>0</v>
      </c>
      <c r="BT287" s="4">
        <f t="shared" si="487"/>
        <v>0</v>
      </c>
      <c r="BU287" s="4">
        <f t="shared" si="488"/>
        <v>0</v>
      </c>
      <c r="BV287" s="4">
        <f t="shared" si="442"/>
        <v>0</v>
      </c>
      <c r="BW287" s="4">
        <f t="shared" si="443"/>
        <v>0</v>
      </c>
      <c r="BX287" s="4">
        <f t="shared" si="489"/>
        <v>0</v>
      </c>
      <c r="BY287" s="4">
        <f t="shared" si="490"/>
        <v>0</v>
      </c>
      <c r="BZ287" s="4">
        <f t="shared" si="491"/>
        <v>0</v>
      </c>
      <c r="CA287" s="4">
        <f t="shared" si="492"/>
        <v>0</v>
      </c>
      <c r="CB287" s="4">
        <f t="shared" si="493"/>
        <v>0</v>
      </c>
      <c r="CC287" s="4">
        <f t="shared" si="494"/>
        <v>0</v>
      </c>
      <c r="CD287" s="4">
        <f t="shared" si="495"/>
        <v>0</v>
      </c>
      <c r="CE287" s="4">
        <f t="shared" si="496"/>
        <v>0</v>
      </c>
      <c r="CF287" s="4">
        <f t="shared" si="497"/>
        <v>0</v>
      </c>
      <c r="CG287" s="4">
        <f t="shared" si="498"/>
        <v>0</v>
      </c>
      <c r="CH287" s="4">
        <f t="shared" si="444"/>
        <v>0</v>
      </c>
      <c r="CI287" s="4">
        <f t="shared" si="445"/>
        <v>0</v>
      </c>
      <c r="CJ287" s="4">
        <f t="shared" si="420"/>
        <v>0</v>
      </c>
      <c r="CK287" s="4">
        <f t="shared" si="420"/>
        <v>0</v>
      </c>
      <c r="CL287" s="4">
        <f t="shared" si="420"/>
        <v>0</v>
      </c>
      <c r="CM287" s="4">
        <f t="shared" si="420"/>
        <v>0</v>
      </c>
      <c r="CN287" s="4">
        <f t="shared" si="420"/>
        <v>0</v>
      </c>
      <c r="CO287" s="4">
        <f t="shared" si="420"/>
        <v>0</v>
      </c>
      <c r="CP287" s="4">
        <f t="shared" si="420"/>
        <v>0</v>
      </c>
      <c r="CQ287" s="4">
        <f t="shared" si="420"/>
        <v>0</v>
      </c>
      <c r="CR287" s="4">
        <f t="shared" si="420"/>
        <v>0</v>
      </c>
      <c r="CS287" s="4">
        <f t="shared" si="420"/>
        <v>0</v>
      </c>
      <c r="CT287" s="4">
        <f t="shared" si="420"/>
        <v>0</v>
      </c>
      <c r="CU287" s="86"/>
      <c r="CV287" s="86"/>
    </row>
    <row r="288" spans="1:100" x14ac:dyDescent="0.25">
      <c r="A288" s="130">
        <v>284</v>
      </c>
      <c r="B288" s="57"/>
      <c r="C288" s="93"/>
      <c r="D288" s="89" t="str">
        <f t="shared" si="464"/>
        <v>-</v>
      </c>
      <c r="E288" s="89" t="str">
        <f t="shared" si="376"/>
        <v>-</v>
      </c>
      <c r="F288" s="74"/>
      <c r="G288" s="90" t="str">
        <f t="shared" si="465"/>
        <v>-</v>
      </c>
      <c r="H288" s="90" t="str">
        <f t="shared" si="332"/>
        <v>-</v>
      </c>
      <c r="I288" s="91" t="str">
        <f t="shared" si="333"/>
        <v>-</v>
      </c>
      <c r="J288" s="90" t="str">
        <f t="shared" si="334"/>
        <v>-</v>
      </c>
      <c r="K288" s="95" t="str">
        <f t="shared" si="466"/>
        <v>-</v>
      </c>
      <c r="L288" s="78"/>
      <c r="M288" s="78"/>
      <c r="N288" s="79"/>
      <c r="O288" s="92" t="str">
        <f t="shared" si="335"/>
        <v>-</v>
      </c>
      <c r="P288" s="81"/>
      <c r="Q288" s="78"/>
      <c r="R288" s="79"/>
      <c r="S288" s="78"/>
      <c r="T288" s="87"/>
      <c r="U288" s="93"/>
      <c r="V288" s="84"/>
      <c r="W288" s="84"/>
      <c r="X288" s="94">
        <f t="shared" si="467"/>
        <v>1</v>
      </c>
      <c r="Y288" s="86"/>
      <c r="Z288" s="86"/>
      <c r="AA288" s="4">
        <f t="shared" si="420"/>
        <v>0</v>
      </c>
      <c r="AB288" s="4">
        <f t="shared" si="420"/>
        <v>0</v>
      </c>
      <c r="AC288" s="4">
        <f t="shared" si="420"/>
        <v>0</v>
      </c>
      <c r="AD288" s="4">
        <f t="shared" si="420"/>
        <v>0</v>
      </c>
      <c r="AE288" s="4">
        <f t="shared" si="420"/>
        <v>0</v>
      </c>
      <c r="AF288" s="4">
        <f t="shared" si="420"/>
        <v>0</v>
      </c>
      <c r="AG288" s="4">
        <f t="shared" si="420"/>
        <v>0</v>
      </c>
      <c r="AH288" s="4">
        <f t="shared" si="420"/>
        <v>0</v>
      </c>
      <c r="AI288" s="4">
        <f t="shared" si="420"/>
        <v>0</v>
      </c>
      <c r="AJ288" s="4">
        <f t="shared" si="420"/>
        <v>0</v>
      </c>
      <c r="AK288" s="4">
        <f t="shared" si="420"/>
        <v>0</v>
      </c>
      <c r="AL288" s="14">
        <f t="shared" si="420"/>
        <v>0</v>
      </c>
      <c r="AM288" s="9">
        <f t="shared" si="420"/>
        <v>0</v>
      </c>
      <c r="AN288" s="4">
        <f t="shared" si="420"/>
        <v>0</v>
      </c>
      <c r="AO288" s="4">
        <f t="shared" si="420"/>
        <v>0</v>
      </c>
      <c r="AP288" s="4">
        <f t="shared" si="420"/>
        <v>0</v>
      </c>
      <c r="AQ288" s="4">
        <f t="shared" si="420"/>
        <v>0</v>
      </c>
      <c r="AR288" s="4">
        <f t="shared" si="420"/>
        <v>0</v>
      </c>
      <c r="AS288" s="4">
        <f t="shared" si="420"/>
        <v>0</v>
      </c>
      <c r="AT288" s="4">
        <f t="shared" si="420"/>
        <v>0</v>
      </c>
      <c r="AU288" s="4">
        <f t="shared" si="420"/>
        <v>0</v>
      </c>
      <c r="AV288" s="4">
        <f t="shared" si="420"/>
        <v>0</v>
      </c>
      <c r="AW288" s="4">
        <f t="shared" si="420"/>
        <v>0</v>
      </c>
      <c r="AX288" s="4">
        <f t="shared" si="440"/>
        <v>0</v>
      </c>
      <c r="AY288" s="4">
        <f t="shared" si="441"/>
        <v>0</v>
      </c>
      <c r="AZ288" s="4">
        <f t="shared" si="468"/>
        <v>0</v>
      </c>
      <c r="BA288" s="4">
        <f t="shared" si="469"/>
        <v>0</v>
      </c>
      <c r="BB288" s="4">
        <f t="shared" si="470"/>
        <v>0</v>
      </c>
      <c r="BC288" s="4">
        <f t="shared" si="471"/>
        <v>0</v>
      </c>
      <c r="BD288" s="4">
        <f t="shared" si="472"/>
        <v>0</v>
      </c>
      <c r="BE288" s="4">
        <f t="shared" si="473"/>
        <v>0</v>
      </c>
      <c r="BF288" s="4">
        <f t="shared" si="474"/>
        <v>0</v>
      </c>
      <c r="BG288" s="4">
        <f t="shared" si="475"/>
        <v>0</v>
      </c>
      <c r="BH288" s="4">
        <f t="shared" si="476"/>
        <v>0</v>
      </c>
      <c r="BI288" s="4">
        <f t="shared" si="477"/>
        <v>0</v>
      </c>
      <c r="BJ288" s="4">
        <f t="shared" si="478"/>
        <v>0</v>
      </c>
      <c r="BK288" s="9">
        <f t="shared" si="420"/>
        <v>0</v>
      </c>
      <c r="BL288" s="4">
        <f t="shared" si="479"/>
        <v>0</v>
      </c>
      <c r="BM288" s="4">
        <f t="shared" si="480"/>
        <v>0</v>
      </c>
      <c r="BN288" s="4">
        <f t="shared" si="481"/>
        <v>0</v>
      </c>
      <c r="BO288" s="4">
        <f t="shared" si="482"/>
        <v>0</v>
      </c>
      <c r="BP288" s="4">
        <f t="shared" si="483"/>
        <v>0</v>
      </c>
      <c r="BQ288" s="4">
        <f t="shared" si="484"/>
        <v>0</v>
      </c>
      <c r="BR288" s="4">
        <f t="shared" si="485"/>
        <v>0</v>
      </c>
      <c r="BS288" s="4">
        <f t="shared" si="486"/>
        <v>0</v>
      </c>
      <c r="BT288" s="4">
        <f t="shared" si="487"/>
        <v>0</v>
      </c>
      <c r="BU288" s="4">
        <f t="shared" si="488"/>
        <v>0</v>
      </c>
      <c r="BV288" s="4">
        <f t="shared" si="442"/>
        <v>0</v>
      </c>
      <c r="BW288" s="4">
        <f t="shared" si="443"/>
        <v>0</v>
      </c>
      <c r="BX288" s="4">
        <f t="shared" si="489"/>
        <v>0</v>
      </c>
      <c r="BY288" s="4">
        <f t="shared" si="490"/>
        <v>0</v>
      </c>
      <c r="BZ288" s="4">
        <f t="shared" si="491"/>
        <v>0</v>
      </c>
      <c r="CA288" s="4">
        <f t="shared" si="492"/>
        <v>0</v>
      </c>
      <c r="CB288" s="4">
        <f t="shared" si="493"/>
        <v>0</v>
      </c>
      <c r="CC288" s="4">
        <f t="shared" si="494"/>
        <v>0</v>
      </c>
      <c r="CD288" s="4">
        <f t="shared" si="495"/>
        <v>0</v>
      </c>
      <c r="CE288" s="4">
        <f t="shared" si="496"/>
        <v>0</v>
      </c>
      <c r="CF288" s="4">
        <f t="shared" si="497"/>
        <v>0</v>
      </c>
      <c r="CG288" s="4">
        <f t="shared" si="498"/>
        <v>0</v>
      </c>
      <c r="CH288" s="4">
        <f t="shared" si="444"/>
        <v>0</v>
      </c>
      <c r="CI288" s="4">
        <f t="shared" si="445"/>
        <v>0</v>
      </c>
      <c r="CJ288" s="4">
        <f t="shared" si="420"/>
        <v>0</v>
      </c>
      <c r="CK288" s="4">
        <f t="shared" si="420"/>
        <v>0</v>
      </c>
      <c r="CL288" s="4">
        <f t="shared" si="420"/>
        <v>0</v>
      </c>
      <c r="CM288" s="4">
        <f t="shared" si="420"/>
        <v>0</v>
      </c>
      <c r="CN288" s="4">
        <f t="shared" si="420"/>
        <v>0</v>
      </c>
      <c r="CO288" s="4">
        <f t="shared" si="420"/>
        <v>0</v>
      </c>
      <c r="CP288" s="4">
        <f t="shared" si="420"/>
        <v>0</v>
      </c>
      <c r="CQ288" s="4">
        <f t="shared" si="420"/>
        <v>0</v>
      </c>
      <c r="CR288" s="4">
        <f t="shared" si="420"/>
        <v>0</v>
      </c>
      <c r="CS288" s="4">
        <f t="shared" si="420"/>
        <v>0</v>
      </c>
      <c r="CT288" s="4">
        <f t="shared" si="420"/>
        <v>0</v>
      </c>
      <c r="CU288" s="86"/>
      <c r="CV288" s="86"/>
    </row>
    <row r="289" spans="1:100" x14ac:dyDescent="0.25">
      <c r="A289" s="129">
        <v>285</v>
      </c>
      <c r="B289" s="57"/>
      <c r="C289" s="93"/>
      <c r="D289" s="89" t="str">
        <f t="shared" si="464"/>
        <v>-</v>
      </c>
      <c r="E289" s="89" t="str">
        <f t="shared" si="376"/>
        <v>-</v>
      </c>
      <c r="F289" s="74"/>
      <c r="G289" s="90" t="str">
        <f t="shared" si="465"/>
        <v>-</v>
      </c>
      <c r="H289" s="90" t="str">
        <f t="shared" si="332"/>
        <v>-</v>
      </c>
      <c r="I289" s="91" t="str">
        <f t="shared" si="333"/>
        <v>-</v>
      </c>
      <c r="J289" s="90" t="str">
        <f t="shared" si="334"/>
        <v>-</v>
      </c>
      <c r="K289" s="95" t="str">
        <f t="shared" si="466"/>
        <v>-</v>
      </c>
      <c r="L289" s="78"/>
      <c r="M289" s="78"/>
      <c r="N289" s="79"/>
      <c r="O289" s="92" t="str">
        <f t="shared" si="335"/>
        <v>-</v>
      </c>
      <c r="P289" s="81"/>
      <c r="Q289" s="78"/>
      <c r="R289" s="79"/>
      <c r="S289" s="78"/>
      <c r="T289" s="87"/>
      <c r="U289" s="93"/>
      <c r="V289" s="84"/>
      <c r="W289" s="84"/>
      <c r="X289" s="94">
        <f t="shared" si="467"/>
        <v>1</v>
      </c>
      <c r="Y289" s="86"/>
      <c r="Z289" s="86"/>
      <c r="AA289" s="4">
        <f t="shared" si="420"/>
        <v>0</v>
      </c>
      <c r="AB289" s="4">
        <f t="shared" si="420"/>
        <v>0</v>
      </c>
      <c r="AC289" s="4">
        <f t="shared" si="420"/>
        <v>0</v>
      </c>
      <c r="AD289" s="4">
        <f t="shared" si="420"/>
        <v>0</v>
      </c>
      <c r="AE289" s="4">
        <f t="shared" si="420"/>
        <v>0</v>
      </c>
      <c r="AF289" s="4">
        <f t="shared" si="420"/>
        <v>0</v>
      </c>
      <c r="AG289" s="4">
        <f t="shared" si="420"/>
        <v>0</v>
      </c>
      <c r="AH289" s="4">
        <f t="shared" si="420"/>
        <v>0</v>
      </c>
      <c r="AI289" s="4">
        <f t="shared" si="420"/>
        <v>0</v>
      </c>
      <c r="AJ289" s="4">
        <f t="shared" si="420"/>
        <v>0</v>
      </c>
      <c r="AK289" s="4">
        <f t="shared" si="420"/>
        <v>0</v>
      </c>
      <c r="AL289" s="14">
        <f t="shared" si="420"/>
        <v>0</v>
      </c>
      <c r="AM289" s="9">
        <f t="shared" si="420"/>
        <v>0</v>
      </c>
      <c r="AN289" s="4">
        <f t="shared" si="420"/>
        <v>0</v>
      </c>
      <c r="AO289" s="4">
        <f t="shared" si="420"/>
        <v>0</v>
      </c>
      <c r="AP289" s="4">
        <f t="shared" si="420"/>
        <v>0</v>
      </c>
      <c r="AQ289" s="4">
        <f t="shared" si="420"/>
        <v>0</v>
      </c>
      <c r="AR289" s="4">
        <f t="shared" si="420"/>
        <v>0</v>
      </c>
      <c r="AS289" s="4">
        <f t="shared" si="420"/>
        <v>0</v>
      </c>
      <c r="AT289" s="4">
        <f t="shared" si="420"/>
        <v>0</v>
      </c>
      <c r="AU289" s="4">
        <f t="shared" si="420"/>
        <v>0</v>
      </c>
      <c r="AV289" s="4">
        <f t="shared" si="420"/>
        <v>0</v>
      </c>
      <c r="AW289" s="4">
        <f t="shared" si="420"/>
        <v>0</v>
      </c>
      <c r="AX289" s="4">
        <f t="shared" si="440"/>
        <v>0</v>
      </c>
      <c r="AY289" s="4">
        <f t="shared" si="441"/>
        <v>0</v>
      </c>
      <c r="AZ289" s="4">
        <f t="shared" si="468"/>
        <v>0</v>
      </c>
      <c r="BA289" s="4">
        <f t="shared" si="469"/>
        <v>0</v>
      </c>
      <c r="BB289" s="4">
        <f t="shared" si="470"/>
        <v>0</v>
      </c>
      <c r="BC289" s="4">
        <f t="shared" si="471"/>
        <v>0</v>
      </c>
      <c r="BD289" s="4">
        <f t="shared" si="472"/>
        <v>0</v>
      </c>
      <c r="BE289" s="4">
        <f t="shared" si="473"/>
        <v>0</v>
      </c>
      <c r="BF289" s="4">
        <f t="shared" si="474"/>
        <v>0</v>
      </c>
      <c r="BG289" s="4">
        <f t="shared" si="475"/>
        <v>0</v>
      </c>
      <c r="BH289" s="4">
        <f t="shared" si="476"/>
        <v>0</v>
      </c>
      <c r="BI289" s="4">
        <f t="shared" si="477"/>
        <v>0</v>
      </c>
      <c r="BJ289" s="4">
        <f t="shared" si="478"/>
        <v>0</v>
      </c>
      <c r="BK289" s="9">
        <f t="shared" si="420"/>
        <v>0</v>
      </c>
      <c r="BL289" s="4">
        <f t="shared" si="479"/>
        <v>0</v>
      </c>
      <c r="BM289" s="4">
        <f t="shared" si="480"/>
        <v>0</v>
      </c>
      <c r="BN289" s="4">
        <f t="shared" si="481"/>
        <v>0</v>
      </c>
      <c r="BO289" s="4">
        <f t="shared" si="482"/>
        <v>0</v>
      </c>
      <c r="BP289" s="4">
        <f t="shared" si="483"/>
        <v>0</v>
      </c>
      <c r="BQ289" s="4">
        <f t="shared" si="484"/>
        <v>0</v>
      </c>
      <c r="BR289" s="4">
        <f t="shared" si="485"/>
        <v>0</v>
      </c>
      <c r="BS289" s="4">
        <f t="shared" si="486"/>
        <v>0</v>
      </c>
      <c r="BT289" s="4">
        <f t="shared" si="487"/>
        <v>0</v>
      </c>
      <c r="BU289" s="4">
        <f t="shared" si="488"/>
        <v>0</v>
      </c>
      <c r="BV289" s="4">
        <f t="shared" si="442"/>
        <v>0</v>
      </c>
      <c r="BW289" s="4">
        <f t="shared" si="443"/>
        <v>0</v>
      </c>
      <c r="BX289" s="4">
        <f t="shared" si="489"/>
        <v>0</v>
      </c>
      <c r="BY289" s="4">
        <f t="shared" si="490"/>
        <v>0</v>
      </c>
      <c r="BZ289" s="4">
        <f t="shared" si="491"/>
        <v>0</v>
      </c>
      <c r="CA289" s="4">
        <f t="shared" si="492"/>
        <v>0</v>
      </c>
      <c r="CB289" s="4">
        <f t="shared" si="493"/>
        <v>0</v>
      </c>
      <c r="CC289" s="4">
        <f t="shared" si="494"/>
        <v>0</v>
      </c>
      <c r="CD289" s="4">
        <f t="shared" si="495"/>
        <v>0</v>
      </c>
      <c r="CE289" s="4">
        <f t="shared" si="496"/>
        <v>0</v>
      </c>
      <c r="CF289" s="4">
        <f t="shared" si="497"/>
        <v>0</v>
      </c>
      <c r="CG289" s="4">
        <f t="shared" si="498"/>
        <v>0</v>
      </c>
      <c r="CH289" s="4">
        <f t="shared" si="444"/>
        <v>0</v>
      </c>
      <c r="CI289" s="4">
        <f t="shared" si="445"/>
        <v>0</v>
      </c>
      <c r="CJ289" s="4">
        <f t="shared" si="420"/>
        <v>0</v>
      </c>
      <c r="CK289" s="4">
        <f t="shared" si="420"/>
        <v>0</v>
      </c>
      <c r="CL289" s="4">
        <f t="shared" si="420"/>
        <v>0</v>
      </c>
      <c r="CM289" s="4">
        <f t="shared" si="420"/>
        <v>0</v>
      </c>
      <c r="CN289" s="4">
        <f t="shared" si="420"/>
        <v>0</v>
      </c>
      <c r="CO289" s="4">
        <f t="shared" si="420"/>
        <v>0</v>
      </c>
      <c r="CP289" s="4">
        <f t="shared" si="420"/>
        <v>0</v>
      </c>
      <c r="CQ289" s="4">
        <f t="shared" si="420"/>
        <v>0</v>
      </c>
      <c r="CR289" s="4">
        <f t="shared" si="420"/>
        <v>0</v>
      </c>
      <c r="CS289" s="4">
        <f t="shared" si="420"/>
        <v>0</v>
      </c>
      <c r="CT289" s="4">
        <f t="shared" si="420"/>
        <v>0</v>
      </c>
      <c r="CU289" s="86"/>
      <c r="CV289" s="86"/>
    </row>
    <row r="290" spans="1:100" x14ac:dyDescent="0.25">
      <c r="A290" s="130">
        <v>286</v>
      </c>
      <c r="B290" s="57"/>
      <c r="C290" s="93"/>
      <c r="D290" s="89" t="str">
        <f t="shared" si="464"/>
        <v>-</v>
      </c>
      <c r="E290" s="89" t="str">
        <f t="shared" si="376"/>
        <v>-</v>
      </c>
      <c r="F290" s="74"/>
      <c r="G290" s="90" t="str">
        <f t="shared" si="465"/>
        <v>-</v>
      </c>
      <c r="H290" s="90" t="str">
        <f t="shared" si="332"/>
        <v>-</v>
      </c>
      <c r="I290" s="91" t="str">
        <f t="shared" si="333"/>
        <v>-</v>
      </c>
      <c r="J290" s="90" t="str">
        <f t="shared" si="334"/>
        <v>-</v>
      </c>
      <c r="K290" s="95" t="str">
        <f t="shared" si="466"/>
        <v>-</v>
      </c>
      <c r="L290" s="78"/>
      <c r="M290" s="78"/>
      <c r="N290" s="79"/>
      <c r="O290" s="92" t="str">
        <f t="shared" si="335"/>
        <v>-</v>
      </c>
      <c r="P290" s="81"/>
      <c r="Q290" s="78"/>
      <c r="R290" s="79"/>
      <c r="S290" s="78"/>
      <c r="T290" s="87"/>
      <c r="U290" s="93"/>
      <c r="V290" s="84"/>
      <c r="W290" s="84"/>
      <c r="X290" s="94">
        <f t="shared" si="467"/>
        <v>1</v>
      </c>
      <c r="Y290" s="86"/>
      <c r="Z290" s="86"/>
      <c r="AA290" s="4">
        <f t="shared" si="420"/>
        <v>0</v>
      </c>
      <c r="AB290" s="4">
        <f t="shared" si="420"/>
        <v>0</v>
      </c>
      <c r="AC290" s="4">
        <f t="shared" si="420"/>
        <v>0</v>
      </c>
      <c r="AD290" s="4">
        <f t="shared" si="420"/>
        <v>0</v>
      </c>
      <c r="AE290" s="4">
        <f t="shared" si="420"/>
        <v>0</v>
      </c>
      <c r="AF290" s="4">
        <f t="shared" si="420"/>
        <v>0</v>
      </c>
      <c r="AG290" s="4">
        <f t="shared" si="420"/>
        <v>0</v>
      </c>
      <c r="AH290" s="4">
        <f t="shared" si="420"/>
        <v>0</v>
      </c>
      <c r="AI290" s="4">
        <f t="shared" si="420"/>
        <v>0</v>
      </c>
      <c r="AJ290" s="4">
        <f t="shared" si="420"/>
        <v>0</v>
      </c>
      <c r="AK290" s="4">
        <f t="shared" si="420"/>
        <v>0</v>
      </c>
      <c r="AL290" s="14">
        <f t="shared" si="420"/>
        <v>0</v>
      </c>
      <c r="AM290" s="9">
        <f t="shared" si="420"/>
        <v>0</v>
      </c>
      <c r="AN290" s="4">
        <f t="shared" si="420"/>
        <v>0</v>
      </c>
      <c r="AO290" s="4">
        <f t="shared" si="420"/>
        <v>0</v>
      </c>
      <c r="AP290" s="4">
        <f t="shared" si="420"/>
        <v>0</v>
      </c>
      <c r="AQ290" s="4">
        <f t="shared" si="420"/>
        <v>0</v>
      </c>
      <c r="AR290" s="4">
        <f t="shared" si="420"/>
        <v>0</v>
      </c>
      <c r="AS290" s="4">
        <f t="shared" si="420"/>
        <v>0</v>
      </c>
      <c r="AT290" s="4">
        <f t="shared" si="420"/>
        <v>0</v>
      </c>
      <c r="AU290" s="4">
        <f t="shared" si="420"/>
        <v>0</v>
      </c>
      <c r="AV290" s="4">
        <f t="shared" si="420"/>
        <v>0</v>
      </c>
      <c r="AW290" s="4">
        <f t="shared" si="420"/>
        <v>0</v>
      </c>
      <c r="AX290" s="4">
        <f t="shared" si="440"/>
        <v>0</v>
      </c>
      <c r="AY290" s="4">
        <f t="shared" si="441"/>
        <v>0</v>
      </c>
      <c r="AZ290" s="4">
        <f t="shared" si="468"/>
        <v>0</v>
      </c>
      <c r="BA290" s="4">
        <f t="shared" si="469"/>
        <v>0</v>
      </c>
      <c r="BB290" s="4">
        <f t="shared" si="470"/>
        <v>0</v>
      </c>
      <c r="BC290" s="4">
        <f t="shared" si="471"/>
        <v>0</v>
      </c>
      <c r="BD290" s="4">
        <f t="shared" si="472"/>
        <v>0</v>
      </c>
      <c r="BE290" s="4">
        <f t="shared" si="473"/>
        <v>0</v>
      </c>
      <c r="BF290" s="4">
        <f t="shared" si="474"/>
        <v>0</v>
      </c>
      <c r="BG290" s="4">
        <f t="shared" si="475"/>
        <v>0</v>
      </c>
      <c r="BH290" s="4">
        <f t="shared" si="476"/>
        <v>0</v>
      </c>
      <c r="BI290" s="4">
        <f t="shared" si="477"/>
        <v>0</v>
      </c>
      <c r="BJ290" s="4">
        <f t="shared" si="478"/>
        <v>0</v>
      </c>
      <c r="BK290" s="9">
        <f t="shared" si="420"/>
        <v>0</v>
      </c>
      <c r="BL290" s="4">
        <f t="shared" si="479"/>
        <v>0</v>
      </c>
      <c r="BM290" s="4">
        <f t="shared" si="480"/>
        <v>0</v>
      </c>
      <c r="BN290" s="4">
        <f t="shared" si="481"/>
        <v>0</v>
      </c>
      <c r="BO290" s="4">
        <f t="shared" si="482"/>
        <v>0</v>
      </c>
      <c r="BP290" s="4">
        <f t="shared" si="483"/>
        <v>0</v>
      </c>
      <c r="BQ290" s="4">
        <f t="shared" si="484"/>
        <v>0</v>
      </c>
      <c r="BR290" s="4">
        <f t="shared" si="485"/>
        <v>0</v>
      </c>
      <c r="BS290" s="4">
        <f t="shared" si="486"/>
        <v>0</v>
      </c>
      <c r="BT290" s="4">
        <f t="shared" si="487"/>
        <v>0</v>
      </c>
      <c r="BU290" s="4">
        <f t="shared" si="488"/>
        <v>0</v>
      </c>
      <c r="BV290" s="4">
        <f t="shared" si="442"/>
        <v>0</v>
      </c>
      <c r="BW290" s="4">
        <f t="shared" si="443"/>
        <v>0</v>
      </c>
      <c r="BX290" s="4">
        <f t="shared" si="489"/>
        <v>0</v>
      </c>
      <c r="BY290" s="4">
        <f t="shared" si="490"/>
        <v>0</v>
      </c>
      <c r="BZ290" s="4">
        <f t="shared" si="491"/>
        <v>0</v>
      </c>
      <c r="CA290" s="4">
        <f t="shared" si="492"/>
        <v>0</v>
      </c>
      <c r="CB290" s="4">
        <f t="shared" si="493"/>
        <v>0</v>
      </c>
      <c r="CC290" s="4">
        <f t="shared" si="494"/>
        <v>0</v>
      </c>
      <c r="CD290" s="4">
        <f t="shared" si="495"/>
        <v>0</v>
      </c>
      <c r="CE290" s="4">
        <f t="shared" si="496"/>
        <v>0</v>
      </c>
      <c r="CF290" s="4">
        <f t="shared" si="497"/>
        <v>0</v>
      </c>
      <c r="CG290" s="4">
        <f t="shared" si="498"/>
        <v>0</v>
      </c>
      <c r="CH290" s="4">
        <f t="shared" si="444"/>
        <v>0</v>
      </c>
      <c r="CI290" s="4">
        <f t="shared" si="445"/>
        <v>0</v>
      </c>
      <c r="CJ290" s="4">
        <f t="shared" si="420"/>
        <v>0</v>
      </c>
      <c r="CK290" s="4">
        <f t="shared" si="420"/>
        <v>0</v>
      </c>
      <c r="CL290" s="4">
        <f t="shared" si="420"/>
        <v>0</v>
      </c>
      <c r="CM290" s="4">
        <f t="shared" si="420"/>
        <v>0</v>
      </c>
      <c r="CN290" s="4">
        <f t="shared" si="420"/>
        <v>0</v>
      </c>
      <c r="CO290" s="4">
        <f t="shared" si="420"/>
        <v>0</v>
      </c>
      <c r="CP290" s="4">
        <f t="shared" si="420"/>
        <v>0</v>
      </c>
      <c r="CQ290" s="4">
        <f t="shared" si="420"/>
        <v>0</v>
      </c>
      <c r="CR290" s="4">
        <f t="shared" si="420"/>
        <v>0</v>
      </c>
      <c r="CS290" s="4">
        <f t="shared" si="420"/>
        <v>0</v>
      </c>
      <c r="CT290" s="4">
        <f t="shared" si="420"/>
        <v>0</v>
      </c>
      <c r="CU290" s="86"/>
      <c r="CV290" s="86"/>
    </row>
    <row r="291" spans="1:100" x14ac:dyDescent="0.25">
      <c r="A291" s="129">
        <v>287</v>
      </c>
      <c r="B291" s="57"/>
      <c r="C291" s="93"/>
      <c r="D291" s="89" t="str">
        <f t="shared" si="464"/>
        <v>-</v>
      </c>
      <c r="E291" s="89" t="str">
        <f t="shared" si="376"/>
        <v>-</v>
      </c>
      <c r="F291" s="74"/>
      <c r="G291" s="90" t="str">
        <f t="shared" si="465"/>
        <v>-</v>
      </c>
      <c r="H291" s="90" t="str">
        <f t="shared" si="332"/>
        <v>-</v>
      </c>
      <c r="I291" s="91" t="str">
        <f t="shared" si="333"/>
        <v>-</v>
      </c>
      <c r="J291" s="90" t="str">
        <f t="shared" si="334"/>
        <v>-</v>
      </c>
      <c r="K291" s="95" t="str">
        <f t="shared" si="466"/>
        <v>-</v>
      </c>
      <c r="L291" s="78"/>
      <c r="M291" s="78"/>
      <c r="N291" s="79"/>
      <c r="O291" s="92" t="str">
        <f t="shared" si="335"/>
        <v>-</v>
      </c>
      <c r="P291" s="81"/>
      <c r="Q291" s="78"/>
      <c r="R291" s="79"/>
      <c r="S291" s="78"/>
      <c r="T291" s="87"/>
      <c r="U291" s="93"/>
      <c r="V291" s="84"/>
      <c r="W291" s="84"/>
      <c r="X291" s="94">
        <f t="shared" si="467"/>
        <v>1</v>
      </c>
      <c r="Y291" s="86"/>
      <c r="Z291" s="86"/>
      <c r="AA291" s="4">
        <f t="shared" si="420"/>
        <v>0</v>
      </c>
      <c r="AB291" s="4">
        <f t="shared" si="420"/>
        <v>0</v>
      </c>
      <c r="AC291" s="4">
        <f t="shared" si="420"/>
        <v>0</v>
      </c>
      <c r="AD291" s="4">
        <f t="shared" si="420"/>
        <v>0</v>
      </c>
      <c r="AE291" s="4">
        <f t="shared" si="420"/>
        <v>0</v>
      </c>
      <c r="AF291" s="4">
        <f t="shared" si="420"/>
        <v>0</v>
      </c>
      <c r="AG291" s="4">
        <f t="shared" si="420"/>
        <v>0</v>
      </c>
      <c r="AH291" s="4">
        <f t="shared" si="420"/>
        <v>0</v>
      </c>
      <c r="AI291" s="4">
        <f t="shared" si="420"/>
        <v>0</v>
      </c>
      <c r="AJ291" s="4">
        <f t="shared" si="420"/>
        <v>0</v>
      </c>
      <c r="AK291" s="4">
        <f t="shared" si="420"/>
        <v>0</v>
      </c>
      <c r="AL291" s="14">
        <f t="shared" si="420"/>
        <v>0</v>
      </c>
      <c r="AM291" s="9">
        <f t="shared" si="420"/>
        <v>0</v>
      </c>
      <c r="AN291" s="4">
        <f t="shared" si="420"/>
        <v>0</v>
      </c>
      <c r="AO291" s="4">
        <f t="shared" si="420"/>
        <v>0</v>
      </c>
      <c r="AP291" s="4">
        <f t="shared" si="420"/>
        <v>0</v>
      </c>
      <c r="AQ291" s="4">
        <f t="shared" si="420"/>
        <v>0</v>
      </c>
      <c r="AR291" s="4">
        <f t="shared" si="420"/>
        <v>0</v>
      </c>
      <c r="AS291" s="4">
        <f t="shared" si="420"/>
        <v>0</v>
      </c>
      <c r="AT291" s="4">
        <f t="shared" si="420"/>
        <v>0</v>
      </c>
      <c r="AU291" s="4">
        <f t="shared" si="420"/>
        <v>0</v>
      </c>
      <c r="AV291" s="4">
        <f t="shared" si="420"/>
        <v>0</v>
      </c>
      <c r="AW291" s="4">
        <f t="shared" si="420"/>
        <v>0</v>
      </c>
      <c r="AX291" s="4">
        <f t="shared" si="440"/>
        <v>0</v>
      </c>
      <c r="AY291" s="4">
        <f t="shared" si="441"/>
        <v>0</v>
      </c>
      <c r="AZ291" s="4">
        <f t="shared" si="468"/>
        <v>0</v>
      </c>
      <c r="BA291" s="4">
        <f t="shared" si="469"/>
        <v>0</v>
      </c>
      <c r="BB291" s="4">
        <f t="shared" si="470"/>
        <v>0</v>
      </c>
      <c r="BC291" s="4">
        <f t="shared" si="471"/>
        <v>0</v>
      </c>
      <c r="BD291" s="4">
        <f t="shared" si="472"/>
        <v>0</v>
      </c>
      <c r="BE291" s="4">
        <f t="shared" si="473"/>
        <v>0</v>
      </c>
      <c r="BF291" s="4">
        <f t="shared" si="474"/>
        <v>0</v>
      </c>
      <c r="BG291" s="4">
        <f t="shared" si="475"/>
        <v>0</v>
      </c>
      <c r="BH291" s="4">
        <f t="shared" si="476"/>
        <v>0</v>
      </c>
      <c r="BI291" s="4">
        <f t="shared" si="477"/>
        <v>0</v>
      </c>
      <c r="BJ291" s="4">
        <f t="shared" si="478"/>
        <v>0</v>
      </c>
      <c r="BK291" s="9">
        <f t="shared" si="420"/>
        <v>0</v>
      </c>
      <c r="BL291" s="4">
        <f t="shared" si="479"/>
        <v>0</v>
      </c>
      <c r="BM291" s="4">
        <f t="shared" si="480"/>
        <v>0</v>
      </c>
      <c r="BN291" s="4">
        <f t="shared" si="481"/>
        <v>0</v>
      </c>
      <c r="BO291" s="4">
        <f t="shared" si="482"/>
        <v>0</v>
      </c>
      <c r="BP291" s="4">
        <f t="shared" si="483"/>
        <v>0</v>
      </c>
      <c r="BQ291" s="4">
        <f t="shared" si="484"/>
        <v>0</v>
      </c>
      <c r="BR291" s="4">
        <f t="shared" si="485"/>
        <v>0</v>
      </c>
      <c r="BS291" s="4">
        <f t="shared" si="486"/>
        <v>0</v>
      </c>
      <c r="BT291" s="4">
        <f t="shared" si="487"/>
        <v>0</v>
      </c>
      <c r="BU291" s="4">
        <f t="shared" si="488"/>
        <v>0</v>
      </c>
      <c r="BV291" s="4">
        <f t="shared" si="442"/>
        <v>0</v>
      </c>
      <c r="BW291" s="4">
        <f t="shared" si="443"/>
        <v>0</v>
      </c>
      <c r="BX291" s="4">
        <f t="shared" si="489"/>
        <v>0</v>
      </c>
      <c r="BY291" s="4">
        <f t="shared" si="490"/>
        <v>0</v>
      </c>
      <c r="BZ291" s="4">
        <f t="shared" si="491"/>
        <v>0</v>
      </c>
      <c r="CA291" s="4">
        <f t="shared" si="492"/>
        <v>0</v>
      </c>
      <c r="CB291" s="4">
        <f t="shared" si="493"/>
        <v>0</v>
      </c>
      <c r="CC291" s="4">
        <f t="shared" si="494"/>
        <v>0</v>
      </c>
      <c r="CD291" s="4">
        <f t="shared" si="495"/>
        <v>0</v>
      </c>
      <c r="CE291" s="4">
        <f t="shared" si="496"/>
        <v>0</v>
      </c>
      <c r="CF291" s="4">
        <f t="shared" si="497"/>
        <v>0</v>
      </c>
      <c r="CG291" s="4">
        <f t="shared" si="498"/>
        <v>0</v>
      </c>
      <c r="CH291" s="4">
        <f t="shared" si="444"/>
        <v>0</v>
      </c>
      <c r="CI291" s="4">
        <f t="shared" si="445"/>
        <v>0</v>
      </c>
      <c r="CJ291" s="4">
        <f t="shared" si="420"/>
        <v>0</v>
      </c>
      <c r="CK291" s="4">
        <f t="shared" si="420"/>
        <v>0</v>
      </c>
      <c r="CL291" s="4">
        <f t="shared" si="420"/>
        <v>0</v>
      </c>
      <c r="CM291" s="4">
        <f t="shared" si="420"/>
        <v>0</v>
      </c>
      <c r="CN291" s="4">
        <f t="shared" si="420"/>
        <v>0</v>
      </c>
      <c r="CO291" s="4">
        <f t="shared" si="420"/>
        <v>0</v>
      </c>
      <c r="CP291" s="4">
        <f t="shared" si="420"/>
        <v>0</v>
      </c>
      <c r="CQ291" s="4">
        <f t="shared" si="420"/>
        <v>0</v>
      </c>
      <c r="CR291" s="4">
        <f t="shared" si="420"/>
        <v>0</v>
      </c>
      <c r="CS291" s="4">
        <f t="shared" si="420"/>
        <v>0</v>
      </c>
      <c r="CT291" s="4">
        <f t="shared" si="420"/>
        <v>0</v>
      </c>
      <c r="CU291" s="86"/>
      <c r="CV291" s="86"/>
    </row>
    <row r="292" spans="1:100" x14ac:dyDescent="0.25">
      <c r="A292" s="130">
        <v>288</v>
      </c>
      <c r="B292" s="57"/>
      <c r="C292" s="93"/>
      <c r="D292" s="89" t="str">
        <f t="shared" si="464"/>
        <v>-</v>
      </c>
      <c r="E292" s="89" t="str">
        <f t="shared" si="376"/>
        <v>-</v>
      </c>
      <c r="F292" s="74"/>
      <c r="G292" s="90" t="str">
        <f t="shared" si="465"/>
        <v>-</v>
      </c>
      <c r="H292" s="90" t="str">
        <f t="shared" si="332"/>
        <v>-</v>
      </c>
      <c r="I292" s="91" t="str">
        <f t="shared" si="333"/>
        <v>-</v>
      </c>
      <c r="J292" s="90" t="str">
        <f t="shared" si="334"/>
        <v>-</v>
      </c>
      <c r="K292" s="95" t="str">
        <f t="shared" si="466"/>
        <v>-</v>
      </c>
      <c r="L292" s="78"/>
      <c r="M292" s="78"/>
      <c r="N292" s="79"/>
      <c r="O292" s="92" t="str">
        <f t="shared" si="335"/>
        <v>-</v>
      </c>
      <c r="P292" s="81"/>
      <c r="Q292" s="78"/>
      <c r="R292" s="79"/>
      <c r="S292" s="78"/>
      <c r="T292" s="87"/>
      <c r="U292" s="93"/>
      <c r="V292" s="84"/>
      <c r="W292" s="84"/>
      <c r="X292" s="94">
        <f t="shared" si="467"/>
        <v>1</v>
      </c>
      <c r="Y292" s="86"/>
      <c r="Z292" s="86"/>
      <c r="AA292" s="4">
        <f t="shared" si="420"/>
        <v>0</v>
      </c>
      <c r="AB292" s="4">
        <f t="shared" si="420"/>
        <v>0</v>
      </c>
      <c r="AC292" s="4">
        <f t="shared" si="420"/>
        <v>0</v>
      </c>
      <c r="AD292" s="4">
        <f t="shared" si="420"/>
        <v>0</v>
      </c>
      <c r="AE292" s="4">
        <f t="shared" si="420"/>
        <v>0</v>
      </c>
      <c r="AF292" s="4">
        <f t="shared" si="420"/>
        <v>0</v>
      </c>
      <c r="AG292" s="4">
        <f t="shared" si="420"/>
        <v>0</v>
      </c>
      <c r="AH292" s="4">
        <f t="shared" si="420"/>
        <v>0</v>
      </c>
      <c r="AI292" s="4">
        <f t="shared" si="420"/>
        <v>0</v>
      </c>
      <c r="AJ292" s="4">
        <f t="shared" si="420"/>
        <v>0</v>
      </c>
      <c r="AK292" s="4">
        <f t="shared" ref="AK292:AK331" si="499">IF(AND($W292&gt;=WORKDAY(AL$4,0),$V292&lt;=EOMONTH(AK$4,0)),EOMONTH(AK$4,0)-$V292+1,IF(AND($V292&lt;=EOMONTH(AJ$4,0),WORKDAY(AK$4,0)&lt;=$W292),DAYS360(AK$4,$W292+1),IF(AND($W292&lt;=EOMONTH(AK$4,0),$W292&gt;=WORKDAY(AK$4,0)),$W292-$V292+1,0)))</f>
        <v>0</v>
      </c>
      <c r="AL292" s="14">
        <f t="shared" ref="AL292:AL331" si="500">IF(AND($W292&gt;=WORKDAY(AM$4,0),$V292&lt;=EOMONTH(AL$4,0)),EOMONTH(AL$4,0)-$V292+1,IF(AND($V292&lt;=EOMONTH(AK$4,0),WORKDAY(AL$4,0)&lt;=$W292),DAYS360(AL$4,$W292+1),IF(AND($W292&lt;=EOMONTH(AL$4,0),$W292&gt;=WORKDAY(AL$4,0)),$W292-$V292+1,0)))</f>
        <v>0</v>
      </c>
      <c r="AM292" s="9">
        <f t="shared" ref="AM292:AM331" si="501">IF(AND($W292&gt;=WORKDAY(AN$4,0),$V292&lt;=EOMONTH(AM$4,0)),EOMONTH(AM$4,0)-$V292+1,IF(AND($V292&lt;=EOMONTH(AL$4,0),WORKDAY(AM$4,0)&lt;=$W292),DAYS360(AM$4,$W292+1),IF(AND($W292&lt;=EOMONTH(AM$4,0),$W292&gt;=WORKDAY(AM$4,0)),$W292-$V292+1,0)))</f>
        <v>0</v>
      </c>
      <c r="AN292" s="4">
        <f t="shared" ref="AN292:AN331" si="502">IF(AND($W292&gt;=WORKDAY(AO$4,0),$V292&lt;=EOMONTH(AN$4,0)),EOMONTH(AN$4,0)-$V292+1,IF(AND($V292&lt;=EOMONTH(AM$4,0),WORKDAY(AN$4,0)&lt;=$W292),DAYS360(AN$4,$W292+1),IF(AND($W292&lt;=EOMONTH(AN$4,0),$W292&gt;=WORKDAY(AN$4,0)),$W292-$V292+1,0)))</f>
        <v>0</v>
      </c>
      <c r="AO292" s="4">
        <f t="shared" ref="AO292:AO331" si="503">IF(AND($W292&gt;=WORKDAY(AP$4,0),$V292&lt;=EOMONTH(AO$4,0)),EOMONTH(AO$4,0)-$V292+1,IF(AND($V292&lt;=EOMONTH(AN$4,0),WORKDAY(AO$4,0)&lt;=$W292),DAYS360(AO$4,$W292+1),IF(AND($W292&lt;=EOMONTH(AO$4,0),$W292&gt;=WORKDAY(AO$4,0)),$W292-$V292+1,0)))</f>
        <v>0</v>
      </c>
      <c r="AP292" s="4">
        <f t="shared" ref="AP292:AP331" si="504">IF(AND($W292&gt;=WORKDAY(AQ$4,0),$V292&lt;=EOMONTH(AP$4,0)),EOMONTH(AP$4,0)-$V292+1,IF(AND($V292&lt;=EOMONTH(AO$4,0),WORKDAY(AP$4,0)&lt;=$W292),DAYS360(AP$4,$W292+1),IF(AND($W292&lt;=EOMONTH(AP$4,0),$W292&gt;=WORKDAY(AP$4,0)),$W292-$V292+1,0)))</f>
        <v>0</v>
      </c>
      <c r="AQ292" s="4">
        <f t="shared" ref="AQ292:AQ331" si="505">IF(AND($W292&gt;=WORKDAY(AR$4,0),$V292&lt;=EOMONTH(AQ$4,0)),EOMONTH(AQ$4,0)-$V292+1,IF(AND($V292&lt;=EOMONTH(AP$4,0),WORKDAY(AQ$4,0)&lt;=$W292),DAYS360(AQ$4,$W292+1),IF(AND($W292&lt;=EOMONTH(AQ$4,0),$W292&gt;=WORKDAY(AQ$4,0)),$W292-$V292+1,0)))</f>
        <v>0</v>
      </c>
      <c r="AR292" s="4">
        <f t="shared" ref="AR292:AR331" si="506">IF(AND($W292&gt;=WORKDAY(AS$4,0),$V292&lt;=EOMONTH(AR$4,0)),EOMONTH(AR$4,0)-$V292+1,IF(AND($V292&lt;=EOMONTH(AQ$4,0),WORKDAY(AR$4,0)&lt;=$W292),DAYS360(AR$4,$W292+1),IF(AND($W292&lt;=EOMONTH(AR$4,0),$W292&gt;=WORKDAY(AR$4,0)),$W292-$V292+1,0)))</f>
        <v>0</v>
      </c>
      <c r="AS292" s="4">
        <f t="shared" ref="AS292:AS331" si="507">IF(AND($W292&gt;=WORKDAY(AT$4,0),$V292&lt;=EOMONTH(AS$4,0)),EOMONTH(AS$4,0)-$V292+1,IF(AND($V292&lt;=EOMONTH(AR$4,0),WORKDAY(AS$4,0)&lt;=$W292),DAYS360(AS$4,$W292+1),IF(AND($W292&lt;=EOMONTH(AS$4,0),$W292&gt;=WORKDAY(AS$4,0)),$W292-$V292+1,0)))</f>
        <v>0</v>
      </c>
      <c r="AT292" s="4">
        <f t="shared" ref="AT292:AT331" si="508">IF(AND($W292&gt;=WORKDAY(AU$4,0),$V292&lt;=EOMONTH(AT$4,0)),EOMONTH(AT$4,0)-$V292+1,IF(AND($V292&lt;=EOMONTH(AS$4,0),WORKDAY(AT$4,0)&lt;=$W292),DAYS360(AT$4,$W292+1),IF(AND($W292&lt;=EOMONTH(AT$4,0),$W292&gt;=WORKDAY(AT$4,0)),$W292-$V292+1,0)))</f>
        <v>0</v>
      </c>
      <c r="AU292" s="4">
        <f t="shared" ref="AU292:AU331" si="509">IF(AND($W292&gt;=WORKDAY(AV$4,0),$V292&lt;=EOMONTH(AU$4,0)),EOMONTH(AU$4,0)-$V292+1,IF(AND($V292&lt;=EOMONTH(AT$4,0),WORKDAY(AU$4,0)&lt;=$W292),DAYS360(AU$4,$W292+1),IF(AND($W292&lt;=EOMONTH(AU$4,0),$W292&gt;=WORKDAY(AU$4,0)),$W292-$V292+1,0)))</f>
        <v>0</v>
      </c>
      <c r="AV292" s="4">
        <f t="shared" ref="AV292:AV331" si="510">IF(AND($W292&gt;=WORKDAY(AW$4,0),$V292&lt;=EOMONTH(AV$4,0)),EOMONTH(AV$4,0)-$V292+1,IF(AND($V292&lt;=EOMONTH(AU$4,0),WORKDAY(AV$4,0)&lt;=$W292),DAYS360(AV$4,$W292+1),IF(AND($W292&lt;=EOMONTH(AV$4,0),$W292&gt;=WORKDAY(AV$4,0)),$W292-$V292+1,0)))</f>
        <v>0</v>
      </c>
      <c r="AW292" s="4">
        <f t="shared" ref="AW292:AW331" si="511">IF(AND($W292&gt;=WORKDAY(AX$4,0),$V292&lt;=EOMONTH(AW$4,0)),EOMONTH(AW$4,0)-$V292+1,IF(AND($V292&lt;=EOMONTH(AV$4,0),WORKDAY(AW$4,0)&lt;=$W292),DAYS360(AW$4,$W292+1),IF(AND($W292&lt;=EOMONTH(AW$4,0),$W292&gt;=WORKDAY(AW$4,0)),$W292-$V292+1,0)))</f>
        <v>0</v>
      </c>
      <c r="AX292" s="4">
        <f t="shared" si="440"/>
        <v>0</v>
      </c>
      <c r="AY292" s="4">
        <f t="shared" si="441"/>
        <v>0</v>
      </c>
      <c r="AZ292" s="4">
        <f t="shared" si="468"/>
        <v>0</v>
      </c>
      <c r="BA292" s="4">
        <f t="shared" si="469"/>
        <v>0</v>
      </c>
      <c r="BB292" s="4">
        <f t="shared" si="470"/>
        <v>0</v>
      </c>
      <c r="BC292" s="4">
        <f t="shared" si="471"/>
        <v>0</v>
      </c>
      <c r="BD292" s="4">
        <f t="shared" si="472"/>
        <v>0</v>
      </c>
      <c r="BE292" s="4">
        <f t="shared" si="473"/>
        <v>0</v>
      </c>
      <c r="BF292" s="4">
        <f t="shared" si="474"/>
        <v>0</v>
      </c>
      <c r="BG292" s="4">
        <f t="shared" si="475"/>
        <v>0</v>
      </c>
      <c r="BH292" s="4">
        <f t="shared" si="476"/>
        <v>0</v>
      </c>
      <c r="BI292" s="4">
        <f t="shared" si="477"/>
        <v>0</v>
      </c>
      <c r="BJ292" s="4">
        <f t="shared" si="478"/>
        <v>0</v>
      </c>
      <c r="BK292" s="9">
        <f t="shared" ref="BK292:BK331" si="512">IF(AND($W292&gt;=WORKDAY(BL$4,0),$V292&lt;=EOMONTH(BK$4,0)),EOMONTH(BK$4,0)-$V292+1,IF(AND($V292&lt;=EOMONTH(BJ$4,0),WORKDAY(BK$4,0)&lt;=$W292),DAYS360(BK$4,$W292+1),IF(AND($W292&lt;=EOMONTH(BK$4,0),$W292&gt;=WORKDAY(BK$4,0)),$W292-$V292+1,0)))</f>
        <v>0</v>
      </c>
      <c r="BL292" s="4">
        <f t="shared" si="479"/>
        <v>0</v>
      </c>
      <c r="BM292" s="4">
        <f t="shared" si="480"/>
        <v>0</v>
      </c>
      <c r="BN292" s="4">
        <f t="shared" si="481"/>
        <v>0</v>
      </c>
      <c r="BO292" s="4">
        <f t="shared" si="482"/>
        <v>0</v>
      </c>
      <c r="BP292" s="4">
        <f t="shared" si="483"/>
        <v>0</v>
      </c>
      <c r="BQ292" s="4">
        <f t="shared" si="484"/>
        <v>0</v>
      </c>
      <c r="BR292" s="4">
        <f t="shared" si="485"/>
        <v>0</v>
      </c>
      <c r="BS292" s="4">
        <f t="shared" si="486"/>
        <v>0</v>
      </c>
      <c r="BT292" s="4">
        <f t="shared" si="487"/>
        <v>0</v>
      </c>
      <c r="BU292" s="4">
        <f t="shared" si="488"/>
        <v>0</v>
      </c>
      <c r="BV292" s="4">
        <f t="shared" si="442"/>
        <v>0</v>
      </c>
      <c r="BW292" s="4">
        <f t="shared" si="443"/>
        <v>0</v>
      </c>
      <c r="BX292" s="4">
        <f t="shared" si="489"/>
        <v>0</v>
      </c>
      <c r="BY292" s="4">
        <f t="shared" si="490"/>
        <v>0</v>
      </c>
      <c r="BZ292" s="4">
        <f t="shared" si="491"/>
        <v>0</v>
      </c>
      <c r="CA292" s="4">
        <f t="shared" si="492"/>
        <v>0</v>
      </c>
      <c r="CB292" s="4">
        <f t="shared" si="493"/>
        <v>0</v>
      </c>
      <c r="CC292" s="4">
        <f t="shared" si="494"/>
        <v>0</v>
      </c>
      <c r="CD292" s="4">
        <f t="shared" si="495"/>
        <v>0</v>
      </c>
      <c r="CE292" s="4">
        <f t="shared" si="496"/>
        <v>0</v>
      </c>
      <c r="CF292" s="4">
        <f t="shared" si="497"/>
        <v>0</v>
      </c>
      <c r="CG292" s="4">
        <f t="shared" si="498"/>
        <v>0</v>
      </c>
      <c r="CH292" s="4">
        <f t="shared" si="444"/>
        <v>0</v>
      </c>
      <c r="CI292" s="4">
        <f t="shared" si="445"/>
        <v>0</v>
      </c>
      <c r="CJ292" s="4">
        <f t="shared" ref="CJ292:CJ331" si="513">IF(AND($W292&gt;=WORKDAY(CK$4,0),$V292&lt;=EOMONTH(CJ$4,0)),EOMONTH(CJ$4,0)-$V292+1,IF(AND($V292&lt;=EOMONTH(CI$4,0),WORKDAY(CJ$4,0)&lt;=$W292),DAYS360(CJ$4,$W292+1),IF(AND($W292&lt;=EOMONTH(CJ$4,0),$W292&gt;=WORKDAY(CJ$4,0)),$W292-$V292+1,0)))</f>
        <v>0</v>
      </c>
      <c r="CK292" s="4">
        <f t="shared" ref="CK292:CK331" si="514">IF(AND($W292&gt;=WORKDAY(CL$4,0),$V292&lt;=EOMONTH(CK$4,0)),EOMONTH(CK$4,0)-$V292+1,IF(AND($V292&lt;=EOMONTH(CJ$4,0),WORKDAY(CK$4,0)&lt;=$W292),DAYS360(CK$4,$W292+1),IF(AND($W292&lt;=EOMONTH(CK$4,0),$W292&gt;=WORKDAY(CK$4,0)),$W292-$V292+1,0)))</f>
        <v>0</v>
      </c>
      <c r="CL292" s="4">
        <f t="shared" ref="CL292:CL331" si="515">IF(AND($W292&gt;=WORKDAY(CM$4,0),$V292&lt;=EOMONTH(CL$4,0)),EOMONTH(CL$4,0)-$V292+1,IF(AND($V292&lt;=EOMONTH(CK$4,0),WORKDAY(CL$4,0)&lt;=$W292),DAYS360(CL$4,$W292+1),IF(AND($W292&lt;=EOMONTH(CL$4,0),$W292&gt;=WORKDAY(CL$4,0)),$W292-$V292+1,0)))</f>
        <v>0</v>
      </c>
      <c r="CM292" s="4">
        <f t="shared" ref="CM292:CM331" si="516">IF(AND($W292&gt;=WORKDAY(CN$4,0),$V292&lt;=EOMONTH(CM$4,0)),EOMONTH(CM$4,0)-$V292+1,IF(AND($V292&lt;=EOMONTH(CL$4,0),WORKDAY(CM$4,0)&lt;=$W292),DAYS360(CM$4,$W292+1),IF(AND($W292&lt;=EOMONTH(CM$4,0),$W292&gt;=WORKDAY(CM$4,0)),$W292-$V292+1,0)))</f>
        <v>0</v>
      </c>
      <c r="CN292" s="4">
        <f t="shared" ref="CN292:CN331" si="517">IF(AND($W292&gt;=WORKDAY(CO$4,0),$V292&lt;=EOMONTH(CN$4,0)),EOMONTH(CN$4,0)-$V292+1,IF(AND($V292&lt;=EOMONTH(CM$4,0),WORKDAY(CN$4,0)&lt;=$W292),DAYS360(CN$4,$W292+1),IF(AND($W292&lt;=EOMONTH(CN$4,0),$W292&gt;=WORKDAY(CN$4,0)),$W292-$V292+1,0)))</f>
        <v>0</v>
      </c>
      <c r="CO292" s="4">
        <f t="shared" ref="CO292:CO331" si="518">IF(AND($W292&gt;=WORKDAY(CP$4,0),$V292&lt;=EOMONTH(CO$4,0)),EOMONTH(CO$4,0)-$V292+1,IF(AND($V292&lt;=EOMONTH(CN$4,0),WORKDAY(CO$4,0)&lt;=$W292),DAYS360(CO$4,$W292+1),IF(AND($W292&lt;=EOMONTH(CO$4,0),$W292&gt;=WORKDAY(CO$4,0)),$W292-$V292+1,0)))</f>
        <v>0</v>
      </c>
      <c r="CP292" s="4">
        <f t="shared" ref="CP292:CP331" si="519">IF(AND($W292&gt;=WORKDAY(CQ$4,0),$V292&lt;=EOMONTH(CP$4,0)),EOMONTH(CP$4,0)-$V292+1,IF(AND($V292&lt;=EOMONTH(CO$4,0),WORKDAY(CP$4,0)&lt;=$W292),DAYS360(CP$4,$W292+1),IF(AND($W292&lt;=EOMONTH(CP$4,0),$W292&gt;=WORKDAY(CP$4,0)),$W292-$V292+1,0)))</f>
        <v>0</v>
      </c>
      <c r="CQ292" s="4">
        <f t="shared" ref="CQ292:CQ331" si="520">IF(AND($W292&gt;=WORKDAY(CR$4,0),$V292&lt;=EOMONTH(CQ$4,0)),EOMONTH(CQ$4,0)-$V292+1,IF(AND($V292&lt;=EOMONTH(CP$4,0),WORKDAY(CQ$4,0)&lt;=$W292),DAYS360(CQ$4,$W292+1),IF(AND($W292&lt;=EOMONTH(CQ$4,0),$W292&gt;=WORKDAY(CQ$4,0)),$W292-$V292+1,0)))</f>
        <v>0</v>
      </c>
      <c r="CR292" s="4">
        <f t="shared" ref="CR292:CR331" si="521">IF(AND($W292&gt;=WORKDAY(CS$4,0),$V292&lt;=EOMONTH(CR$4,0)),EOMONTH(CR$4,0)-$V292+1,IF(AND($V292&lt;=EOMONTH(CQ$4,0),WORKDAY(CR$4,0)&lt;=$W292),DAYS360(CR$4,$W292+1),IF(AND($W292&lt;=EOMONTH(CR$4,0),$W292&gt;=WORKDAY(CR$4,0)),$W292-$V292+1,0)))</f>
        <v>0</v>
      </c>
      <c r="CS292" s="4">
        <f t="shared" ref="CS292:CS331" si="522">IF(AND($W292&gt;=WORKDAY(CT$4,0),$V292&lt;=EOMONTH(CS$4,0)),EOMONTH(CS$4,0)-$V292+1,IF(AND($V292&lt;=EOMONTH(CR$4,0),WORKDAY(CS$4,0)&lt;=$W292),DAYS360(CS$4,$W292+1),IF(AND($W292&lt;=EOMONTH(CS$4,0),$W292&gt;=WORKDAY(CS$4,0)),$W292-$V292+1,0)))</f>
        <v>0</v>
      </c>
      <c r="CT292" s="4">
        <f t="shared" ref="CT292:CT331" si="523">IF(AND($W292&gt;=WORKDAY(CU$4,0),$V292&lt;=EOMONTH(CT$4,0)),EOMONTH(CT$4,0)-$V292+1,IF(AND($V292&lt;=EOMONTH(CS$4,0),WORKDAY(CT$4,0)&lt;=$W292),DAYS360(CT$4,$W292+1),IF(AND($W292&lt;=EOMONTH(CT$4,0),$W292&gt;=WORKDAY(CT$4,0)),$W292-$V292+1,0)))</f>
        <v>0</v>
      </c>
      <c r="CU292" s="86"/>
      <c r="CV292" s="86"/>
    </row>
    <row r="293" spans="1:100" x14ac:dyDescent="0.25">
      <c r="A293" s="129">
        <v>289</v>
      </c>
      <c r="B293" s="57"/>
      <c r="C293" s="93"/>
      <c r="D293" s="89" t="str">
        <f t="shared" si="464"/>
        <v>-</v>
      </c>
      <c r="E293" s="89" t="str">
        <f t="shared" si="376"/>
        <v>-</v>
      </c>
      <c r="F293" s="74"/>
      <c r="G293" s="90" t="str">
        <f t="shared" si="465"/>
        <v>-</v>
      </c>
      <c r="H293" s="90" t="str">
        <f t="shared" si="332"/>
        <v>-</v>
      </c>
      <c r="I293" s="91" t="str">
        <f t="shared" si="333"/>
        <v>-</v>
      </c>
      <c r="J293" s="90" t="str">
        <f t="shared" si="334"/>
        <v>-</v>
      </c>
      <c r="K293" s="95" t="str">
        <f t="shared" si="466"/>
        <v>-</v>
      </c>
      <c r="L293" s="78"/>
      <c r="M293" s="78"/>
      <c r="N293" s="79"/>
      <c r="O293" s="92" t="str">
        <f t="shared" si="335"/>
        <v>-</v>
      </c>
      <c r="P293" s="81"/>
      <c r="Q293" s="78"/>
      <c r="R293" s="79"/>
      <c r="S293" s="78"/>
      <c r="T293" s="87"/>
      <c r="U293" s="93"/>
      <c r="V293" s="84"/>
      <c r="W293" s="84"/>
      <c r="X293" s="94">
        <f t="shared" si="467"/>
        <v>1</v>
      </c>
      <c r="Y293" s="86"/>
      <c r="Z293" s="86"/>
      <c r="AA293" s="4">
        <f t="shared" ref="AA293:AA331" si="524">IF(AND($W293&gt;=WORKDAY(AB$4,0),$V293&lt;=EOMONTH(AA$4,0)),EOMONTH(AA$4,0)-$V293+1,IF(AND($V293&lt;=EOMONTH(Z$4,0),WORKDAY(AA$4,0)&lt;=$W293),DAYS360(AA$4,$W293+1),IF(AND($W293&lt;=EOMONTH(AA$4,0),$W293&gt;=WORKDAY(AA$4,0)),$W293-$V293+1,0)))</f>
        <v>0</v>
      </c>
      <c r="AB293" s="4">
        <f t="shared" ref="AB293:AB331" si="525">IF(AND($W293&gt;=WORKDAY(AC$4,0),$V293&lt;=EOMONTH(AB$4,0)),EOMONTH(AB$4,0)-$V293+1,IF(AND($V293&lt;=EOMONTH(AA$4,0),WORKDAY(AB$4,0)&lt;=$W293),DAYS360(AB$4,$W293+1),IF(AND($W293&lt;=EOMONTH(AB$4,0),$W293&gt;=WORKDAY(AB$4,0)),$W293-$V293+1,0)))</f>
        <v>0</v>
      </c>
      <c r="AC293" s="4">
        <f t="shared" ref="AC293:AC331" si="526">IF(AND($W293&gt;=WORKDAY(AD$4,0),$V293&lt;=EOMONTH(AC$4,0)),EOMONTH(AC$4,0)-$V293+1,IF(AND($V293&lt;=EOMONTH(AB$4,0),WORKDAY(AC$4,0)&lt;=$W293),DAYS360(AC$4,$W293+1),IF(AND($W293&lt;=EOMONTH(AC$4,0),$W293&gt;=WORKDAY(AC$4,0)),$W293-$V293+1,0)))</f>
        <v>0</v>
      </c>
      <c r="AD293" s="4">
        <f t="shared" ref="AD293:AD331" si="527">IF(AND($W293&gt;=WORKDAY(AE$4,0),$V293&lt;=EOMONTH(AD$4,0)),EOMONTH(AD$4,0)-$V293+1,IF(AND($V293&lt;=EOMONTH(AC$4,0),WORKDAY(AD$4,0)&lt;=$W293),DAYS360(AD$4,$W293+1),IF(AND($W293&lt;=EOMONTH(AD$4,0),$W293&gt;=WORKDAY(AD$4,0)),$W293-$V293+1,0)))</f>
        <v>0</v>
      </c>
      <c r="AE293" s="4">
        <f t="shared" ref="AE293:AE331" si="528">IF(AND($W293&gt;=WORKDAY(AF$4,0),$V293&lt;=EOMONTH(AE$4,0)),EOMONTH(AE$4,0)-$V293+1,IF(AND($V293&lt;=EOMONTH(AD$4,0),WORKDAY(AE$4,0)&lt;=$W293),DAYS360(AE$4,$W293+1),IF(AND($W293&lt;=EOMONTH(AE$4,0),$W293&gt;=WORKDAY(AE$4,0)),$W293-$V293+1,0)))</f>
        <v>0</v>
      </c>
      <c r="AF293" s="4">
        <f t="shared" ref="AF293:AF331" si="529">IF(AND($W293&gt;=WORKDAY(AG$4,0),$V293&lt;=EOMONTH(AF$4,0)),EOMONTH(AF$4,0)-$V293+1,IF(AND($V293&lt;=EOMONTH(AE$4,0),WORKDAY(AF$4,0)&lt;=$W293),DAYS360(AF$4,$W293+1),IF(AND($W293&lt;=EOMONTH(AF$4,0),$W293&gt;=WORKDAY(AF$4,0)),$W293-$V293+1,0)))</f>
        <v>0</v>
      </c>
      <c r="AG293" s="4">
        <f t="shared" ref="AG293:AG331" si="530">IF(AND($W293&gt;=WORKDAY(AH$4,0),$V293&lt;=EOMONTH(AG$4,0)),EOMONTH(AG$4,0)-$V293+1,IF(AND($V293&lt;=EOMONTH(AF$4,0),WORKDAY(AG$4,0)&lt;=$W293),DAYS360(AG$4,$W293+1),IF(AND($W293&lt;=EOMONTH(AG$4,0),$W293&gt;=WORKDAY(AG$4,0)),$W293-$V293+1,0)))</f>
        <v>0</v>
      </c>
      <c r="AH293" s="4">
        <f t="shared" ref="AH293:AH331" si="531">IF(AND($W293&gt;=WORKDAY(AI$4,0),$V293&lt;=EOMONTH(AH$4,0)),EOMONTH(AH$4,0)-$V293+1,IF(AND($V293&lt;=EOMONTH(AG$4,0),WORKDAY(AH$4,0)&lt;=$W293),DAYS360(AH$4,$W293+1),IF(AND($W293&lt;=EOMONTH(AH$4,0),$W293&gt;=WORKDAY(AH$4,0)),$W293-$V293+1,0)))</f>
        <v>0</v>
      </c>
      <c r="AI293" s="4">
        <f t="shared" ref="AI293:AI331" si="532">IF(AND($W293&gt;=WORKDAY(AJ$4,0),$V293&lt;=EOMONTH(AI$4,0)),EOMONTH(AI$4,0)-$V293+1,IF(AND($V293&lt;=EOMONTH(AH$4,0),WORKDAY(AI$4,0)&lt;=$W293),DAYS360(AI$4,$W293+1),IF(AND($W293&lt;=EOMONTH(AI$4,0),$W293&gt;=WORKDAY(AI$4,0)),$W293-$V293+1,0)))</f>
        <v>0</v>
      </c>
      <c r="AJ293" s="4">
        <f t="shared" ref="AJ293:AJ331" si="533">IF(AND($W293&gt;=WORKDAY(AK$4,0),$V293&lt;=EOMONTH(AJ$4,0)),EOMONTH(AJ$4,0)-$V293+1,IF(AND($V293&lt;=EOMONTH(AI$4,0),WORKDAY(AJ$4,0)&lt;=$W293),DAYS360(AJ$4,$W293+1),IF(AND($W293&lt;=EOMONTH(AJ$4,0),$W293&gt;=WORKDAY(AJ$4,0)),$W293-$V293+1,0)))</f>
        <v>0</v>
      </c>
      <c r="AK293" s="4">
        <f t="shared" si="499"/>
        <v>0</v>
      </c>
      <c r="AL293" s="14">
        <f t="shared" si="500"/>
        <v>0</v>
      </c>
      <c r="AM293" s="9">
        <f t="shared" si="501"/>
        <v>0</v>
      </c>
      <c r="AN293" s="4">
        <f t="shared" si="502"/>
        <v>0</v>
      </c>
      <c r="AO293" s="4">
        <f t="shared" si="503"/>
        <v>0</v>
      </c>
      <c r="AP293" s="4">
        <f t="shared" si="504"/>
        <v>0</v>
      </c>
      <c r="AQ293" s="4">
        <f t="shared" si="505"/>
        <v>0</v>
      </c>
      <c r="AR293" s="4">
        <f t="shared" si="506"/>
        <v>0</v>
      </c>
      <c r="AS293" s="4">
        <f t="shared" si="507"/>
        <v>0</v>
      </c>
      <c r="AT293" s="4">
        <f t="shared" si="508"/>
        <v>0</v>
      </c>
      <c r="AU293" s="4">
        <f t="shared" si="509"/>
        <v>0</v>
      </c>
      <c r="AV293" s="4">
        <f t="shared" si="510"/>
        <v>0</v>
      </c>
      <c r="AW293" s="4">
        <f t="shared" si="511"/>
        <v>0</v>
      </c>
      <c r="AX293" s="4">
        <f t="shared" si="440"/>
        <v>0</v>
      </c>
      <c r="AY293" s="4">
        <f t="shared" si="441"/>
        <v>0</v>
      </c>
      <c r="AZ293" s="4">
        <f t="shared" si="468"/>
        <v>0</v>
      </c>
      <c r="BA293" s="4">
        <f t="shared" si="469"/>
        <v>0</v>
      </c>
      <c r="BB293" s="4">
        <f t="shared" si="470"/>
        <v>0</v>
      </c>
      <c r="BC293" s="4">
        <f t="shared" si="471"/>
        <v>0</v>
      </c>
      <c r="BD293" s="4">
        <f t="shared" si="472"/>
        <v>0</v>
      </c>
      <c r="BE293" s="4">
        <f t="shared" si="473"/>
        <v>0</v>
      </c>
      <c r="BF293" s="4">
        <f t="shared" si="474"/>
        <v>0</v>
      </c>
      <c r="BG293" s="4">
        <f t="shared" si="475"/>
        <v>0</v>
      </c>
      <c r="BH293" s="4">
        <f t="shared" si="476"/>
        <v>0</v>
      </c>
      <c r="BI293" s="4">
        <f t="shared" si="477"/>
        <v>0</v>
      </c>
      <c r="BJ293" s="4">
        <f t="shared" si="478"/>
        <v>0</v>
      </c>
      <c r="BK293" s="9">
        <f t="shared" si="512"/>
        <v>0</v>
      </c>
      <c r="BL293" s="4">
        <f t="shared" si="479"/>
        <v>0</v>
      </c>
      <c r="BM293" s="4">
        <f t="shared" si="480"/>
        <v>0</v>
      </c>
      <c r="BN293" s="4">
        <f t="shared" si="481"/>
        <v>0</v>
      </c>
      <c r="BO293" s="4">
        <f t="shared" si="482"/>
        <v>0</v>
      </c>
      <c r="BP293" s="4">
        <f t="shared" si="483"/>
        <v>0</v>
      </c>
      <c r="BQ293" s="4">
        <f t="shared" si="484"/>
        <v>0</v>
      </c>
      <c r="BR293" s="4">
        <f t="shared" si="485"/>
        <v>0</v>
      </c>
      <c r="BS293" s="4">
        <f t="shared" si="486"/>
        <v>0</v>
      </c>
      <c r="BT293" s="4">
        <f t="shared" si="487"/>
        <v>0</v>
      </c>
      <c r="BU293" s="4">
        <f t="shared" si="488"/>
        <v>0</v>
      </c>
      <c r="BV293" s="4">
        <f t="shared" si="442"/>
        <v>0</v>
      </c>
      <c r="BW293" s="4">
        <f t="shared" si="443"/>
        <v>0</v>
      </c>
      <c r="BX293" s="4">
        <f t="shared" si="489"/>
        <v>0</v>
      </c>
      <c r="BY293" s="4">
        <f t="shared" si="490"/>
        <v>0</v>
      </c>
      <c r="BZ293" s="4">
        <f t="shared" si="491"/>
        <v>0</v>
      </c>
      <c r="CA293" s="4">
        <f t="shared" si="492"/>
        <v>0</v>
      </c>
      <c r="CB293" s="4">
        <f t="shared" si="493"/>
        <v>0</v>
      </c>
      <c r="CC293" s="4">
        <f t="shared" si="494"/>
        <v>0</v>
      </c>
      <c r="CD293" s="4">
        <f t="shared" si="495"/>
        <v>0</v>
      </c>
      <c r="CE293" s="4">
        <f t="shared" si="496"/>
        <v>0</v>
      </c>
      <c r="CF293" s="4">
        <f t="shared" si="497"/>
        <v>0</v>
      </c>
      <c r="CG293" s="4">
        <f t="shared" si="498"/>
        <v>0</v>
      </c>
      <c r="CH293" s="4">
        <f t="shared" si="444"/>
        <v>0</v>
      </c>
      <c r="CI293" s="4">
        <f t="shared" si="445"/>
        <v>0</v>
      </c>
      <c r="CJ293" s="4">
        <f t="shared" si="513"/>
        <v>0</v>
      </c>
      <c r="CK293" s="4">
        <f t="shared" si="514"/>
        <v>0</v>
      </c>
      <c r="CL293" s="4">
        <f t="shared" si="515"/>
        <v>0</v>
      </c>
      <c r="CM293" s="4">
        <f t="shared" si="516"/>
        <v>0</v>
      </c>
      <c r="CN293" s="4">
        <f t="shared" si="517"/>
        <v>0</v>
      </c>
      <c r="CO293" s="4">
        <f t="shared" si="518"/>
        <v>0</v>
      </c>
      <c r="CP293" s="4">
        <f t="shared" si="519"/>
        <v>0</v>
      </c>
      <c r="CQ293" s="4">
        <f t="shared" si="520"/>
        <v>0</v>
      </c>
      <c r="CR293" s="4">
        <f t="shared" si="521"/>
        <v>0</v>
      </c>
      <c r="CS293" s="4">
        <f t="shared" si="522"/>
        <v>0</v>
      </c>
      <c r="CT293" s="4">
        <f t="shared" si="523"/>
        <v>0</v>
      </c>
      <c r="CU293" s="86"/>
      <c r="CV293" s="86"/>
    </row>
    <row r="294" spans="1:100" x14ac:dyDescent="0.25">
      <c r="A294" s="130">
        <v>290</v>
      </c>
      <c r="B294" s="57"/>
      <c r="C294" s="93"/>
      <c r="D294" s="89" t="str">
        <f t="shared" si="464"/>
        <v>-</v>
      </c>
      <c r="E294" s="89" t="str">
        <f t="shared" si="376"/>
        <v>-</v>
      </c>
      <c r="F294" s="74"/>
      <c r="G294" s="90" t="str">
        <f t="shared" si="465"/>
        <v>-</v>
      </c>
      <c r="H294" s="90" t="str">
        <f t="shared" si="332"/>
        <v>-</v>
      </c>
      <c r="I294" s="91" t="str">
        <f t="shared" si="333"/>
        <v>-</v>
      </c>
      <c r="J294" s="90" t="str">
        <f t="shared" si="334"/>
        <v>-</v>
      </c>
      <c r="K294" s="95" t="str">
        <f t="shared" si="466"/>
        <v>-</v>
      </c>
      <c r="L294" s="78"/>
      <c r="M294" s="78"/>
      <c r="N294" s="79"/>
      <c r="O294" s="92" t="str">
        <f t="shared" si="335"/>
        <v>-</v>
      </c>
      <c r="P294" s="81"/>
      <c r="Q294" s="78"/>
      <c r="R294" s="79"/>
      <c r="S294" s="78"/>
      <c r="T294" s="87"/>
      <c r="U294" s="93"/>
      <c r="V294" s="84"/>
      <c r="W294" s="84"/>
      <c r="X294" s="94">
        <f t="shared" si="467"/>
        <v>1</v>
      </c>
      <c r="Y294" s="86"/>
      <c r="Z294" s="86"/>
      <c r="AA294" s="4">
        <f t="shared" si="524"/>
        <v>0</v>
      </c>
      <c r="AB294" s="4">
        <f t="shared" si="525"/>
        <v>0</v>
      </c>
      <c r="AC294" s="4">
        <f t="shared" si="526"/>
        <v>0</v>
      </c>
      <c r="AD294" s="4">
        <f t="shared" si="527"/>
        <v>0</v>
      </c>
      <c r="AE294" s="4">
        <f t="shared" si="528"/>
        <v>0</v>
      </c>
      <c r="AF294" s="4">
        <f t="shared" si="529"/>
        <v>0</v>
      </c>
      <c r="AG294" s="4">
        <f t="shared" si="530"/>
        <v>0</v>
      </c>
      <c r="AH294" s="4">
        <f t="shared" si="531"/>
        <v>0</v>
      </c>
      <c r="AI294" s="4">
        <f t="shared" si="532"/>
        <v>0</v>
      </c>
      <c r="AJ294" s="4">
        <f t="shared" si="533"/>
        <v>0</v>
      </c>
      <c r="AK294" s="4">
        <f t="shared" si="499"/>
        <v>0</v>
      </c>
      <c r="AL294" s="14">
        <f t="shared" si="500"/>
        <v>0</v>
      </c>
      <c r="AM294" s="9">
        <f t="shared" si="501"/>
        <v>0</v>
      </c>
      <c r="AN294" s="4">
        <f t="shared" si="502"/>
        <v>0</v>
      </c>
      <c r="AO294" s="4">
        <f t="shared" si="503"/>
        <v>0</v>
      </c>
      <c r="AP294" s="4">
        <f t="shared" si="504"/>
        <v>0</v>
      </c>
      <c r="AQ294" s="4">
        <f t="shared" si="505"/>
        <v>0</v>
      </c>
      <c r="AR294" s="4">
        <f t="shared" si="506"/>
        <v>0</v>
      </c>
      <c r="AS294" s="4">
        <f t="shared" si="507"/>
        <v>0</v>
      </c>
      <c r="AT294" s="4">
        <f t="shared" si="508"/>
        <v>0</v>
      </c>
      <c r="AU294" s="4">
        <f t="shared" si="509"/>
        <v>0</v>
      </c>
      <c r="AV294" s="4">
        <f t="shared" si="510"/>
        <v>0</v>
      </c>
      <c r="AW294" s="4">
        <f t="shared" si="511"/>
        <v>0</v>
      </c>
      <c r="AX294" s="4">
        <f t="shared" si="440"/>
        <v>0</v>
      </c>
      <c r="AY294" s="4">
        <f t="shared" si="441"/>
        <v>0</v>
      </c>
      <c r="AZ294" s="4">
        <f t="shared" si="468"/>
        <v>0</v>
      </c>
      <c r="BA294" s="4">
        <f t="shared" si="469"/>
        <v>0</v>
      </c>
      <c r="BB294" s="4">
        <f t="shared" si="470"/>
        <v>0</v>
      </c>
      <c r="BC294" s="4">
        <f t="shared" si="471"/>
        <v>0</v>
      </c>
      <c r="BD294" s="4">
        <f t="shared" si="472"/>
        <v>0</v>
      </c>
      <c r="BE294" s="4">
        <f t="shared" si="473"/>
        <v>0</v>
      </c>
      <c r="BF294" s="4">
        <f t="shared" si="474"/>
        <v>0</v>
      </c>
      <c r="BG294" s="4">
        <f t="shared" si="475"/>
        <v>0</v>
      </c>
      <c r="BH294" s="4">
        <f t="shared" si="476"/>
        <v>0</v>
      </c>
      <c r="BI294" s="4">
        <f t="shared" si="477"/>
        <v>0</v>
      </c>
      <c r="BJ294" s="4">
        <f t="shared" si="478"/>
        <v>0</v>
      </c>
      <c r="BK294" s="9">
        <f t="shared" si="512"/>
        <v>0</v>
      </c>
      <c r="BL294" s="4">
        <f t="shared" si="479"/>
        <v>0</v>
      </c>
      <c r="BM294" s="4">
        <f t="shared" si="480"/>
        <v>0</v>
      </c>
      <c r="BN294" s="4">
        <f t="shared" si="481"/>
        <v>0</v>
      </c>
      <c r="BO294" s="4">
        <f t="shared" si="482"/>
        <v>0</v>
      </c>
      <c r="BP294" s="4">
        <f t="shared" si="483"/>
        <v>0</v>
      </c>
      <c r="BQ294" s="4">
        <f t="shared" si="484"/>
        <v>0</v>
      </c>
      <c r="BR294" s="4">
        <f t="shared" si="485"/>
        <v>0</v>
      </c>
      <c r="BS294" s="4">
        <f t="shared" si="486"/>
        <v>0</v>
      </c>
      <c r="BT294" s="4">
        <f t="shared" si="487"/>
        <v>0</v>
      </c>
      <c r="BU294" s="4">
        <f t="shared" si="488"/>
        <v>0</v>
      </c>
      <c r="BV294" s="4">
        <f t="shared" si="442"/>
        <v>0</v>
      </c>
      <c r="BW294" s="4">
        <f t="shared" si="443"/>
        <v>0</v>
      </c>
      <c r="BX294" s="4">
        <f t="shared" si="489"/>
        <v>0</v>
      </c>
      <c r="BY294" s="4">
        <f t="shared" si="490"/>
        <v>0</v>
      </c>
      <c r="BZ294" s="4">
        <f t="shared" si="491"/>
        <v>0</v>
      </c>
      <c r="CA294" s="4">
        <f t="shared" si="492"/>
        <v>0</v>
      </c>
      <c r="CB294" s="4">
        <f t="shared" si="493"/>
        <v>0</v>
      </c>
      <c r="CC294" s="4">
        <f t="shared" si="494"/>
        <v>0</v>
      </c>
      <c r="CD294" s="4">
        <f t="shared" si="495"/>
        <v>0</v>
      </c>
      <c r="CE294" s="4">
        <f t="shared" si="496"/>
        <v>0</v>
      </c>
      <c r="CF294" s="4">
        <f t="shared" si="497"/>
        <v>0</v>
      </c>
      <c r="CG294" s="4">
        <f t="shared" si="498"/>
        <v>0</v>
      </c>
      <c r="CH294" s="4">
        <f t="shared" si="444"/>
        <v>0</v>
      </c>
      <c r="CI294" s="4">
        <f t="shared" si="445"/>
        <v>0</v>
      </c>
      <c r="CJ294" s="4">
        <f t="shared" si="513"/>
        <v>0</v>
      </c>
      <c r="CK294" s="4">
        <f t="shared" si="514"/>
        <v>0</v>
      </c>
      <c r="CL294" s="4">
        <f t="shared" si="515"/>
        <v>0</v>
      </c>
      <c r="CM294" s="4">
        <f t="shared" si="516"/>
        <v>0</v>
      </c>
      <c r="CN294" s="4">
        <f t="shared" si="517"/>
        <v>0</v>
      </c>
      <c r="CO294" s="4">
        <f t="shared" si="518"/>
        <v>0</v>
      </c>
      <c r="CP294" s="4">
        <f t="shared" si="519"/>
        <v>0</v>
      </c>
      <c r="CQ294" s="4">
        <f t="shared" si="520"/>
        <v>0</v>
      </c>
      <c r="CR294" s="4">
        <f t="shared" si="521"/>
        <v>0</v>
      </c>
      <c r="CS294" s="4">
        <f t="shared" si="522"/>
        <v>0</v>
      </c>
      <c r="CT294" s="4">
        <f t="shared" si="523"/>
        <v>0</v>
      </c>
      <c r="CU294" s="86"/>
      <c r="CV294" s="86"/>
    </row>
    <row r="295" spans="1:100" x14ac:dyDescent="0.25">
      <c r="A295" s="129">
        <v>291</v>
      </c>
      <c r="B295" s="57"/>
      <c r="C295" s="93"/>
      <c r="D295" s="89" t="str">
        <f t="shared" si="464"/>
        <v>-</v>
      </c>
      <c r="E295" s="89" t="str">
        <f t="shared" si="376"/>
        <v>-</v>
      </c>
      <c r="F295" s="74"/>
      <c r="G295" s="90" t="str">
        <f t="shared" si="465"/>
        <v>-</v>
      </c>
      <c r="H295" s="90" t="str">
        <f t="shared" si="332"/>
        <v>-</v>
      </c>
      <c r="I295" s="91" t="str">
        <f t="shared" si="333"/>
        <v>-</v>
      </c>
      <c r="J295" s="90" t="str">
        <f t="shared" si="334"/>
        <v>-</v>
      </c>
      <c r="K295" s="95" t="str">
        <f t="shared" si="466"/>
        <v>-</v>
      </c>
      <c r="L295" s="78"/>
      <c r="M295" s="78"/>
      <c r="N295" s="79"/>
      <c r="O295" s="92" t="str">
        <f t="shared" si="335"/>
        <v>-</v>
      </c>
      <c r="P295" s="81"/>
      <c r="Q295" s="78"/>
      <c r="R295" s="79"/>
      <c r="S295" s="78"/>
      <c r="T295" s="87"/>
      <c r="U295" s="93"/>
      <c r="V295" s="84"/>
      <c r="W295" s="84"/>
      <c r="X295" s="94">
        <f t="shared" si="467"/>
        <v>1</v>
      </c>
      <c r="Y295" s="86"/>
      <c r="Z295" s="86"/>
      <c r="AA295" s="4">
        <f t="shared" si="524"/>
        <v>0</v>
      </c>
      <c r="AB295" s="4">
        <f t="shared" si="525"/>
        <v>0</v>
      </c>
      <c r="AC295" s="4">
        <f t="shared" si="526"/>
        <v>0</v>
      </c>
      <c r="AD295" s="4">
        <f t="shared" si="527"/>
        <v>0</v>
      </c>
      <c r="AE295" s="4">
        <f t="shared" si="528"/>
        <v>0</v>
      </c>
      <c r="AF295" s="4">
        <f t="shared" si="529"/>
        <v>0</v>
      </c>
      <c r="AG295" s="4">
        <f t="shared" si="530"/>
        <v>0</v>
      </c>
      <c r="AH295" s="4">
        <f t="shared" si="531"/>
        <v>0</v>
      </c>
      <c r="AI295" s="4">
        <f t="shared" si="532"/>
        <v>0</v>
      </c>
      <c r="AJ295" s="4">
        <f t="shared" si="533"/>
        <v>0</v>
      </c>
      <c r="AK295" s="4">
        <f t="shared" si="499"/>
        <v>0</v>
      </c>
      <c r="AL295" s="14">
        <f t="shared" si="500"/>
        <v>0</v>
      </c>
      <c r="AM295" s="9">
        <f t="shared" si="501"/>
        <v>0</v>
      </c>
      <c r="AN295" s="4">
        <f t="shared" si="502"/>
        <v>0</v>
      </c>
      <c r="AO295" s="4">
        <f t="shared" si="503"/>
        <v>0</v>
      </c>
      <c r="AP295" s="4">
        <f t="shared" si="504"/>
        <v>0</v>
      </c>
      <c r="AQ295" s="4">
        <f t="shared" si="505"/>
        <v>0</v>
      </c>
      <c r="AR295" s="4">
        <f t="shared" si="506"/>
        <v>0</v>
      </c>
      <c r="AS295" s="4">
        <f t="shared" si="507"/>
        <v>0</v>
      </c>
      <c r="AT295" s="4">
        <f t="shared" si="508"/>
        <v>0</v>
      </c>
      <c r="AU295" s="4">
        <f t="shared" si="509"/>
        <v>0</v>
      </c>
      <c r="AV295" s="4">
        <f t="shared" si="510"/>
        <v>0</v>
      </c>
      <c r="AW295" s="4">
        <f t="shared" si="511"/>
        <v>0</v>
      </c>
      <c r="AX295" s="4">
        <f t="shared" si="440"/>
        <v>0</v>
      </c>
      <c r="AY295" s="4">
        <f t="shared" si="441"/>
        <v>0</v>
      </c>
      <c r="AZ295" s="4">
        <f t="shared" si="468"/>
        <v>0</v>
      </c>
      <c r="BA295" s="4">
        <f t="shared" si="469"/>
        <v>0</v>
      </c>
      <c r="BB295" s="4">
        <f t="shared" si="470"/>
        <v>0</v>
      </c>
      <c r="BC295" s="4">
        <f t="shared" si="471"/>
        <v>0</v>
      </c>
      <c r="BD295" s="4">
        <f t="shared" si="472"/>
        <v>0</v>
      </c>
      <c r="BE295" s="4">
        <f t="shared" si="473"/>
        <v>0</v>
      </c>
      <c r="BF295" s="4">
        <f t="shared" si="474"/>
        <v>0</v>
      </c>
      <c r="BG295" s="4">
        <f t="shared" si="475"/>
        <v>0</v>
      </c>
      <c r="BH295" s="4">
        <f t="shared" si="476"/>
        <v>0</v>
      </c>
      <c r="BI295" s="4">
        <f t="shared" si="477"/>
        <v>0</v>
      </c>
      <c r="BJ295" s="4">
        <f t="shared" si="478"/>
        <v>0</v>
      </c>
      <c r="BK295" s="9">
        <f t="shared" si="512"/>
        <v>0</v>
      </c>
      <c r="BL295" s="4">
        <f t="shared" si="479"/>
        <v>0</v>
      </c>
      <c r="BM295" s="4">
        <f t="shared" si="480"/>
        <v>0</v>
      </c>
      <c r="BN295" s="4">
        <f t="shared" si="481"/>
        <v>0</v>
      </c>
      <c r="BO295" s="4">
        <f t="shared" si="482"/>
        <v>0</v>
      </c>
      <c r="BP295" s="4">
        <f t="shared" si="483"/>
        <v>0</v>
      </c>
      <c r="BQ295" s="4">
        <f t="shared" si="484"/>
        <v>0</v>
      </c>
      <c r="BR295" s="4">
        <f t="shared" si="485"/>
        <v>0</v>
      </c>
      <c r="BS295" s="4">
        <f t="shared" si="486"/>
        <v>0</v>
      </c>
      <c r="BT295" s="4">
        <f t="shared" si="487"/>
        <v>0</v>
      </c>
      <c r="BU295" s="4">
        <f t="shared" si="488"/>
        <v>0</v>
      </c>
      <c r="BV295" s="4">
        <f t="shared" si="442"/>
        <v>0</v>
      </c>
      <c r="BW295" s="4">
        <f t="shared" si="443"/>
        <v>0</v>
      </c>
      <c r="BX295" s="4">
        <f t="shared" si="489"/>
        <v>0</v>
      </c>
      <c r="BY295" s="4">
        <f t="shared" si="490"/>
        <v>0</v>
      </c>
      <c r="BZ295" s="4">
        <f t="shared" si="491"/>
        <v>0</v>
      </c>
      <c r="CA295" s="4">
        <f t="shared" si="492"/>
        <v>0</v>
      </c>
      <c r="CB295" s="4">
        <f t="shared" si="493"/>
        <v>0</v>
      </c>
      <c r="CC295" s="4">
        <f t="shared" si="494"/>
        <v>0</v>
      </c>
      <c r="CD295" s="4">
        <f t="shared" si="495"/>
        <v>0</v>
      </c>
      <c r="CE295" s="4">
        <f t="shared" si="496"/>
        <v>0</v>
      </c>
      <c r="CF295" s="4">
        <f t="shared" si="497"/>
        <v>0</v>
      </c>
      <c r="CG295" s="4">
        <f t="shared" si="498"/>
        <v>0</v>
      </c>
      <c r="CH295" s="4">
        <f t="shared" si="444"/>
        <v>0</v>
      </c>
      <c r="CI295" s="4">
        <f t="shared" si="445"/>
        <v>0</v>
      </c>
      <c r="CJ295" s="4">
        <f t="shared" si="513"/>
        <v>0</v>
      </c>
      <c r="CK295" s="4">
        <f t="shared" si="514"/>
        <v>0</v>
      </c>
      <c r="CL295" s="4">
        <f t="shared" si="515"/>
        <v>0</v>
      </c>
      <c r="CM295" s="4">
        <f t="shared" si="516"/>
        <v>0</v>
      </c>
      <c r="CN295" s="4">
        <f t="shared" si="517"/>
        <v>0</v>
      </c>
      <c r="CO295" s="4">
        <f t="shared" si="518"/>
        <v>0</v>
      </c>
      <c r="CP295" s="4">
        <f t="shared" si="519"/>
        <v>0</v>
      </c>
      <c r="CQ295" s="4">
        <f t="shared" si="520"/>
        <v>0</v>
      </c>
      <c r="CR295" s="4">
        <f t="shared" si="521"/>
        <v>0</v>
      </c>
      <c r="CS295" s="4">
        <f t="shared" si="522"/>
        <v>0</v>
      </c>
      <c r="CT295" s="4">
        <f t="shared" si="523"/>
        <v>0</v>
      </c>
      <c r="CU295" s="86"/>
      <c r="CV295" s="86"/>
    </row>
    <row r="296" spans="1:100" x14ac:dyDescent="0.25">
      <c r="A296" s="130">
        <v>292</v>
      </c>
      <c r="B296" s="57"/>
      <c r="C296" s="93"/>
      <c r="D296" s="89" t="str">
        <f t="shared" si="464"/>
        <v>-</v>
      </c>
      <c r="E296" s="89" t="str">
        <f t="shared" si="376"/>
        <v>-</v>
      </c>
      <c r="F296" s="74"/>
      <c r="G296" s="90" t="str">
        <f t="shared" si="465"/>
        <v>-</v>
      </c>
      <c r="H296" s="90" t="str">
        <f t="shared" si="332"/>
        <v>-</v>
      </c>
      <c r="I296" s="91" t="str">
        <f t="shared" si="333"/>
        <v>-</v>
      </c>
      <c r="J296" s="90" t="str">
        <f t="shared" si="334"/>
        <v>-</v>
      </c>
      <c r="K296" s="95" t="str">
        <f t="shared" si="466"/>
        <v>-</v>
      </c>
      <c r="L296" s="78"/>
      <c r="M296" s="78"/>
      <c r="N296" s="79"/>
      <c r="O296" s="92" t="str">
        <f t="shared" si="335"/>
        <v>-</v>
      </c>
      <c r="P296" s="81"/>
      <c r="Q296" s="78"/>
      <c r="R296" s="79"/>
      <c r="S296" s="78"/>
      <c r="T296" s="87"/>
      <c r="U296" s="93"/>
      <c r="V296" s="84"/>
      <c r="W296" s="84"/>
      <c r="X296" s="94">
        <f t="shared" si="467"/>
        <v>1</v>
      </c>
      <c r="Y296" s="86"/>
      <c r="Z296" s="86"/>
      <c r="AA296" s="4">
        <f t="shared" si="524"/>
        <v>0</v>
      </c>
      <c r="AB296" s="4">
        <f t="shared" si="525"/>
        <v>0</v>
      </c>
      <c r="AC296" s="4">
        <f t="shared" si="526"/>
        <v>0</v>
      </c>
      <c r="AD296" s="4">
        <f t="shared" si="527"/>
        <v>0</v>
      </c>
      <c r="AE296" s="4">
        <f t="shared" si="528"/>
        <v>0</v>
      </c>
      <c r="AF296" s="4">
        <f t="shared" si="529"/>
        <v>0</v>
      </c>
      <c r="AG296" s="4">
        <f t="shared" si="530"/>
        <v>0</v>
      </c>
      <c r="AH296" s="4">
        <f t="shared" si="531"/>
        <v>0</v>
      </c>
      <c r="AI296" s="4">
        <f t="shared" si="532"/>
        <v>0</v>
      </c>
      <c r="AJ296" s="4">
        <f t="shared" si="533"/>
        <v>0</v>
      </c>
      <c r="AK296" s="4">
        <f t="shared" si="499"/>
        <v>0</v>
      </c>
      <c r="AL296" s="14">
        <f t="shared" si="500"/>
        <v>0</v>
      </c>
      <c r="AM296" s="9">
        <f t="shared" si="501"/>
        <v>0</v>
      </c>
      <c r="AN296" s="4">
        <f t="shared" si="502"/>
        <v>0</v>
      </c>
      <c r="AO296" s="4">
        <f t="shared" si="503"/>
        <v>0</v>
      </c>
      <c r="AP296" s="4">
        <f t="shared" si="504"/>
        <v>0</v>
      </c>
      <c r="AQ296" s="4">
        <f t="shared" si="505"/>
        <v>0</v>
      </c>
      <c r="AR296" s="4">
        <f t="shared" si="506"/>
        <v>0</v>
      </c>
      <c r="AS296" s="4">
        <f t="shared" si="507"/>
        <v>0</v>
      </c>
      <c r="AT296" s="4">
        <f t="shared" si="508"/>
        <v>0</v>
      </c>
      <c r="AU296" s="4">
        <f t="shared" si="509"/>
        <v>0</v>
      </c>
      <c r="AV296" s="4">
        <f t="shared" si="510"/>
        <v>0</v>
      </c>
      <c r="AW296" s="4">
        <f t="shared" si="511"/>
        <v>0</v>
      </c>
      <c r="AX296" s="4">
        <f t="shared" si="440"/>
        <v>0</v>
      </c>
      <c r="AY296" s="4">
        <f t="shared" si="441"/>
        <v>0</v>
      </c>
      <c r="AZ296" s="4">
        <f t="shared" si="468"/>
        <v>0</v>
      </c>
      <c r="BA296" s="4">
        <f t="shared" si="469"/>
        <v>0</v>
      </c>
      <c r="BB296" s="4">
        <f t="shared" si="470"/>
        <v>0</v>
      </c>
      <c r="BC296" s="4">
        <f t="shared" si="471"/>
        <v>0</v>
      </c>
      <c r="BD296" s="4">
        <f t="shared" si="472"/>
        <v>0</v>
      </c>
      <c r="BE296" s="4">
        <f t="shared" si="473"/>
        <v>0</v>
      </c>
      <c r="BF296" s="4">
        <f t="shared" si="474"/>
        <v>0</v>
      </c>
      <c r="BG296" s="4">
        <f t="shared" si="475"/>
        <v>0</v>
      </c>
      <c r="BH296" s="4">
        <f t="shared" si="476"/>
        <v>0</v>
      </c>
      <c r="BI296" s="4">
        <f t="shared" si="477"/>
        <v>0</v>
      </c>
      <c r="BJ296" s="4">
        <f t="shared" si="478"/>
        <v>0</v>
      </c>
      <c r="BK296" s="9">
        <f t="shared" si="512"/>
        <v>0</v>
      </c>
      <c r="BL296" s="4">
        <f t="shared" si="479"/>
        <v>0</v>
      </c>
      <c r="BM296" s="4">
        <f t="shared" si="480"/>
        <v>0</v>
      </c>
      <c r="BN296" s="4">
        <f t="shared" si="481"/>
        <v>0</v>
      </c>
      <c r="BO296" s="4">
        <f t="shared" si="482"/>
        <v>0</v>
      </c>
      <c r="BP296" s="4">
        <f t="shared" si="483"/>
        <v>0</v>
      </c>
      <c r="BQ296" s="4">
        <f t="shared" si="484"/>
        <v>0</v>
      </c>
      <c r="BR296" s="4">
        <f t="shared" si="485"/>
        <v>0</v>
      </c>
      <c r="BS296" s="4">
        <f t="shared" si="486"/>
        <v>0</v>
      </c>
      <c r="BT296" s="4">
        <f t="shared" si="487"/>
        <v>0</v>
      </c>
      <c r="BU296" s="4">
        <f t="shared" si="488"/>
        <v>0</v>
      </c>
      <c r="BV296" s="4">
        <f t="shared" si="442"/>
        <v>0</v>
      </c>
      <c r="BW296" s="4">
        <f t="shared" si="443"/>
        <v>0</v>
      </c>
      <c r="BX296" s="4">
        <f t="shared" si="489"/>
        <v>0</v>
      </c>
      <c r="BY296" s="4">
        <f t="shared" si="490"/>
        <v>0</v>
      </c>
      <c r="BZ296" s="4">
        <f t="shared" si="491"/>
        <v>0</v>
      </c>
      <c r="CA296" s="4">
        <f t="shared" si="492"/>
        <v>0</v>
      </c>
      <c r="CB296" s="4">
        <f t="shared" si="493"/>
        <v>0</v>
      </c>
      <c r="CC296" s="4">
        <f t="shared" si="494"/>
        <v>0</v>
      </c>
      <c r="CD296" s="4">
        <f t="shared" si="495"/>
        <v>0</v>
      </c>
      <c r="CE296" s="4">
        <f t="shared" si="496"/>
        <v>0</v>
      </c>
      <c r="CF296" s="4">
        <f t="shared" si="497"/>
        <v>0</v>
      </c>
      <c r="CG296" s="4">
        <f t="shared" si="498"/>
        <v>0</v>
      </c>
      <c r="CH296" s="4">
        <f t="shared" si="444"/>
        <v>0</v>
      </c>
      <c r="CI296" s="4">
        <f t="shared" si="445"/>
        <v>0</v>
      </c>
      <c r="CJ296" s="4">
        <f t="shared" si="513"/>
        <v>0</v>
      </c>
      <c r="CK296" s="4">
        <f t="shared" si="514"/>
        <v>0</v>
      </c>
      <c r="CL296" s="4">
        <f t="shared" si="515"/>
        <v>0</v>
      </c>
      <c r="CM296" s="4">
        <f t="shared" si="516"/>
        <v>0</v>
      </c>
      <c r="CN296" s="4">
        <f t="shared" si="517"/>
        <v>0</v>
      </c>
      <c r="CO296" s="4">
        <f t="shared" si="518"/>
        <v>0</v>
      </c>
      <c r="CP296" s="4">
        <f t="shared" si="519"/>
        <v>0</v>
      </c>
      <c r="CQ296" s="4">
        <f t="shared" si="520"/>
        <v>0</v>
      </c>
      <c r="CR296" s="4">
        <f t="shared" si="521"/>
        <v>0</v>
      </c>
      <c r="CS296" s="4">
        <f t="shared" si="522"/>
        <v>0</v>
      </c>
      <c r="CT296" s="4">
        <f t="shared" si="523"/>
        <v>0</v>
      </c>
      <c r="CU296" s="86"/>
      <c r="CV296" s="86"/>
    </row>
    <row r="297" spans="1:100" x14ac:dyDescent="0.25">
      <c r="A297" s="129">
        <v>293</v>
      </c>
      <c r="B297" s="57"/>
      <c r="C297" s="93"/>
      <c r="D297" s="89" t="str">
        <f t="shared" si="464"/>
        <v>-</v>
      </c>
      <c r="E297" s="89" t="str">
        <f t="shared" si="376"/>
        <v>-</v>
      </c>
      <c r="F297" s="74"/>
      <c r="G297" s="90" t="str">
        <f t="shared" si="465"/>
        <v>-</v>
      </c>
      <c r="H297" s="90" t="str">
        <f t="shared" si="332"/>
        <v>-</v>
      </c>
      <c r="I297" s="91" t="str">
        <f t="shared" si="333"/>
        <v>-</v>
      </c>
      <c r="J297" s="90" t="str">
        <f t="shared" si="334"/>
        <v>-</v>
      </c>
      <c r="K297" s="95" t="str">
        <f t="shared" si="466"/>
        <v>-</v>
      </c>
      <c r="L297" s="78"/>
      <c r="M297" s="78"/>
      <c r="N297" s="79"/>
      <c r="O297" s="92" t="str">
        <f t="shared" si="335"/>
        <v>-</v>
      </c>
      <c r="P297" s="81"/>
      <c r="Q297" s="78"/>
      <c r="R297" s="79"/>
      <c r="S297" s="78"/>
      <c r="T297" s="87"/>
      <c r="U297" s="93"/>
      <c r="V297" s="84"/>
      <c r="W297" s="84"/>
      <c r="X297" s="94">
        <f t="shared" si="467"/>
        <v>1</v>
      </c>
      <c r="Y297" s="86"/>
      <c r="Z297" s="86"/>
      <c r="AA297" s="4">
        <f t="shared" si="524"/>
        <v>0</v>
      </c>
      <c r="AB297" s="4">
        <f t="shared" si="525"/>
        <v>0</v>
      </c>
      <c r="AC297" s="4">
        <f t="shared" si="526"/>
        <v>0</v>
      </c>
      <c r="AD297" s="4">
        <f t="shared" si="527"/>
        <v>0</v>
      </c>
      <c r="AE297" s="4">
        <f t="shared" si="528"/>
        <v>0</v>
      </c>
      <c r="AF297" s="4">
        <f t="shared" si="529"/>
        <v>0</v>
      </c>
      <c r="AG297" s="4">
        <f t="shared" si="530"/>
        <v>0</v>
      </c>
      <c r="AH297" s="4">
        <f t="shared" si="531"/>
        <v>0</v>
      </c>
      <c r="AI297" s="4">
        <f t="shared" si="532"/>
        <v>0</v>
      </c>
      <c r="AJ297" s="4">
        <f t="shared" si="533"/>
        <v>0</v>
      </c>
      <c r="AK297" s="4">
        <f t="shared" si="499"/>
        <v>0</v>
      </c>
      <c r="AL297" s="14">
        <f t="shared" si="500"/>
        <v>0</v>
      </c>
      <c r="AM297" s="9">
        <f t="shared" si="501"/>
        <v>0</v>
      </c>
      <c r="AN297" s="4">
        <f t="shared" si="502"/>
        <v>0</v>
      </c>
      <c r="AO297" s="4">
        <f t="shared" si="503"/>
        <v>0</v>
      </c>
      <c r="AP297" s="4">
        <f t="shared" si="504"/>
        <v>0</v>
      </c>
      <c r="AQ297" s="4">
        <f t="shared" si="505"/>
        <v>0</v>
      </c>
      <c r="AR297" s="4">
        <f t="shared" si="506"/>
        <v>0</v>
      </c>
      <c r="AS297" s="4">
        <f t="shared" si="507"/>
        <v>0</v>
      </c>
      <c r="AT297" s="4">
        <f t="shared" si="508"/>
        <v>0</v>
      </c>
      <c r="AU297" s="4">
        <f t="shared" si="509"/>
        <v>0</v>
      </c>
      <c r="AV297" s="4">
        <f t="shared" si="510"/>
        <v>0</v>
      </c>
      <c r="AW297" s="4">
        <f t="shared" si="511"/>
        <v>0</v>
      </c>
      <c r="AX297" s="4">
        <f t="shared" si="440"/>
        <v>0</v>
      </c>
      <c r="AY297" s="4">
        <f t="shared" si="441"/>
        <v>0</v>
      </c>
      <c r="AZ297" s="4">
        <f t="shared" si="468"/>
        <v>0</v>
      </c>
      <c r="BA297" s="4">
        <f t="shared" si="469"/>
        <v>0</v>
      </c>
      <c r="BB297" s="4">
        <f t="shared" si="470"/>
        <v>0</v>
      </c>
      <c r="BC297" s="4">
        <f t="shared" si="471"/>
        <v>0</v>
      </c>
      <c r="BD297" s="4">
        <f t="shared" si="472"/>
        <v>0</v>
      </c>
      <c r="BE297" s="4">
        <f t="shared" si="473"/>
        <v>0</v>
      </c>
      <c r="BF297" s="4">
        <f t="shared" si="474"/>
        <v>0</v>
      </c>
      <c r="BG297" s="4">
        <f t="shared" si="475"/>
        <v>0</v>
      </c>
      <c r="BH297" s="4">
        <f t="shared" si="476"/>
        <v>0</v>
      </c>
      <c r="BI297" s="4">
        <f t="shared" si="477"/>
        <v>0</v>
      </c>
      <c r="BJ297" s="4">
        <f t="shared" si="478"/>
        <v>0</v>
      </c>
      <c r="BK297" s="9">
        <f t="shared" si="512"/>
        <v>0</v>
      </c>
      <c r="BL297" s="4">
        <f t="shared" si="479"/>
        <v>0</v>
      </c>
      <c r="BM297" s="4">
        <f t="shared" si="480"/>
        <v>0</v>
      </c>
      <c r="BN297" s="4">
        <f t="shared" si="481"/>
        <v>0</v>
      </c>
      <c r="BO297" s="4">
        <f t="shared" si="482"/>
        <v>0</v>
      </c>
      <c r="BP297" s="4">
        <f t="shared" si="483"/>
        <v>0</v>
      </c>
      <c r="BQ297" s="4">
        <f t="shared" si="484"/>
        <v>0</v>
      </c>
      <c r="BR297" s="4">
        <f t="shared" si="485"/>
        <v>0</v>
      </c>
      <c r="BS297" s="4">
        <f t="shared" si="486"/>
        <v>0</v>
      </c>
      <c r="BT297" s="4">
        <f t="shared" si="487"/>
        <v>0</v>
      </c>
      <c r="BU297" s="4">
        <f t="shared" si="488"/>
        <v>0</v>
      </c>
      <c r="BV297" s="4">
        <f t="shared" si="442"/>
        <v>0</v>
      </c>
      <c r="BW297" s="4">
        <f t="shared" si="443"/>
        <v>0</v>
      </c>
      <c r="BX297" s="4">
        <f t="shared" si="489"/>
        <v>0</v>
      </c>
      <c r="BY297" s="4">
        <f t="shared" si="490"/>
        <v>0</v>
      </c>
      <c r="BZ297" s="4">
        <f t="shared" si="491"/>
        <v>0</v>
      </c>
      <c r="CA297" s="4">
        <f t="shared" si="492"/>
        <v>0</v>
      </c>
      <c r="CB297" s="4">
        <f t="shared" si="493"/>
        <v>0</v>
      </c>
      <c r="CC297" s="4">
        <f t="shared" si="494"/>
        <v>0</v>
      </c>
      <c r="CD297" s="4">
        <f t="shared" si="495"/>
        <v>0</v>
      </c>
      <c r="CE297" s="4">
        <f t="shared" si="496"/>
        <v>0</v>
      </c>
      <c r="CF297" s="4">
        <f t="shared" si="497"/>
        <v>0</v>
      </c>
      <c r="CG297" s="4">
        <f t="shared" si="498"/>
        <v>0</v>
      </c>
      <c r="CH297" s="4">
        <f t="shared" si="444"/>
        <v>0</v>
      </c>
      <c r="CI297" s="4">
        <f t="shared" si="445"/>
        <v>0</v>
      </c>
      <c r="CJ297" s="4">
        <f t="shared" si="513"/>
        <v>0</v>
      </c>
      <c r="CK297" s="4">
        <f t="shared" si="514"/>
        <v>0</v>
      </c>
      <c r="CL297" s="4">
        <f t="shared" si="515"/>
        <v>0</v>
      </c>
      <c r="CM297" s="4">
        <f t="shared" si="516"/>
        <v>0</v>
      </c>
      <c r="CN297" s="4">
        <f t="shared" si="517"/>
        <v>0</v>
      </c>
      <c r="CO297" s="4">
        <f t="shared" si="518"/>
        <v>0</v>
      </c>
      <c r="CP297" s="4">
        <f t="shared" si="519"/>
        <v>0</v>
      </c>
      <c r="CQ297" s="4">
        <f t="shared" si="520"/>
        <v>0</v>
      </c>
      <c r="CR297" s="4">
        <f t="shared" si="521"/>
        <v>0</v>
      </c>
      <c r="CS297" s="4">
        <f t="shared" si="522"/>
        <v>0</v>
      </c>
      <c r="CT297" s="4">
        <f t="shared" si="523"/>
        <v>0</v>
      </c>
      <c r="CU297" s="86"/>
      <c r="CV297" s="86"/>
    </row>
    <row r="298" spans="1:100" x14ac:dyDescent="0.25">
      <c r="A298" s="130">
        <v>294</v>
      </c>
      <c r="B298" s="57"/>
      <c r="C298" s="93"/>
      <c r="D298" s="89" t="str">
        <f t="shared" si="464"/>
        <v>-</v>
      </c>
      <c r="E298" s="89" t="str">
        <f t="shared" si="376"/>
        <v>-</v>
      </c>
      <c r="F298" s="74"/>
      <c r="G298" s="90" t="str">
        <f t="shared" si="465"/>
        <v>-</v>
      </c>
      <c r="H298" s="90" t="str">
        <f t="shared" si="332"/>
        <v>-</v>
      </c>
      <c r="I298" s="91" t="str">
        <f t="shared" si="333"/>
        <v>-</v>
      </c>
      <c r="J298" s="90" t="str">
        <f t="shared" si="334"/>
        <v>-</v>
      </c>
      <c r="K298" s="95" t="str">
        <f t="shared" si="466"/>
        <v>-</v>
      </c>
      <c r="L298" s="78"/>
      <c r="M298" s="78"/>
      <c r="N298" s="79"/>
      <c r="O298" s="92" t="str">
        <f t="shared" si="335"/>
        <v>-</v>
      </c>
      <c r="P298" s="81"/>
      <c r="Q298" s="78"/>
      <c r="R298" s="79"/>
      <c r="S298" s="78"/>
      <c r="T298" s="87"/>
      <c r="U298" s="93"/>
      <c r="V298" s="84"/>
      <c r="W298" s="84"/>
      <c r="X298" s="94">
        <f t="shared" si="467"/>
        <v>1</v>
      </c>
      <c r="Y298" s="86"/>
      <c r="Z298" s="86"/>
      <c r="AA298" s="4">
        <f t="shared" si="524"/>
        <v>0</v>
      </c>
      <c r="AB298" s="4">
        <f t="shared" si="525"/>
        <v>0</v>
      </c>
      <c r="AC298" s="4">
        <f t="shared" si="526"/>
        <v>0</v>
      </c>
      <c r="AD298" s="4">
        <f t="shared" si="527"/>
        <v>0</v>
      </c>
      <c r="AE298" s="4">
        <f t="shared" si="528"/>
        <v>0</v>
      </c>
      <c r="AF298" s="4">
        <f t="shared" si="529"/>
        <v>0</v>
      </c>
      <c r="AG298" s="4">
        <f t="shared" si="530"/>
        <v>0</v>
      </c>
      <c r="AH298" s="4">
        <f t="shared" si="531"/>
        <v>0</v>
      </c>
      <c r="AI298" s="4">
        <f t="shared" si="532"/>
        <v>0</v>
      </c>
      <c r="AJ298" s="4">
        <f t="shared" si="533"/>
        <v>0</v>
      </c>
      <c r="AK298" s="4">
        <f t="shared" si="499"/>
        <v>0</v>
      </c>
      <c r="AL298" s="14">
        <f t="shared" si="500"/>
        <v>0</v>
      </c>
      <c r="AM298" s="9">
        <f t="shared" si="501"/>
        <v>0</v>
      </c>
      <c r="AN298" s="4">
        <f t="shared" si="502"/>
        <v>0</v>
      </c>
      <c r="AO298" s="4">
        <f t="shared" si="503"/>
        <v>0</v>
      </c>
      <c r="AP298" s="4">
        <f t="shared" si="504"/>
        <v>0</v>
      </c>
      <c r="AQ298" s="4">
        <f t="shared" si="505"/>
        <v>0</v>
      </c>
      <c r="AR298" s="4">
        <f t="shared" si="506"/>
        <v>0</v>
      </c>
      <c r="AS298" s="4">
        <f t="shared" si="507"/>
        <v>0</v>
      </c>
      <c r="AT298" s="4">
        <f t="shared" si="508"/>
        <v>0</v>
      </c>
      <c r="AU298" s="4">
        <f t="shared" si="509"/>
        <v>0</v>
      </c>
      <c r="AV298" s="4">
        <f t="shared" si="510"/>
        <v>0</v>
      </c>
      <c r="AW298" s="4">
        <f t="shared" si="511"/>
        <v>0</v>
      </c>
      <c r="AX298" s="4">
        <f t="shared" si="440"/>
        <v>0</v>
      </c>
      <c r="AY298" s="4">
        <f t="shared" si="441"/>
        <v>0</v>
      </c>
      <c r="AZ298" s="4">
        <f t="shared" si="468"/>
        <v>0</v>
      </c>
      <c r="BA298" s="4">
        <f t="shared" si="469"/>
        <v>0</v>
      </c>
      <c r="BB298" s="4">
        <f t="shared" si="470"/>
        <v>0</v>
      </c>
      <c r="BC298" s="4">
        <f t="shared" si="471"/>
        <v>0</v>
      </c>
      <c r="BD298" s="4">
        <f t="shared" si="472"/>
        <v>0</v>
      </c>
      <c r="BE298" s="4">
        <f t="shared" si="473"/>
        <v>0</v>
      </c>
      <c r="BF298" s="4">
        <f t="shared" si="474"/>
        <v>0</v>
      </c>
      <c r="BG298" s="4">
        <f t="shared" si="475"/>
        <v>0</v>
      </c>
      <c r="BH298" s="4">
        <f t="shared" si="476"/>
        <v>0</v>
      </c>
      <c r="BI298" s="4">
        <f t="shared" si="477"/>
        <v>0</v>
      </c>
      <c r="BJ298" s="4">
        <f t="shared" si="478"/>
        <v>0</v>
      </c>
      <c r="BK298" s="9">
        <f t="shared" si="512"/>
        <v>0</v>
      </c>
      <c r="BL298" s="4">
        <f t="shared" si="479"/>
        <v>0</v>
      </c>
      <c r="BM298" s="4">
        <f t="shared" si="480"/>
        <v>0</v>
      </c>
      <c r="BN298" s="4">
        <f t="shared" si="481"/>
        <v>0</v>
      </c>
      <c r="BO298" s="4">
        <f t="shared" si="482"/>
        <v>0</v>
      </c>
      <c r="BP298" s="4">
        <f t="shared" si="483"/>
        <v>0</v>
      </c>
      <c r="BQ298" s="4">
        <f t="shared" si="484"/>
        <v>0</v>
      </c>
      <c r="BR298" s="4">
        <f t="shared" si="485"/>
        <v>0</v>
      </c>
      <c r="BS298" s="4">
        <f t="shared" si="486"/>
        <v>0</v>
      </c>
      <c r="BT298" s="4">
        <f t="shared" si="487"/>
        <v>0</v>
      </c>
      <c r="BU298" s="4">
        <f t="shared" si="488"/>
        <v>0</v>
      </c>
      <c r="BV298" s="4">
        <f t="shared" si="442"/>
        <v>0</v>
      </c>
      <c r="BW298" s="4">
        <f t="shared" si="443"/>
        <v>0</v>
      </c>
      <c r="BX298" s="4">
        <f t="shared" si="489"/>
        <v>0</v>
      </c>
      <c r="BY298" s="4">
        <f t="shared" si="490"/>
        <v>0</v>
      </c>
      <c r="BZ298" s="4">
        <f t="shared" si="491"/>
        <v>0</v>
      </c>
      <c r="CA298" s="4">
        <f t="shared" si="492"/>
        <v>0</v>
      </c>
      <c r="CB298" s="4">
        <f t="shared" si="493"/>
        <v>0</v>
      </c>
      <c r="CC298" s="4">
        <f t="shared" si="494"/>
        <v>0</v>
      </c>
      <c r="CD298" s="4">
        <f t="shared" si="495"/>
        <v>0</v>
      </c>
      <c r="CE298" s="4">
        <f t="shared" si="496"/>
        <v>0</v>
      </c>
      <c r="CF298" s="4">
        <f t="shared" si="497"/>
        <v>0</v>
      </c>
      <c r="CG298" s="4">
        <f t="shared" si="498"/>
        <v>0</v>
      </c>
      <c r="CH298" s="4">
        <f t="shared" si="444"/>
        <v>0</v>
      </c>
      <c r="CI298" s="4">
        <f t="shared" si="445"/>
        <v>0</v>
      </c>
      <c r="CJ298" s="4">
        <f t="shared" si="513"/>
        <v>0</v>
      </c>
      <c r="CK298" s="4">
        <f t="shared" si="514"/>
        <v>0</v>
      </c>
      <c r="CL298" s="4">
        <f t="shared" si="515"/>
        <v>0</v>
      </c>
      <c r="CM298" s="4">
        <f t="shared" si="516"/>
        <v>0</v>
      </c>
      <c r="CN298" s="4">
        <f t="shared" si="517"/>
        <v>0</v>
      </c>
      <c r="CO298" s="4">
        <f t="shared" si="518"/>
        <v>0</v>
      </c>
      <c r="CP298" s="4">
        <f t="shared" si="519"/>
        <v>0</v>
      </c>
      <c r="CQ298" s="4">
        <f t="shared" si="520"/>
        <v>0</v>
      </c>
      <c r="CR298" s="4">
        <f t="shared" si="521"/>
        <v>0</v>
      </c>
      <c r="CS298" s="4">
        <f t="shared" si="522"/>
        <v>0</v>
      </c>
      <c r="CT298" s="4">
        <f t="shared" si="523"/>
        <v>0</v>
      </c>
      <c r="CU298" s="86"/>
      <c r="CV298" s="86"/>
    </row>
    <row r="299" spans="1:100" x14ac:dyDescent="0.25">
      <c r="A299" s="129">
        <v>295</v>
      </c>
      <c r="B299" s="57"/>
      <c r="C299" s="93"/>
      <c r="D299" s="89" t="str">
        <f t="shared" si="464"/>
        <v>-</v>
      </c>
      <c r="E299" s="89" t="str">
        <f t="shared" si="376"/>
        <v>-</v>
      </c>
      <c r="F299" s="74"/>
      <c r="G299" s="90" t="str">
        <f t="shared" si="465"/>
        <v>-</v>
      </c>
      <c r="H299" s="90" t="str">
        <f t="shared" si="332"/>
        <v>-</v>
      </c>
      <c r="I299" s="91" t="str">
        <f t="shared" si="333"/>
        <v>-</v>
      </c>
      <c r="J299" s="90" t="str">
        <f t="shared" si="334"/>
        <v>-</v>
      </c>
      <c r="K299" s="95" t="str">
        <f t="shared" si="466"/>
        <v>-</v>
      </c>
      <c r="L299" s="78"/>
      <c r="M299" s="78"/>
      <c r="N299" s="79"/>
      <c r="O299" s="92" t="str">
        <f t="shared" si="335"/>
        <v>-</v>
      </c>
      <c r="P299" s="81"/>
      <c r="Q299" s="78"/>
      <c r="R299" s="79"/>
      <c r="S299" s="78"/>
      <c r="T299" s="87"/>
      <c r="U299" s="93"/>
      <c r="V299" s="84"/>
      <c r="W299" s="84"/>
      <c r="X299" s="94">
        <f t="shared" si="467"/>
        <v>1</v>
      </c>
      <c r="Y299" s="86"/>
      <c r="Z299" s="86"/>
      <c r="AA299" s="4">
        <f t="shared" si="524"/>
        <v>0</v>
      </c>
      <c r="AB299" s="4">
        <f t="shared" si="525"/>
        <v>0</v>
      </c>
      <c r="AC299" s="4">
        <f t="shared" si="526"/>
        <v>0</v>
      </c>
      <c r="AD299" s="4">
        <f t="shared" si="527"/>
        <v>0</v>
      </c>
      <c r="AE299" s="4">
        <f t="shared" si="528"/>
        <v>0</v>
      </c>
      <c r="AF299" s="4">
        <f t="shared" si="529"/>
        <v>0</v>
      </c>
      <c r="AG299" s="4">
        <f t="shared" si="530"/>
        <v>0</v>
      </c>
      <c r="AH299" s="4">
        <f t="shared" si="531"/>
        <v>0</v>
      </c>
      <c r="AI299" s="4">
        <f t="shared" si="532"/>
        <v>0</v>
      </c>
      <c r="AJ299" s="4">
        <f t="shared" si="533"/>
        <v>0</v>
      </c>
      <c r="AK299" s="4">
        <f t="shared" si="499"/>
        <v>0</v>
      </c>
      <c r="AL299" s="14">
        <f t="shared" si="500"/>
        <v>0</v>
      </c>
      <c r="AM299" s="9">
        <f t="shared" si="501"/>
        <v>0</v>
      </c>
      <c r="AN299" s="4">
        <f t="shared" si="502"/>
        <v>0</v>
      </c>
      <c r="AO299" s="4">
        <f t="shared" si="503"/>
        <v>0</v>
      </c>
      <c r="AP299" s="4">
        <f t="shared" si="504"/>
        <v>0</v>
      </c>
      <c r="AQ299" s="4">
        <f t="shared" si="505"/>
        <v>0</v>
      </c>
      <c r="AR299" s="4">
        <f t="shared" si="506"/>
        <v>0</v>
      </c>
      <c r="AS299" s="4">
        <f t="shared" si="507"/>
        <v>0</v>
      </c>
      <c r="AT299" s="4">
        <f t="shared" si="508"/>
        <v>0</v>
      </c>
      <c r="AU299" s="4">
        <f t="shared" si="509"/>
        <v>0</v>
      </c>
      <c r="AV299" s="4">
        <f t="shared" si="510"/>
        <v>0</v>
      </c>
      <c r="AW299" s="4">
        <f t="shared" si="511"/>
        <v>0</v>
      </c>
      <c r="AX299" s="4">
        <f t="shared" si="440"/>
        <v>0</v>
      </c>
      <c r="AY299" s="4">
        <f t="shared" si="441"/>
        <v>0</v>
      </c>
      <c r="AZ299" s="4">
        <f t="shared" si="468"/>
        <v>0</v>
      </c>
      <c r="BA299" s="4">
        <f t="shared" si="469"/>
        <v>0</v>
      </c>
      <c r="BB299" s="4">
        <f t="shared" si="470"/>
        <v>0</v>
      </c>
      <c r="BC299" s="4">
        <f t="shared" si="471"/>
        <v>0</v>
      </c>
      <c r="BD299" s="4">
        <f t="shared" si="472"/>
        <v>0</v>
      </c>
      <c r="BE299" s="4">
        <f t="shared" si="473"/>
        <v>0</v>
      </c>
      <c r="BF299" s="4">
        <f t="shared" si="474"/>
        <v>0</v>
      </c>
      <c r="BG299" s="4">
        <f t="shared" si="475"/>
        <v>0</v>
      </c>
      <c r="BH299" s="4">
        <f t="shared" si="476"/>
        <v>0</v>
      </c>
      <c r="BI299" s="4">
        <f t="shared" si="477"/>
        <v>0</v>
      </c>
      <c r="BJ299" s="4">
        <f t="shared" si="478"/>
        <v>0</v>
      </c>
      <c r="BK299" s="9">
        <f t="shared" si="512"/>
        <v>0</v>
      </c>
      <c r="BL299" s="4">
        <f t="shared" si="479"/>
        <v>0</v>
      </c>
      <c r="BM299" s="4">
        <f t="shared" si="480"/>
        <v>0</v>
      </c>
      <c r="BN299" s="4">
        <f t="shared" si="481"/>
        <v>0</v>
      </c>
      <c r="BO299" s="4">
        <f t="shared" si="482"/>
        <v>0</v>
      </c>
      <c r="BP299" s="4">
        <f t="shared" si="483"/>
        <v>0</v>
      </c>
      <c r="BQ299" s="4">
        <f t="shared" si="484"/>
        <v>0</v>
      </c>
      <c r="BR299" s="4">
        <f t="shared" si="485"/>
        <v>0</v>
      </c>
      <c r="BS299" s="4">
        <f t="shared" si="486"/>
        <v>0</v>
      </c>
      <c r="BT299" s="4">
        <f t="shared" si="487"/>
        <v>0</v>
      </c>
      <c r="BU299" s="4">
        <f t="shared" si="488"/>
        <v>0</v>
      </c>
      <c r="BV299" s="4">
        <f t="shared" si="442"/>
        <v>0</v>
      </c>
      <c r="BW299" s="4">
        <f t="shared" si="443"/>
        <v>0</v>
      </c>
      <c r="BX299" s="4">
        <f t="shared" si="489"/>
        <v>0</v>
      </c>
      <c r="BY299" s="4">
        <f t="shared" si="490"/>
        <v>0</v>
      </c>
      <c r="BZ299" s="4">
        <f t="shared" si="491"/>
        <v>0</v>
      </c>
      <c r="CA299" s="4">
        <f t="shared" si="492"/>
        <v>0</v>
      </c>
      <c r="CB299" s="4">
        <f t="shared" si="493"/>
        <v>0</v>
      </c>
      <c r="CC299" s="4">
        <f t="shared" si="494"/>
        <v>0</v>
      </c>
      <c r="CD299" s="4">
        <f t="shared" si="495"/>
        <v>0</v>
      </c>
      <c r="CE299" s="4">
        <f t="shared" si="496"/>
        <v>0</v>
      </c>
      <c r="CF299" s="4">
        <f t="shared" si="497"/>
        <v>0</v>
      </c>
      <c r="CG299" s="4">
        <f t="shared" si="498"/>
        <v>0</v>
      </c>
      <c r="CH299" s="4">
        <f t="shared" si="444"/>
        <v>0</v>
      </c>
      <c r="CI299" s="4">
        <f t="shared" si="445"/>
        <v>0</v>
      </c>
      <c r="CJ299" s="4">
        <f t="shared" si="513"/>
        <v>0</v>
      </c>
      <c r="CK299" s="4">
        <f t="shared" si="514"/>
        <v>0</v>
      </c>
      <c r="CL299" s="4">
        <f t="shared" si="515"/>
        <v>0</v>
      </c>
      <c r="CM299" s="4">
        <f t="shared" si="516"/>
        <v>0</v>
      </c>
      <c r="CN299" s="4">
        <f t="shared" si="517"/>
        <v>0</v>
      </c>
      <c r="CO299" s="4">
        <f t="shared" si="518"/>
        <v>0</v>
      </c>
      <c r="CP299" s="4">
        <f t="shared" si="519"/>
        <v>0</v>
      </c>
      <c r="CQ299" s="4">
        <f t="shared" si="520"/>
        <v>0</v>
      </c>
      <c r="CR299" s="4">
        <f t="shared" si="521"/>
        <v>0</v>
      </c>
      <c r="CS299" s="4">
        <f t="shared" si="522"/>
        <v>0</v>
      </c>
      <c r="CT299" s="4">
        <f t="shared" si="523"/>
        <v>0</v>
      </c>
      <c r="CU299" s="86"/>
      <c r="CV299" s="86"/>
    </row>
    <row r="300" spans="1:100" x14ac:dyDescent="0.25">
      <c r="A300" s="130">
        <v>296</v>
      </c>
      <c r="B300" s="57"/>
      <c r="C300" s="93"/>
      <c r="D300" s="89" t="str">
        <f t="shared" si="464"/>
        <v>-</v>
      </c>
      <c r="E300" s="89" t="str">
        <f t="shared" si="376"/>
        <v>-</v>
      </c>
      <c r="F300" s="74"/>
      <c r="G300" s="90" t="str">
        <f t="shared" si="465"/>
        <v>-</v>
      </c>
      <c r="H300" s="90" t="str">
        <f t="shared" si="332"/>
        <v>-</v>
      </c>
      <c r="I300" s="91" t="str">
        <f t="shared" si="333"/>
        <v>-</v>
      </c>
      <c r="J300" s="90" t="str">
        <f t="shared" si="334"/>
        <v>-</v>
      </c>
      <c r="K300" s="95" t="str">
        <f t="shared" si="466"/>
        <v>-</v>
      </c>
      <c r="L300" s="78"/>
      <c r="M300" s="78"/>
      <c r="N300" s="79"/>
      <c r="O300" s="92" t="str">
        <f t="shared" si="335"/>
        <v>-</v>
      </c>
      <c r="P300" s="81"/>
      <c r="Q300" s="78"/>
      <c r="R300" s="79"/>
      <c r="S300" s="78"/>
      <c r="T300" s="87"/>
      <c r="U300" s="93"/>
      <c r="V300" s="84"/>
      <c r="W300" s="84"/>
      <c r="X300" s="94">
        <f t="shared" si="467"/>
        <v>1</v>
      </c>
      <c r="Y300" s="86"/>
      <c r="Z300" s="86"/>
      <c r="AA300" s="4">
        <f t="shared" si="524"/>
        <v>0</v>
      </c>
      <c r="AB300" s="4">
        <f t="shared" si="525"/>
        <v>0</v>
      </c>
      <c r="AC300" s="4">
        <f t="shared" si="526"/>
        <v>0</v>
      </c>
      <c r="AD300" s="4">
        <f t="shared" si="527"/>
        <v>0</v>
      </c>
      <c r="AE300" s="4">
        <f t="shared" si="528"/>
        <v>0</v>
      </c>
      <c r="AF300" s="4">
        <f t="shared" si="529"/>
        <v>0</v>
      </c>
      <c r="AG300" s="4">
        <f t="shared" si="530"/>
        <v>0</v>
      </c>
      <c r="AH300" s="4">
        <f t="shared" si="531"/>
        <v>0</v>
      </c>
      <c r="AI300" s="4">
        <f t="shared" si="532"/>
        <v>0</v>
      </c>
      <c r="AJ300" s="4">
        <f t="shared" si="533"/>
        <v>0</v>
      </c>
      <c r="AK300" s="4">
        <f t="shared" si="499"/>
        <v>0</v>
      </c>
      <c r="AL300" s="14">
        <f t="shared" si="500"/>
        <v>0</v>
      </c>
      <c r="AM300" s="9">
        <f t="shared" si="501"/>
        <v>0</v>
      </c>
      <c r="AN300" s="4">
        <f t="shared" si="502"/>
        <v>0</v>
      </c>
      <c r="AO300" s="4">
        <f t="shared" si="503"/>
        <v>0</v>
      </c>
      <c r="AP300" s="4">
        <f t="shared" si="504"/>
        <v>0</v>
      </c>
      <c r="AQ300" s="4">
        <f t="shared" si="505"/>
        <v>0</v>
      </c>
      <c r="AR300" s="4">
        <f t="shared" si="506"/>
        <v>0</v>
      </c>
      <c r="AS300" s="4">
        <f t="shared" si="507"/>
        <v>0</v>
      </c>
      <c r="AT300" s="4">
        <f t="shared" si="508"/>
        <v>0</v>
      </c>
      <c r="AU300" s="4">
        <f t="shared" si="509"/>
        <v>0</v>
      </c>
      <c r="AV300" s="4">
        <f t="shared" si="510"/>
        <v>0</v>
      </c>
      <c r="AW300" s="4">
        <f t="shared" si="511"/>
        <v>0</v>
      </c>
      <c r="AX300" s="4">
        <f t="shared" si="440"/>
        <v>0</v>
      </c>
      <c r="AY300" s="4">
        <f t="shared" si="441"/>
        <v>0</v>
      </c>
      <c r="AZ300" s="4">
        <f t="shared" si="468"/>
        <v>0</v>
      </c>
      <c r="BA300" s="4">
        <f t="shared" si="469"/>
        <v>0</v>
      </c>
      <c r="BB300" s="4">
        <f t="shared" si="470"/>
        <v>0</v>
      </c>
      <c r="BC300" s="4">
        <f t="shared" si="471"/>
        <v>0</v>
      </c>
      <c r="BD300" s="4">
        <f t="shared" si="472"/>
        <v>0</v>
      </c>
      <c r="BE300" s="4">
        <f t="shared" si="473"/>
        <v>0</v>
      </c>
      <c r="BF300" s="4">
        <f t="shared" si="474"/>
        <v>0</v>
      </c>
      <c r="BG300" s="4">
        <f t="shared" si="475"/>
        <v>0</v>
      </c>
      <c r="BH300" s="4">
        <f t="shared" si="476"/>
        <v>0</v>
      </c>
      <c r="BI300" s="4">
        <f t="shared" si="477"/>
        <v>0</v>
      </c>
      <c r="BJ300" s="4">
        <f t="shared" si="478"/>
        <v>0</v>
      </c>
      <c r="BK300" s="9">
        <f t="shared" si="512"/>
        <v>0</v>
      </c>
      <c r="BL300" s="4">
        <f t="shared" si="479"/>
        <v>0</v>
      </c>
      <c r="BM300" s="4">
        <f t="shared" si="480"/>
        <v>0</v>
      </c>
      <c r="BN300" s="4">
        <f t="shared" si="481"/>
        <v>0</v>
      </c>
      <c r="BO300" s="4">
        <f t="shared" si="482"/>
        <v>0</v>
      </c>
      <c r="BP300" s="4">
        <f t="shared" si="483"/>
        <v>0</v>
      </c>
      <c r="BQ300" s="4">
        <f t="shared" si="484"/>
        <v>0</v>
      </c>
      <c r="BR300" s="4">
        <f t="shared" si="485"/>
        <v>0</v>
      </c>
      <c r="BS300" s="4">
        <f t="shared" si="486"/>
        <v>0</v>
      </c>
      <c r="BT300" s="4">
        <f t="shared" si="487"/>
        <v>0</v>
      </c>
      <c r="BU300" s="4">
        <f t="shared" si="488"/>
        <v>0</v>
      </c>
      <c r="BV300" s="4">
        <f t="shared" si="442"/>
        <v>0</v>
      </c>
      <c r="BW300" s="4">
        <f t="shared" si="443"/>
        <v>0</v>
      </c>
      <c r="BX300" s="4">
        <f t="shared" si="489"/>
        <v>0</v>
      </c>
      <c r="BY300" s="4">
        <f t="shared" si="490"/>
        <v>0</v>
      </c>
      <c r="BZ300" s="4">
        <f t="shared" si="491"/>
        <v>0</v>
      </c>
      <c r="CA300" s="4">
        <f t="shared" si="492"/>
        <v>0</v>
      </c>
      <c r="CB300" s="4">
        <f t="shared" si="493"/>
        <v>0</v>
      </c>
      <c r="CC300" s="4">
        <f t="shared" si="494"/>
        <v>0</v>
      </c>
      <c r="CD300" s="4">
        <f t="shared" si="495"/>
        <v>0</v>
      </c>
      <c r="CE300" s="4">
        <f t="shared" si="496"/>
        <v>0</v>
      </c>
      <c r="CF300" s="4">
        <f t="shared" si="497"/>
        <v>0</v>
      </c>
      <c r="CG300" s="4">
        <f t="shared" si="498"/>
        <v>0</v>
      </c>
      <c r="CH300" s="4">
        <f t="shared" si="444"/>
        <v>0</v>
      </c>
      <c r="CI300" s="4">
        <f t="shared" si="445"/>
        <v>0</v>
      </c>
      <c r="CJ300" s="4">
        <f t="shared" si="513"/>
        <v>0</v>
      </c>
      <c r="CK300" s="4">
        <f t="shared" si="514"/>
        <v>0</v>
      </c>
      <c r="CL300" s="4">
        <f t="shared" si="515"/>
        <v>0</v>
      </c>
      <c r="CM300" s="4">
        <f t="shared" si="516"/>
        <v>0</v>
      </c>
      <c r="CN300" s="4">
        <f t="shared" si="517"/>
        <v>0</v>
      </c>
      <c r="CO300" s="4">
        <f t="shared" si="518"/>
        <v>0</v>
      </c>
      <c r="CP300" s="4">
        <f t="shared" si="519"/>
        <v>0</v>
      </c>
      <c r="CQ300" s="4">
        <f t="shared" si="520"/>
        <v>0</v>
      </c>
      <c r="CR300" s="4">
        <f t="shared" si="521"/>
        <v>0</v>
      </c>
      <c r="CS300" s="4">
        <f t="shared" si="522"/>
        <v>0</v>
      </c>
      <c r="CT300" s="4">
        <f t="shared" si="523"/>
        <v>0</v>
      </c>
      <c r="CU300" s="86"/>
      <c r="CV300" s="86"/>
    </row>
    <row r="301" spans="1:100" x14ac:dyDescent="0.25">
      <c r="A301" s="129">
        <v>297</v>
      </c>
      <c r="B301" s="57"/>
      <c r="C301" s="93"/>
      <c r="D301" s="89" t="str">
        <f t="shared" si="464"/>
        <v>-</v>
      </c>
      <c r="E301" s="89" t="str">
        <f t="shared" si="376"/>
        <v>-</v>
      </c>
      <c r="F301" s="74"/>
      <c r="G301" s="90" t="str">
        <f t="shared" si="465"/>
        <v>-</v>
      </c>
      <c r="H301" s="90" t="str">
        <f t="shared" si="332"/>
        <v>-</v>
      </c>
      <c r="I301" s="91" t="str">
        <f t="shared" si="333"/>
        <v>-</v>
      </c>
      <c r="J301" s="90" t="str">
        <f t="shared" si="334"/>
        <v>-</v>
      </c>
      <c r="K301" s="95" t="str">
        <f t="shared" si="466"/>
        <v>-</v>
      </c>
      <c r="L301" s="78"/>
      <c r="M301" s="78"/>
      <c r="N301" s="79"/>
      <c r="O301" s="92" t="str">
        <f t="shared" si="335"/>
        <v>-</v>
      </c>
      <c r="P301" s="81"/>
      <c r="Q301" s="78"/>
      <c r="R301" s="79"/>
      <c r="S301" s="78"/>
      <c r="T301" s="87"/>
      <c r="U301" s="93"/>
      <c r="V301" s="84"/>
      <c r="W301" s="84"/>
      <c r="X301" s="94">
        <f t="shared" si="467"/>
        <v>1</v>
      </c>
      <c r="Y301" s="86"/>
      <c r="Z301" s="86"/>
      <c r="AA301" s="4">
        <f t="shared" si="524"/>
        <v>0</v>
      </c>
      <c r="AB301" s="4">
        <f t="shared" si="525"/>
        <v>0</v>
      </c>
      <c r="AC301" s="4">
        <f t="shared" si="526"/>
        <v>0</v>
      </c>
      <c r="AD301" s="4">
        <f t="shared" si="527"/>
        <v>0</v>
      </c>
      <c r="AE301" s="4">
        <f t="shared" si="528"/>
        <v>0</v>
      </c>
      <c r="AF301" s="4">
        <f t="shared" si="529"/>
        <v>0</v>
      </c>
      <c r="AG301" s="4">
        <f t="shared" si="530"/>
        <v>0</v>
      </c>
      <c r="AH301" s="4">
        <f t="shared" si="531"/>
        <v>0</v>
      </c>
      <c r="AI301" s="4">
        <f t="shared" si="532"/>
        <v>0</v>
      </c>
      <c r="AJ301" s="4">
        <f t="shared" si="533"/>
        <v>0</v>
      </c>
      <c r="AK301" s="4">
        <f t="shared" si="499"/>
        <v>0</v>
      </c>
      <c r="AL301" s="14">
        <f t="shared" si="500"/>
        <v>0</v>
      </c>
      <c r="AM301" s="9">
        <f t="shared" si="501"/>
        <v>0</v>
      </c>
      <c r="AN301" s="4">
        <f t="shared" si="502"/>
        <v>0</v>
      </c>
      <c r="AO301" s="4">
        <f t="shared" si="503"/>
        <v>0</v>
      </c>
      <c r="AP301" s="4">
        <f t="shared" si="504"/>
        <v>0</v>
      </c>
      <c r="AQ301" s="4">
        <f t="shared" si="505"/>
        <v>0</v>
      </c>
      <c r="AR301" s="4">
        <f t="shared" si="506"/>
        <v>0</v>
      </c>
      <c r="AS301" s="4">
        <f t="shared" si="507"/>
        <v>0</v>
      </c>
      <c r="AT301" s="4">
        <f t="shared" si="508"/>
        <v>0</v>
      </c>
      <c r="AU301" s="4">
        <f t="shared" si="509"/>
        <v>0</v>
      </c>
      <c r="AV301" s="4">
        <f t="shared" si="510"/>
        <v>0</v>
      </c>
      <c r="AW301" s="4">
        <f t="shared" si="511"/>
        <v>0</v>
      </c>
      <c r="AX301" s="4">
        <f t="shared" si="440"/>
        <v>0</v>
      </c>
      <c r="AY301" s="4">
        <f t="shared" si="441"/>
        <v>0</v>
      </c>
      <c r="AZ301" s="4">
        <f t="shared" si="468"/>
        <v>0</v>
      </c>
      <c r="BA301" s="4">
        <f t="shared" si="469"/>
        <v>0</v>
      </c>
      <c r="BB301" s="4">
        <f t="shared" si="470"/>
        <v>0</v>
      </c>
      <c r="BC301" s="4">
        <f t="shared" si="471"/>
        <v>0</v>
      </c>
      <c r="BD301" s="4">
        <f t="shared" si="472"/>
        <v>0</v>
      </c>
      <c r="BE301" s="4">
        <f t="shared" si="473"/>
        <v>0</v>
      </c>
      <c r="BF301" s="4">
        <f t="shared" si="474"/>
        <v>0</v>
      </c>
      <c r="BG301" s="4">
        <f t="shared" si="475"/>
        <v>0</v>
      </c>
      <c r="BH301" s="4">
        <f t="shared" si="476"/>
        <v>0</v>
      </c>
      <c r="BI301" s="4">
        <f t="shared" si="477"/>
        <v>0</v>
      </c>
      <c r="BJ301" s="4">
        <f t="shared" si="478"/>
        <v>0</v>
      </c>
      <c r="BK301" s="9">
        <f t="shared" si="512"/>
        <v>0</v>
      </c>
      <c r="BL301" s="4">
        <f t="shared" si="479"/>
        <v>0</v>
      </c>
      <c r="BM301" s="4">
        <f t="shared" si="480"/>
        <v>0</v>
      </c>
      <c r="BN301" s="4">
        <f t="shared" si="481"/>
        <v>0</v>
      </c>
      <c r="BO301" s="4">
        <f t="shared" si="482"/>
        <v>0</v>
      </c>
      <c r="BP301" s="4">
        <f t="shared" si="483"/>
        <v>0</v>
      </c>
      <c r="BQ301" s="4">
        <f t="shared" si="484"/>
        <v>0</v>
      </c>
      <c r="BR301" s="4">
        <f t="shared" si="485"/>
        <v>0</v>
      </c>
      <c r="BS301" s="4">
        <f t="shared" si="486"/>
        <v>0</v>
      </c>
      <c r="BT301" s="4">
        <f t="shared" si="487"/>
        <v>0</v>
      </c>
      <c r="BU301" s="4">
        <f t="shared" si="488"/>
        <v>0</v>
      </c>
      <c r="BV301" s="4">
        <f t="shared" si="442"/>
        <v>0</v>
      </c>
      <c r="BW301" s="4">
        <f t="shared" si="443"/>
        <v>0</v>
      </c>
      <c r="BX301" s="4">
        <f t="shared" si="489"/>
        <v>0</v>
      </c>
      <c r="BY301" s="4">
        <f t="shared" si="490"/>
        <v>0</v>
      </c>
      <c r="BZ301" s="4">
        <f t="shared" si="491"/>
        <v>0</v>
      </c>
      <c r="CA301" s="4">
        <f t="shared" si="492"/>
        <v>0</v>
      </c>
      <c r="CB301" s="4">
        <f t="shared" si="493"/>
        <v>0</v>
      </c>
      <c r="CC301" s="4">
        <f t="shared" si="494"/>
        <v>0</v>
      </c>
      <c r="CD301" s="4">
        <f t="shared" si="495"/>
        <v>0</v>
      </c>
      <c r="CE301" s="4">
        <f t="shared" si="496"/>
        <v>0</v>
      </c>
      <c r="CF301" s="4">
        <f t="shared" si="497"/>
        <v>0</v>
      </c>
      <c r="CG301" s="4">
        <f t="shared" si="498"/>
        <v>0</v>
      </c>
      <c r="CH301" s="4">
        <f t="shared" si="444"/>
        <v>0</v>
      </c>
      <c r="CI301" s="4">
        <f t="shared" si="445"/>
        <v>0</v>
      </c>
      <c r="CJ301" s="4">
        <f t="shared" si="513"/>
        <v>0</v>
      </c>
      <c r="CK301" s="4">
        <f t="shared" si="514"/>
        <v>0</v>
      </c>
      <c r="CL301" s="4">
        <f t="shared" si="515"/>
        <v>0</v>
      </c>
      <c r="CM301" s="4">
        <f t="shared" si="516"/>
        <v>0</v>
      </c>
      <c r="CN301" s="4">
        <f t="shared" si="517"/>
        <v>0</v>
      </c>
      <c r="CO301" s="4">
        <f t="shared" si="518"/>
        <v>0</v>
      </c>
      <c r="CP301" s="4">
        <f t="shared" si="519"/>
        <v>0</v>
      </c>
      <c r="CQ301" s="4">
        <f t="shared" si="520"/>
        <v>0</v>
      </c>
      <c r="CR301" s="4">
        <f t="shared" si="521"/>
        <v>0</v>
      </c>
      <c r="CS301" s="4">
        <f t="shared" si="522"/>
        <v>0</v>
      </c>
      <c r="CT301" s="4">
        <f t="shared" si="523"/>
        <v>0</v>
      </c>
      <c r="CU301" s="86"/>
      <c r="CV301" s="86"/>
    </row>
    <row r="302" spans="1:100" x14ac:dyDescent="0.25">
      <c r="A302" s="130">
        <v>298</v>
      </c>
      <c r="B302" s="57"/>
      <c r="C302" s="93"/>
      <c r="D302" s="89" t="str">
        <f t="shared" si="464"/>
        <v>-</v>
      </c>
      <c r="E302" s="89" t="str">
        <f t="shared" si="376"/>
        <v>-</v>
      </c>
      <c r="F302" s="74"/>
      <c r="G302" s="90" t="str">
        <f t="shared" si="465"/>
        <v>-</v>
      </c>
      <c r="H302" s="90" t="str">
        <f t="shared" si="332"/>
        <v>-</v>
      </c>
      <c r="I302" s="91" t="str">
        <f t="shared" si="333"/>
        <v>-</v>
      </c>
      <c r="J302" s="90" t="str">
        <f t="shared" si="334"/>
        <v>-</v>
      </c>
      <c r="K302" s="95" t="str">
        <f t="shared" si="466"/>
        <v>-</v>
      </c>
      <c r="L302" s="78"/>
      <c r="M302" s="78"/>
      <c r="N302" s="79"/>
      <c r="O302" s="92" t="str">
        <f t="shared" si="335"/>
        <v>-</v>
      </c>
      <c r="P302" s="81"/>
      <c r="Q302" s="78"/>
      <c r="R302" s="79"/>
      <c r="S302" s="78"/>
      <c r="T302" s="87"/>
      <c r="U302" s="93"/>
      <c r="V302" s="84"/>
      <c r="W302" s="84"/>
      <c r="X302" s="94">
        <f t="shared" si="467"/>
        <v>1</v>
      </c>
      <c r="Y302" s="86"/>
      <c r="Z302" s="86"/>
      <c r="AA302" s="4">
        <f t="shared" si="524"/>
        <v>0</v>
      </c>
      <c r="AB302" s="4">
        <f t="shared" si="525"/>
        <v>0</v>
      </c>
      <c r="AC302" s="4">
        <f t="shared" si="526"/>
        <v>0</v>
      </c>
      <c r="AD302" s="4">
        <f t="shared" si="527"/>
        <v>0</v>
      </c>
      <c r="AE302" s="4">
        <f t="shared" si="528"/>
        <v>0</v>
      </c>
      <c r="AF302" s="4">
        <f t="shared" si="529"/>
        <v>0</v>
      </c>
      <c r="AG302" s="4">
        <f t="shared" si="530"/>
        <v>0</v>
      </c>
      <c r="AH302" s="4">
        <f t="shared" si="531"/>
        <v>0</v>
      </c>
      <c r="AI302" s="4">
        <f t="shared" si="532"/>
        <v>0</v>
      </c>
      <c r="AJ302" s="4">
        <f t="shared" si="533"/>
        <v>0</v>
      </c>
      <c r="AK302" s="4">
        <f t="shared" si="499"/>
        <v>0</v>
      </c>
      <c r="AL302" s="14">
        <f t="shared" si="500"/>
        <v>0</v>
      </c>
      <c r="AM302" s="9">
        <f t="shared" si="501"/>
        <v>0</v>
      </c>
      <c r="AN302" s="4">
        <f t="shared" si="502"/>
        <v>0</v>
      </c>
      <c r="AO302" s="4">
        <f t="shared" si="503"/>
        <v>0</v>
      </c>
      <c r="AP302" s="4">
        <f t="shared" si="504"/>
        <v>0</v>
      </c>
      <c r="AQ302" s="4">
        <f t="shared" si="505"/>
        <v>0</v>
      </c>
      <c r="AR302" s="4">
        <f t="shared" si="506"/>
        <v>0</v>
      </c>
      <c r="AS302" s="4">
        <f t="shared" si="507"/>
        <v>0</v>
      </c>
      <c r="AT302" s="4">
        <f t="shared" si="508"/>
        <v>0</v>
      </c>
      <c r="AU302" s="4">
        <f t="shared" si="509"/>
        <v>0</v>
      </c>
      <c r="AV302" s="4">
        <f t="shared" si="510"/>
        <v>0</v>
      </c>
      <c r="AW302" s="4">
        <f t="shared" si="511"/>
        <v>0</v>
      </c>
      <c r="AX302" s="4">
        <f t="shared" si="440"/>
        <v>0</v>
      </c>
      <c r="AY302" s="4">
        <f t="shared" si="441"/>
        <v>0</v>
      </c>
      <c r="AZ302" s="4">
        <f t="shared" si="468"/>
        <v>0</v>
      </c>
      <c r="BA302" s="4">
        <f t="shared" si="469"/>
        <v>0</v>
      </c>
      <c r="BB302" s="4">
        <f t="shared" si="470"/>
        <v>0</v>
      </c>
      <c r="BC302" s="4">
        <f t="shared" si="471"/>
        <v>0</v>
      </c>
      <c r="BD302" s="4">
        <f t="shared" si="472"/>
        <v>0</v>
      </c>
      <c r="BE302" s="4">
        <f t="shared" si="473"/>
        <v>0</v>
      </c>
      <c r="BF302" s="4">
        <f t="shared" si="474"/>
        <v>0</v>
      </c>
      <c r="BG302" s="4">
        <f t="shared" si="475"/>
        <v>0</v>
      </c>
      <c r="BH302" s="4">
        <f t="shared" si="476"/>
        <v>0</v>
      </c>
      <c r="BI302" s="4">
        <f t="shared" si="477"/>
        <v>0</v>
      </c>
      <c r="BJ302" s="4">
        <f t="shared" si="478"/>
        <v>0</v>
      </c>
      <c r="BK302" s="9">
        <f t="shared" si="512"/>
        <v>0</v>
      </c>
      <c r="BL302" s="4">
        <f t="shared" si="479"/>
        <v>0</v>
      </c>
      <c r="BM302" s="4">
        <f t="shared" si="480"/>
        <v>0</v>
      </c>
      <c r="BN302" s="4">
        <f t="shared" si="481"/>
        <v>0</v>
      </c>
      <c r="BO302" s="4">
        <f t="shared" si="482"/>
        <v>0</v>
      </c>
      <c r="BP302" s="4">
        <f t="shared" si="483"/>
        <v>0</v>
      </c>
      <c r="BQ302" s="4">
        <f t="shared" si="484"/>
        <v>0</v>
      </c>
      <c r="BR302" s="4">
        <f t="shared" si="485"/>
        <v>0</v>
      </c>
      <c r="BS302" s="4">
        <f t="shared" si="486"/>
        <v>0</v>
      </c>
      <c r="BT302" s="4">
        <f t="shared" si="487"/>
        <v>0</v>
      </c>
      <c r="BU302" s="4">
        <f t="shared" si="488"/>
        <v>0</v>
      </c>
      <c r="BV302" s="4">
        <f t="shared" si="442"/>
        <v>0</v>
      </c>
      <c r="BW302" s="4">
        <f t="shared" si="443"/>
        <v>0</v>
      </c>
      <c r="BX302" s="4">
        <f t="shared" si="489"/>
        <v>0</v>
      </c>
      <c r="BY302" s="4">
        <f t="shared" si="490"/>
        <v>0</v>
      </c>
      <c r="BZ302" s="4">
        <f t="shared" si="491"/>
        <v>0</v>
      </c>
      <c r="CA302" s="4">
        <f t="shared" si="492"/>
        <v>0</v>
      </c>
      <c r="CB302" s="4">
        <f t="shared" si="493"/>
        <v>0</v>
      </c>
      <c r="CC302" s="4">
        <f t="shared" si="494"/>
        <v>0</v>
      </c>
      <c r="CD302" s="4">
        <f t="shared" si="495"/>
        <v>0</v>
      </c>
      <c r="CE302" s="4">
        <f t="shared" si="496"/>
        <v>0</v>
      </c>
      <c r="CF302" s="4">
        <f t="shared" si="497"/>
        <v>0</v>
      </c>
      <c r="CG302" s="4">
        <f t="shared" si="498"/>
        <v>0</v>
      </c>
      <c r="CH302" s="4">
        <f t="shared" si="444"/>
        <v>0</v>
      </c>
      <c r="CI302" s="4">
        <f t="shared" si="445"/>
        <v>0</v>
      </c>
      <c r="CJ302" s="4">
        <f t="shared" si="513"/>
        <v>0</v>
      </c>
      <c r="CK302" s="4">
        <f t="shared" si="514"/>
        <v>0</v>
      </c>
      <c r="CL302" s="4">
        <f t="shared" si="515"/>
        <v>0</v>
      </c>
      <c r="CM302" s="4">
        <f t="shared" si="516"/>
        <v>0</v>
      </c>
      <c r="CN302" s="4">
        <f t="shared" si="517"/>
        <v>0</v>
      </c>
      <c r="CO302" s="4">
        <f t="shared" si="518"/>
        <v>0</v>
      </c>
      <c r="CP302" s="4">
        <f t="shared" si="519"/>
        <v>0</v>
      </c>
      <c r="CQ302" s="4">
        <f t="shared" si="520"/>
        <v>0</v>
      </c>
      <c r="CR302" s="4">
        <f t="shared" si="521"/>
        <v>0</v>
      </c>
      <c r="CS302" s="4">
        <f t="shared" si="522"/>
        <v>0</v>
      </c>
      <c r="CT302" s="4">
        <f t="shared" si="523"/>
        <v>0</v>
      </c>
      <c r="CU302" s="86"/>
      <c r="CV302" s="86"/>
    </row>
    <row r="303" spans="1:100" x14ac:dyDescent="0.25">
      <c r="A303" s="129">
        <v>299</v>
      </c>
      <c r="B303" s="57"/>
      <c r="C303" s="93"/>
      <c r="D303" s="89" t="str">
        <f t="shared" si="464"/>
        <v>-</v>
      </c>
      <c r="E303" s="89" t="str">
        <f t="shared" si="376"/>
        <v>-</v>
      </c>
      <c r="F303" s="74"/>
      <c r="G303" s="90" t="str">
        <f t="shared" si="465"/>
        <v>-</v>
      </c>
      <c r="H303" s="90" t="str">
        <f t="shared" si="332"/>
        <v>-</v>
      </c>
      <c r="I303" s="91" t="str">
        <f t="shared" si="333"/>
        <v>-</v>
      </c>
      <c r="J303" s="90" t="str">
        <f t="shared" si="334"/>
        <v>-</v>
      </c>
      <c r="K303" s="95" t="str">
        <f t="shared" si="466"/>
        <v>-</v>
      </c>
      <c r="L303" s="78"/>
      <c r="M303" s="78"/>
      <c r="N303" s="79"/>
      <c r="O303" s="92" t="str">
        <f t="shared" si="335"/>
        <v>-</v>
      </c>
      <c r="P303" s="81"/>
      <c r="Q303" s="78"/>
      <c r="R303" s="79"/>
      <c r="S303" s="78"/>
      <c r="T303" s="87"/>
      <c r="U303" s="93"/>
      <c r="V303" s="84"/>
      <c r="W303" s="84"/>
      <c r="X303" s="94">
        <f t="shared" si="467"/>
        <v>1</v>
      </c>
      <c r="Y303" s="86"/>
      <c r="Z303" s="86"/>
      <c r="AA303" s="4">
        <f t="shared" si="524"/>
        <v>0</v>
      </c>
      <c r="AB303" s="4">
        <f t="shared" si="525"/>
        <v>0</v>
      </c>
      <c r="AC303" s="4">
        <f t="shared" si="526"/>
        <v>0</v>
      </c>
      <c r="AD303" s="4">
        <f t="shared" si="527"/>
        <v>0</v>
      </c>
      <c r="AE303" s="4">
        <f t="shared" si="528"/>
        <v>0</v>
      </c>
      <c r="AF303" s="4">
        <f t="shared" si="529"/>
        <v>0</v>
      </c>
      <c r="AG303" s="4">
        <f t="shared" si="530"/>
        <v>0</v>
      </c>
      <c r="AH303" s="4">
        <f t="shared" si="531"/>
        <v>0</v>
      </c>
      <c r="AI303" s="4">
        <f t="shared" si="532"/>
        <v>0</v>
      </c>
      <c r="AJ303" s="4">
        <f t="shared" si="533"/>
        <v>0</v>
      </c>
      <c r="AK303" s="4">
        <f t="shared" si="499"/>
        <v>0</v>
      </c>
      <c r="AL303" s="14">
        <f t="shared" si="500"/>
        <v>0</v>
      </c>
      <c r="AM303" s="9">
        <f t="shared" si="501"/>
        <v>0</v>
      </c>
      <c r="AN303" s="4">
        <f t="shared" si="502"/>
        <v>0</v>
      </c>
      <c r="AO303" s="4">
        <f t="shared" si="503"/>
        <v>0</v>
      </c>
      <c r="AP303" s="4">
        <f t="shared" si="504"/>
        <v>0</v>
      </c>
      <c r="AQ303" s="4">
        <f t="shared" si="505"/>
        <v>0</v>
      </c>
      <c r="AR303" s="4">
        <f t="shared" si="506"/>
        <v>0</v>
      </c>
      <c r="AS303" s="4">
        <f t="shared" si="507"/>
        <v>0</v>
      </c>
      <c r="AT303" s="4">
        <f t="shared" si="508"/>
        <v>0</v>
      </c>
      <c r="AU303" s="4">
        <f t="shared" si="509"/>
        <v>0</v>
      </c>
      <c r="AV303" s="4">
        <f t="shared" si="510"/>
        <v>0</v>
      </c>
      <c r="AW303" s="4">
        <f t="shared" si="511"/>
        <v>0</v>
      </c>
      <c r="AX303" s="4">
        <f t="shared" si="440"/>
        <v>0</v>
      </c>
      <c r="AY303" s="4">
        <f t="shared" si="441"/>
        <v>0</v>
      </c>
      <c r="AZ303" s="4">
        <f t="shared" si="468"/>
        <v>0</v>
      </c>
      <c r="BA303" s="4">
        <f t="shared" si="469"/>
        <v>0</v>
      </c>
      <c r="BB303" s="4">
        <f t="shared" si="470"/>
        <v>0</v>
      </c>
      <c r="BC303" s="4">
        <f t="shared" si="471"/>
        <v>0</v>
      </c>
      <c r="BD303" s="4">
        <f t="shared" si="472"/>
        <v>0</v>
      </c>
      <c r="BE303" s="4">
        <f t="shared" si="473"/>
        <v>0</v>
      </c>
      <c r="BF303" s="4">
        <f t="shared" si="474"/>
        <v>0</v>
      </c>
      <c r="BG303" s="4">
        <f t="shared" si="475"/>
        <v>0</v>
      </c>
      <c r="BH303" s="4">
        <f t="shared" si="476"/>
        <v>0</v>
      </c>
      <c r="BI303" s="4">
        <f t="shared" si="477"/>
        <v>0</v>
      </c>
      <c r="BJ303" s="4">
        <f t="shared" si="478"/>
        <v>0</v>
      </c>
      <c r="BK303" s="9">
        <f t="shared" si="512"/>
        <v>0</v>
      </c>
      <c r="BL303" s="4">
        <f t="shared" si="479"/>
        <v>0</v>
      </c>
      <c r="BM303" s="4">
        <f t="shared" si="480"/>
        <v>0</v>
      </c>
      <c r="BN303" s="4">
        <f t="shared" si="481"/>
        <v>0</v>
      </c>
      <c r="BO303" s="4">
        <f t="shared" si="482"/>
        <v>0</v>
      </c>
      <c r="BP303" s="4">
        <f t="shared" si="483"/>
        <v>0</v>
      </c>
      <c r="BQ303" s="4">
        <f t="shared" si="484"/>
        <v>0</v>
      </c>
      <c r="BR303" s="4">
        <f t="shared" si="485"/>
        <v>0</v>
      </c>
      <c r="BS303" s="4">
        <f t="shared" si="486"/>
        <v>0</v>
      </c>
      <c r="BT303" s="4">
        <f t="shared" si="487"/>
        <v>0</v>
      </c>
      <c r="BU303" s="4">
        <f t="shared" si="488"/>
        <v>0</v>
      </c>
      <c r="BV303" s="4">
        <f t="shared" si="442"/>
        <v>0</v>
      </c>
      <c r="BW303" s="4">
        <f t="shared" si="443"/>
        <v>0</v>
      </c>
      <c r="BX303" s="4">
        <f t="shared" si="489"/>
        <v>0</v>
      </c>
      <c r="BY303" s="4">
        <f t="shared" si="490"/>
        <v>0</v>
      </c>
      <c r="BZ303" s="4">
        <f t="shared" si="491"/>
        <v>0</v>
      </c>
      <c r="CA303" s="4">
        <f t="shared" si="492"/>
        <v>0</v>
      </c>
      <c r="CB303" s="4">
        <f t="shared" si="493"/>
        <v>0</v>
      </c>
      <c r="CC303" s="4">
        <f t="shared" si="494"/>
        <v>0</v>
      </c>
      <c r="CD303" s="4">
        <f t="shared" si="495"/>
        <v>0</v>
      </c>
      <c r="CE303" s="4">
        <f t="shared" si="496"/>
        <v>0</v>
      </c>
      <c r="CF303" s="4">
        <f t="shared" si="497"/>
        <v>0</v>
      </c>
      <c r="CG303" s="4">
        <f t="shared" si="498"/>
        <v>0</v>
      </c>
      <c r="CH303" s="4">
        <f t="shared" si="444"/>
        <v>0</v>
      </c>
      <c r="CI303" s="4">
        <f t="shared" si="445"/>
        <v>0</v>
      </c>
      <c r="CJ303" s="4">
        <f t="shared" si="513"/>
        <v>0</v>
      </c>
      <c r="CK303" s="4">
        <f t="shared" si="514"/>
        <v>0</v>
      </c>
      <c r="CL303" s="4">
        <f t="shared" si="515"/>
        <v>0</v>
      </c>
      <c r="CM303" s="4">
        <f t="shared" si="516"/>
        <v>0</v>
      </c>
      <c r="CN303" s="4">
        <f t="shared" si="517"/>
        <v>0</v>
      </c>
      <c r="CO303" s="4">
        <f t="shared" si="518"/>
        <v>0</v>
      </c>
      <c r="CP303" s="4">
        <f t="shared" si="519"/>
        <v>0</v>
      </c>
      <c r="CQ303" s="4">
        <f t="shared" si="520"/>
        <v>0</v>
      </c>
      <c r="CR303" s="4">
        <f t="shared" si="521"/>
        <v>0</v>
      </c>
      <c r="CS303" s="4">
        <f t="shared" si="522"/>
        <v>0</v>
      </c>
      <c r="CT303" s="4">
        <f t="shared" si="523"/>
        <v>0</v>
      </c>
      <c r="CU303" s="86"/>
      <c r="CV303" s="86"/>
    </row>
    <row r="304" spans="1:100" x14ac:dyDescent="0.25">
      <c r="A304" s="130">
        <v>300</v>
      </c>
      <c r="B304" s="57"/>
      <c r="C304" s="93"/>
      <c r="D304" s="89" t="str">
        <f t="shared" si="464"/>
        <v>-</v>
      </c>
      <c r="E304" s="89" t="str">
        <f t="shared" si="376"/>
        <v>-</v>
      </c>
      <c r="F304" s="74"/>
      <c r="G304" s="90" t="str">
        <f t="shared" si="465"/>
        <v>-</v>
      </c>
      <c r="H304" s="90" t="str">
        <f t="shared" si="332"/>
        <v>-</v>
      </c>
      <c r="I304" s="91" t="str">
        <f t="shared" si="333"/>
        <v>-</v>
      </c>
      <c r="J304" s="90" t="str">
        <f t="shared" si="334"/>
        <v>-</v>
      </c>
      <c r="K304" s="95" t="str">
        <f t="shared" si="466"/>
        <v>-</v>
      </c>
      <c r="L304" s="78"/>
      <c r="M304" s="78"/>
      <c r="N304" s="79"/>
      <c r="O304" s="92" t="str">
        <f t="shared" si="335"/>
        <v>-</v>
      </c>
      <c r="P304" s="81"/>
      <c r="Q304" s="78"/>
      <c r="R304" s="79"/>
      <c r="S304" s="78"/>
      <c r="T304" s="87"/>
      <c r="U304" s="93"/>
      <c r="V304" s="84"/>
      <c r="W304" s="84"/>
      <c r="X304" s="94">
        <f t="shared" si="467"/>
        <v>1</v>
      </c>
      <c r="Y304" s="86"/>
      <c r="Z304" s="86"/>
      <c r="AA304" s="4">
        <f t="shared" si="524"/>
        <v>0</v>
      </c>
      <c r="AB304" s="4">
        <f t="shared" si="525"/>
        <v>0</v>
      </c>
      <c r="AC304" s="4">
        <f t="shared" si="526"/>
        <v>0</v>
      </c>
      <c r="AD304" s="4">
        <f t="shared" si="527"/>
        <v>0</v>
      </c>
      <c r="AE304" s="4">
        <f t="shared" si="528"/>
        <v>0</v>
      </c>
      <c r="AF304" s="4">
        <f t="shared" si="529"/>
        <v>0</v>
      </c>
      <c r="AG304" s="4">
        <f t="shared" si="530"/>
        <v>0</v>
      </c>
      <c r="AH304" s="4">
        <f t="shared" si="531"/>
        <v>0</v>
      </c>
      <c r="AI304" s="4">
        <f t="shared" si="532"/>
        <v>0</v>
      </c>
      <c r="AJ304" s="4">
        <f t="shared" si="533"/>
        <v>0</v>
      </c>
      <c r="AK304" s="4">
        <f t="shared" si="499"/>
        <v>0</v>
      </c>
      <c r="AL304" s="14">
        <f t="shared" si="500"/>
        <v>0</v>
      </c>
      <c r="AM304" s="9">
        <f t="shared" si="501"/>
        <v>0</v>
      </c>
      <c r="AN304" s="4">
        <f t="shared" si="502"/>
        <v>0</v>
      </c>
      <c r="AO304" s="4">
        <f t="shared" si="503"/>
        <v>0</v>
      </c>
      <c r="AP304" s="4">
        <f t="shared" si="504"/>
        <v>0</v>
      </c>
      <c r="AQ304" s="4">
        <f t="shared" si="505"/>
        <v>0</v>
      </c>
      <c r="AR304" s="4">
        <f t="shared" si="506"/>
        <v>0</v>
      </c>
      <c r="AS304" s="4">
        <f t="shared" si="507"/>
        <v>0</v>
      </c>
      <c r="AT304" s="4">
        <f t="shared" si="508"/>
        <v>0</v>
      </c>
      <c r="AU304" s="4">
        <f t="shared" si="509"/>
        <v>0</v>
      </c>
      <c r="AV304" s="4">
        <f t="shared" si="510"/>
        <v>0</v>
      </c>
      <c r="AW304" s="4">
        <f t="shared" si="511"/>
        <v>0</v>
      </c>
      <c r="AX304" s="4">
        <f t="shared" si="440"/>
        <v>0</v>
      </c>
      <c r="AY304" s="4">
        <f t="shared" si="441"/>
        <v>0</v>
      </c>
      <c r="AZ304" s="4">
        <f t="shared" si="468"/>
        <v>0</v>
      </c>
      <c r="BA304" s="4">
        <f t="shared" si="469"/>
        <v>0</v>
      </c>
      <c r="BB304" s="4">
        <f t="shared" si="470"/>
        <v>0</v>
      </c>
      <c r="BC304" s="4">
        <f t="shared" si="471"/>
        <v>0</v>
      </c>
      <c r="BD304" s="4">
        <f t="shared" si="472"/>
        <v>0</v>
      </c>
      <c r="BE304" s="4">
        <f t="shared" si="473"/>
        <v>0</v>
      </c>
      <c r="BF304" s="4">
        <f t="shared" si="474"/>
        <v>0</v>
      </c>
      <c r="BG304" s="4">
        <f t="shared" si="475"/>
        <v>0</v>
      </c>
      <c r="BH304" s="4">
        <f t="shared" si="476"/>
        <v>0</v>
      </c>
      <c r="BI304" s="4">
        <f t="shared" si="477"/>
        <v>0</v>
      </c>
      <c r="BJ304" s="4">
        <f t="shared" si="478"/>
        <v>0</v>
      </c>
      <c r="BK304" s="9">
        <f t="shared" si="512"/>
        <v>0</v>
      </c>
      <c r="BL304" s="4">
        <f t="shared" si="479"/>
        <v>0</v>
      </c>
      <c r="BM304" s="4">
        <f t="shared" si="480"/>
        <v>0</v>
      </c>
      <c r="BN304" s="4">
        <f t="shared" si="481"/>
        <v>0</v>
      </c>
      <c r="BO304" s="4">
        <f t="shared" si="482"/>
        <v>0</v>
      </c>
      <c r="BP304" s="4">
        <f t="shared" si="483"/>
        <v>0</v>
      </c>
      <c r="BQ304" s="4">
        <f t="shared" si="484"/>
        <v>0</v>
      </c>
      <c r="BR304" s="4">
        <f t="shared" si="485"/>
        <v>0</v>
      </c>
      <c r="BS304" s="4">
        <f t="shared" si="486"/>
        <v>0</v>
      </c>
      <c r="BT304" s="4">
        <f t="shared" si="487"/>
        <v>0</v>
      </c>
      <c r="BU304" s="4">
        <f t="shared" si="488"/>
        <v>0</v>
      </c>
      <c r="BV304" s="4">
        <f t="shared" si="442"/>
        <v>0</v>
      </c>
      <c r="BW304" s="4">
        <f t="shared" si="443"/>
        <v>0</v>
      </c>
      <c r="BX304" s="4">
        <f t="shared" si="489"/>
        <v>0</v>
      </c>
      <c r="BY304" s="4">
        <f t="shared" si="490"/>
        <v>0</v>
      </c>
      <c r="BZ304" s="4">
        <f t="shared" si="491"/>
        <v>0</v>
      </c>
      <c r="CA304" s="4">
        <f t="shared" si="492"/>
        <v>0</v>
      </c>
      <c r="CB304" s="4">
        <f t="shared" si="493"/>
        <v>0</v>
      </c>
      <c r="CC304" s="4">
        <f t="shared" si="494"/>
        <v>0</v>
      </c>
      <c r="CD304" s="4">
        <f t="shared" si="495"/>
        <v>0</v>
      </c>
      <c r="CE304" s="4">
        <f t="shared" si="496"/>
        <v>0</v>
      </c>
      <c r="CF304" s="4">
        <f t="shared" si="497"/>
        <v>0</v>
      </c>
      <c r="CG304" s="4">
        <f t="shared" si="498"/>
        <v>0</v>
      </c>
      <c r="CH304" s="4">
        <f t="shared" si="444"/>
        <v>0</v>
      </c>
      <c r="CI304" s="4">
        <f t="shared" si="445"/>
        <v>0</v>
      </c>
      <c r="CJ304" s="4">
        <f t="shared" si="513"/>
        <v>0</v>
      </c>
      <c r="CK304" s="4">
        <f t="shared" si="514"/>
        <v>0</v>
      </c>
      <c r="CL304" s="4">
        <f t="shared" si="515"/>
        <v>0</v>
      </c>
      <c r="CM304" s="4">
        <f t="shared" si="516"/>
        <v>0</v>
      </c>
      <c r="CN304" s="4">
        <f t="shared" si="517"/>
        <v>0</v>
      </c>
      <c r="CO304" s="4">
        <f t="shared" si="518"/>
        <v>0</v>
      </c>
      <c r="CP304" s="4">
        <f t="shared" si="519"/>
        <v>0</v>
      </c>
      <c r="CQ304" s="4">
        <f t="shared" si="520"/>
        <v>0</v>
      </c>
      <c r="CR304" s="4">
        <f t="shared" si="521"/>
        <v>0</v>
      </c>
      <c r="CS304" s="4">
        <f t="shared" si="522"/>
        <v>0</v>
      </c>
      <c r="CT304" s="4">
        <f t="shared" si="523"/>
        <v>0</v>
      </c>
      <c r="CU304" s="86"/>
      <c r="CV304" s="86"/>
    </row>
    <row r="305" spans="1:100" x14ac:dyDescent="0.25">
      <c r="A305" s="129">
        <v>301</v>
      </c>
      <c r="B305" s="57"/>
      <c r="C305" s="93"/>
      <c r="D305" s="89" t="str">
        <f t="shared" si="464"/>
        <v>-</v>
      </c>
      <c r="E305" s="89" t="str">
        <f t="shared" si="376"/>
        <v>-</v>
      </c>
      <c r="F305" s="74"/>
      <c r="G305" s="90" t="str">
        <f t="shared" si="465"/>
        <v>-</v>
      </c>
      <c r="H305" s="90" t="str">
        <f t="shared" si="332"/>
        <v>-</v>
      </c>
      <c r="I305" s="91" t="str">
        <f t="shared" si="333"/>
        <v>-</v>
      </c>
      <c r="J305" s="90" t="str">
        <f t="shared" si="334"/>
        <v>-</v>
      </c>
      <c r="K305" s="95" t="str">
        <f t="shared" si="466"/>
        <v>-</v>
      </c>
      <c r="L305" s="78"/>
      <c r="M305" s="78"/>
      <c r="N305" s="79"/>
      <c r="O305" s="92" t="str">
        <f t="shared" si="335"/>
        <v>-</v>
      </c>
      <c r="P305" s="81"/>
      <c r="Q305" s="78"/>
      <c r="R305" s="79"/>
      <c r="S305" s="78"/>
      <c r="T305" s="87"/>
      <c r="U305" s="93"/>
      <c r="V305" s="84"/>
      <c r="W305" s="84"/>
      <c r="X305" s="94">
        <f t="shared" si="467"/>
        <v>1</v>
      </c>
      <c r="Y305" s="86"/>
      <c r="Z305" s="86"/>
      <c r="AA305" s="4">
        <f t="shared" si="524"/>
        <v>0</v>
      </c>
      <c r="AB305" s="4">
        <f t="shared" si="525"/>
        <v>0</v>
      </c>
      <c r="AC305" s="4">
        <f t="shared" si="526"/>
        <v>0</v>
      </c>
      <c r="AD305" s="4">
        <f t="shared" si="527"/>
        <v>0</v>
      </c>
      <c r="AE305" s="4">
        <f t="shared" si="528"/>
        <v>0</v>
      </c>
      <c r="AF305" s="4">
        <f t="shared" si="529"/>
        <v>0</v>
      </c>
      <c r="AG305" s="4">
        <f t="shared" si="530"/>
        <v>0</v>
      </c>
      <c r="AH305" s="4">
        <f t="shared" si="531"/>
        <v>0</v>
      </c>
      <c r="AI305" s="4">
        <f t="shared" si="532"/>
        <v>0</v>
      </c>
      <c r="AJ305" s="4">
        <f t="shared" si="533"/>
        <v>0</v>
      </c>
      <c r="AK305" s="4">
        <f t="shared" si="499"/>
        <v>0</v>
      </c>
      <c r="AL305" s="14">
        <f t="shared" si="500"/>
        <v>0</v>
      </c>
      <c r="AM305" s="9">
        <f t="shared" si="501"/>
        <v>0</v>
      </c>
      <c r="AN305" s="4">
        <f t="shared" si="502"/>
        <v>0</v>
      </c>
      <c r="AO305" s="4">
        <f t="shared" si="503"/>
        <v>0</v>
      </c>
      <c r="AP305" s="4">
        <f t="shared" si="504"/>
        <v>0</v>
      </c>
      <c r="AQ305" s="4">
        <f t="shared" si="505"/>
        <v>0</v>
      </c>
      <c r="AR305" s="4">
        <f t="shared" si="506"/>
        <v>0</v>
      </c>
      <c r="AS305" s="4">
        <f t="shared" si="507"/>
        <v>0</v>
      </c>
      <c r="AT305" s="4">
        <f t="shared" si="508"/>
        <v>0</v>
      </c>
      <c r="AU305" s="4">
        <f t="shared" si="509"/>
        <v>0</v>
      </c>
      <c r="AV305" s="4">
        <f t="shared" si="510"/>
        <v>0</v>
      </c>
      <c r="AW305" s="4">
        <f t="shared" si="511"/>
        <v>0</v>
      </c>
      <c r="AX305" s="4">
        <f t="shared" si="440"/>
        <v>0</v>
      </c>
      <c r="AY305" s="4">
        <f t="shared" si="441"/>
        <v>0</v>
      </c>
      <c r="AZ305" s="4">
        <f t="shared" si="468"/>
        <v>0</v>
      </c>
      <c r="BA305" s="4">
        <f t="shared" si="469"/>
        <v>0</v>
      </c>
      <c r="BB305" s="4">
        <f t="shared" si="470"/>
        <v>0</v>
      </c>
      <c r="BC305" s="4">
        <f t="shared" si="471"/>
        <v>0</v>
      </c>
      <c r="BD305" s="4">
        <f t="shared" si="472"/>
        <v>0</v>
      </c>
      <c r="BE305" s="4">
        <f t="shared" si="473"/>
        <v>0</v>
      </c>
      <c r="BF305" s="4">
        <f t="shared" si="474"/>
        <v>0</v>
      </c>
      <c r="BG305" s="4">
        <f t="shared" si="475"/>
        <v>0</v>
      </c>
      <c r="BH305" s="4">
        <f t="shared" si="476"/>
        <v>0</v>
      </c>
      <c r="BI305" s="4">
        <f t="shared" si="477"/>
        <v>0</v>
      </c>
      <c r="BJ305" s="4">
        <f t="shared" si="478"/>
        <v>0</v>
      </c>
      <c r="BK305" s="9">
        <f t="shared" si="512"/>
        <v>0</v>
      </c>
      <c r="BL305" s="4">
        <f t="shared" si="479"/>
        <v>0</v>
      </c>
      <c r="BM305" s="4">
        <f t="shared" si="480"/>
        <v>0</v>
      </c>
      <c r="BN305" s="4">
        <f t="shared" si="481"/>
        <v>0</v>
      </c>
      <c r="BO305" s="4">
        <f t="shared" si="482"/>
        <v>0</v>
      </c>
      <c r="BP305" s="4">
        <f t="shared" si="483"/>
        <v>0</v>
      </c>
      <c r="BQ305" s="4">
        <f t="shared" si="484"/>
        <v>0</v>
      </c>
      <c r="BR305" s="4">
        <f t="shared" si="485"/>
        <v>0</v>
      </c>
      <c r="BS305" s="4">
        <f t="shared" si="486"/>
        <v>0</v>
      </c>
      <c r="BT305" s="4">
        <f t="shared" si="487"/>
        <v>0</v>
      </c>
      <c r="BU305" s="4">
        <f t="shared" si="488"/>
        <v>0</v>
      </c>
      <c r="BV305" s="4">
        <f t="shared" si="442"/>
        <v>0</v>
      </c>
      <c r="BW305" s="4">
        <f t="shared" si="443"/>
        <v>0</v>
      </c>
      <c r="BX305" s="4">
        <f t="shared" si="489"/>
        <v>0</v>
      </c>
      <c r="BY305" s="4">
        <f t="shared" si="490"/>
        <v>0</v>
      </c>
      <c r="BZ305" s="4">
        <f t="shared" si="491"/>
        <v>0</v>
      </c>
      <c r="CA305" s="4">
        <f t="shared" si="492"/>
        <v>0</v>
      </c>
      <c r="CB305" s="4">
        <f t="shared" si="493"/>
        <v>0</v>
      </c>
      <c r="CC305" s="4">
        <f t="shared" si="494"/>
        <v>0</v>
      </c>
      <c r="CD305" s="4">
        <f t="shared" si="495"/>
        <v>0</v>
      </c>
      <c r="CE305" s="4">
        <f t="shared" si="496"/>
        <v>0</v>
      </c>
      <c r="CF305" s="4">
        <f t="shared" si="497"/>
        <v>0</v>
      </c>
      <c r="CG305" s="4">
        <f t="shared" si="498"/>
        <v>0</v>
      </c>
      <c r="CH305" s="4">
        <f t="shared" si="444"/>
        <v>0</v>
      </c>
      <c r="CI305" s="4">
        <f t="shared" si="445"/>
        <v>0</v>
      </c>
      <c r="CJ305" s="4">
        <f t="shared" si="513"/>
        <v>0</v>
      </c>
      <c r="CK305" s="4">
        <f t="shared" si="514"/>
        <v>0</v>
      </c>
      <c r="CL305" s="4">
        <f t="shared" si="515"/>
        <v>0</v>
      </c>
      <c r="CM305" s="4">
        <f t="shared" si="516"/>
        <v>0</v>
      </c>
      <c r="CN305" s="4">
        <f t="shared" si="517"/>
        <v>0</v>
      </c>
      <c r="CO305" s="4">
        <f t="shared" si="518"/>
        <v>0</v>
      </c>
      <c r="CP305" s="4">
        <f t="shared" si="519"/>
        <v>0</v>
      </c>
      <c r="CQ305" s="4">
        <f t="shared" si="520"/>
        <v>0</v>
      </c>
      <c r="CR305" s="4">
        <f t="shared" si="521"/>
        <v>0</v>
      </c>
      <c r="CS305" s="4">
        <f t="shared" si="522"/>
        <v>0</v>
      </c>
      <c r="CT305" s="4">
        <f t="shared" si="523"/>
        <v>0</v>
      </c>
      <c r="CU305" s="86"/>
      <c r="CV305" s="86"/>
    </row>
    <row r="306" spans="1:100" x14ac:dyDescent="0.25">
      <c r="A306" s="130">
        <v>302</v>
      </c>
      <c r="B306" s="57"/>
      <c r="C306" s="93"/>
      <c r="D306" s="89" t="str">
        <f t="shared" si="464"/>
        <v>-</v>
      </c>
      <c r="E306" s="89" t="str">
        <f t="shared" si="376"/>
        <v>-</v>
      </c>
      <c r="F306" s="74"/>
      <c r="G306" s="90" t="str">
        <f t="shared" si="465"/>
        <v>-</v>
      </c>
      <c r="H306" s="90" t="str">
        <f t="shared" si="332"/>
        <v>-</v>
      </c>
      <c r="I306" s="91" t="str">
        <f t="shared" si="333"/>
        <v>-</v>
      </c>
      <c r="J306" s="90" t="str">
        <f t="shared" si="334"/>
        <v>-</v>
      </c>
      <c r="K306" s="95" t="str">
        <f t="shared" si="466"/>
        <v>-</v>
      </c>
      <c r="L306" s="78"/>
      <c r="M306" s="78"/>
      <c r="N306" s="79"/>
      <c r="O306" s="92" t="str">
        <f t="shared" si="335"/>
        <v>-</v>
      </c>
      <c r="P306" s="81"/>
      <c r="Q306" s="78"/>
      <c r="R306" s="79"/>
      <c r="S306" s="78"/>
      <c r="T306" s="87"/>
      <c r="U306" s="93"/>
      <c r="V306" s="84"/>
      <c r="W306" s="84"/>
      <c r="X306" s="94">
        <f t="shared" si="467"/>
        <v>1</v>
      </c>
      <c r="Y306" s="86"/>
      <c r="Z306" s="86"/>
      <c r="AA306" s="4">
        <f t="shared" si="524"/>
        <v>0</v>
      </c>
      <c r="AB306" s="4">
        <f t="shared" si="525"/>
        <v>0</v>
      </c>
      <c r="AC306" s="4">
        <f t="shared" si="526"/>
        <v>0</v>
      </c>
      <c r="AD306" s="4">
        <f t="shared" si="527"/>
        <v>0</v>
      </c>
      <c r="AE306" s="4">
        <f t="shared" si="528"/>
        <v>0</v>
      </c>
      <c r="AF306" s="4">
        <f t="shared" si="529"/>
        <v>0</v>
      </c>
      <c r="AG306" s="4">
        <f t="shared" si="530"/>
        <v>0</v>
      </c>
      <c r="AH306" s="4">
        <f t="shared" si="531"/>
        <v>0</v>
      </c>
      <c r="AI306" s="4">
        <f t="shared" si="532"/>
        <v>0</v>
      </c>
      <c r="AJ306" s="4">
        <f t="shared" si="533"/>
        <v>0</v>
      </c>
      <c r="AK306" s="4">
        <f t="shared" si="499"/>
        <v>0</v>
      </c>
      <c r="AL306" s="14">
        <f t="shared" si="500"/>
        <v>0</v>
      </c>
      <c r="AM306" s="9">
        <f t="shared" si="501"/>
        <v>0</v>
      </c>
      <c r="AN306" s="4">
        <f t="shared" si="502"/>
        <v>0</v>
      </c>
      <c r="AO306" s="4">
        <f t="shared" si="503"/>
        <v>0</v>
      </c>
      <c r="AP306" s="4">
        <f t="shared" si="504"/>
        <v>0</v>
      </c>
      <c r="AQ306" s="4">
        <f t="shared" si="505"/>
        <v>0</v>
      </c>
      <c r="AR306" s="4">
        <f t="shared" si="506"/>
        <v>0</v>
      </c>
      <c r="AS306" s="4">
        <f t="shared" si="507"/>
        <v>0</v>
      </c>
      <c r="AT306" s="4">
        <f t="shared" si="508"/>
        <v>0</v>
      </c>
      <c r="AU306" s="4">
        <f t="shared" si="509"/>
        <v>0</v>
      </c>
      <c r="AV306" s="4">
        <f t="shared" si="510"/>
        <v>0</v>
      </c>
      <c r="AW306" s="4">
        <f t="shared" si="511"/>
        <v>0</v>
      </c>
      <c r="AX306" s="4">
        <f t="shared" si="440"/>
        <v>0</v>
      </c>
      <c r="AY306" s="4">
        <f t="shared" si="441"/>
        <v>0</v>
      </c>
      <c r="AZ306" s="4">
        <f t="shared" si="468"/>
        <v>0</v>
      </c>
      <c r="BA306" s="4">
        <f t="shared" si="469"/>
        <v>0</v>
      </c>
      <c r="BB306" s="4">
        <f t="shared" si="470"/>
        <v>0</v>
      </c>
      <c r="BC306" s="4">
        <f t="shared" si="471"/>
        <v>0</v>
      </c>
      <c r="BD306" s="4">
        <f t="shared" si="472"/>
        <v>0</v>
      </c>
      <c r="BE306" s="4">
        <f t="shared" si="473"/>
        <v>0</v>
      </c>
      <c r="BF306" s="4">
        <f t="shared" si="474"/>
        <v>0</v>
      </c>
      <c r="BG306" s="4">
        <f t="shared" si="475"/>
        <v>0</v>
      </c>
      <c r="BH306" s="4">
        <f t="shared" si="476"/>
        <v>0</v>
      </c>
      <c r="BI306" s="4">
        <f t="shared" si="477"/>
        <v>0</v>
      </c>
      <c r="BJ306" s="4">
        <f t="shared" si="478"/>
        <v>0</v>
      </c>
      <c r="BK306" s="9">
        <f t="shared" si="512"/>
        <v>0</v>
      </c>
      <c r="BL306" s="4">
        <f t="shared" si="479"/>
        <v>0</v>
      </c>
      <c r="BM306" s="4">
        <f t="shared" si="480"/>
        <v>0</v>
      </c>
      <c r="BN306" s="4">
        <f t="shared" si="481"/>
        <v>0</v>
      </c>
      <c r="BO306" s="4">
        <f t="shared" si="482"/>
        <v>0</v>
      </c>
      <c r="BP306" s="4">
        <f t="shared" si="483"/>
        <v>0</v>
      </c>
      <c r="BQ306" s="4">
        <f t="shared" si="484"/>
        <v>0</v>
      </c>
      <c r="BR306" s="4">
        <f t="shared" si="485"/>
        <v>0</v>
      </c>
      <c r="BS306" s="4">
        <f t="shared" si="486"/>
        <v>0</v>
      </c>
      <c r="BT306" s="4">
        <f t="shared" si="487"/>
        <v>0</v>
      </c>
      <c r="BU306" s="4">
        <f t="shared" si="488"/>
        <v>0</v>
      </c>
      <c r="BV306" s="4">
        <f t="shared" si="442"/>
        <v>0</v>
      </c>
      <c r="BW306" s="4">
        <f t="shared" si="443"/>
        <v>0</v>
      </c>
      <c r="BX306" s="4">
        <f t="shared" si="489"/>
        <v>0</v>
      </c>
      <c r="BY306" s="4">
        <f t="shared" si="490"/>
        <v>0</v>
      </c>
      <c r="BZ306" s="4">
        <f t="shared" si="491"/>
        <v>0</v>
      </c>
      <c r="CA306" s="4">
        <f t="shared" si="492"/>
        <v>0</v>
      </c>
      <c r="CB306" s="4">
        <f t="shared" si="493"/>
        <v>0</v>
      </c>
      <c r="CC306" s="4">
        <f t="shared" si="494"/>
        <v>0</v>
      </c>
      <c r="CD306" s="4">
        <f t="shared" si="495"/>
        <v>0</v>
      </c>
      <c r="CE306" s="4">
        <f t="shared" si="496"/>
        <v>0</v>
      </c>
      <c r="CF306" s="4">
        <f t="shared" si="497"/>
        <v>0</v>
      </c>
      <c r="CG306" s="4">
        <f t="shared" si="498"/>
        <v>0</v>
      </c>
      <c r="CH306" s="4">
        <f t="shared" si="444"/>
        <v>0</v>
      </c>
      <c r="CI306" s="4">
        <f t="shared" si="445"/>
        <v>0</v>
      </c>
      <c r="CJ306" s="4">
        <f t="shared" si="513"/>
        <v>0</v>
      </c>
      <c r="CK306" s="4">
        <f t="shared" si="514"/>
        <v>0</v>
      </c>
      <c r="CL306" s="4">
        <f t="shared" si="515"/>
        <v>0</v>
      </c>
      <c r="CM306" s="4">
        <f t="shared" si="516"/>
        <v>0</v>
      </c>
      <c r="CN306" s="4">
        <f t="shared" si="517"/>
        <v>0</v>
      </c>
      <c r="CO306" s="4">
        <f t="shared" si="518"/>
        <v>0</v>
      </c>
      <c r="CP306" s="4">
        <f t="shared" si="519"/>
        <v>0</v>
      </c>
      <c r="CQ306" s="4">
        <f t="shared" si="520"/>
        <v>0</v>
      </c>
      <c r="CR306" s="4">
        <f t="shared" si="521"/>
        <v>0</v>
      </c>
      <c r="CS306" s="4">
        <f t="shared" si="522"/>
        <v>0</v>
      </c>
      <c r="CT306" s="4">
        <f t="shared" si="523"/>
        <v>0</v>
      </c>
      <c r="CU306" s="86"/>
      <c r="CV306" s="86"/>
    </row>
    <row r="307" spans="1:100" x14ac:dyDescent="0.25">
      <c r="A307" s="129">
        <v>303</v>
      </c>
      <c r="B307" s="57"/>
      <c r="C307" s="93"/>
      <c r="D307" s="89" t="str">
        <f t="shared" si="464"/>
        <v>-</v>
      </c>
      <c r="E307" s="89" t="str">
        <f t="shared" si="376"/>
        <v>-</v>
      </c>
      <c r="F307" s="74"/>
      <c r="G307" s="90" t="str">
        <f t="shared" si="465"/>
        <v>-</v>
      </c>
      <c r="H307" s="90" t="str">
        <f t="shared" si="332"/>
        <v>-</v>
      </c>
      <c r="I307" s="91" t="str">
        <f t="shared" si="333"/>
        <v>-</v>
      </c>
      <c r="J307" s="90" t="str">
        <f t="shared" si="334"/>
        <v>-</v>
      </c>
      <c r="K307" s="95" t="str">
        <f t="shared" si="466"/>
        <v>-</v>
      </c>
      <c r="L307" s="78"/>
      <c r="M307" s="78"/>
      <c r="N307" s="79"/>
      <c r="O307" s="92" t="str">
        <f t="shared" si="335"/>
        <v>-</v>
      </c>
      <c r="P307" s="81"/>
      <c r="Q307" s="78"/>
      <c r="R307" s="79"/>
      <c r="S307" s="78"/>
      <c r="T307" s="87"/>
      <c r="U307" s="93"/>
      <c r="V307" s="84"/>
      <c r="W307" s="84"/>
      <c r="X307" s="94">
        <f t="shared" si="467"/>
        <v>1</v>
      </c>
      <c r="Y307" s="86"/>
      <c r="Z307" s="86"/>
      <c r="AA307" s="4">
        <f t="shared" si="524"/>
        <v>0</v>
      </c>
      <c r="AB307" s="4">
        <f t="shared" si="525"/>
        <v>0</v>
      </c>
      <c r="AC307" s="4">
        <f t="shared" si="526"/>
        <v>0</v>
      </c>
      <c r="AD307" s="4">
        <f t="shared" si="527"/>
        <v>0</v>
      </c>
      <c r="AE307" s="4">
        <f t="shared" si="528"/>
        <v>0</v>
      </c>
      <c r="AF307" s="4">
        <f t="shared" si="529"/>
        <v>0</v>
      </c>
      <c r="AG307" s="4">
        <f t="shared" si="530"/>
        <v>0</v>
      </c>
      <c r="AH307" s="4">
        <f t="shared" si="531"/>
        <v>0</v>
      </c>
      <c r="AI307" s="4">
        <f t="shared" si="532"/>
        <v>0</v>
      </c>
      <c r="AJ307" s="4">
        <f t="shared" si="533"/>
        <v>0</v>
      </c>
      <c r="AK307" s="4">
        <f t="shared" si="499"/>
        <v>0</v>
      </c>
      <c r="AL307" s="14">
        <f t="shared" si="500"/>
        <v>0</v>
      </c>
      <c r="AM307" s="9">
        <f t="shared" si="501"/>
        <v>0</v>
      </c>
      <c r="AN307" s="4">
        <f t="shared" si="502"/>
        <v>0</v>
      </c>
      <c r="AO307" s="4">
        <f t="shared" si="503"/>
        <v>0</v>
      </c>
      <c r="AP307" s="4">
        <f t="shared" si="504"/>
        <v>0</v>
      </c>
      <c r="AQ307" s="4">
        <f t="shared" si="505"/>
        <v>0</v>
      </c>
      <c r="AR307" s="4">
        <f t="shared" si="506"/>
        <v>0</v>
      </c>
      <c r="AS307" s="4">
        <f t="shared" si="507"/>
        <v>0</v>
      </c>
      <c r="AT307" s="4">
        <f t="shared" si="508"/>
        <v>0</v>
      </c>
      <c r="AU307" s="4">
        <f t="shared" si="509"/>
        <v>0</v>
      </c>
      <c r="AV307" s="4">
        <f t="shared" si="510"/>
        <v>0</v>
      </c>
      <c r="AW307" s="4">
        <f t="shared" si="511"/>
        <v>0</v>
      </c>
      <c r="AX307" s="4">
        <f t="shared" si="440"/>
        <v>0</v>
      </c>
      <c r="AY307" s="4">
        <f t="shared" si="441"/>
        <v>0</v>
      </c>
      <c r="AZ307" s="4">
        <f t="shared" si="468"/>
        <v>0</v>
      </c>
      <c r="BA307" s="4">
        <f t="shared" si="469"/>
        <v>0</v>
      </c>
      <c r="BB307" s="4">
        <f t="shared" si="470"/>
        <v>0</v>
      </c>
      <c r="BC307" s="4">
        <f t="shared" si="471"/>
        <v>0</v>
      </c>
      <c r="BD307" s="4">
        <f t="shared" si="472"/>
        <v>0</v>
      </c>
      <c r="BE307" s="4">
        <f t="shared" si="473"/>
        <v>0</v>
      </c>
      <c r="BF307" s="4">
        <f t="shared" si="474"/>
        <v>0</v>
      </c>
      <c r="BG307" s="4">
        <f t="shared" si="475"/>
        <v>0</v>
      </c>
      <c r="BH307" s="4">
        <f t="shared" si="476"/>
        <v>0</v>
      </c>
      <c r="BI307" s="4">
        <f t="shared" si="477"/>
        <v>0</v>
      </c>
      <c r="BJ307" s="4">
        <f t="shared" si="478"/>
        <v>0</v>
      </c>
      <c r="BK307" s="9">
        <f t="shared" si="512"/>
        <v>0</v>
      </c>
      <c r="BL307" s="4">
        <f t="shared" si="479"/>
        <v>0</v>
      </c>
      <c r="BM307" s="4">
        <f t="shared" si="480"/>
        <v>0</v>
      </c>
      <c r="BN307" s="4">
        <f t="shared" si="481"/>
        <v>0</v>
      </c>
      <c r="BO307" s="4">
        <f t="shared" si="482"/>
        <v>0</v>
      </c>
      <c r="BP307" s="4">
        <f t="shared" si="483"/>
        <v>0</v>
      </c>
      <c r="BQ307" s="4">
        <f t="shared" si="484"/>
        <v>0</v>
      </c>
      <c r="BR307" s="4">
        <f t="shared" si="485"/>
        <v>0</v>
      </c>
      <c r="BS307" s="4">
        <f t="shared" si="486"/>
        <v>0</v>
      </c>
      <c r="BT307" s="4">
        <f t="shared" si="487"/>
        <v>0</v>
      </c>
      <c r="BU307" s="4">
        <f t="shared" si="488"/>
        <v>0</v>
      </c>
      <c r="BV307" s="4">
        <f t="shared" si="442"/>
        <v>0</v>
      </c>
      <c r="BW307" s="4">
        <f t="shared" si="443"/>
        <v>0</v>
      </c>
      <c r="BX307" s="4">
        <f t="shared" si="489"/>
        <v>0</v>
      </c>
      <c r="BY307" s="4">
        <f t="shared" si="490"/>
        <v>0</v>
      </c>
      <c r="BZ307" s="4">
        <f t="shared" si="491"/>
        <v>0</v>
      </c>
      <c r="CA307" s="4">
        <f t="shared" si="492"/>
        <v>0</v>
      </c>
      <c r="CB307" s="4">
        <f t="shared" si="493"/>
        <v>0</v>
      </c>
      <c r="CC307" s="4">
        <f t="shared" si="494"/>
        <v>0</v>
      </c>
      <c r="CD307" s="4">
        <f t="shared" si="495"/>
        <v>0</v>
      </c>
      <c r="CE307" s="4">
        <f t="shared" si="496"/>
        <v>0</v>
      </c>
      <c r="CF307" s="4">
        <f t="shared" si="497"/>
        <v>0</v>
      </c>
      <c r="CG307" s="4">
        <f t="shared" si="498"/>
        <v>0</v>
      </c>
      <c r="CH307" s="4">
        <f t="shared" si="444"/>
        <v>0</v>
      </c>
      <c r="CI307" s="4">
        <f t="shared" si="445"/>
        <v>0</v>
      </c>
      <c r="CJ307" s="4">
        <f t="shared" si="513"/>
        <v>0</v>
      </c>
      <c r="CK307" s="4">
        <f t="shared" si="514"/>
        <v>0</v>
      </c>
      <c r="CL307" s="4">
        <f t="shared" si="515"/>
        <v>0</v>
      </c>
      <c r="CM307" s="4">
        <f t="shared" si="516"/>
        <v>0</v>
      </c>
      <c r="CN307" s="4">
        <f t="shared" si="517"/>
        <v>0</v>
      </c>
      <c r="CO307" s="4">
        <f t="shared" si="518"/>
        <v>0</v>
      </c>
      <c r="CP307" s="4">
        <f t="shared" si="519"/>
        <v>0</v>
      </c>
      <c r="CQ307" s="4">
        <f t="shared" si="520"/>
        <v>0</v>
      </c>
      <c r="CR307" s="4">
        <f t="shared" si="521"/>
        <v>0</v>
      </c>
      <c r="CS307" s="4">
        <f t="shared" si="522"/>
        <v>0</v>
      </c>
      <c r="CT307" s="4">
        <f t="shared" si="523"/>
        <v>0</v>
      </c>
      <c r="CU307" s="86"/>
      <c r="CV307" s="86"/>
    </row>
    <row r="308" spans="1:100" x14ac:dyDescent="0.25">
      <c r="A308" s="130">
        <v>304</v>
      </c>
      <c r="B308" s="57"/>
      <c r="C308" s="93"/>
      <c r="D308" s="89" t="str">
        <f t="shared" si="464"/>
        <v>-</v>
      </c>
      <c r="E308" s="89" t="str">
        <f t="shared" si="376"/>
        <v>-</v>
      </c>
      <c r="F308" s="74"/>
      <c r="G308" s="90" t="str">
        <f t="shared" si="465"/>
        <v>-</v>
      </c>
      <c r="H308" s="90" t="str">
        <f t="shared" si="332"/>
        <v>-</v>
      </c>
      <c r="I308" s="91" t="str">
        <f t="shared" si="333"/>
        <v>-</v>
      </c>
      <c r="J308" s="90" t="str">
        <f t="shared" si="334"/>
        <v>-</v>
      </c>
      <c r="K308" s="95" t="str">
        <f t="shared" si="466"/>
        <v>-</v>
      </c>
      <c r="L308" s="78"/>
      <c r="M308" s="78"/>
      <c r="N308" s="79"/>
      <c r="O308" s="92" t="str">
        <f t="shared" si="335"/>
        <v>-</v>
      </c>
      <c r="P308" s="81"/>
      <c r="Q308" s="78"/>
      <c r="R308" s="79"/>
      <c r="S308" s="78"/>
      <c r="T308" s="87"/>
      <c r="U308" s="93"/>
      <c r="V308" s="84"/>
      <c r="W308" s="84"/>
      <c r="X308" s="94">
        <f t="shared" si="467"/>
        <v>1</v>
      </c>
      <c r="Y308" s="86"/>
      <c r="Z308" s="86"/>
      <c r="AA308" s="4">
        <f t="shared" si="524"/>
        <v>0</v>
      </c>
      <c r="AB308" s="4">
        <f t="shared" si="525"/>
        <v>0</v>
      </c>
      <c r="AC308" s="4">
        <f t="shared" si="526"/>
        <v>0</v>
      </c>
      <c r="AD308" s="4">
        <f t="shared" si="527"/>
        <v>0</v>
      </c>
      <c r="AE308" s="4">
        <f t="shared" si="528"/>
        <v>0</v>
      </c>
      <c r="AF308" s="4">
        <f t="shared" si="529"/>
        <v>0</v>
      </c>
      <c r="AG308" s="4">
        <f t="shared" si="530"/>
        <v>0</v>
      </c>
      <c r="AH308" s="4">
        <f t="shared" si="531"/>
        <v>0</v>
      </c>
      <c r="AI308" s="4">
        <f t="shared" si="532"/>
        <v>0</v>
      </c>
      <c r="AJ308" s="4">
        <f t="shared" si="533"/>
        <v>0</v>
      </c>
      <c r="AK308" s="4">
        <f t="shared" si="499"/>
        <v>0</v>
      </c>
      <c r="AL308" s="14">
        <f t="shared" si="500"/>
        <v>0</v>
      </c>
      <c r="AM308" s="9">
        <f t="shared" si="501"/>
        <v>0</v>
      </c>
      <c r="AN308" s="4">
        <f t="shared" si="502"/>
        <v>0</v>
      </c>
      <c r="AO308" s="4">
        <f t="shared" si="503"/>
        <v>0</v>
      </c>
      <c r="AP308" s="4">
        <f t="shared" si="504"/>
        <v>0</v>
      </c>
      <c r="AQ308" s="4">
        <f t="shared" si="505"/>
        <v>0</v>
      </c>
      <c r="AR308" s="4">
        <f t="shared" si="506"/>
        <v>0</v>
      </c>
      <c r="AS308" s="4">
        <f t="shared" si="507"/>
        <v>0</v>
      </c>
      <c r="AT308" s="4">
        <f t="shared" si="508"/>
        <v>0</v>
      </c>
      <c r="AU308" s="4">
        <f t="shared" si="509"/>
        <v>0</v>
      </c>
      <c r="AV308" s="4">
        <f t="shared" si="510"/>
        <v>0</v>
      </c>
      <c r="AW308" s="4">
        <f t="shared" si="511"/>
        <v>0</v>
      </c>
      <c r="AX308" s="4">
        <f t="shared" si="440"/>
        <v>0</v>
      </c>
      <c r="AY308" s="4">
        <f t="shared" si="441"/>
        <v>0</v>
      </c>
      <c r="AZ308" s="4">
        <f t="shared" si="468"/>
        <v>0</v>
      </c>
      <c r="BA308" s="4">
        <f t="shared" si="469"/>
        <v>0</v>
      </c>
      <c r="BB308" s="4">
        <f t="shared" si="470"/>
        <v>0</v>
      </c>
      <c r="BC308" s="4">
        <f t="shared" si="471"/>
        <v>0</v>
      </c>
      <c r="BD308" s="4">
        <f t="shared" si="472"/>
        <v>0</v>
      </c>
      <c r="BE308" s="4">
        <f t="shared" si="473"/>
        <v>0</v>
      </c>
      <c r="BF308" s="4">
        <f t="shared" si="474"/>
        <v>0</v>
      </c>
      <c r="BG308" s="4">
        <f t="shared" si="475"/>
        <v>0</v>
      </c>
      <c r="BH308" s="4">
        <f t="shared" si="476"/>
        <v>0</v>
      </c>
      <c r="BI308" s="4">
        <f t="shared" si="477"/>
        <v>0</v>
      </c>
      <c r="BJ308" s="4">
        <f t="shared" si="478"/>
        <v>0</v>
      </c>
      <c r="BK308" s="9">
        <f t="shared" si="512"/>
        <v>0</v>
      </c>
      <c r="BL308" s="4">
        <f t="shared" si="479"/>
        <v>0</v>
      </c>
      <c r="BM308" s="4">
        <f t="shared" si="480"/>
        <v>0</v>
      </c>
      <c r="BN308" s="4">
        <f t="shared" si="481"/>
        <v>0</v>
      </c>
      <c r="BO308" s="4">
        <f t="shared" si="482"/>
        <v>0</v>
      </c>
      <c r="BP308" s="4">
        <f t="shared" si="483"/>
        <v>0</v>
      </c>
      <c r="BQ308" s="4">
        <f t="shared" si="484"/>
        <v>0</v>
      </c>
      <c r="BR308" s="4">
        <f t="shared" si="485"/>
        <v>0</v>
      </c>
      <c r="BS308" s="4">
        <f t="shared" si="486"/>
        <v>0</v>
      </c>
      <c r="BT308" s="4">
        <f t="shared" si="487"/>
        <v>0</v>
      </c>
      <c r="BU308" s="4">
        <f t="shared" si="488"/>
        <v>0</v>
      </c>
      <c r="BV308" s="4">
        <f t="shared" si="442"/>
        <v>0</v>
      </c>
      <c r="BW308" s="4">
        <f t="shared" si="443"/>
        <v>0</v>
      </c>
      <c r="BX308" s="4">
        <f t="shared" si="489"/>
        <v>0</v>
      </c>
      <c r="BY308" s="4">
        <f t="shared" si="490"/>
        <v>0</v>
      </c>
      <c r="BZ308" s="4">
        <f t="shared" si="491"/>
        <v>0</v>
      </c>
      <c r="CA308" s="4">
        <f t="shared" si="492"/>
        <v>0</v>
      </c>
      <c r="CB308" s="4">
        <f t="shared" si="493"/>
        <v>0</v>
      </c>
      <c r="CC308" s="4">
        <f t="shared" si="494"/>
        <v>0</v>
      </c>
      <c r="CD308" s="4">
        <f t="shared" si="495"/>
        <v>0</v>
      </c>
      <c r="CE308" s="4">
        <f t="shared" si="496"/>
        <v>0</v>
      </c>
      <c r="CF308" s="4">
        <f t="shared" si="497"/>
        <v>0</v>
      </c>
      <c r="CG308" s="4">
        <f t="shared" si="498"/>
        <v>0</v>
      </c>
      <c r="CH308" s="4">
        <f t="shared" si="444"/>
        <v>0</v>
      </c>
      <c r="CI308" s="4">
        <f t="shared" si="445"/>
        <v>0</v>
      </c>
      <c r="CJ308" s="4">
        <f t="shared" si="513"/>
        <v>0</v>
      </c>
      <c r="CK308" s="4">
        <f t="shared" si="514"/>
        <v>0</v>
      </c>
      <c r="CL308" s="4">
        <f t="shared" si="515"/>
        <v>0</v>
      </c>
      <c r="CM308" s="4">
        <f t="shared" si="516"/>
        <v>0</v>
      </c>
      <c r="CN308" s="4">
        <f t="shared" si="517"/>
        <v>0</v>
      </c>
      <c r="CO308" s="4">
        <f t="shared" si="518"/>
        <v>0</v>
      </c>
      <c r="CP308" s="4">
        <f t="shared" si="519"/>
        <v>0</v>
      </c>
      <c r="CQ308" s="4">
        <f t="shared" si="520"/>
        <v>0</v>
      </c>
      <c r="CR308" s="4">
        <f t="shared" si="521"/>
        <v>0</v>
      </c>
      <c r="CS308" s="4">
        <f t="shared" si="522"/>
        <v>0</v>
      </c>
      <c r="CT308" s="4">
        <f t="shared" si="523"/>
        <v>0</v>
      </c>
      <c r="CU308" s="86"/>
      <c r="CV308" s="86"/>
    </row>
    <row r="309" spans="1:100" x14ac:dyDescent="0.25">
      <c r="A309" s="129">
        <v>305</v>
      </c>
      <c r="B309" s="57"/>
      <c r="C309" s="93"/>
      <c r="D309" s="89" t="str">
        <f t="shared" si="464"/>
        <v>-</v>
      </c>
      <c r="E309" s="89" t="str">
        <f t="shared" si="376"/>
        <v>-</v>
      </c>
      <c r="F309" s="74"/>
      <c r="G309" s="90" t="str">
        <f t="shared" si="465"/>
        <v>-</v>
      </c>
      <c r="H309" s="90" t="str">
        <f t="shared" si="332"/>
        <v>-</v>
      </c>
      <c r="I309" s="91" t="str">
        <f t="shared" si="333"/>
        <v>-</v>
      </c>
      <c r="J309" s="90" t="str">
        <f t="shared" si="334"/>
        <v>-</v>
      </c>
      <c r="K309" s="95" t="str">
        <f t="shared" si="466"/>
        <v>-</v>
      </c>
      <c r="L309" s="78"/>
      <c r="M309" s="78"/>
      <c r="N309" s="79"/>
      <c r="O309" s="92" t="str">
        <f t="shared" si="335"/>
        <v>-</v>
      </c>
      <c r="P309" s="81"/>
      <c r="Q309" s="78"/>
      <c r="R309" s="79"/>
      <c r="S309" s="78"/>
      <c r="T309" s="87"/>
      <c r="U309" s="93"/>
      <c r="V309" s="84"/>
      <c r="W309" s="84"/>
      <c r="X309" s="94">
        <f t="shared" si="467"/>
        <v>1</v>
      </c>
      <c r="Y309" s="86"/>
      <c r="Z309" s="86"/>
      <c r="AA309" s="4">
        <f t="shared" si="524"/>
        <v>0</v>
      </c>
      <c r="AB309" s="4">
        <f t="shared" si="525"/>
        <v>0</v>
      </c>
      <c r="AC309" s="4">
        <f t="shared" si="526"/>
        <v>0</v>
      </c>
      <c r="AD309" s="4">
        <f t="shared" si="527"/>
        <v>0</v>
      </c>
      <c r="AE309" s="4">
        <f t="shared" si="528"/>
        <v>0</v>
      </c>
      <c r="AF309" s="4">
        <f t="shared" si="529"/>
        <v>0</v>
      </c>
      <c r="AG309" s="4">
        <f t="shared" si="530"/>
        <v>0</v>
      </c>
      <c r="AH309" s="4">
        <f t="shared" si="531"/>
        <v>0</v>
      </c>
      <c r="AI309" s="4">
        <f t="shared" si="532"/>
        <v>0</v>
      </c>
      <c r="AJ309" s="4">
        <f t="shared" si="533"/>
        <v>0</v>
      </c>
      <c r="AK309" s="4">
        <f t="shared" si="499"/>
        <v>0</v>
      </c>
      <c r="AL309" s="14">
        <f t="shared" si="500"/>
        <v>0</v>
      </c>
      <c r="AM309" s="9">
        <f t="shared" si="501"/>
        <v>0</v>
      </c>
      <c r="AN309" s="4">
        <f t="shared" si="502"/>
        <v>0</v>
      </c>
      <c r="AO309" s="4">
        <f t="shared" si="503"/>
        <v>0</v>
      </c>
      <c r="AP309" s="4">
        <f t="shared" si="504"/>
        <v>0</v>
      </c>
      <c r="AQ309" s="4">
        <f t="shared" si="505"/>
        <v>0</v>
      </c>
      <c r="AR309" s="4">
        <f t="shared" si="506"/>
        <v>0</v>
      </c>
      <c r="AS309" s="4">
        <f t="shared" si="507"/>
        <v>0</v>
      </c>
      <c r="AT309" s="4">
        <f t="shared" si="508"/>
        <v>0</v>
      </c>
      <c r="AU309" s="4">
        <f t="shared" si="509"/>
        <v>0</v>
      </c>
      <c r="AV309" s="4">
        <f t="shared" si="510"/>
        <v>0</v>
      </c>
      <c r="AW309" s="4">
        <f t="shared" si="511"/>
        <v>0</v>
      </c>
      <c r="AX309" s="4">
        <f t="shared" si="440"/>
        <v>0</v>
      </c>
      <c r="AY309" s="4">
        <f t="shared" si="441"/>
        <v>0</v>
      </c>
      <c r="AZ309" s="4">
        <f t="shared" si="468"/>
        <v>0</v>
      </c>
      <c r="BA309" s="4">
        <f t="shared" si="469"/>
        <v>0</v>
      </c>
      <c r="BB309" s="4">
        <f t="shared" si="470"/>
        <v>0</v>
      </c>
      <c r="BC309" s="4">
        <f t="shared" si="471"/>
        <v>0</v>
      </c>
      <c r="BD309" s="4">
        <f t="shared" si="472"/>
        <v>0</v>
      </c>
      <c r="BE309" s="4">
        <f t="shared" si="473"/>
        <v>0</v>
      </c>
      <c r="BF309" s="4">
        <f t="shared" si="474"/>
        <v>0</v>
      </c>
      <c r="BG309" s="4">
        <f t="shared" si="475"/>
        <v>0</v>
      </c>
      <c r="BH309" s="4">
        <f t="shared" si="476"/>
        <v>0</v>
      </c>
      <c r="BI309" s="4">
        <f t="shared" si="477"/>
        <v>0</v>
      </c>
      <c r="BJ309" s="4">
        <f t="shared" si="478"/>
        <v>0</v>
      </c>
      <c r="BK309" s="9">
        <f t="shared" si="512"/>
        <v>0</v>
      </c>
      <c r="BL309" s="4">
        <f t="shared" si="479"/>
        <v>0</v>
      </c>
      <c r="BM309" s="4">
        <f t="shared" si="480"/>
        <v>0</v>
      </c>
      <c r="BN309" s="4">
        <f t="shared" si="481"/>
        <v>0</v>
      </c>
      <c r="BO309" s="4">
        <f t="shared" si="482"/>
        <v>0</v>
      </c>
      <c r="BP309" s="4">
        <f t="shared" si="483"/>
        <v>0</v>
      </c>
      <c r="BQ309" s="4">
        <f t="shared" si="484"/>
        <v>0</v>
      </c>
      <c r="BR309" s="4">
        <f t="shared" si="485"/>
        <v>0</v>
      </c>
      <c r="BS309" s="4">
        <f t="shared" si="486"/>
        <v>0</v>
      </c>
      <c r="BT309" s="4">
        <f t="shared" si="487"/>
        <v>0</v>
      </c>
      <c r="BU309" s="4">
        <f t="shared" si="488"/>
        <v>0</v>
      </c>
      <c r="BV309" s="4">
        <f t="shared" si="442"/>
        <v>0</v>
      </c>
      <c r="BW309" s="4">
        <f t="shared" si="443"/>
        <v>0</v>
      </c>
      <c r="BX309" s="4">
        <f t="shared" si="489"/>
        <v>0</v>
      </c>
      <c r="BY309" s="4">
        <f t="shared" si="490"/>
        <v>0</v>
      </c>
      <c r="BZ309" s="4">
        <f t="shared" si="491"/>
        <v>0</v>
      </c>
      <c r="CA309" s="4">
        <f t="shared" si="492"/>
        <v>0</v>
      </c>
      <c r="CB309" s="4">
        <f t="shared" si="493"/>
        <v>0</v>
      </c>
      <c r="CC309" s="4">
        <f t="shared" si="494"/>
        <v>0</v>
      </c>
      <c r="CD309" s="4">
        <f t="shared" si="495"/>
        <v>0</v>
      </c>
      <c r="CE309" s="4">
        <f t="shared" si="496"/>
        <v>0</v>
      </c>
      <c r="CF309" s="4">
        <f t="shared" si="497"/>
        <v>0</v>
      </c>
      <c r="CG309" s="4">
        <f t="shared" si="498"/>
        <v>0</v>
      </c>
      <c r="CH309" s="4">
        <f t="shared" si="444"/>
        <v>0</v>
      </c>
      <c r="CI309" s="4">
        <f t="shared" si="445"/>
        <v>0</v>
      </c>
      <c r="CJ309" s="4">
        <f t="shared" si="513"/>
        <v>0</v>
      </c>
      <c r="CK309" s="4">
        <f t="shared" si="514"/>
        <v>0</v>
      </c>
      <c r="CL309" s="4">
        <f t="shared" si="515"/>
        <v>0</v>
      </c>
      <c r="CM309" s="4">
        <f t="shared" si="516"/>
        <v>0</v>
      </c>
      <c r="CN309" s="4">
        <f t="shared" si="517"/>
        <v>0</v>
      </c>
      <c r="CO309" s="4">
        <f t="shared" si="518"/>
        <v>0</v>
      </c>
      <c r="CP309" s="4">
        <f t="shared" si="519"/>
        <v>0</v>
      </c>
      <c r="CQ309" s="4">
        <f t="shared" si="520"/>
        <v>0</v>
      </c>
      <c r="CR309" s="4">
        <f t="shared" si="521"/>
        <v>0</v>
      </c>
      <c r="CS309" s="4">
        <f t="shared" si="522"/>
        <v>0</v>
      </c>
      <c r="CT309" s="4">
        <f t="shared" si="523"/>
        <v>0</v>
      </c>
      <c r="CU309" s="86"/>
      <c r="CV309" s="86"/>
    </row>
    <row r="310" spans="1:100" x14ac:dyDescent="0.25">
      <c r="A310" s="130">
        <v>306</v>
      </c>
      <c r="B310" s="57"/>
      <c r="C310" s="93"/>
      <c r="D310" s="89" t="str">
        <f t="shared" si="464"/>
        <v>-</v>
      </c>
      <c r="E310" s="89" t="str">
        <f t="shared" si="376"/>
        <v>-</v>
      </c>
      <c r="F310" s="74"/>
      <c r="G310" s="90" t="str">
        <f t="shared" si="465"/>
        <v>-</v>
      </c>
      <c r="H310" s="90" t="str">
        <f t="shared" si="332"/>
        <v>-</v>
      </c>
      <c r="I310" s="91" t="str">
        <f t="shared" si="333"/>
        <v>-</v>
      </c>
      <c r="J310" s="90" t="str">
        <f t="shared" si="334"/>
        <v>-</v>
      </c>
      <c r="K310" s="95" t="str">
        <f t="shared" si="466"/>
        <v>-</v>
      </c>
      <c r="L310" s="78"/>
      <c r="M310" s="78"/>
      <c r="N310" s="79"/>
      <c r="O310" s="92" t="str">
        <f t="shared" si="335"/>
        <v>-</v>
      </c>
      <c r="P310" s="81"/>
      <c r="Q310" s="78"/>
      <c r="R310" s="79"/>
      <c r="S310" s="78"/>
      <c r="T310" s="87"/>
      <c r="U310" s="93"/>
      <c r="V310" s="84"/>
      <c r="W310" s="84"/>
      <c r="X310" s="94">
        <f t="shared" si="467"/>
        <v>1</v>
      </c>
      <c r="Y310" s="86"/>
      <c r="Z310" s="86"/>
      <c r="AA310" s="4">
        <f t="shared" si="524"/>
        <v>0</v>
      </c>
      <c r="AB310" s="4">
        <f t="shared" si="525"/>
        <v>0</v>
      </c>
      <c r="AC310" s="4">
        <f t="shared" si="526"/>
        <v>0</v>
      </c>
      <c r="AD310" s="4">
        <f t="shared" si="527"/>
        <v>0</v>
      </c>
      <c r="AE310" s="4">
        <f t="shared" si="528"/>
        <v>0</v>
      </c>
      <c r="AF310" s="4">
        <f t="shared" si="529"/>
        <v>0</v>
      </c>
      <c r="AG310" s="4">
        <f t="shared" si="530"/>
        <v>0</v>
      </c>
      <c r="AH310" s="4">
        <f t="shared" si="531"/>
        <v>0</v>
      </c>
      <c r="AI310" s="4">
        <f t="shared" si="532"/>
        <v>0</v>
      </c>
      <c r="AJ310" s="4">
        <f t="shared" si="533"/>
        <v>0</v>
      </c>
      <c r="AK310" s="4">
        <f t="shared" si="499"/>
        <v>0</v>
      </c>
      <c r="AL310" s="14">
        <f t="shared" si="500"/>
        <v>0</v>
      </c>
      <c r="AM310" s="9">
        <f t="shared" si="501"/>
        <v>0</v>
      </c>
      <c r="AN310" s="4">
        <f t="shared" si="502"/>
        <v>0</v>
      </c>
      <c r="AO310" s="4">
        <f t="shared" si="503"/>
        <v>0</v>
      </c>
      <c r="AP310" s="4">
        <f t="shared" si="504"/>
        <v>0</v>
      </c>
      <c r="AQ310" s="4">
        <f t="shared" si="505"/>
        <v>0</v>
      </c>
      <c r="AR310" s="4">
        <f t="shared" si="506"/>
        <v>0</v>
      </c>
      <c r="AS310" s="4">
        <f t="shared" si="507"/>
        <v>0</v>
      </c>
      <c r="AT310" s="4">
        <f t="shared" si="508"/>
        <v>0</v>
      </c>
      <c r="AU310" s="4">
        <f t="shared" si="509"/>
        <v>0</v>
      </c>
      <c r="AV310" s="4">
        <f t="shared" si="510"/>
        <v>0</v>
      </c>
      <c r="AW310" s="4">
        <f t="shared" si="511"/>
        <v>0</v>
      </c>
      <c r="AX310" s="4">
        <f t="shared" si="440"/>
        <v>0</v>
      </c>
      <c r="AY310" s="4">
        <f t="shared" si="441"/>
        <v>0</v>
      </c>
      <c r="AZ310" s="4">
        <f t="shared" si="468"/>
        <v>0</v>
      </c>
      <c r="BA310" s="4">
        <f t="shared" si="469"/>
        <v>0</v>
      </c>
      <c r="BB310" s="4">
        <f t="shared" si="470"/>
        <v>0</v>
      </c>
      <c r="BC310" s="4">
        <f t="shared" si="471"/>
        <v>0</v>
      </c>
      <c r="BD310" s="4">
        <f t="shared" si="472"/>
        <v>0</v>
      </c>
      <c r="BE310" s="4">
        <f t="shared" si="473"/>
        <v>0</v>
      </c>
      <c r="BF310" s="4">
        <f t="shared" si="474"/>
        <v>0</v>
      </c>
      <c r="BG310" s="4">
        <f t="shared" si="475"/>
        <v>0</v>
      </c>
      <c r="BH310" s="4">
        <f t="shared" si="476"/>
        <v>0</v>
      </c>
      <c r="BI310" s="4">
        <f t="shared" si="477"/>
        <v>0</v>
      </c>
      <c r="BJ310" s="4">
        <f t="shared" si="478"/>
        <v>0</v>
      </c>
      <c r="BK310" s="9">
        <f t="shared" si="512"/>
        <v>0</v>
      </c>
      <c r="BL310" s="4">
        <f t="shared" si="479"/>
        <v>0</v>
      </c>
      <c r="BM310" s="4">
        <f t="shared" si="480"/>
        <v>0</v>
      </c>
      <c r="BN310" s="4">
        <f t="shared" si="481"/>
        <v>0</v>
      </c>
      <c r="BO310" s="4">
        <f t="shared" si="482"/>
        <v>0</v>
      </c>
      <c r="BP310" s="4">
        <f t="shared" si="483"/>
        <v>0</v>
      </c>
      <c r="BQ310" s="4">
        <f t="shared" si="484"/>
        <v>0</v>
      </c>
      <c r="BR310" s="4">
        <f t="shared" si="485"/>
        <v>0</v>
      </c>
      <c r="BS310" s="4">
        <f t="shared" si="486"/>
        <v>0</v>
      </c>
      <c r="BT310" s="4">
        <f t="shared" si="487"/>
        <v>0</v>
      </c>
      <c r="BU310" s="4">
        <f t="shared" si="488"/>
        <v>0</v>
      </c>
      <c r="BV310" s="4">
        <f t="shared" si="442"/>
        <v>0</v>
      </c>
      <c r="BW310" s="4">
        <f t="shared" si="443"/>
        <v>0</v>
      </c>
      <c r="BX310" s="4">
        <f t="shared" si="489"/>
        <v>0</v>
      </c>
      <c r="BY310" s="4">
        <f t="shared" si="490"/>
        <v>0</v>
      </c>
      <c r="BZ310" s="4">
        <f t="shared" si="491"/>
        <v>0</v>
      </c>
      <c r="CA310" s="4">
        <f t="shared" si="492"/>
        <v>0</v>
      </c>
      <c r="CB310" s="4">
        <f t="shared" si="493"/>
        <v>0</v>
      </c>
      <c r="CC310" s="4">
        <f t="shared" si="494"/>
        <v>0</v>
      </c>
      <c r="CD310" s="4">
        <f t="shared" si="495"/>
        <v>0</v>
      </c>
      <c r="CE310" s="4">
        <f t="shared" si="496"/>
        <v>0</v>
      </c>
      <c r="CF310" s="4">
        <f t="shared" si="497"/>
        <v>0</v>
      </c>
      <c r="CG310" s="4">
        <f t="shared" si="498"/>
        <v>0</v>
      </c>
      <c r="CH310" s="4">
        <f t="shared" si="444"/>
        <v>0</v>
      </c>
      <c r="CI310" s="4">
        <f t="shared" si="445"/>
        <v>0</v>
      </c>
      <c r="CJ310" s="4">
        <f t="shared" si="513"/>
        <v>0</v>
      </c>
      <c r="CK310" s="4">
        <f t="shared" si="514"/>
        <v>0</v>
      </c>
      <c r="CL310" s="4">
        <f t="shared" si="515"/>
        <v>0</v>
      </c>
      <c r="CM310" s="4">
        <f t="shared" si="516"/>
        <v>0</v>
      </c>
      <c r="CN310" s="4">
        <f t="shared" si="517"/>
        <v>0</v>
      </c>
      <c r="CO310" s="4">
        <f t="shared" si="518"/>
        <v>0</v>
      </c>
      <c r="CP310" s="4">
        <f t="shared" si="519"/>
        <v>0</v>
      </c>
      <c r="CQ310" s="4">
        <f t="shared" si="520"/>
        <v>0</v>
      </c>
      <c r="CR310" s="4">
        <f t="shared" si="521"/>
        <v>0</v>
      </c>
      <c r="CS310" s="4">
        <f t="shared" si="522"/>
        <v>0</v>
      </c>
      <c r="CT310" s="4">
        <f t="shared" si="523"/>
        <v>0</v>
      </c>
      <c r="CU310" s="86"/>
      <c r="CV310" s="86"/>
    </row>
    <row r="311" spans="1:100" x14ac:dyDescent="0.25">
      <c r="A311" s="129">
        <v>307</v>
      </c>
      <c r="B311" s="57"/>
      <c r="C311" s="93"/>
      <c r="D311" s="89" t="str">
        <f t="shared" si="464"/>
        <v>-</v>
      </c>
      <c r="E311" s="89" t="str">
        <f t="shared" si="376"/>
        <v>-</v>
      </c>
      <c r="F311" s="74"/>
      <c r="G311" s="90" t="str">
        <f t="shared" si="465"/>
        <v>-</v>
      </c>
      <c r="H311" s="90" t="str">
        <f t="shared" si="332"/>
        <v>-</v>
      </c>
      <c r="I311" s="91" t="str">
        <f t="shared" si="333"/>
        <v>-</v>
      </c>
      <c r="J311" s="90" t="str">
        <f t="shared" si="334"/>
        <v>-</v>
      </c>
      <c r="K311" s="95" t="str">
        <f t="shared" si="466"/>
        <v>-</v>
      </c>
      <c r="L311" s="78"/>
      <c r="M311" s="78"/>
      <c r="N311" s="79"/>
      <c r="O311" s="92" t="str">
        <f t="shared" si="335"/>
        <v>-</v>
      </c>
      <c r="P311" s="81"/>
      <c r="Q311" s="78"/>
      <c r="R311" s="79"/>
      <c r="S311" s="78"/>
      <c r="T311" s="87"/>
      <c r="U311" s="93"/>
      <c r="V311" s="84"/>
      <c r="W311" s="84"/>
      <c r="X311" s="94">
        <f t="shared" si="467"/>
        <v>1</v>
      </c>
      <c r="Y311" s="86"/>
      <c r="Z311" s="86"/>
      <c r="AA311" s="4">
        <f t="shared" si="524"/>
        <v>0</v>
      </c>
      <c r="AB311" s="4">
        <f t="shared" si="525"/>
        <v>0</v>
      </c>
      <c r="AC311" s="4">
        <f t="shared" si="526"/>
        <v>0</v>
      </c>
      <c r="AD311" s="4">
        <f t="shared" si="527"/>
        <v>0</v>
      </c>
      <c r="AE311" s="4">
        <f t="shared" si="528"/>
        <v>0</v>
      </c>
      <c r="AF311" s="4">
        <f t="shared" si="529"/>
        <v>0</v>
      </c>
      <c r="AG311" s="4">
        <f t="shared" si="530"/>
        <v>0</v>
      </c>
      <c r="AH311" s="4">
        <f t="shared" si="531"/>
        <v>0</v>
      </c>
      <c r="AI311" s="4">
        <f t="shared" si="532"/>
        <v>0</v>
      </c>
      <c r="AJ311" s="4">
        <f t="shared" si="533"/>
        <v>0</v>
      </c>
      <c r="AK311" s="4">
        <f t="shared" si="499"/>
        <v>0</v>
      </c>
      <c r="AL311" s="14">
        <f t="shared" si="500"/>
        <v>0</v>
      </c>
      <c r="AM311" s="9">
        <f t="shared" si="501"/>
        <v>0</v>
      </c>
      <c r="AN311" s="4">
        <f t="shared" si="502"/>
        <v>0</v>
      </c>
      <c r="AO311" s="4">
        <f t="shared" si="503"/>
        <v>0</v>
      </c>
      <c r="AP311" s="4">
        <f t="shared" si="504"/>
        <v>0</v>
      </c>
      <c r="AQ311" s="4">
        <f t="shared" si="505"/>
        <v>0</v>
      </c>
      <c r="AR311" s="4">
        <f t="shared" si="506"/>
        <v>0</v>
      </c>
      <c r="AS311" s="4">
        <f t="shared" si="507"/>
        <v>0</v>
      </c>
      <c r="AT311" s="4">
        <f t="shared" si="508"/>
        <v>0</v>
      </c>
      <c r="AU311" s="4">
        <f t="shared" si="509"/>
        <v>0</v>
      </c>
      <c r="AV311" s="4">
        <f t="shared" si="510"/>
        <v>0</v>
      </c>
      <c r="AW311" s="4">
        <f t="shared" si="511"/>
        <v>0</v>
      </c>
      <c r="AX311" s="4">
        <f t="shared" si="440"/>
        <v>0</v>
      </c>
      <c r="AY311" s="4">
        <f t="shared" si="441"/>
        <v>0</v>
      </c>
      <c r="AZ311" s="4">
        <f t="shared" si="468"/>
        <v>0</v>
      </c>
      <c r="BA311" s="4">
        <f t="shared" si="469"/>
        <v>0</v>
      </c>
      <c r="BB311" s="4">
        <f t="shared" si="470"/>
        <v>0</v>
      </c>
      <c r="BC311" s="4">
        <f t="shared" si="471"/>
        <v>0</v>
      </c>
      <c r="BD311" s="4">
        <f t="shared" si="472"/>
        <v>0</v>
      </c>
      <c r="BE311" s="4">
        <f t="shared" si="473"/>
        <v>0</v>
      </c>
      <c r="BF311" s="4">
        <f t="shared" si="474"/>
        <v>0</v>
      </c>
      <c r="BG311" s="4">
        <f t="shared" si="475"/>
        <v>0</v>
      </c>
      <c r="BH311" s="4">
        <f t="shared" si="476"/>
        <v>0</v>
      </c>
      <c r="BI311" s="4">
        <f t="shared" si="477"/>
        <v>0</v>
      </c>
      <c r="BJ311" s="4">
        <f t="shared" si="478"/>
        <v>0</v>
      </c>
      <c r="BK311" s="9">
        <f t="shared" si="512"/>
        <v>0</v>
      </c>
      <c r="BL311" s="4">
        <f t="shared" si="479"/>
        <v>0</v>
      </c>
      <c r="BM311" s="4">
        <f t="shared" si="480"/>
        <v>0</v>
      </c>
      <c r="BN311" s="4">
        <f t="shared" si="481"/>
        <v>0</v>
      </c>
      <c r="BO311" s="4">
        <f t="shared" si="482"/>
        <v>0</v>
      </c>
      <c r="BP311" s="4">
        <f t="shared" si="483"/>
        <v>0</v>
      </c>
      <c r="BQ311" s="4">
        <f t="shared" si="484"/>
        <v>0</v>
      </c>
      <c r="BR311" s="4">
        <f t="shared" si="485"/>
        <v>0</v>
      </c>
      <c r="BS311" s="4">
        <f t="shared" si="486"/>
        <v>0</v>
      </c>
      <c r="BT311" s="4">
        <f t="shared" si="487"/>
        <v>0</v>
      </c>
      <c r="BU311" s="4">
        <f t="shared" si="488"/>
        <v>0</v>
      </c>
      <c r="BV311" s="4">
        <f t="shared" si="442"/>
        <v>0</v>
      </c>
      <c r="BW311" s="4">
        <f t="shared" si="443"/>
        <v>0</v>
      </c>
      <c r="BX311" s="4">
        <f t="shared" si="489"/>
        <v>0</v>
      </c>
      <c r="BY311" s="4">
        <f t="shared" si="490"/>
        <v>0</v>
      </c>
      <c r="BZ311" s="4">
        <f t="shared" si="491"/>
        <v>0</v>
      </c>
      <c r="CA311" s="4">
        <f t="shared" si="492"/>
        <v>0</v>
      </c>
      <c r="CB311" s="4">
        <f t="shared" si="493"/>
        <v>0</v>
      </c>
      <c r="CC311" s="4">
        <f t="shared" si="494"/>
        <v>0</v>
      </c>
      <c r="CD311" s="4">
        <f t="shared" si="495"/>
        <v>0</v>
      </c>
      <c r="CE311" s="4">
        <f t="shared" si="496"/>
        <v>0</v>
      </c>
      <c r="CF311" s="4">
        <f t="shared" si="497"/>
        <v>0</v>
      </c>
      <c r="CG311" s="4">
        <f t="shared" si="498"/>
        <v>0</v>
      </c>
      <c r="CH311" s="4">
        <f t="shared" si="444"/>
        <v>0</v>
      </c>
      <c r="CI311" s="4">
        <f t="shared" si="445"/>
        <v>0</v>
      </c>
      <c r="CJ311" s="4">
        <f t="shared" si="513"/>
        <v>0</v>
      </c>
      <c r="CK311" s="4">
        <f t="shared" si="514"/>
        <v>0</v>
      </c>
      <c r="CL311" s="4">
        <f t="shared" si="515"/>
        <v>0</v>
      </c>
      <c r="CM311" s="4">
        <f t="shared" si="516"/>
        <v>0</v>
      </c>
      <c r="CN311" s="4">
        <f t="shared" si="517"/>
        <v>0</v>
      </c>
      <c r="CO311" s="4">
        <f t="shared" si="518"/>
        <v>0</v>
      </c>
      <c r="CP311" s="4">
        <f t="shared" si="519"/>
        <v>0</v>
      </c>
      <c r="CQ311" s="4">
        <f t="shared" si="520"/>
        <v>0</v>
      </c>
      <c r="CR311" s="4">
        <f t="shared" si="521"/>
        <v>0</v>
      </c>
      <c r="CS311" s="4">
        <f t="shared" si="522"/>
        <v>0</v>
      </c>
      <c r="CT311" s="4">
        <f t="shared" si="523"/>
        <v>0</v>
      </c>
      <c r="CU311" s="86"/>
      <c r="CV311" s="86"/>
    </row>
    <row r="312" spans="1:100" x14ac:dyDescent="0.25">
      <c r="A312" s="130">
        <v>308</v>
      </c>
      <c r="B312" s="57"/>
      <c r="C312" s="93"/>
      <c r="D312" s="89" t="str">
        <f t="shared" si="464"/>
        <v>-</v>
      </c>
      <c r="E312" s="89" t="str">
        <f t="shared" si="376"/>
        <v>-</v>
      </c>
      <c r="F312" s="74"/>
      <c r="G312" s="90" t="str">
        <f t="shared" si="465"/>
        <v>-</v>
      </c>
      <c r="H312" s="90" t="str">
        <f t="shared" si="332"/>
        <v>-</v>
      </c>
      <c r="I312" s="91" t="str">
        <f t="shared" si="333"/>
        <v>-</v>
      </c>
      <c r="J312" s="90" t="str">
        <f t="shared" si="334"/>
        <v>-</v>
      </c>
      <c r="K312" s="95" t="str">
        <f t="shared" si="466"/>
        <v>-</v>
      </c>
      <c r="L312" s="78"/>
      <c r="M312" s="78"/>
      <c r="N312" s="79"/>
      <c r="O312" s="92" t="str">
        <f t="shared" si="335"/>
        <v>-</v>
      </c>
      <c r="P312" s="81"/>
      <c r="Q312" s="78"/>
      <c r="R312" s="79"/>
      <c r="S312" s="78"/>
      <c r="T312" s="87"/>
      <c r="U312" s="93"/>
      <c r="V312" s="84"/>
      <c r="W312" s="84"/>
      <c r="X312" s="94">
        <f t="shared" si="467"/>
        <v>1</v>
      </c>
      <c r="Y312" s="86"/>
      <c r="Z312" s="86"/>
      <c r="AA312" s="4">
        <f t="shared" si="524"/>
        <v>0</v>
      </c>
      <c r="AB312" s="4">
        <f t="shared" si="525"/>
        <v>0</v>
      </c>
      <c r="AC312" s="4">
        <f t="shared" si="526"/>
        <v>0</v>
      </c>
      <c r="AD312" s="4">
        <f t="shared" si="527"/>
        <v>0</v>
      </c>
      <c r="AE312" s="4">
        <f t="shared" si="528"/>
        <v>0</v>
      </c>
      <c r="AF312" s="4">
        <f t="shared" si="529"/>
        <v>0</v>
      </c>
      <c r="AG312" s="4">
        <f t="shared" si="530"/>
        <v>0</v>
      </c>
      <c r="AH312" s="4">
        <f t="shared" si="531"/>
        <v>0</v>
      </c>
      <c r="AI312" s="4">
        <f t="shared" si="532"/>
        <v>0</v>
      </c>
      <c r="AJ312" s="4">
        <f t="shared" si="533"/>
        <v>0</v>
      </c>
      <c r="AK312" s="4">
        <f t="shared" si="499"/>
        <v>0</v>
      </c>
      <c r="AL312" s="14">
        <f t="shared" si="500"/>
        <v>0</v>
      </c>
      <c r="AM312" s="9">
        <f t="shared" si="501"/>
        <v>0</v>
      </c>
      <c r="AN312" s="4">
        <f t="shared" si="502"/>
        <v>0</v>
      </c>
      <c r="AO312" s="4">
        <f t="shared" si="503"/>
        <v>0</v>
      </c>
      <c r="AP312" s="4">
        <f t="shared" si="504"/>
        <v>0</v>
      </c>
      <c r="AQ312" s="4">
        <f t="shared" si="505"/>
        <v>0</v>
      </c>
      <c r="AR312" s="4">
        <f t="shared" si="506"/>
        <v>0</v>
      </c>
      <c r="AS312" s="4">
        <f t="shared" si="507"/>
        <v>0</v>
      </c>
      <c r="AT312" s="4">
        <f t="shared" si="508"/>
        <v>0</v>
      </c>
      <c r="AU312" s="4">
        <f t="shared" si="509"/>
        <v>0</v>
      </c>
      <c r="AV312" s="4">
        <f t="shared" si="510"/>
        <v>0</v>
      </c>
      <c r="AW312" s="4">
        <f t="shared" si="511"/>
        <v>0</v>
      </c>
      <c r="AX312" s="4">
        <f t="shared" si="440"/>
        <v>0</v>
      </c>
      <c r="AY312" s="4">
        <f t="shared" si="441"/>
        <v>0</v>
      </c>
      <c r="AZ312" s="4">
        <f t="shared" si="468"/>
        <v>0</v>
      </c>
      <c r="BA312" s="4">
        <f t="shared" si="469"/>
        <v>0</v>
      </c>
      <c r="BB312" s="4">
        <f t="shared" si="470"/>
        <v>0</v>
      </c>
      <c r="BC312" s="4">
        <f t="shared" si="471"/>
        <v>0</v>
      </c>
      <c r="BD312" s="4">
        <f t="shared" si="472"/>
        <v>0</v>
      </c>
      <c r="BE312" s="4">
        <f t="shared" si="473"/>
        <v>0</v>
      </c>
      <c r="BF312" s="4">
        <f t="shared" si="474"/>
        <v>0</v>
      </c>
      <c r="BG312" s="4">
        <f t="shared" si="475"/>
        <v>0</v>
      </c>
      <c r="BH312" s="4">
        <f t="shared" si="476"/>
        <v>0</v>
      </c>
      <c r="BI312" s="4">
        <f t="shared" si="477"/>
        <v>0</v>
      </c>
      <c r="BJ312" s="4">
        <f t="shared" si="478"/>
        <v>0</v>
      </c>
      <c r="BK312" s="9">
        <f t="shared" si="512"/>
        <v>0</v>
      </c>
      <c r="BL312" s="4">
        <f t="shared" si="479"/>
        <v>0</v>
      </c>
      <c r="BM312" s="4">
        <f t="shared" si="480"/>
        <v>0</v>
      </c>
      <c r="BN312" s="4">
        <f t="shared" si="481"/>
        <v>0</v>
      </c>
      <c r="BO312" s="4">
        <f t="shared" si="482"/>
        <v>0</v>
      </c>
      <c r="BP312" s="4">
        <f t="shared" si="483"/>
        <v>0</v>
      </c>
      <c r="BQ312" s="4">
        <f t="shared" si="484"/>
        <v>0</v>
      </c>
      <c r="BR312" s="4">
        <f t="shared" si="485"/>
        <v>0</v>
      </c>
      <c r="BS312" s="4">
        <f t="shared" si="486"/>
        <v>0</v>
      </c>
      <c r="BT312" s="4">
        <f t="shared" si="487"/>
        <v>0</v>
      </c>
      <c r="BU312" s="4">
        <f t="shared" si="488"/>
        <v>0</v>
      </c>
      <c r="BV312" s="4">
        <f t="shared" si="442"/>
        <v>0</v>
      </c>
      <c r="BW312" s="4">
        <f t="shared" si="443"/>
        <v>0</v>
      </c>
      <c r="BX312" s="4">
        <f t="shared" si="489"/>
        <v>0</v>
      </c>
      <c r="BY312" s="4">
        <f t="shared" si="490"/>
        <v>0</v>
      </c>
      <c r="BZ312" s="4">
        <f t="shared" si="491"/>
        <v>0</v>
      </c>
      <c r="CA312" s="4">
        <f t="shared" si="492"/>
        <v>0</v>
      </c>
      <c r="CB312" s="4">
        <f t="shared" si="493"/>
        <v>0</v>
      </c>
      <c r="CC312" s="4">
        <f t="shared" si="494"/>
        <v>0</v>
      </c>
      <c r="CD312" s="4">
        <f t="shared" si="495"/>
        <v>0</v>
      </c>
      <c r="CE312" s="4">
        <f t="shared" si="496"/>
        <v>0</v>
      </c>
      <c r="CF312" s="4">
        <f t="shared" si="497"/>
        <v>0</v>
      </c>
      <c r="CG312" s="4">
        <f t="shared" si="498"/>
        <v>0</v>
      </c>
      <c r="CH312" s="4">
        <f t="shared" si="444"/>
        <v>0</v>
      </c>
      <c r="CI312" s="4">
        <f t="shared" si="445"/>
        <v>0</v>
      </c>
      <c r="CJ312" s="4">
        <f t="shared" si="513"/>
        <v>0</v>
      </c>
      <c r="CK312" s="4">
        <f t="shared" si="514"/>
        <v>0</v>
      </c>
      <c r="CL312" s="4">
        <f t="shared" si="515"/>
        <v>0</v>
      </c>
      <c r="CM312" s="4">
        <f t="shared" si="516"/>
        <v>0</v>
      </c>
      <c r="CN312" s="4">
        <f t="shared" si="517"/>
        <v>0</v>
      </c>
      <c r="CO312" s="4">
        <f t="shared" si="518"/>
        <v>0</v>
      </c>
      <c r="CP312" s="4">
        <f t="shared" si="519"/>
        <v>0</v>
      </c>
      <c r="CQ312" s="4">
        <f t="shared" si="520"/>
        <v>0</v>
      </c>
      <c r="CR312" s="4">
        <f t="shared" si="521"/>
        <v>0</v>
      </c>
      <c r="CS312" s="4">
        <f t="shared" si="522"/>
        <v>0</v>
      </c>
      <c r="CT312" s="4">
        <f t="shared" si="523"/>
        <v>0</v>
      </c>
      <c r="CU312" s="86"/>
      <c r="CV312" s="86"/>
    </row>
    <row r="313" spans="1:100" x14ac:dyDescent="0.25">
      <c r="A313" s="129">
        <v>309</v>
      </c>
      <c r="B313" s="57"/>
      <c r="C313" s="93"/>
      <c r="D313" s="89" t="str">
        <f t="shared" si="464"/>
        <v>-</v>
      </c>
      <c r="E313" s="89" t="str">
        <f t="shared" si="376"/>
        <v>-</v>
      </c>
      <c r="F313" s="74"/>
      <c r="G313" s="90" t="str">
        <f t="shared" si="465"/>
        <v>-</v>
      </c>
      <c r="H313" s="90" t="str">
        <f t="shared" si="332"/>
        <v>-</v>
      </c>
      <c r="I313" s="91" t="str">
        <f t="shared" si="333"/>
        <v>-</v>
      </c>
      <c r="J313" s="90" t="str">
        <f t="shared" si="334"/>
        <v>-</v>
      </c>
      <c r="K313" s="95" t="str">
        <f t="shared" si="466"/>
        <v>-</v>
      </c>
      <c r="L313" s="78"/>
      <c r="M313" s="78"/>
      <c r="N313" s="79"/>
      <c r="O313" s="92" t="str">
        <f t="shared" si="335"/>
        <v>-</v>
      </c>
      <c r="P313" s="81"/>
      <c r="Q313" s="78"/>
      <c r="R313" s="79"/>
      <c r="S313" s="78"/>
      <c r="T313" s="87"/>
      <c r="U313" s="93"/>
      <c r="V313" s="84"/>
      <c r="W313" s="84"/>
      <c r="X313" s="94">
        <f t="shared" si="467"/>
        <v>1</v>
      </c>
      <c r="Y313" s="86"/>
      <c r="Z313" s="86"/>
      <c r="AA313" s="4">
        <f t="shared" si="524"/>
        <v>0</v>
      </c>
      <c r="AB313" s="4">
        <f t="shared" si="525"/>
        <v>0</v>
      </c>
      <c r="AC313" s="4">
        <f t="shared" si="526"/>
        <v>0</v>
      </c>
      <c r="AD313" s="4">
        <f t="shared" si="527"/>
        <v>0</v>
      </c>
      <c r="AE313" s="4">
        <f t="shared" si="528"/>
        <v>0</v>
      </c>
      <c r="AF313" s="4">
        <f t="shared" si="529"/>
        <v>0</v>
      </c>
      <c r="AG313" s="4">
        <f t="shared" si="530"/>
        <v>0</v>
      </c>
      <c r="AH313" s="4">
        <f t="shared" si="531"/>
        <v>0</v>
      </c>
      <c r="AI313" s="4">
        <f t="shared" si="532"/>
        <v>0</v>
      </c>
      <c r="AJ313" s="4">
        <f t="shared" si="533"/>
        <v>0</v>
      </c>
      <c r="AK313" s="4">
        <f t="shared" si="499"/>
        <v>0</v>
      </c>
      <c r="AL313" s="14">
        <f t="shared" si="500"/>
        <v>0</v>
      </c>
      <c r="AM313" s="9">
        <f t="shared" si="501"/>
        <v>0</v>
      </c>
      <c r="AN313" s="4">
        <f t="shared" si="502"/>
        <v>0</v>
      </c>
      <c r="AO313" s="4">
        <f t="shared" si="503"/>
        <v>0</v>
      </c>
      <c r="AP313" s="4">
        <f t="shared" si="504"/>
        <v>0</v>
      </c>
      <c r="AQ313" s="4">
        <f t="shared" si="505"/>
        <v>0</v>
      </c>
      <c r="AR313" s="4">
        <f t="shared" si="506"/>
        <v>0</v>
      </c>
      <c r="AS313" s="4">
        <f t="shared" si="507"/>
        <v>0</v>
      </c>
      <c r="AT313" s="4">
        <f t="shared" si="508"/>
        <v>0</v>
      </c>
      <c r="AU313" s="4">
        <f t="shared" si="509"/>
        <v>0</v>
      </c>
      <c r="AV313" s="4">
        <f t="shared" si="510"/>
        <v>0</v>
      </c>
      <c r="AW313" s="4">
        <f t="shared" si="511"/>
        <v>0</v>
      </c>
      <c r="AX313" s="4">
        <f t="shared" si="440"/>
        <v>0</v>
      </c>
      <c r="AY313" s="4">
        <f t="shared" si="441"/>
        <v>0</v>
      </c>
      <c r="AZ313" s="4">
        <f t="shared" si="468"/>
        <v>0</v>
      </c>
      <c r="BA313" s="4">
        <f t="shared" si="469"/>
        <v>0</v>
      </c>
      <c r="BB313" s="4">
        <f t="shared" si="470"/>
        <v>0</v>
      </c>
      <c r="BC313" s="4">
        <f t="shared" si="471"/>
        <v>0</v>
      </c>
      <c r="BD313" s="4">
        <f t="shared" si="472"/>
        <v>0</v>
      </c>
      <c r="BE313" s="4">
        <f t="shared" si="473"/>
        <v>0</v>
      </c>
      <c r="BF313" s="4">
        <f t="shared" si="474"/>
        <v>0</v>
      </c>
      <c r="BG313" s="4">
        <f t="shared" si="475"/>
        <v>0</v>
      </c>
      <c r="BH313" s="4">
        <f t="shared" si="476"/>
        <v>0</v>
      </c>
      <c r="BI313" s="4">
        <f t="shared" si="477"/>
        <v>0</v>
      </c>
      <c r="BJ313" s="4">
        <f t="shared" si="478"/>
        <v>0</v>
      </c>
      <c r="BK313" s="9">
        <f t="shared" si="512"/>
        <v>0</v>
      </c>
      <c r="BL313" s="4">
        <f t="shared" si="479"/>
        <v>0</v>
      </c>
      <c r="BM313" s="4">
        <f t="shared" si="480"/>
        <v>0</v>
      </c>
      <c r="BN313" s="4">
        <f t="shared" si="481"/>
        <v>0</v>
      </c>
      <c r="BO313" s="4">
        <f t="shared" si="482"/>
        <v>0</v>
      </c>
      <c r="BP313" s="4">
        <f t="shared" si="483"/>
        <v>0</v>
      </c>
      <c r="BQ313" s="4">
        <f t="shared" si="484"/>
        <v>0</v>
      </c>
      <c r="BR313" s="4">
        <f t="shared" si="485"/>
        <v>0</v>
      </c>
      <c r="BS313" s="4">
        <f t="shared" si="486"/>
        <v>0</v>
      </c>
      <c r="BT313" s="4">
        <f t="shared" si="487"/>
        <v>0</v>
      </c>
      <c r="BU313" s="4">
        <f t="shared" si="488"/>
        <v>0</v>
      </c>
      <c r="BV313" s="4">
        <f t="shared" si="442"/>
        <v>0</v>
      </c>
      <c r="BW313" s="4">
        <f t="shared" si="443"/>
        <v>0</v>
      </c>
      <c r="BX313" s="4">
        <f t="shared" si="489"/>
        <v>0</v>
      </c>
      <c r="BY313" s="4">
        <f t="shared" si="490"/>
        <v>0</v>
      </c>
      <c r="BZ313" s="4">
        <f t="shared" si="491"/>
        <v>0</v>
      </c>
      <c r="CA313" s="4">
        <f t="shared" si="492"/>
        <v>0</v>
      </c>
      <c r="CB313" s="4">
        <f t="shared" si="493"/>
        <v>0</v>
      </c>
      <c r="CC313" s="4">
        <f t="shared" si="494"/>
        <v>0</v>
      </c>
      <c r="CD313" s="4">
        <f t="shared" si="495"/>
        <v>0</v>
      </c>
      <c r="CE313" s="4">
        <f t="shared" si="496"/>
        <v>0</v>
      </c>
      <c r="CF313" s="4">
        <f t="shared" si="497"/>
        <v>0</v>
      </c>
      <c r="CG313" s="4">
        <f t="shared" si="498"/>
        <v>0</v>
      </c>
      <c r="CH313" s="4">
        <f t="shared" si="444"/>
        <v>0</v>
      </c>
      <c r="CI313" s="4">
        <f t="shared" si="445"/>
        <v>0</v>
      </c>
      <c r="CJ313" s="4">
        <f t="shared" si="513"/>
        <v>0</v>
      </c>
      <c r="CK313" s="4">
        <f t="shared" si="514"/>
        <v>0</v>
      </c>
      <c r="CL313" s="4">
        <f t="shared" si="515"/>
        <v>0</v>
      </c>
      <c r="CM313" s="4">
        <f t="shared" si="516"/>
        <v>0</v>
      </c>
      <c r="CN313" s="4">
        <f t="shared" si="517"/>
        <v>0</v>
      </c>
      <c r="CO313" s="4">
        <f t="shared" si="518"/>
        <v>0</v>
      </c>
      <c r="CP313" s="4">
        <f t="shared" si="519"/>
        <v>0</v>
      </c>
      <c r="CQ313" s="4">
        <f t="shared" si="520"/>
        <v>0</v>
      </c>
      <c r="CR313" s="4">
        <f t="shared" si="521"/>
        <v>0</v>
      </c>
      <c r="CS313" s="4">
        <f t="shared" si="522"/>
        <v>0</v>
      </c>
      <c r="CT313" s="4">
        <f t="shared" si="523"/>
        <v>0</v>
      </c>
      <c r="CU313" s="86"/>
      <c r="CV313" s="86"/>
    </row>
    <row r="314" spans="1:100" x14ac:dyDescent="0.25">
      <c r="A314" s="130">
        <v>310</v>
      </c>
      <c r="B314" s="57"/>
      <c r="C314" s="93"/>
      <c r="D314" s="89" t="str">
        <f t="shared" si="464"/>
        <v>-</v>
      </c>
      <c r="E314" s="89" t="str">
        <f t="shared" si="376"/>
        <v>-</v>
      </c>
      <c r="F314" s="74"/>
      <c r="G314" s="90" t="str">
        <f t="shared" si="465"/>
        <v>-</v>
      </c>
      <c r="H314" s="90" t="str">
        <f t="shared" si="332"/>
        <v>-</v>
      </c>
      <c r="I314" s="91" t="str">
        <f t="shared" si="333"/>
        <v>-</v>
      </c>
      <c r="J314" s="90" t="str">
        <f t="shared" si="334"/>
        <v>-</v>
      </c>
      <c r="K314" s="95" t="str">
        <f t="shared" si="466"/>
        <v>-</v>
      </c>
      <c r="L314" s="78"/>
      <c r="M314" s="78"/>
      <c r="N314" s="79"/>
      <c r="O314" s="92" t="str">
        <f t="shared" si="335"/>
        <v>-</v>
      </c>
      <c r="P314" s="81"/>
      <c r="Q314" s="78"/>
      <c r="R314" s="79"/>
      <c r="S314" s="78"/>
      <c r="T314" s="87"/>
      <c r="U314" s="93"/>
      <c r="V314" s="84"/>
      <c r="W314" s="84"/>
      <c r="X314" s="94">
        <f t="shared" si="467"/>
        <v>1</v>
      </c>
      <c r="Y314" s="86"/>
      <c r="Z314" s="86"/>
      <c r="AA314" s="4">
        <f t="shared" si="524"/>
        <v>0</v>
      </c>
      <c r="AB314" s="4">
        <f t="shared" si="525"/>
        <v>0</v>
      </c>
      <c r="AC314" s="4">
        <f t="shared" si="526"/>
        <v>0</v>
      </c>
      <c r="AD314" s="4">
        <f t="shared" si="527"/>
        <v>0</v>
      </c>
      <c r="AE314" s="4">
        <f t="shared" si="528"/>
        <v>0</v>
      </c>
      <c r="AF314" s="4">
        <f t="shared" si="529"/>
        <v>0</v>
      </c>
      <c r="AG314" s="4">
        <f t="shared" si="530"/>
        <v>0</v>
      </c>
      <c r="AH314" s="4">
        <f t="shared" si="531"/>
        <v>0</v>
      </c>
      <c r="AI314" s="4">
        <f t="shared" si="532"/>
        <v>0</v>
      </c>
      <c r="AJ314" s="4">
        <f t="shared" si="533"/>
        <v>0</v>
      </c>
      <c r="AK314" s="4">
        <f t="shared" si="499"/>
        <v>0</v>
      </c>
      <c r="AL314" s="14">
        <f t="shared" si="500"/>
        <v>0</v>
      </c>
      <c r="AM314" s="9">
        <f t="shared" si="501"/>
        <v>0</v>
      </c>
      <c r="AN314" s="4">
        <f t="shared" si="502"/>
        <v>0</v>
      </c>
      <c r="AO314" s="4">
        <f t="shared" si="503"/>
        <v>0</v>
      </c>
      <c r="AP314" s="4">
        <f t="shared" si="504"/>
        <v>0</v>
      </c>
      <c r="AQ314" s="4">
        <f t="shared" si="505"/>
        <v>0</v>
      </c>
      <c r="AR314" s="4">
        <f t="shared" si="506"/>
        <v>0</v>
      </c>
      <c r="AS314" s="4">
        <f t="shared" si="507"/>
        <v>0</v>
      </c>
      <c r="AT314" s="4">
        <f t="shared" si="508"/>
        <v>0</v>
      </c>
      <c r="AU314" s="4">
        <f t="shared" si="509"/>
        <v>0</v>
      </c>
      <c r="AV314" s="4">
        <f t="shared" si="510"/>
        <v>0</v>
      </c>
      <c r="AW314" s="4">
        <f t="shared" si="511"/>
        <v>0</v>
      </c>
      <c r="AX314" s="4">
        <f t="shared" si="440"/>
        <v>0</v>
      </c>
      <c r="AY314" s="4">
        <f t="shared" si="441"/>
        <v>0</v>
      </c>
      <c r="AZ314" s="4">
        <f t="shared" si="468"/>
        <v>0</v>
      </c>
      <c r="BA314" s="4">
        <f t="shared" si="469"/>
        <v>0</v>
      </c>
      <c r="BB314" s="4">
        <f t="shared" si="470"/>
        <v>0</v>
      </c>
      <c r="BC314" s="4">
        <f t="shared" si="471"/>
        <v>0</v>
      </c>
      <c r="BD314" s="4">
        <f t="shared" si="472"/>
        <v>0</v>
      </c>
      <c r="BE314" s="4">
        <f t="shared" si="473"/>
        <v>0</v>
      </c>
      <c r="BF314" s="4">
        <f t="shared" si="474"/>
        <v>0</v>
      </c>
      <c r="BG314" s="4">
        <f t="shared" si="475"/>
        <v>0</v>
      </c>
      <c r="BH314" s="4">
        <f t="shared" si="476"/>
        <v>0</v>
      </c>
      <c r="BI314" s="4">
        <f t="shared" si="477"/>
        <v>0</v>
      </c>
      <c r="BJ314" s="4">
        <f t="shared" si="478"/>
        <v>0</v>
      </c>
      <c r="BK314" s="9">
        <f t="shared" si="512"/>
        <v>0</v>
      </c>
      <c r="BL314" s="4">
        <f t="shared" si="479"/>
        <v>0</v>
      </c>
      <c r="BM314" s="4">
        <f t="shared" si="480"/>
        <v>0</v>
      </c>
      <c r="BN314" s="4">
        <f t="shared" si="481"/>
        <v>0</v>
      </c>
      <c r="BO314" s="4">
        <f t="shared" si="482"/>
        <v>0</v>
      </c>
      <c r="BP314" s="4">
        <f t="shared" si="483"/>
        <v>0</v>
      </c>
      <c r="BQ314" s="4">
        <f t="shared" si="484"/>
        <v>0</v>
      </c>
      <c r="BR314" s="4">
        <f t="shared" si="485"/>
        <v>0</v>
      </c>
      <c r="BS314" s="4">
        <f t="shared" si="486"/>
        <v>0</v>
      </c>
      <c r="BT314" s="4">
        <f t="shared" si="487"/>
        <v>0</v>
      </c>
      <c r="BU314" s="4">
        <f t="shared" si="488"/>
        <v>0</v>
      </c>
      <c r="BV314" s="4">
        <f t="shared" si="442"/>
        <v>0</v>
      </c>
      <c r="BW314" s="4">
        <f t="shared" si="443"/>
        <v>0</v>
      </c>
      <c r="BX314" s="4">
        <f t="shared" si="489"/>
        <v>0</v>
      </c>
      <c r="BY314" s="4">
        <f t="shared" si="490"/>
        <v>0</v>
      </c>
      <c r="BZ314" s="4">
        <f t="shared" si="491"/>
        <v>0</v>
      </c>
      <c r="CA314" s="4">
        <f t="shared" si="492"/>
        <v>0</v>
      </c>
      <c r="CB314" s="4">
        <f t="shared" si="493"/>
        <v>0</v>
      </c>
      <c r="CC314" s="4">
        <f t="shared" si="494"/>
        <v>0</v>
      </c>
      <c r="CD314" s="4">
        <f t="shared" si="495"/>
        <v>0</v>
      </c>
      <c r="CE314" s="4">
        <f t="shared" si="496"/>
        <v>0</v>
      </c>
      <c r="CF314" s="4">
        <f t="shared" si="497"/>
        <v>0</v>
      </c>
      <c r="CG314" s="4">
        <f t="shared" si="498"/>
        <v>0</v>
      </c>
      <c r="CH314" s="4">
        <f t="shared" si="444"/>
        <v>0</v>
      </c>
      <c r="CI314" s="4">
        <f t="shared" si="445"/>
        <v>0</v>
      </c>
      <c r="CJ314" s="4">
        <f t="shared" si="513"/>
        <v>0</v>
      </c>
      <c r="CK314" s="4">
        <f t="shared" si="514"/>
        <v>0</v>
      </c>
      <c r="CL314" s="4">
        <f t="shared" si="515"/>
        <v>0</v>
      </c>
      <c r="CM314" s="4">
        <f t="shared" si="516"/>
        <v>0</v>
      </c>
      <c r="CN314" s="4">
        <f t="shared" si="517"/>
        <v>0</v>
      </c>
      <c r="CO314" s="4">
        <f t="shared" si="518"/>
        <v>0</v>
      </c>
      <c r="CP314" s="4">
        <f t="shared" si="519"/>
        <v>0</v>
      </c>
      <c r="CQ314" s="4">
        <f t="shared" si="520"/>
        <v>0</v>
      </c>
      <c r="CR314" s="4">
        <f t="shared" si="521"/>
        <v>0</v>
      </c>
      <c r="CS314" s="4">
        <f t="shared" si="522"/>
        <v>0</v>
      </c>
      <c r="CT314" s="4">
        <f t="shared" si="523"/>
        <v>0</v>
      </c>
      <c r="CU314" s="86"/>
      <c r="CV314" s="86"/>
    </row>
    <row r="315" spans="1:100" x14ac:dyDescent="0.25">
      <c r="A315" s="129">
        <v>311</v>
      </c>
      <c r="B315" s="57"/>
      <c r="C315" s="93"/>
      <c r="D315" s="89" t="str">
        <f t="shared" si="464"/>
        <v>-</v>
      </c>
      <c r="E315" s="89" t="str">
        <f t="shared" si="376"/>
        <v>-</v>
      </c>
      <c r="F315" s="74"/>
      <c r="G315" s="90" t="str">
        <f t="shared" si="465"/>
        <v>-</v>
      </c>
      <c r="H315" s="90" t="str">
        <f t="shared" si="332"/>
        <v>-</v>
      </c>
      <c r="I315" s="91" t="str">
        <f t="shared" si="333"/>
        <v>-</v>
      </c>
      <c r="J315" s="90" t="str">
        <f t="shared" si="334"/>
        <v>-</v>
      </c>
      <c r="K315" s="95" t="str">
        <f t="shared" si="466"/>
        <v>-</v>
      </c>
      <c r="L315" s="78"/>
      <c r="M315" s="78"/>
      <c r="N315" s="79"/>
      <c r="O315" s="92" t="str">
        <f t="shared" si="335"/>
        <v>-</v>
      </c>
      <c r="P315" s="81"/>
      <c r="Q315" s="78"/>
      <c r="R315" s="79"/>
      <c r="S315" s="78"/>
      <c r="T315" s="87"/>
      <c r="U315" s="93"/>
      <c r="V315" s="84"/>
      <c r="W315" s="84"/>
      <c r="X315" s="94">
        <f t="shared" si="467"/>
        <v>1</v>
      </c>
      <c r="Y315" s="86"/>
      <c r="Z315" s="86"/>
      <c r="AA315" s="4">
        <f t="shared" si="524"/>
        <v>0</v>
      </c>
      <c r="AB315" s="4">
        <f t="shared" si="525"/>
        <v>0</v>
      </c>
      <c r="AC315" s="4">
        <f t="shared" si="526"/>
        <v>0</v>
      </c>
      <c r="AD315" s="4">
        <f t="shared" si="527"/>
        <v>0</v>
      </c>
      <c r="AE315" s="4">
        <f t="shared" si="528"/>
        <v>0</v>
      </c>
      <c r="AF315" s="4">
        <f t="shared" si="529"/>
        <v>0</v>
      </c>
      <c r="AG315" s="4">
        <f t="shared" si="530"/>
        <v>0</v>
      </c>
      <c r="AH315" s="4">
        <f t="shared" si="531"/>
        <v>0</v>
      </c>
      <c r="AI315" s="4">
        <f t="shared" si="532"/>
        <v>0</v>
      </c>
      <c r="AJ315" s="4">
        <f t="shared" si="533"/>
        <v>0</v>
      </c>
      <c r="AK315" s="4">
        <f t="shared" si="499"/>
        <v>0</v>
      </c>
      <c r="AL315" s="14">
        <f t="shared" si="500"/>
        <v>0</v>
      </c>
      <c r="AM315" s="9">
        <f t="shared" si="501"/>
        <v>0</v>
      </c>
      <c r="AN315" s="4">
        <f t="shared" si="502"/>
        <v>0</v>
      </c>
      <c r="AO315" s="4">
        <f t="shared" si="503"/>
        <v>0</v>
      </c>
      <c r="AP315" s="4">
        <f t="shared" si="504"/>
        <v>0</v>
      </c>
      <c r="AQ315" s="4">
        <f t="shared" si="505"/>
        <v>0</v>
      </c>
      <c r="AR315" s="4">
        <f t="shared" si="506"/>
        <v>0</v>
      </c>
      <c r="AS315" s="4">
        <f t="shared" si="507"/>
        <v>0</v>
      </c>
      <c r="AT315" s="4">
        <f t="shared" si="508"/>
        <v>0</v>
      </c>
      <c r="AU315" s="4">
        <f t="shared" si="509"/>
        <v>0</v>
      </c>
      <c r="AV315" s="4">
        <f t="shared" si="510"/>
        <v>0</v>
      </c>
      <c r="AW315" s="4">
        <f t="shared" si="511"/>
        <v>0</v>
      </c>
      <c r="AX315" s="4">
        <f t="shared" si="440"/>
        <v>0</v>
      </c>
      <c r="AY315" s="4">
        <f t="shared" si="441"/>
        <v>0</v>
      </c>
      <c r="AZ315" s="4">
        <f t="shared" si="468"/>
        <v>0</v>
      </c>
      <c r="BA315" s="4">
        <f t="shared" si="469"/>
        <v>0</v>
      </c>
      <c r="BB315" s="4">
        <f t="shared" si="470"/>
        <v>0</v>
      </c>
      <c r="BC315" s="4">
        <f t="shared" si="471"/>
        <v>0</v>
      </c>
      <c r="BD315" s="4">
        <f t="shared" si="472"/>
        <v>0</v>
      </c>
      <c r="BE315" s="4">
        <f t="shared" si="473"/>
        <v>0</v>
      </c>
      <c r="BF315" s="4">
        <f t="shared" si="474"/>
        <v>0</v>
      </c>
      <c r="BG315" s="4">
        <f t="shared" si="475"/>
        <v>0</v>
      </c>
      <c r="BH315" s="4">
        <f t="shared" si="476"/>
        <v>0</v>
      </c>
      <c r="BI315" s="4">
        <f t="shared" si="477"/>
        <v>0</v>
      </c>
      <c r="BJ315" s="4">
        <f t="shared" si="478"/>
        <v>0</v>
      </c>
      <c r="BK315" s="9">
        <f t="shared" si="512"/>
        <v>0</v>
      </c>
      <c r="BL315" s="4">
        <f t="shared" si="479"/>
        <v>0</v>
      </c>
      <c r="BM315" s="4">
        <f t="shared" si="480"/>
        <v>0</v>
      </c>
      <c r="BN315" s="4">
        <f t="shared" si="481"/>
        <v>0</v>
      </c>
      <c r="BO315" s="4">
        <f t="shared" si="482"/>
        <v>0</v>
      </c>
      <c r="BP315" s="4">
        <f t="shared" si="483"/>
        <v>0</v>
      </c>
      <c r="BQ315" s="4">
        <f t="shared" si="484"/>
        <v>0</v>
      </c>
      <c r="BR315" s="4">
        <f t="shared" si="485"/>
        <v>0</v>
      </c>
      <c r="BS315" s="4">
        <f t="shared" si="486"/>
        <v>0</v>
      </c>
      <c r="BT315" s="4">
        <f t="shared" si="487"/>
        <v>0</v>
      </c>
      <c r="BU315" s="4">
        <f t="shared" si="488"/>
        <v>0</v>
      </c>
      <c r="BV315" s="4">
        <f t="shared" si="442"/>
        <v>0</v>
      </c>
      <c r="BW315" s="4">
        <f t="shared" si="443"/>
        <v>0</v>
      </c>
      <c r="BX315" s="4">
        <f t="shared" si="489"/>
        <v>0</v>
      </c>
      <c r="BY315" s="4">
        <f t="shared" si="490"/>
        <v>0</v>
      </c>
      <c r="BZ315" s="4">
        <f t="shared" si="491"/>
        <v>0</v>
      </c>
      <c r="CA315" s="4">
        <f t="shared" si="492"/>
        <v>0</v>
      </c>
      <c r="CB315" s="4">
        <f t="shared" si="493"/>
        <v>0</v>
      </c>
      <c r="CC315" s="4">
        <f t="shared" si="494"/>
        <v>0</v>
      </c>
      <c r="CD315" s="4">
        <f t="shared" si="495"/>
        <v>0</v>
      </c>
      <c r="CE315" s="4">
        <f t="shared" si="496"/>
        <v>0</v>
      </c>
      <c r="CF315" s="4">
        <f t="shared" si="497"/>
        <v>0</v>
      </c>
      <c r="CG315" s="4">
        <f t="shared" si="498"/>
        <v>0</v>
      </c>
      <c r="CH315" s="4">
        <f t="shared" si="444"/>
        <v>0</v>
      </c>
      <c r="CI315" s="4">
        <f t="shared" si="445"/>
        <v>0</v>
      </c>
      <c r="CJ315" s="4">
        <f t="shared" si="513"/>
        <v>0</v>
      </c>
      <c r="CK315" s="4">
        <f t="shared" si="514"/>
        <v>0</v>
      </c>
      <c r="CL315" s="4">
        <f t="shared" si="515"/>
        <v>0</v>
      </c>
      <c r="CM315" s="4">
        <f t="shared" si="516"/>
        <v>0</v>
      </c>
      <c r="CN315" s="4">
        <f t="shared" si="517"/>
        <v>0</v>
      </c>
      <c r="CO315" s="4">
        <f t="shared" si="518"/>
        <v>0</v>
      </c>
      <c r="CP315" s="4">
        <f t="shared" si="519"/>
        <v>0</v>
      </c>
      <c r="CQ315" s="4">
        <f t="shared" si="520"/>
        <v>0</v>
      </c>
      <c r="CR315" s="4">
        <f t="shared" si="521"/>
        <v>0</v>
      </c>
      <c r="CS315" s="4">
        <f t="shared" si="522"/>
        <v>0</v>
      </c>
      <c r="CT315" s="4">
        <f t="shared" si="523"/>
        <v>0</v>
      </c>
      <c r="CU315" s="86"/>
      <c r="CV315" s="86"/>
    </row>
    <row r="316" spans="1:100" x14ac:dyDescent="0.25">
      <c r="A316" s="130">
        <v>312</v>
      </c>
      <c r="B316" s="57"/>
      <c r="C316" s="93"/>
      <c r="D316" s="89" t="str">
        <f t="shared" si="464"/>
        <v>-</v>
      </c>
      <c r="E316" s="89" t="str">
        <f t="shared" si="376"/>
        <v>-</v>
      </c>
      <c r="F316" s="74"/>
      <c r="G316" s="90" t="str">
        <f t="shared" si="465"/>
        <v>-</v>
      </c>
      <c r="H316" s="90" t="str">
        <f t="shared" si="332"/>
        <v>-</v>
      </c>
      <c r="I316" s="91" t="str">
        <f t="shared" si="333"/>
        <v>-</v>
      </c>
      <c r="J316" s="90" t="str">
        <f t="shared" si="334"/>
        <v>-</v>
      </c>
      <c r="K316" s="95" t="str">
        <f t="shared" si="466"/>
        <v>-</v>
      </c>
      <c r="L316" s="78"/>
      <c r="M316" s="78"/>
      <c r="N316" s="79"/>
      <c r="O316" s="92" t="str">
        <f t="shared" si="335"/>
        <v>-</v>
      </c>
      <c r="P316" s="81"/>
      <c r="Q316" s="78"/>
      <c r="R316" s="79"/>
      <c r="S316" s="78"/>
      <c r="T316" s="87"/>
      <c r="U316" s="93"/>
      <c r="V316" s="84"/>
      <c r="W316" s="84"/>
      <c r="X316" s="94">
        <f t="shared" si="467"/>
        <v>1</v>
      </c>
      <c r="Y316" s="86"/>
      <c r="Z316" s="86"/>
      <c r="AA316" s="4">
        <f t="shared" si="524"/>
        <v>0</v>
      </c>
      <c r="AB316" s="4">
        <f t="shared" si="525"/>
        <v>0</v>
      </c>
      <c r="AC316" s="4">
        <f t="shared" si="526"/>
        <v>0</v>
      </c>
      <c r="AD316" s="4">
        <f t="shared" si="527"/>
        <v>0</v>
      </c>
      <c r="AE316" s="4">
        <f t="shared" si="528"/>
        <v>0</v>
      </c>
      <c r="AF316" s="4">
        <f t="shared" si="529"/>
        <v>0</v>
      </c>
      <c r="AG316" s="4">
        <f t="shared" si="530"/>
        <v>0</v>
      </c>
      <c r="AH316" s="4">
        <f t="shared" si="531"/>
        <v>0</v>
      </c>
      <c r="AI316" s="4">
        <f t="shared" si="532"/>
        <v>0</v>
      </c>
      <c r="AJ316" s="4">
        <f t="shared" si="533"/>
        <v>0</v>
      </c>
      <c r="AK316" s="4">
        <f t="shared" si="499"/>
        <v>0</v>
      </c>
      <c r="AL316" s="14">
        <f t="shared" si="500"/>
        <v>0</v>
      </c>
      <c r="AM316" s="9">
        <f t="shared" si="501"/>
        <v>0</v>
      </c>
      <c r="AN316" s="4">
        <f t="shared" si="502"/>
        <v>0</v>
      </c>
      <c r="AO316" s="4">
        <f t="shared" si="503"/>
        <v>0</v>
      </c>
      <c r="AP316" s="4">
        <f t="shared" si="504"/>
        <v>0</v>
      </c>
      <c r="AQ316" s="4">
        <f t="shared" si="505"/>
        <v>0</v>
      </c>
      <c r="AR316" s="4">
        <f t="shared" si="506"/>
        <v>0</v>
      </c>
      <c r="AS316" s="4">
        <f t="shared" si="507"/>
        <v>0</v>
      </c>
      <c r="AT316" s="4">
        <f t="shared" si="508"/>
        <v>0</v>
      </c>
      <c r="AU316" s="4">
        <f t="shared" si="509"/>
        <v>0</v>
      </c>
      <c r="AV316" s="4">
        <f t="shared" si="510"/>
        <v>0</v>
      </c>
      <c r="AW316" s="4">
        <f t="shared" si="511"/>
        <v>0</v>
      </c>
      <c r="AX316" s="4">
        <f t="shared" si="440"/>
        <v>0</v>
      </c>
      <c r="AY316" s="4">
        <f t="shared" si="441"/>
        <v>0</v>
      </c>
      <c r="AZ316" s="4">
        <f t="shared" si="468"/>
        <v>0</v>
      </c>
      <c r="BA316" s="4">
        <f t="shared" si="469"/>
        <v>0</v>
      </c>
      <c r="BB316" s="4">
        <f t="shared" si="470"/>
        <v>0</v>
      </c>
      <c r="BC316" s="4">
        <f t="shared" si="471"/>
        <v>0</v>
      </c>
      <c r="BD316" s="4">
        <f t="shared" si="472"/>
        <v>0</v>
      </c>
      <c r="BE316" s="4">
        <f t="shared" si="473"/>
        <v>0</v>
      </c>
      <c r="BF316" s="4">
        <f t="shared" si="474"/>
        <v>0</v>
      </c>
      <c r="BG316" s="4">
        <f t="shared" si="475"/>
        <v>0</v>
      </c>
      <c r="BH316" s="4">
        <f t="shared" si="476"/>
        <v>0</v>
      </c>
      <c r="BI316" s="4">
        <f t="shared" si="477"/>
        <v>0</v>
      </c>
      <c r="BJ316" s="4">
        <f t="shared" si="478"/>
        <v>0</v>
      </c>
      <c r="BK316" s="9">
        <f t="shared" si="512"/>
        <v>0</v>
      </c>
      <c r="BL316" s="4">
        <f t="shared" si="479"/>
        <v>0</v>
      </c>
      <c r="BM316" s="4">
        <f t="shared" si="480"/>
        <v>0</v>
      </c>
      <c r="BN316" s="4">
        <f t="shared" si="481"/>
        <v>0</v>
      </c>
      <c r="BO316" s="4">
        <f t="shared" si="482"/>
        <v>0</v>
      </c>
      <c r="BP316" s="4">
        <f t="shared" si="483"/>
        <v>0</v>
      </c>
      <c r="BQ316" s="4">
        <f t="shared" si="484"/>
        <v>0</v>
      </c>
      <c r="BR316" s="4">
        <f t="shared" si="485"/>
        <v>0</v>
      </c>
      <c r="BS316" s="4">
        <f t="shared" si="486"/>
        <v>0</v>
      </c>
      <c r="BT316" s="4">
        <f t="shared" si="487"/>
        <v>0</v>
      </c>
      <c r="BU316" s="4">
        <f t="shared" si="488"/>
        <v>0</v>
      </c>
      <c r="BV316" s="4">
        <f t="shared" si="442"/>
        <v>0</v>
      </c>
      <c r="BW316" s="4">
        <f t="shared" si="443"/>
        <v>0</v>
      </c>
      <c r="BX316" s="4">
        <f t="shared" si="489"/>
        <v>0</v>
      </c>
      <c r="BY316" s="4">
        <f t="shared" si="490"/>
        <v>0</v>
      </c>
      <c r="BZ316" s="4">
        <f t="shared" si="491"/>
        <v>0</v>
      </c>
      <c r="CA316" s="4">
        <f t="shared" si="492"/>
        <v>0</v>
      </c>
      <c r="CB316" s="4">
        <f t="shared" si="493"/>
        <v>0</v>
      </c>
      <c r="CC316" s="4">
        <f t="shared" si="494"/>
        <v>0</v>
      </c>
      <c r="CD316" s="4">
        <f t="shared" si="495"/>
        <v>0</v>
      </c>
      <c r="CE316" s="4">
        <f t="shared" si="496"/>
        <v>0</v>
      </c>
      <c r="CF316" s="4">
        <f t="shared" si="497"/>
        <v>0</v>
      </c>
      <c r="CG316" s="4">
        <f t="shared" si="498"/>
        <v>0</v>
      </c>
      <c r="CH316" s="4">
        <f t="shared" si="444"/>
        <v>0</v>
      </c>
      <c r="CI316" s="4">
        <f t="shared" si="445"/>
        <v>0</v>
      </c>
      <c r="CJ316" s="4">
        <f t="shared" si="513"/>
        <v>0</v>
      </c>
      <c r="CK316" s="4">
        <f t="shared" si="514"/>
        <v>0</v>
      </c>
      <c r="CL316" s="4">
        <f t="shared" si="515"/>
        <v>0</v>
      </c>
      <c r="CM316" s="4">
        <f t="shared" si="516"/>
        <v>0</v>
      </c>
      <c r="CN316" s="4">
        <f t="shared" si="517"/>
        <v>0</v>
      </c>
      <c r="CO316" s="4">
        <f t="shared" si="518"/>
        <v>0</v>
      </c>
      <c r="CP316" s="4">
        <f t="shared" si="519"/>
        <v>0</v>
      </c>
      <c r="CQ316" s="4">
        <f t="shared" si="520"/>
        <v>0</v>
      </c>
      <c r="CR316" s="4">
        <f t="shared" si="521"/>
        <v>0</v>
      </c>
      <c r="CS316" s="4">
        <f t="shared" si="522"/>
        <v>0</v>
      </c>
      <c r="CT316" s="4">
        <f t="shared" si="523"/>
        <v>0</v>
      </c>
      <c r="CU316" s="86"/>
      <c r="CV316" s="86"/>
    </row>
    <row r="317" spans="1:100" x14ac:dyDescent="0.25">
      <c r="A317" s="129">
        <v>313</v>
      </c>
      <c r="B317" s="57"/>
      <c r="C317" s="93"/>
      <c r="D317" s="89" t="str">
        <f t="shared" si="464"/>
        <v>-</v>
      </c>
      <c r="E317" s="89" t="str">
        <f t="shared" si="376"/>
        <v>-</v>
      </c>
      <c r="F317" s="74"/>
      <c r="G317" s="90" t="str">
        <f t="shared" si="465"/>
        <v>-</v>
      </c>
      <c r="H317" s="90" t="str">
        <f t="shared" si="332"/>
        <v>-</v>
      </c>
      <c r="I317" s="91" t="str">
        <f t="shared" si="333"/>
        <v>-</v>
      </c>
      <c r="J317" s="90" t="str">
        <f t="shared" si="334"/>
        <v>-</v>
      </c>
      <c r="K317" s="95" t="str">
        <f t="shared" si="466"/>
        <v>-</v>
      </c>
      <c r="L317" s="78"/>
      <c r="M317" s="78"/>
      <c r="N317" s="79"/>
      <c r="O317" s="92" t="str">
        <f t="shared" si="335"/>
        <v>-</v>
      </c>
      <c r="P317" s="81"/>
      <c r="Q317" s="78"/>
      <c r="R317" s="79"/>
      <c r="S317" s="78"/>
      <c r="T317" s="87"/>
      <c r="U317" s="93"/>
      <c r="V317" s="84"/>
      <c r="W317" s="84"/>
      <c r="X317" s="94">
        <f t="shared" si="467"/>
        <v>1</v>
      </c>
      <c r="Y317" s="86"/>
      <c r="Z317" s="86"/>
      <c r="AA317" s="4">
        <f t="shared" si="524"/>
        <v>0</v>
      </c>
      <c r="AB317" s="4">
        <f t="shared" si="525"/>
        <v>0</v>
      </c>
      <c r="AC317" s="4">
        <f t="shared" si="526"/>
        <v>0</v>
      </c>
      <c r="AD317" s="4">
        <f t="shared" si="527"/>
        <v>0</v>
      </c>
      <c r="AE317" s="4">
        <f t="shared" si="528"/>
        <v>0</v>
      </c>
      <c r="AF317" s="4">
        <f t="shared" si="529"/>
        <v>0</v>
      </c>
      <c r="AG317" s="4">
        <f t="shared" si="530"/>
        <v>0</v>
      </c>
      <c r="AH317" s="4">
        <f t="shared" si="531"/>
        <v>0</v>
      </c>
      <c r="AI317" s="4">
        <f t="shared" si="532"/>
        <v>0</v>
      </c>
      <c r="AJ317" s="4">
        <f t="shared" si="533"/>
        <v>0</v>
      </c>
      <c r="AK317" s="4">
        <f t="shared" si="499"/>
        <v>0</v>
      </c>
      <c r="AL317" s="14">
        <f t="shared" si="500"/>
        <v>0</v>
      </c>
      <c r="AM317" s="9">
        <f t="shared" si="501"/>
        <v>0</v>
      </c>
      <c r="AN317" s="4">
        <f t="shared" si="502"/>
        <v>0</v>
      </c>
      <c r="AO317" s="4">
        <f t="shared" si="503"/>
        <v>0</v>
      </c>
      <c r="AP317" s="4">
        <f t="shared" si="504"/>
        <v>0</v>
      </c>
      <c r="AQ317" s="4">
        <f t="shared" si="505"/>
        <v>0</v>
      </c>
      <c r="AR317" s="4">
        <f t="shared" si="506"/>
        <v>0</v>
      </c>
      <c r="AS317" s="4">
        <f t="shared" si="507"/>
        <v>0</v>
      </c>
      <c r="AT317" s="4">
        <f t="shared" si="508"/>
        <v>0</v>
      </c>
      <c r="AU317" s="4">
        <f t="shared" si="509"/>
        <v>0</v>
      </c>
      <c r="AV317" s="4">
        <f t="shared" si="510"/>
        <v>0</v>
      </c>
      <c r="AW317" s="4">
        <f t="shared" si="511"/>
        <v>0</v>
      </c>
      <c r="AX317" s="4">
        <f t="shared" si="440"/>
        <v>0</v>
      </c>
      <c r="AY317" s="4">
        <f t="shared" si="441"/>
        <v>0</v>
      </c>
      <c r="AZ317" s="4">
        <f t="shared" si="468"/>
        <v>0</v>
      </c>
      <c r="BA317" s="4">
        <f t="shared" si="469"/>
        <v>0</v>
      </c>
      <c r="BB317" s="4">
        <f t="shared" si="470"/>
        <v>0</v>
      </c>
      <c r="BC317" s="4">
        <f t="shared" si="471"/>
        <v>0</v>
      </c>
      <c r="BD317" s="4">
        <f t="shared" si="472"/>
        <v>0</v>
      </c>
      <c r="BE317" s="4">
        <f t="shared" si="473"/>
        <v>0</v>
      </c>
      <c r="BF317" s="4">
        <f t="shared" si="474"/>
        <v>0</v>
      </c>
      <c r="BG317" s="4">
        <f t="shared" si="475"/>
        <v>0</v>
      </c>
      <c r="BH317" s="4">
        <f t="shared" si="476"/>
        <v>0</v>
      </c>
      <c r="BI317" s="4">
        <f t="shared" si="477"/>
        <v>0</v>
      </c>
      <c r="BJ317" s="4">
        <f t="shared" si="478"/>
        <v>0</v>
      </c>
      <c r="BK317" s="9">
        <f t="shared" si="512"/>
        <v>0</v>
      </c>
      <c r="BL317" s="4">
        <f t="shared" si="479"/>
        <v>0</v>
      </c>
      <c r="BM317" s="4">
        <f t="shared" si="480"/>
        <v>0</v>
      </c>
      <c r="BN317" s="4">
        <f t="shared" si="481"/>
        <v>0</v>
      </c>
      <c r="BO317" s="4">
        <f t="shared" si="482"/>
        <v>0</v>
      </c>
      <c r="BP317" s="4">
        <f t="shared" si="483"/>
        <v>0</v>
      </c>
      <c r="BQ317" s="4">
        <f t="shared" si="484"/>
        <v>0</v>
      </c>
      <c r="BR317" s="4">
        <f t="shared" si="485"/>
        <v>0</v>
      </c>
      <c r="BS317" s="4">
        <f t="shared" si="486"/>
        <v>0</v>
      </c>
      <c r="BT317" s="4">
        <f t="shared" si="487"/>
        <v>0</v>
      </c>
      <c r="BU317" s="4">
        <f t="shared" si="488"/>
        <v>0</v>
      </c>
      <c r="BV317" s="4">
        <f t="shared" si="442"/>
        <v>0</v>
      </c>
      <c r="BW317" s="4">
        <f t="shared" si="443"/>
        <v>0</v>
      </c>
      <c r="BX317" s="4">
        <f t="shared" si="489"/>
        <v>0</v>
      </c>
      <c r="BY317" s="4">
        <f t="shared" si="490"/>
        <v>0</v>
      </c>
      <c r="BZ317" s="4">
        <f t="shared" si="491"/>
        <v>0</v>
      </c>
      <c r="CA317" s="4">
        <f t="shared" si="492"/>
        <v>0</v>
      </c>
      <c r="CB317" s="4">
        <f t="shared" si="493"/>
        <v>0</v>
      </c>
      <c r="CC317" s="4">
        <f t="shared" si="494"/>
        <v>0</v>
      </c>
      <c r="CD317" s="4">
        <f t="shared" si="495"/>
        <v>0</v>
      </c>
      <c r="CE317" s="4">
        <f t="shared" si="496"/>
        <v>0</v>
      </c>
      <c r="CF317" s="4">
        <f t="shared" si="497"/>
        <v>0</v>
      </c>
      <c r="CG317" s="4">
        <f t="shared" si="498"/>
        <v>0</v>
      </c>
      <c r="CH317" s="4">
        <f t="shared" si="444"/>
        <v>0</v>
      </c>
      <c r="CI317" s="4">
        <f t="shared" si="445"/>
        <v>0</v>
      </c>
      <c r="CJ317" s="4">
        <f t="shared" si="513"/>
        <v>0</v>
      </c>
      <c r="CK317" s="4">
        <f t="shared" si="514"/>
        <v>0</v>
      </c>
      <c r="CL317" s="4">
        <f t="shared" si="515"/>
        <v>0</v>
      </c>
      <c r="CM317" s="4">
        <f t="shared" si="516"/>
        <v>0</v>
      </c>
      <c r="CN317" s="4">
        <f t="shared" si="517"/>
        <v>0</v>
      </c>
      <c r="CO317" s="4">
        <f t="shared" si="518"/>
        <v>0</v>
      </c>
      <c r="CP317" s="4">
        <f t="shared" si="519"/>
        <v>0</v>
      </c>
      <c r="CQ317" s="4">
        <f t="shared" si="520"/>
        <v>0</v>
      </c>
      <c r="CR317" s="4">
        <f t="shared" si="521"/>
        <v>0</v>
      </c>
      <c r="CS317" s="4">
        <f t="shared" si="522"/>
        <v>0</v>
      </c>
      <c r="CT317" s="4">
        <f t="shared" si="523"/>
        <v>0</v>
      </c>
      <c r="CU317" s="86"/>
      <c r="CV317" s="86"/>
    </row>
    <row r="318" spans="1:100" x14ac:dyDescent="0.25">
      <c r="A318" s="130">
        <v>314</v>
      </c>
      <c r="B318" s="57"/>
      <c r="C318" s="93"/>
      <c r="D318" s="89" t="str">
        <f t="shared" si="464"/>
        <v>-</v>
      </c>
      <c r="E318" s="89" t="str">
        <f t="shared" si="376"/>
        <v>-</v>
      </c>
      <c r="F318" s="74"/>
      <c r="G318" s="90" t="str">
        <f t="shared" si="465"/>
        <v>-</v>
      </c>
      <c r="H318" s="90" t="str">
        <f t="shared" si="332"/>
        <v>-</v>
      </c>
      <c r="I318" s="91" t="str">
        <f t="shared" si="333"/>
        <v>-</v>
      </c>
      <c r="J318" s="90" t="str">
        <f t="shared" si="334"/>
        <v>-</v>
      </c>
      <c r="K318" s="95" t="str">
        <f t="shared" si="466"/>
        <v>-</v>
      </c>
      <c r="L318" s="78"/>
      <c r="M318" s="78"/>
      <c r="N318" s="79"/>
      <c r="O318" s="92" t="str">
        <f t="shared" si="335"/>
        <v>-</v>
      </c>
      <c r="P318" s="81"/>
      <c r="Q318" s="78"/>
      <c r="R318" s="79"/>
      <c r="S318" s="78"/>
      <c r="T318" s="87"/>
      <c r="U318" s="93"/>
      <c r="V318" s="84"/>
      <c r="W318" s="84"/>
      <c r="X318" s="94">
        <f t="shared" si="467"/>
        <v>1</v>
      </c>
      <c r="Y318" s="86"/>
      <c r="Z318" s="86"/>
      <c r="AA318" s="4">
        <f t="shared" si="524"/>
        <v>0</v>
      </c>
      <c r="AB318" s="4">
        <f t="shared" si="525"/>
        <v>0</v>
      </c>
      <c r="AC318" s="4">
        <f t="shared" si="526"/>
        <v>0</v>
      </c>
      <c r="AD318" s="4">
        <f t="shared" si="527"/>
        <v>0</v>
      </c>
      <c r="AE318" s="4">
        <f t="shared" si="528"/>
        <v>0</v>
      </c>
      <c r="AF318" s="4">
        <f t="shared" si="529"/>
        <v>0</v>
      </c>
      <c r="AG318" s="4">
        <f t="shared" si="530"/>
        <v>0</v>
      </c>
      <c r="AH318" s="4">
        <f t="shared" si="531"/>
        <v>0</v>
      </c>
      <c r="AI318" s="4">
        <f t="shared" si="532"/>
        <v>0</v>
      </c>
      <c r="AJ318" s="4">
        <f t="shared" si="533"/>
        <v>0</v>
      </c>
      <c r="AK318" s="4">
        <f t="shared" si="499"/>
        <v>0</v>
      </c>
      <c r="AL318" s="14">
        <f t="shared" si="500"/>
        <v>0</v>
      </c>
      <c r="AM318" s="9">
        <f t="shared" si="501"/>
        <v>0</v>
      </c>
      <c r="AN318" s="4">
        <f t="shared" si="502"/>
        <v>0</v>
      </c>
      <c r="AO318" s="4">
        <f t="shared" si="503"/>
        <v>0</v>
      </c>
      <c r="AP318" s="4">
        <f t="shared" si="504"/>
        <v>0</v>
      </c>
      <c r="AQ318" s="4">
        <f t="shared" si="505"/>
        <v>0</v>
      </c>
      <c r="AR318" s="4">
        <f t="shared" si="506"/>
        <v>0</v>
      </c>
      <c r="AS318" s="4">
        <f t="shared" si="507"/>
        <v>0</v>
      </c>
      <c r="AT318" s="4">
        <f t="shared" si="508"/>
        <v>0</v>
      </c>
      <c r="AU318" s="4">
        <f t="shared" si="509"/>
        <v>0</v>
      </c>
      <c r="AV318" s="4">
        <f t="shared" si="510"/>
        <v>0</v>
      </c>
      <c r="AW318" s="4">
        <f t="shared" si="511"/>
        <v>0</v>
      </c>
      <c r="AX318" s="4">
        <f t="shared" si="440"/>
        <v>0</v>
      </c>
      <c r="AY318" s="4">
        <f t="shared" si="441"/>
        <v>0</v>
      </c>
      <c r="AZ318" s="4">
        <f t="shared" si="468"/>
        <v>0</v>
      </c>
      <c r="BA318" s="4">
        <f t="shared" si="469"/>
        <v>0</v>
      </c>
      <c r="BB318" s="4">
        <f t="shared" si="470"/>
        <v>0</v>
      </c>
      <c r="BC318" s="4">
        <f t="shared" si="471"/>
        <v>0</v>
      </c>
      <c r="BD318" s="4">
        <f t="shared" si="472"/>
        <v>0</v>
      </c>
      <c r="BE318" s="4">
        <f t="shared" si="473"/>
        <v>0</v>
      </c>
      <c r="BF318" s="4">
        <f t="shared" si="474"/>
        <v>0</v>
      </c>
      <c r="BG318" s="4">
        <f t="shared" si="475"/>
        <v>0</v>
      </c>
      <c r="BH318" s="4">
        <f t="shared" si="476"/>
        <v>0</v>
      </c>
      <c r="BI318" s="4">
        <f t="shared" si="477"/>
        <v>0</v>
      </c>
      <c r="BJ318" s="4">
        <f t="shared" si="478"/>
        <v>0</v>
      </c>
      <c r="BK318" s="9">
        <f t="shared" si="512"/>
        <v>0</v>
      </c>
      <c r="BL318" s="4">
        <f t="shared" si="479"/>
        <v>0</v>
      </c>
      <c r="BM318" s="4">
        <f t="shared" si="480"/>
        <v>0</v>
      </c>
      <c r="BN318" s="4">
        <f t="shared" si="481"/>
        <v>0</v>
      </c>
      <c r="BO318" s="4">
        <f t="shared" si="482"/>
        <v>0</v>
      </c>
      <c r="BP318" s="4">
        <f t="shared" si="483"/>
        <v>0</v>
      </c>
      <c r="BQ318" s="4">
        <f t="shared" si="484"/>
        <v>0</v>
      </c>
      <c r="BR318" s="4">
        <f t="shared" si="485"/>
        <v>0</v>
      </c>
      <c r="BS318" s="4">
        <f t="shared" si="486"/>
        <v>0</v>
      </c>
      <c r="BT318" s="4">
        <f t="shared" si="487"/>
        <v>0</v>
      </c>
      <c r="BU318" s="4">
        <f t="shared" si="488"/>
        <v>0</v>
      </c>
      <c r="BV318" s="4">
        <f t="shared" si="442"/>
        <v>0</v>
      </c>
      <c r="BW318" s="4">
        <f t="shared" si="443"/>
        <v>0</v>
      </c>
      <c r="BX318" s="4">
        <f t="shared" si="489"/>
        <v>0</v>
      </c>
      <c r="BY318" s="4">
        <f t="shared" si="490"/>
        <v>0</v>
      </c>
      <c r="BZ318" s="4">
        <f t="shared" si="491"/>
        <v>0</v>
      </c>
      <c r="CA318" s="4">
        <f t="shared" si="492"/>
        <v>0</v>
      </c>
      <c r="CB318" s="4">
        <f t="shared" si="493"/>
        <v>0</v>
      </c>
      <c r="CC318" s="4">
        <f t="shared" si="494"/>
        <v>0</v>
      </c>
      <c r="CD318" s="4">
        <f t="shared" si="495"/>
        <v>0</v>
      </c>
      <c r="CE318" s="4">
        <f t="shared" si="496"/>
        <v>0</v>
      </c>
      <c r="CF318" s="4">
        <f t="shared" si="497"/>
        <v>0</v>
      </c>
      <c r="CG318" s="4">
        <f t="shared" si="498"/>
        <v>0</v>
      </c>
      <c r="CH318" s="4">
        <f t="shared" si="444"/>
        <v>0</v>
      </c>
      <c r="CI318" s="4">
        <f t="shared" si="445"/>
        <v>0</v>
      </c>
      <c r="CJ318" s="4">
        <f t="shared" si="513"/>
        <v>0</v>
      </c>
      <c r="CK318" s="4">
        <f t="shared" si="514"/>
        <v>0</v>
      </c>
      <c r="CL318" s="4">
        <f t="shared" si="515"/>
        <v>0</v>
      </c>
      <c r="CM318" s="4">
        <f t="shared" si="516"/>
        <v>0</v>
      </c>
      <c r="CN318" s="4">
        <f t="shared" si="517"/>
        <v>0</v>
      </c>
      <c r="CO318" s="4">
        <f t="shared" si="518"/>
        <v>0</v>
      </c>
      <c r="CP318" s="4">
        <f t="shared" si="519"/>
        <v>0</v>
      </c>
      <c r="CQ318" s="4">
        <f t="shared" si="520"/>
        <v>0</v>
      </c>
      <c r="CR318" s="4">
        <f t="shared" si="521"/>
        <v>0</v>
      </c>
      <c r="CS318" s="4">
        <f t="shared" si="522"/>
        <v>0</v>
      </c>
      <c r="CT318" s="4">
        <f t="shared" si="523"/>
        <v>0</v>
      </c>
      <c r="CU318" s="86"/>
      <c r="CV318" s="86"/>
    </row>
    <row r="319" spans="1:100" x14ac:dyDescent="0.25">
      <c r="A319" s="129">
        <v>315</v>
      </c>
      <c r="B319" s="57"/>
      <c r="C319" s="93"/>
      <c r="D319" s="89" t="str">
        <f t="shared" si="464"/>
        <v>-</v>
      </c>
      <c r="E319" s="89" t="str">
        <f t="shared" si="376"/>
        <v>-</v>
      </c>
      <c r="F319" s="74"/>
      <c r="G319" s="90" t="str">
        <f t="shared" si="465"/>
        <v>-</v>
      </c>
      <c r="H319" s="90" t="str">
        <f t="shared" si="332"/>
        <v>-</v>
      </c>
      <c r="I319" s="91" t="str">
        <f t="shared" si="333"/>
        <v>-</v>
      </c>
      <c r="J319" s="90" t="str">
        <f t="shared" si="334"/>
        <v>-</v>
      </c>
      <c r="K319" s="95" t="str">
        <f t="shared" si="466"/>
        <v>-</v>
      </c>
      <c r="L319" s="78"/>
      <c r="M319" s="78"/>
      <c r="N319" s="79"/>
      <c r="O319" s="92" t="str">
        <f t="shared" si="335"/>
        <v>-</v>
      </c>
      <c r="P319" s="81"/>
      <c r="Q319" s="78"/>
      <c r="R319" s="79"/>
      <c r="S319" s="78"/>
      <c r="T319" s="87"/>
      <c r="U319" s="93"/>
      <c r="V319" s="84"/>
      <c r="W319" s="84"/>
      <c r="X319" s="94">
        <f t="shared" si="467"/>
        <v>1</v>
      </c>
      <c r="Y319" s="86"/>
      <c r="Z319" s="86"/>
      <c r="AA319" s="4">
        <f t="shared" si="524"/>
        <v>0</v>
      </c>
      <c r="AB319" s="4">
        <f t="shared" si="525"/>
        <v>0</v>
      </c>
      <c r="AC319" s="4">
        <f t="shared" si="526"/>
        <v>0</v>
      </c>
      <c r="AD319" s="4">
        <f t="shared" si="527"/>
        <v>0</v>
      </c>
      <c r="AE319" s="4">
        <f t="shared" si="528"/>
        <v>0</v>
      </c>
      <c r="AF319" s="4">
        <f t="shared" si="529"/>
        <v>0</v>
      </c>
      <c r="AG319" s="4">
        <f t="shared" si="530"/>
        <v>0</v>
      </c>
      <c r="AH319" s="4">
        <f t="shared" si="531"/>
        <v>0</v>
      </c>
      <c r="AI319" s="4">
        <f t="shared" si="532"/>
        <v>0</v>
      </c>
      <c r="AJ319" s="4">
        <f t="shared" si="533"/>
        <v>0</v>
      </c>
      <c r="AK319" s="4">
        <f t="shared" si="499"/>
        <v>0</v>
      </c>
      <c r="AL319" s="14">
        <f t="shared" si="500"/>
        <v>0</v>
      </c>
      <c r="AM319" s="9">
        <f t="shared" si="501"/>
        <v>0</v>
      </c>
      <c r="AN319" s="4">
        <f t="shared" si="502"/>
        <v>0</v>
      </c>
      <c r="AO319" s="4">
        <f t="shared" si="503"/>
        <v>0</v>
      </c>
      <c r="AP319" s="4">
        <f t="shared" si="504"/>
        <v>0</v>
      </c>
      <c r="AQ319" s="4">
        <f t="shared" si="505"/>
        <v>0</v>
      </c>
      <c r="AR319" s="4">
        <f t="shared" si="506"/>
        <v>0</v>
      </c>
      <c r="AS319" s="4">
        <f t="shared" si="507"/>
        <v>0</v>
      </c>
      <c r="AT319" s="4">
        <f t="shared" si="508"/>
        <v>0</v>
      </c>
      <c r="AU319" s="4">
        <f t="shared" si="509"/>
        <v>0</v>
      </c>
      <c r="AV319" s="4">
        <f t="shared" si="510"/>
        <v>0</v>
      </c>
      <c r="AW319" s="4">
        <f t="shared" si="511"/>
        <v>0</v>
      </c>
      <c r="AX319" s="4">
        <f t="shared" si="440"/>
        <v>0</v>
      </c>
      <c r="AY319" s="4">
        <f t="shared" si="441"/>
        <v>0</v>
      </c>
      <c r="AZ319" s="4">
        <f t="shared" si="468"/>
        <v>0</v>
      </c>
      <c r="BA319" s="4">
        <f t="shared" si="469"/>
        <v>0</v>
      </c>
      <c r="BB319" s="4">
        <f t="shared" si="470"/>
        <v>0</v>
      </c>
      <c r="BC319" s="4">
        <f t="shared" si="471"/>
        <v>0</v>
      </c>
      <c r="BD319" s="4">
        <f t="shared" si="472"/>
        <v>0</v>
      </c>
      <c r="BE319" s="4">
        <f t="shared" si="473"/>
        <v>0</v>
      </c>
      <c r="BF319" s="4">
        <f t="shared" si="474"/>
        <v>0</v>
      </c>
      <c r="BG319" s="4">
        <f t="shared" si="475"/>
        <v>0</v>
      </c>
      <c r="BH319" s="4">
        <f t="shared" si="476"/>
        <v>0</v>
      </c>
      <c r="BI319" s="4">
        <f t="shared" si="477"/>
        <v>0</v>
      </c>
      <c r="BJ319" s="4">
        <f t="shared" si="478"/>
        <v>0</v>
      </c>
      <c r="BK319" s="9">
        <f t="shared" si="512"/>
        <v>0</v>
      </c>
      <c r="BL319" s="4">
        <f t="shared" si="479"/>
        <v>0</v>
      </c>
      <c r="BM319" s="4">
        <f t="shared" si="480"/>
        <v>0</v>
      </c>
      <c r="BN319" s="4">
        <f t="shared" si="481"/>
        <v>0</v>
      </c>
      <c r="BO319" s="4">
        <f t="shared" si="482"/>
        <v>0</v>
      </c>
      <c r="BP319" s="4">
        <f t="shared" si="483"/>
        <v>0</v>
      </c>
      <c r="BQ319" s="4">
        <f t="shared" si="484"/>
        <v>0</v>
      </c>
      <c r="BR319" s="4">
        <f t="shared" si="485"/>
        <v>0</v>
      </c>
      <c r="BS319" s="4">
        <f t="shared" si="486"/>
        <v>0</v>
      </c>
      <c r="BT319" s="4">
        <f t="shared" si="487"/>
        <v>0</v>
      </c>
      <c r="BU319" s="4">
        <f t="shared" si="488"/>
        <v>0</v>
      </c>
      <c r="BV319" s="4">
        <f t="shared" si="442"/>
        <v>0</v>
      </c>
      <c r="BW319" s="4">
        <f t="shared" si="443"/>
        <v>0</v>
      </c>
      <c r="BX319" s="4">
        <f t="shared" si="489"/>
        <v>0</v>
      </c>
      <c r="BY319" s="4">
        <f t="shared" si="490"/>
        <v>0</v>
      </c>
      <c r="BZ319" s="4">
        <f t="shared" si="491"/>
        <v>0</v>
      </c>
      <c r="CA319" s="4">
        <f t="shared" si="492"/>
        <v>0</v>
      </c>
      <c r="CB319" s="4">
        <f t="shared" si="493"/>
        <v>0</v>
      </c>
      <c r="CC319" s="4">
        <f t="shared" si="494"/>
        <v>0</v>
      </c>
      <c r="CD319" s="4">
        <f t="shared" si="495"/>
        <v>0</v>
      </c>
      <c r="CE319" s="4">
        <f t="shared" si="496"/>
        <v>0</v>
      </c>
      <c r="CF319" s="4">
        <f t="shared" si="497"/>
        <v>0</v>
      </c>
      <c r="CG319" s="4">
        <f t="shared" si="498"/>
        <v>0</v>
      </c>
      <c r="CH319" s="4">
        <f t="shared" si="444"/>
        <v>0</v>
      </c>
      <c r="CI319" s="4">
        <f t="shared" si="445"/>
        <v>0</v>
      </c>
      <c r="CJ319" s="4">
        <f t="shared" si="513"/>
        <v>0</v>
      </c>
      <c r="CK319" s="4">
        <f t="shared" si="514"/>
        <v>0</v>
      </c>
      <c r="CL319" s="4">
        <f t="shared" si="515"/>
        <v>0</v>
      </c>
      <c r="CM319" s="4">
        <f t="shared" si="516"/>
        <v>0</v>
      </c>
      <c r="CN319" s="4">
        <f t="shared" si="517"/>
        <v>0</v>
      </c>
      <c r="CO319" s="4">
        <f t="shared" si="518"/>
        <v>0</v>
      </c>
      <c r="CP319" s="4">
        <f t="shared" si="519"/>
        <v>0</v>
      </c>
      <c r="CQ319" s="4">
        <f t="shared" si="520"/>
        <v>0</v>
      </c>
      <c r="CR319" s="4">
        <f t="shared" si="521"/>
        <v>0</v>
      </c>
      <c r="CS319" s="4">
        <f t="shared" si="522"/>
        <v>0</v>
      </c>
      <c r="CT319" s="4">
        <f t="shared" si="523"/>
        <v>0</v>
      </c>
      <c r="CU319" s="86"/>
      <c r="CV319" s="86"/>
    </row>
    <row r="320" spans="1:100" x14ac:dyDescent="0.25">
      <c r="A320" s="130">
        <v>316</v>
      </c>
      <c r="B320" s="57"/>
      <c r="C320" s="93"/>
      <c r="D320" s="89" t="str">
        <f t="shared" si="464"/>
        <v>-</v>
      </c>
      <c r="E320" s="89" t="str">
        <f t="shared" si="376"/>
        <v>-</v>
      </c>
      <c r="F320" s="74"/>
      <c r="G320" s="90" t="str">
        <f t="shared" si="465"/>
        <v>-</v>
      </c>
      <c r="H320" s="90" t="str">
        <f t="shared" si="332"/>
        <v>-</v>
      </c>
      <c r="I320" s="91" t="str">
        <f t="shared" si="333"/>
        <v>-</v>
      </c>
      <c r="J320" s="90" t="str">
        <f t="shared" si="334"/>
        <v>-</v>
      </c>
      <c r="K320" s="95" t="str">
        <f t="shared" si="466"/>
        <v>-</v>
      </c>
      <c r="L320" s="78"/>
      <c r="M320" s="78"/>
      <c r="N320" s="79"/>
      <c r="O320" s="92" t="str">
        <f t="shared" si="335"/>
        <v>-</v>
      </c>
      <c r="P320" s="81"/>
      <c r="Q320" s="78"/>
      <c r="R320" s="79"/>
      <c r="S320" s="78"/>
      <c r="T320" s="87"/>
      <c r="U320" s="93"/>
      <c r="V320" s="84"/>
      <c r="W320" s="84"/>
      <c r="X320" s="94">
        <f t="shared" si="467"/>
        <v>1</v>
      </c>
      <c r="Y320" s="86"/>
      <c r="Z320" s="86"/>
      <c r="AA320" s="4">
        <f t="shared" si="524"/>
        <v>0</v>
      </c>
      <c r="AB320" s="4">
        <f t="shared" si="525"/>
        <v>0</v>
      </c>
      <c r="AC320" s="4">
        <f t="shared" si="526"/>
        <v>0</v>
      </c>
      <c r="AD320" s="4">
        <f t="shared" si="527"/>
        <v>0</v>
      </c>
      <c r="AE320" s="4">
        <f t="shared" si="528"/>
        <v>0</v>
      </c>
      <c r="AF320" s="4">
        <f t="shared" si="529"/>
        <v>0</v>
      </c>
      <c r="AG320" s="4">
        <f t="shared" si="530"/>
        <v>0</v>
      </c>
      <c r="AH320" s="4">
        <f t="shared" si="531"/>
        <v>0</v>
      </c>
      <c r="AI320" s="4">
        <f t="shared" si="532"/>
        <v>0</v>
      </c>
      <c r="AJ320" s="4">
        <f t="shared" si="533"/>
        <v>0</v>
      </c>
      <c r="AK320" s="4">
        <f t="shared" si="499"/>
        <v>0</v>
      </c>
      <c r="AL320" s="14">
        <f t="shared" si="500"/>
        <v>0</v>
      </c>
      <c r="AM320" s="9">
        <f t="shared" si="501"/>
        <v>0</v>
      </c>
      <c r="AN320" s="4">
        <f t="shared" si="502"/>
        <v>0</v>
      </c>
      <c r="AO320" s="4">
        <f t="shared" si="503"/>
        <v>0</v>
      </c>
      <c r="AP320" s="4">
        <f t="shared" si="504"/>
        <v>0</v>
      </c>
      <c r="AQ320" s="4">
        <f t="shared" si="505"/>
        <v>0</v>
      </c>
      <c r="AR320" s="4">
        <f t="shared" si="506"/>
        <v>0</v>
      </c>
      <c r="AS320" s="4">
        <f t="shared" si="507"/>
        <v>0</v>
      </c>
      <c r="AT320" s="4">
        <f t="shared" si="508"/>
        <v>0</v>
      </c>
      <c r="AU320" s="4">
        <f t="shared" si="509"/>
        <v>0</v>
      </c>
      <c r="AV320" s="4">
        <f t="shared" si="510"/>
        <v>0</v>
      </c>
      <c r="AW320" s="4">
        <f t="shared" si="511"/>
        <v>0</v>
      </c>
      <c r="AX320" s="4">
        <f t="shared" si="440"/>
        <v>0</v>
      </c>
      <c r="AY320" s="4">
        <f t="shared" si="441"/>
        <v>0</v>
      </c>
      <c r="AZ320" s="4">
        <f t="shared" si="468"/>
        <v>0</v>
      </c>
      <c r="BA320" s="4">
        <f t="shared" si="469"/>
        <v>0</v>
      </c>
      <c r="BB320" s="4">
        <f t="shared" si="470"/>
        <v>0</v>
      </c>
      <c r="BC320" s="4">
        <f t="shared" si="471"/>
        <v>0</v>
      </c>
      <c r="BD320" s="4">
        <f t="shared" si="472"/>
        <v>0</v>
      </c>
      <c r="BE320" s="4">
        <f t="shared" si="473"/>
        <v>0</v>
      </c>
      <c r="BF320" s="4">
        <f t="shared" si="474"/>
        <v>0</v>
      </c>
      <c r="BG320" s="4">
        <f t="shared" si="475"/>
        <v>0</v>
      </c>
      <c r="BH320" s="4">
        <f t="shared" si="476"/>
        <v>0</v>
      </c>
      <c r="BI320" s="4">
        <f t="shared" si="477"/>
        <v>0</v>
      </c>
      <c r="BJ320" s="4">
        <f t="shared" si="478"/>
        <v>0</v>
      </c>
      <c r="BK320" s="9">
        <f t="shared" si="512"/>
        <v>0</v>
      </c>
      <c r="BL320" s="4">
        <f t="shared" si="479"/>
        <v>0</v>
      </c>
      <c r="BM320" s="4">
        <f t="shared" si="480"/>
        <v>0</v>
      </c>
      <c r="BN320" s="4">
        <f t="shared" si="481"/>
        <v>0</v>
      </c>
      <c r="BO320" s="4">
        <f t="shared" si="482"/>
        <v>0</v>
      </c>
      <c r="BP320" s="4">
        <f t="shared" si="483"/>
        <v>0</v>
      </c>
      <c r="BQ320" s="4">
        <f t="shared" si="484"/>
        <v>0</v>
      </c>
      <c r="BR320" s="4">
        <f t="shared" si="485"/>
        <v>0</v>
      </c>
      <c r="BS320" s="4">
        <f t="shared" si="486"/>
        <v>0</v>
      </c>
      <c r="BT320" s="4">
        <f t="shared" si="487"/>
        <v>0</v>
      </c>
      <c r="BU320" s="4">
        <f t="shared" si="488"/>
        <v>0</v>
      </c>
      <c r="BV320" s="4">
        <f t="shared" si="442"/>
        <v>0</v>
      </c>
      <c r="BW320" s="4">
        <f t="shared" si="443"/>
        <v>0</v>
      </c>
      <c r="BX320" s="4">
        <f t="shared" si="489"/>
        <v>0</v>
      </c>
      <c r="BY320" s="4">
        <f t="shared" si="490"/>
        <v>0</v>
      </c>
      <c r="BZ320" s="4">
        <f t="shared" si="491"/>
        <v>0</v>
      </c>
      <c r="CA320" s="4">
        <f t="shared" si="492"/>
        <v>0</v>
      </c>
      <c r="CB320" s="4">
        <f t="shared" si="493"/>
        <v>0</v>
      </c>
      <c r="CC320" s="4">
        <f t="shared" si="494"/>
        <v>0</v>
      </c>
      <c r="CD320" s="4">
        <f t="shared" si="495"/>
        <v>0</v>
      </c>
      <c r="CE320" s="4">
        <f t="shared" si="496"/>
        <v>0</v>
      </c>
      <c r="CF320" s="4">
        <f t="shared" si="497"/>
        <v>0</v>
      </c>
      <c r="CG320" s="4">
        <f t="shared" si="498"/>
        <v>0</v>
      </c>
      <c r="CH320" s="4">
        <f t="shared" si="444"/>
        <v>0</v>
      </c>
      <c r="CI320" s="4">
        <f t="shared" si="445"/>
        <v>0</v>
      </c>
      <c r="CJ320" s="4">
        <f t="shared" si="513"/>
        <v>0</v>
      </c>
      <c r="CK320" s="4">
        <f t="shared" si="514"/>
        <v>0</v>
      </c>
      <c r="CL320" s="4">
        <f t="shared" si="515"/>
        <v>0</v>
      </c>
      <c r="CM320" s="4">
        <f t="shared" si="516"/>
        <v>0</v>
      </c>
      <c r="CN320" s="4">
        <f t="shared" si="517"/>
        <v>0</v>
      </c>
      <c r="CO320" s="4">
        <f t="shared" si="518"/>
        <v>0</v>
      </c>
      <c r="CP320" s="4">
        <f t="shared" si="519"/>
        <v>0</v>
      </c>
      <c r="CQ320" s="4">
        <f t="shared" si="520"/>
        <v>0</v>
      </c>
      <c r="CR320" s="4">
        <f t="shared" si="521"/>
        <v>0</v>
      </c>
      <c r="CS320" s="4">
        <f t="shared" si="522"/>
        <v>0</v>
      </c>
      <c r="CT320" s="4">
        <f t="shared" si="523"/>
        <v>0</v>
      </c>
      <c r="CU320" s="86"/>
      <c r="CV320" s="86"/>
    </row>
    <row r="321" spans="1:100" x14ac:dyDescent="0.25">
      <c r="A321" s="129">
        <v>317</v>
      </c>
      <c r="B321" s="57"/>
      <c r="C321" s="93"/>
      <c r="D321" s="89" t="str">
        <f t="shared" si="464"/>
        <v>-</v>
      </c>
      <c r="E321" s="89" t="str">
        <f t="shared" si="376"/>
        <v>-</v>
      </c>
      <c r="F321" s="74"/>
      <c r="G321" s="90" t="str">
        <f t="shared" si="465"/>
        <v>-</v>
      </c>
      <c r="H321" s="90" t="str">
        <f t="shared" si="332"/>
        <v>-</v>
      </c>
      <c r="I321" s="91" t="str">
        <f t="shared" si="333"/>
        <v>-</v>
      </c>
      <c r="J321" s="90" t="str">
        <f t="shared" si="334"/>
        <v>-</v>
      </c>
      <c r="K321" s="95" t="str">
        <f t="shared" si="466"/>
        <v>-</v>
      </c>
      <c r="L321" s="78"/>
      <c r="M321" s="78"/>
      <c r="N321" s="79"/>
      <c r="O321" s="92" t="str">
        <f t="shared" si="335"/>
        <v>-</v>
      </c>
      <c r="P321" s="81"/>
      <c r="Q321" s="78"/>
      <c r="R321" s="79"/>
      <c r="S321" s="78"/>
      <c r="T321" s="87"/>
      <c r="U321" s="93"/>
      <c r="V321" s="84"/>
      <c r="W321" s="84"/>
      <c r="X321" s="94">
        <f t="shared" si="467"/>
        <v>1</v>
      </c>
      <c r="Y321" s="86"/>
      <c r="Z321" s="86"/>
      <c r="AA321" s="4">
        <f t="shared" si="524"/>
        <v>0</v>
      </c>
      <c r="AB321" s="4">
        <f t="shared" si="525"/>
        <v>0</v>
      </c>
      <c r="AC321" s="4">
        <f t="shared" si="526"/>
        <v>0</v>
      </c>
      <c r="AD321" s="4">
        <f t="shared" si="527"/>
        <v>0</v>
      </c>
      <c r="AE321" s="4">
        <f t="shared" si="528"/>
        <v>0</v>
      </c>
      <c r="AF321" s="4">
        <f t="shared" si="529"/>
        <v>0</v>
      </c>
      <c r="AG321" s="4">
        <f t="shared" si="530"/>
        <v>0</v>
      </c>
      <c r="AH321" s="4">
        <f t="shared" si="531"/>
        <v>0</v>
      </c>
      <c r="AI321" s="4">
        <f t="shared" si="532"/>
        <v>0</v>
      </c>
      <c r="AJ321" s="4">
        <f t="shared" si="533"/>
        <v>0</v>
      </c>
      <c r="AK321" s="4">
        <f t="shared" si="499"/>
        <v>0</v>
      </c>
      <c r="AL321" s="14">
        <f t="shared" si="500"/>
        <v>0</v>
      </c>
      <c r="AM321" s="9">
        <f t="shared" si="501"/>
        <v>0</v>
      </c>
      <c r="AN321" s="4">
        <f t="shared" si="502"/>
        <v>0</v>
      </c>
      <c r="AO321" s="4">
        <f t="shared" si="503"/>
        <v>0</v>
      </c>
      <c r="AP321" s="4">
        <f t="shared" si="504"/>
        <v>0</v>
      </c>
      <c r="AQ321" s="4">
        <f t="shared" si="505"/>
        <v>0</v>
      </c>
      <c r="AR321" s="4">
        <f t="shared" si="506"/>
        <v>0</v>
      </c>
      <c r="AS321" s="4">
        <f t="shared" si="507"/>
        <v>0</v>
      </c>
      <c r="AT321" s="4">
        <f t="shared" si="508"/>
        <v>0</v>
      </c>
      <c r="AU321" s="4">
        <f t="shared" si="509"/>
        <v>0</v>
      </c>
      <c r="AV321" s="4">
        <f t="shared" si="510"/>
        <v>0</v>
      </c>
      <c r="AW321" s="4">
        <f t="shared" si="511"/>
        <v>0</v>
      </c>
      <c r="AX321" s="4">
        <f t="shared" si="440"/>
        <v>0</v>
      </c>
      <c r="AY321" s="4">
        <f t="shared" si="441"/>
        <v>0</v>
      </c>
      <c r="AZ321" s="4">
        <f t="shared" si="468"/>
        <v>0</v>
      </c>
      <c r="BA321" s="4">
        <f t="shared" si="469"/>
        <v>0</v>
      </c>
      <c r="BB321" s="4">
        <f t="shared" si="470"/>
        <v>0</v>
      </c>
      <c r="BC321" s="4">
        <f t="shared" si="471"/>
        <v>0</v>
      </c>
      <c r="BD321" s="4">
        <f t="shared" si="472"/>
        <v>0</v>
      </c>
      <c r="BE321" s="4">
        <f t="shared" si="473"/>
        <v>0</v>
      </c>
      <c r="BF321" s="4">
        <f t="shared" si="474"/>
        <v>0</v>
      </c>
      <c r="BG321" s="4">
        <f t="shared" si="475"/>
        <v>0</v>
      </c>
      <c r="BH321" s="4">
        <f t="shared" si="476"/>
        <v>0</v>
      </c>
      <c r="BI321" s="4">
        <f t="shared" si="477"/>
        <v>0</v>
      </c>
      <c r="BJ321" s="4">
        <f t="shared" si="478"/>
        <v>0</v>
      </c>
      <c r="BK321" s="9">
        <f t="shared" si="512"/>
        <v>0</v>
      </c>
      <c r="BL321" s="4">
        <f t="shared" si="479"/>
        <v>0</v>
      </c>
      <c r="BM321" s="4">
        <f t="shared" si="480"/>
        <v>0</v>
      </c>
      <c r="BN321" s="4">
        <f t="shared" si="481"/>
        <v>0</v>
      </c>
      <c r="BO321" s="4">
        <f t="shared" si="482"/>
        <v>0</v>
      </c>
      <c r="BP321" s="4">
        <f t="shared" si="483"/>
        <v>0</v>
      </c>
      <c r="BQ321" s="4">
        <f t="shared" si="484"/>
        <v>0</v>
      </c>
      <c r="BR321" s="4">
        <f t="shared" si="485"/>
        <v>0</v>
      </c>
      <c r="BS321" s="4">
        <f t="shared" si="486"/>
        <v>0</v>
      </c>
      <c r="BT321" s="4">
        <f t="shared" si="487"/>
        <v>0</v>
      </c>
      <c r="BU321" s="4">
        <f t="shared" si="488"/>
        <v>0</v>
      </c>
      <c r="BV321" s="4">
        <f t="shared" si="442"/>
        <v>0</v>
      </c>
      <c r="BW321" s="4">
        <f t="shared" si="443"/>
        <v>0</v>
      </c>
      <c r="BX321" s="4">
        <f t="shared" si="489"/>
        <v>0</v>
      </c>
      <c r="BY321" s="4">
        <f t="shared" si="490"/>
        <v>0</v>
      </c>
      <c r="BZ321" s="4">
        <f t="shared" si="491"/>
        <v>0</v>
      </c>
      <c r="CA321" s="4">
        <f t="shared" si="492"/>
        <v>0</v>
      </c>
      <c r="CB321" s="4">
        <f t="shared" si="493"/>
        <v>0</v>
      </c>
      <c r="CC321" s="4">
        <f t="shared" si="494"/>
        <v>0</v>
      </c>
      <c r="CD321" s="4">
        <f t="shared" si="495"/>
        <v>0</v>
      </c>
      <c r="CE321" s="4">
        <f t="shared" si="496"/>
        <v>0</v>
      </c>
      <c r="CF321" s="4">
        <f t="shared" si="497"/>
        <v>0</v>
      </c>
      <c r="CG321" s="4">
        <f t="shared" si="498"/>
        <v>0</v>
      </c>
      <c r="CH321" s="4">
        <f t="shared" si="444"/>
        <v>0</v>
      </c>
      <c r="CI321" s="4">
        <f t="shared" si="445"/>
        <v>0</v>
      </c>
      <c r="CJ321" s="4">
        <f t="shared" si="513"/>
        <v>0</v>
      </c>
      <c r="CK321" s="4">
        <f t="shared" si="514"/>
        <v>0</v>
      </c>
      <c r="CL321" s="4">
        <f t="shared" si="515"/>
        <v>0</v>
      </c>
      <c r="CM321" s="4">
        <f t="shared" si="516"/>
        <v>0</v>
      </c>
      <c r="CN321" s="4">
        <f t="shared" si="517"/>
        <v>0</v>
      </c>
      <c r="CO321" s="4">
        <f t="shared" si="518"/>
        <v>0</v>
      </c>
      <c r="CP321" s="4">
        <f t="shared" si="519"/>
        <v>0</v>
      </c>
      <c r="CQ321" s="4">
        <f t="shared" si="520"/>
        <v>0</v>
      </c>
      <c r="CR321" s="4">
        <f t="shared" si="521"/>
        <v>0</v>
      </c>
      <c r="CS321" s="4">
        <f t="shared" si="522"/>
        <v>0</v>
      </c>
      <c r="CT321" s="4">
        <f t="shared" si="523"/>
        <v>0</v>
      </c>
      <c r="CU321" s="86"/>
      <c r="CV321" s="86"/>
    </row>
    <row r="322" spans="1:100" x14ac:dyDescent="0.25">
      <c r="A322" s="130">
        <v>318</v>
      </c>
      <c r="B322" s="57"/>
      <c r="C322" s="93"/>
      <c r="D322" s="89" t="str">
        <f t="shared" si="464"/>
        <v>-</v>
      </c>
      <c r="E322" s="89" t="str">
        <f t="shared" si="376"/>
        <v>-</v>
      </c>
      <c r="F322" s="74"/>
      <c r="G322" s="90" t="str">
        <f t="shared" si="465"/>
        <v>-</v>
      </c>
      <c r="H322" s="90" t="str">
        <f t="shared" si="332"/>
        <v>-</v>
      </c>
      <c r="I322" s="91" t="str">
        <f t="shared" si="333"/>
        <v>-</v>
      </c>
      <c r="J322" s="90" t="str">
        <f t="shared" si="334"/>
        <v>-</v>
      </c>
      <c r="K322" s="95" t="str">
        <f t="shared" si="466"/>
        <v>-</v>
      </c>
      <c r="L322" s="78"/>
      <c r="M322" s="78"/>
      <c r="N322" s="79"/>
      <c r="O322" s="92" t="str">
        <f t="shared" si="335"/>
        <v>-</v>
      </c>
      <c r="P322" s="81"/>
      <c r="Q322" s="78"/>
      <c r="R322" s="79"/>
      <c r="S322" s="78"/>
      <c r="T322" s="87"/>
      <c r="U322" s="93"/>
      <c r="V322" s="84"/>
      <c r="W322" s="84"/>
      <c r="X322" s="94">
        <f t="shared" si="467"/>
        <v>1</v>
      </c>
      <c r="Y322" s="86"/>
      <c r="Z322" s="86"/>
      <c r="AA322" s="4">
        <f t="shared" si="524"/>
        <v>0</v>
      </c>
      <c r="AB322" s="4">
        <f t="shared" si="525"/>
        <v>0</v>
      </c>
      <c r="AC322" s="4">
        <f t="shared" si="526"/>
        <v>0</v>
      </c>
      <c r="AD322" s="4">
        <f t="shared" si="527"/>
        <v>0</v>
      </c>
      <c r="AE322" s="4">
        <f t="shared" si="528"/>
        <v>0</v>
      </c>
      <c r="AF322" s="4">
        <f t="shared" si="529"/>
        <v>0</v>
      </c>
      <c r="AG322" s="4">
        <f t="shared" si="530"/>
        <v>0</v>
      </c>
      <c r="AH322" s="4">
        <f t="shared" si="531"/>
        <v>0</v>
      </c>
      <c r="AI322" s="4">
        <f t="shared" si="532"/>
        <v>0</v>
      </c>
      <c r="AJ322" s="4">
        <f t="shared" si="533"/>
        <v>0</v>
      </c>
      <c r="AK322" s="4">
        <f t="shared" si="499"/>
        <v>0</v>
      </c>
      <c r="AL322" s="14">
        <f t="shared" si="500"/>
        <v>0</v>
      </c>
      <c r="AM322" s="9">
        <f t="shared" si="501"/>
        <v>0</v>
      </c>
      <c r="AN322" s="4">
        <f t="shared" si="502"/>
        <v>0</v>
      </c>
      <c r="AO322" s="4">
        <f t="shared" si="503"/>
        <v>0</v>
      </c>
      <c r="AP322" s="4">
        <f t="shared" si="504"/>
        <v>0</v>
      </c>
      <c r="AQ322" s="4">
        <f t="shared" si="505"/>
        <v>0</v>
      </c>
      <c r="AR322" s="4">
        <f t="shared" si="506"/>
        <v>0</v>
      </c>
      <c r="AS322" s="4">
        <f t="shared" si="507"/>
        <v>0</v>
      </c>
      <c r="AT322" s="4">
        <f t="shared" si="508"/>
        <v>0</v>
      </c>
      <c r="AU322" s="4">
        <f t="shared" si="509"/>
        <v>0</v>
      </c>
      <c r="AV322" s="4">
        <f t="shared" si="510"/>
        <v>0</v>
      </c>
      <c r="AW322" s="4">
        <f t="shared" si="511"/>
        <v>0</v>
      </c>
      <c r="AX322" s="4">
        <f t="shared" si="440"/>
        <v>0</v>
      </c>
      <c r="AY322" s="4">
        <f t="shared" si="441"/>
        <v>0</v>
      </c>
      <c r="AZ322" s="4">
        <f t="shared" si="468"/>
        <v>0</v>
      </c>
      <c r="BA322" s="4">
        <f t="shared" si="469"/>
        <v>0</v>
      </c>
      <c r="BB322" s="4">
        <f t="shared" si="470"/>
        <v>0</v>
      </c>
      <c r="BC322" s="4">
        <f t="shared" si="471"/>
        <v>0</v>
      </c>
      <c r="BD322" s="4">
        <f t="shared" si="472"/>
        <v>0</v>
      </c>
      <c r="BE322" s="4">
        <f t="shared" si="473"/>
        <v>0</v>
      </c>
      <c r="BF322" s="4">
        <f t="shared" si="474"/>
        <v>0</v>
      </c>
      <c r="BG322" s="4">
        <f t="shared" si="475"/>
        <v>0</v>
      </c>
      <c r="BH322" s="4">
        <f t="shared" si="476"/>
        <v>0</v>
      </c>
      <c r="BI322" s="4">
        <f t="shared" si="477"/>
        <v>0</v>
      </c>
      <c r="BJ322" s="4">
        <f t="shared" si="478"/>
        <v>0</v>
      </c>
      <c r="BK322" s="9">
        <f t="shared" si="512"/>
        <v>0</v>
      </c>
      <c r="BL322" s="4">
        <f t="shared" si="479"/>
        <v>0</v>
      </c>
      <c r="BM322" s="4">
        <f t="shared" si="480"/>
        <v>0</v>
      </c>
      <c r="BN322" s="4">
        <f t="shared" si="481"/>
        <v>0</v>
      </c>
      <c r="BO322" s="4">
        <f t="shared" si="482"/>
        <v>0</v>
      </c>
      <c r="BP322" s="4">
        <f t="shared" si="483"/>
        <v>0</v>
      </c>
      <c r="BQ322" s="4">
        <f t="shared" si="484"/>
        <v>0</v>
      </c>
      <c r="BR322" s="4">
        <f t="shared" si="485"/>
        <v>0</v>
      </c>
      <c r="BS322" s="4">
        <f t="shared" si="486"/>
        <v>0</v>
      </c>
      <c r="BT322" s="4">
        <f t="shared" si="487"/>
        <v>0</v>
      </c>
      <c r="BU322" s="4">
        <f t="shared" si="488"/>
        <v>0</v>
      </c>
      <c r="BV322" s="4">
        <f t="shared" si="442"/>
        <v>0</v>
      </c>
      <c r="BW322" s="4">
        <f t="shared" si="443"/>
        <v>0</v>
      </c>
      <c r="BX322" s="4">
        <f t="shared" si="489"/>
        <v>0</v>
      </c>
      <c r="BY322" s="4">
        <f t="shared" si="490"/>
        <v>0</v>
      </c>
      <c r="BZ322" s="4">
        <f t="shared" si="491"/>
        <v>0</v>
      </c>
      <c r="CA322" s="4">
        <f t="shared" si="492"/>
        <v>0</v>
      </c>
      <c r="CB322" s="4">
        <f t="shared" si="493"/>
        <v>0</v>
      </c>
      <c r="CC322" s="4">
        <f t="shared" si="494"/>
        <v>0</v>
      </c>
      <c r="CD322" s="4">
        <f t="shared" si="495"/>
        <v>0</v>
      </c>
      <c r="CE322" s="4">
        <f t="shared" si="496"/>
        <v>0</v>
      </c>
      <c r="CF322" s="4">
        <f t="shared" si="497"/>
        <v>0</v>
      </c>
      <c r="CG322" s="4">
        <f t="shared" si="498"/>
        <v>0</v>
      </c>
      <c r="CH322" s="4">
        <f t="shared" si="444"/>
        <v>0</v>
      </c>
      <c r="CI322" s="4">
        <f t="shared" si="445"/>
        <v>0</v>
      </c>
      <c r="CJ322" s="4">
        <f t="shared" si="513"/>
        <v>0</v>
      </c>
      <c r="CK322" s="4">
        <f t="shared" si="514"/>
        <v>0</v>
      </c>
      <c r="CL322" s="4">
        <f t="shared" si="515"/>
        <v>0</v>
      </c>
      <c r="CM322" s="4">
        <f t="shared" si="516"/>
        <v>0</v>
      </c>
      <c r="CN322" s="4">
        <f t="shared" si="517"/>
        <v>0</v>
      </c>
      <c r="CO322" s="4">
        <f t="shared" si="518"/>
        <v>0</v>
      </c>
      <c r="CP322" s="4">
        <f t="shared" si="519"/>
        <v>0</v>
      </c>
      <c r="CQ322" s="4">
        <f t="shared" si="520"/>
        <v>0</v>
      </c>
      <c r="CR322" s="4">
        <f t="shared" si="521"/>
        <v>0</v>
      </c>
      <c r="CS322" s="4">
        <f t="shared" si="522"/>
        <v>0</v>
      </c>
      <c r="CT322" s="4">
        <f t="shared" si="523"/>
        <v>0</v>
      </c>
      <c r="CU322" s="86"/>
      <c r="CV322" s="86"/>
    </row>
    <row r="323" spans="1:100" x14ac:dyDescent="0.25">
      <c r="A323" s="129">
        <v>319</v>
      </c>
      <c r="B323" s="57"/>
      <c r="C323" s="93"/>
      <c r="D323" s="89" t="str">
        <f t="shared" si="464"/>
        <v>-</v>
      </c>
      <c r="E323" s="89" t="str">
        <f t="shared" si="376"/>
        <v>-</v>
      </c>
      <c r="F323" s="74"/>
      <c r="G323" s="90" t="str">
        <f t="shared" si="465"/>
        <v>-</v>
      </c>
      <c r="H323" s="90" t="str">
        <f t="shared" si="332"/>
        <v>-</v>
      </c>
      <c r="I323" s="91" t="str">
        <f t="shared" si="333"/>
        <v>-</v>
      </c>
      <c r="J323" s="90" t="str">
        <f t="shared" si="334"/>
        <v>-</v>
      </c>
      <c r="K323" s="95" t="str">
        <f t="shared" si="466"/>
        <v>-</v>
      </c>
      <c r="L323" s="78"/>
      <c r="M323" s="78"/>
      <c r="N323" s="79"/>
      <c r="O323" s="92" t="str">
        <f t="shared" si="335"/>
        <v>-</v>
      </c>
      <c r="P323" s="81"/>
      <c r="Q323" s="78"/>
      <c r="R323" s="79"/>
      <c r="S323" s="78"/>
      <c r="T323" s="87"/>
      <c r="U323" s="93"/>
      <c r="V323" s="84"/>
      <c r="W323" s="84"/>
      <c r="X323" s="94">
        <f t="shared" si="467"/>
        <v>1</v>
      </c>
      <c r="Y323" s="86"/>
      <c r="Z323" s="86"/>
      <c r="AA323" s="4">
        <f t="shared" si="524"/>
        <v>0</v>
      </c>
      <c r="AB323" s="4">
        <f t="shared" si="525"/>
        <v>0</v>
      </c>
      <c r="AC323" s="4">
        <f t="shared" si="526"/>
        <v>0</v>
      </c>
      <c r="AD323" s="4">
        <f t="shared" si="527"/>
        <v>0</v>
      </c>
      <c r="AE323" s="4">
        <f t="shared" si="528"/>
        <v>0</v>
      </c>
      <c r="AF323" s="4">
        <f t="shared" si="529"/>
        <v>0</v>
      </c>
      <c r="AG323" s="4">
        <f t="shared" si="530"/>
        <v>0</v>
      </c>
      <c r="AH323" s="4">
        <f t="shared" si="531"/>
        <v>0</v>
      </c>
      <c r="AI323" s="4">
        <f t="shared" si="532"/>
        <v>0</v>
      </c>
      <c r="AJ323" s="4">
        <f t="shared" si="533"/>
        <v>0</v>
      </c>
      <c r="AK323" s="4">
        <f t="shared" si="499"/>
        <v>0</v>
      </c>
      <c r="AL323" s="14">
        <f t="shared" si="500"/>
        <v>0</v>
      </c>
      <c r="AM323" s="9">
        <f t="shared" si="501"/>
        <v>0</v>
      </c>
      <c r="AN323" s="4">
        <f t="shared" si="502"/>
        <v>0</v>
      </c>
      <c r="AO323" s="4">
        <f t="shared" si="503"/>
        <v>0</v>
      </c>
      <c r="AP323" s="4">
        <f t="shared" si="504"/>
        <v>0</v>
      </c>
      <c r="AQ323" s="4">
        <f t="shared" si="505"/>
        <v>0</v>
      </c>
      <c r="AR323" s="4">
        <f t="shared" si="506"/>
        <v>0</v>
      </c>
      <c r="AS323" s="4">
        <f t="shared" si="507"/>
        <v>0</v>
      </c>
      <c r="AT323" s="4">
        <f t="shared" si="508"/>
        <v>0</v>
      </c>
      <c r="AU323" s="4">
        <f t="shared" si="509"/>
        <v>0</v>
      </c>
      <c r="AV323" s="4">
        <f t="shared" si="510"/>
        <v>0</v>
      </c>
      <c r="AW323" s="4">
        <f t="shared" si="511"/>
        <v>0</v>
      </c>
      <c r="AX323" s="4">
        <f t="shared" si="440"/>
        <v>0</v>
      </c>
      <c r="AY323" s="4">
        <f t="shared" si="441"/>
        <v>0</v>
      </c>
      <c r="AZ323" s="4">
        <f t="shared" si="468"/>
        <v>0</v>
      </c>
      <c r="BA323" s="4">
        <f t="shared" si="469"/>
        <v>0</v>
      </c>
      <c r="BB323" s="4">
        <f t="shared" si="470"/>
        <v>0</v>
      </c>
      <c r="BC323" s="4">
        <f t="shared" si="471"/>
        <v>0</v>
      </c>
      <c r="BD323" s="4">
        <f t="shared" si="472"/>
        <v>0</v>
      </c>
      <c r="BE323" s="4">
        <f t="shared" si="473"/>
        <v>0</v>
      </c>
      <c r="BF323" s="4">
        <f t="shared" si="474"/>
        <v>0</v>
      </c>
      <c r="BG323" s="4">
        <f t="shared" si="475"/>
        <v>0</v>
      </c>
      <c r="BH323" s="4">
        <f t="shared" si="476"/>
        <v>0</v>
      </c>
      <c r="BI323" s="4">
        <f t="shared" si="477"/>
        <v>0</v>
      </c>
      <c r="BJ323" s="4">
        <f t="shared" si="478"/>
        <v>0</v>
      </c>
      <c r="BK323" s="9">
        <f t="shared" si="512"/>
        <v>0</v>
      </c>
      <c r="BL323" s="4">
        <f t="shared" si="479"/>
        <v>0</v>
      </c>
      <c r="BM323" s="4">
        <f t="shared" si="480"/>
        <v>0</v>
      </c>
      <c r="BN323" s="4">
        <f t="shared" si="481"/>
        <v>0</v>
      </c>
      <c r="BO323" s="4">
        <f t="shared" si="482"/>
        <v>0</v>
      </c>
      <c r="BP323" s="4">
        <f t="shared" si="483"/>
        <v>0</v>
      </c>
      <c r="BQ323" s="4">
        <f t="shared" si="484"/>
        <v>0</v>
      </c>
      <c r="BR323" s="4">
        <f t="shared" si="485"/>
        <v>0</v>
      </c>
      <c r="BS323" s="4">
        <f t="shared" si="486"/>
        <v>0</v>
      </c>
      <c r="BT323" s="4">
        <f t="shared" si="487"/>
        <v>0</v>
      </c>
      <c r="BU323" s="4">
        <f t="shared" si="488"/>
        <v>0</v>
      </c>
      <c r="BV323" s="4">
        <f t="shared" si="442"/>
        <v>0</v>
      </c>
      <c r="BW323" s="4">
        <f t="shared" si="443"/>
        <v>0</v>
      </c>
      <c r="BX323" s="4">
        <f t="shared" si="489"/>
        <v>0</v>
      </c>
      <c r="BY323" s="4">
        <f t="shared" si="490"/>
        <v>0</v>
      </c>
      <c r="BZ323" s="4">
        <f t="shared" si="491"/>
        <v>0</v>
      </c>
      <c r="CA323" s="4">
        <f t="shared" si="492"/>
        <v>0</v>
      </c>
      <c r="CB323" s="4">
        <f t="shared" si="493"/>
        <v>0</v>
      </c>
      <c r="CC323" s="4">
        <f t="shared" si="494"/>
        <v>0</v>
      </c>
      <c r="CD323" s="4">
        <f t="shared" si="495"/>
        <v>0</v>
      </c>
      <c r="CE323" s="4">
        <f t="shared" si="496"/>
        <v>0</v>
      </c>
      <c r="CF323" s="4">
        <f t="shared" si="497"/>
        <v>0</v>
      </c>
      <c r="CG323" s="4">
        <f t="shared" si="498"/>
        <v>0</v>
      </c>
      <c r="CH323" s="4">
        <f t="shared" si="444"/>
        <v>0</v>
      </c>
      <c r="CI323" s="4">
        <f t="shared" si="445"/>
        <v>0</v>
      </c>
      <c r="CJ323" s="4">
        <f t="shared" si="513"/>
        <v>0</v>
      </c>
      <c r="CK323" s="4">
        <f t="shared" si="514"/>
        <v>0</v>
      </c>
      <c r="CL323" s="4">
        <f t="shared" si="515"/>
        <v>0</v>
      </c>
      <c r="CM323" s="4">
        <f t="shared" si="516"/>
        <v>0</v>
      </c>
      <c r="CN323" s="4">
        <f t="shared" si="517"/>
        <v>0</v>
      </c>
      <c r="CO323" s="4">
        <f t="shared" si="518"/>
        <v>0</v>
      </c>
      <c r="CP323" s="4">
        <f t="shared" si="519"/>
        <v>0</v>
      </c>
      <c r="CQ323" s="4">
        <f t="shared" si="520"/>
        <v>0</v>
      </c>
      <c r="CR323" s="4">
        <f t="shared" si="521"/>
        <v>0</v>
      </c>
      <c r="CS323" s="4">
        <f t="shared" si="522"/>
        <v>0</v>
      </c>
      <c r="CT323" s="4">
        <f t="shared" si="523"/>
        <v>0</v>
      </c>
      <c r="CU323" s="86"/>
      <c r="CV323" s="86"/>
    </row>
    <row r="324" spans="1:100" x14ac:dyDescent="0.25">
      <c r="A324" s="130">
        <v>320</v>
      </c>
      <c r="B324" s="57"/>
      <c r="C324" s="93"/>
      <c r="D324" s="89" t="str">
        <f t="shared" si="464"/>
        <v>-</v>
      </c>
      <c r="E324" s="89" t="str">
        <f t="shared" si="376"/>
        <v>-</v>
      </c>
      <c r="F324" s="74"/>
      <c r="G324" s="90" t="str">
        <f t="shared" si="465"/>
        <v>-</v>
      </c>
      <c r="H324" s="90" t="str">
        <f t="shared" si="332"/>
        <v>-</v>
      </c>
      <c r="I324" s="91" t="str">
        <f t="shared" si="333"/>
        <v>-</v>
      </c>
      <c r="J324" s="90" t="str">
        <f t="shared" si="334"/>
        <v>-</v>
      </c>
      <c r="K324" s="95" t="str">
        <f t="shared" si="466"/>
        <v>-</v>
      </c>
      <c r="L324" s="78"/>
      <c r="M324" s="78"/>
      <c r="N324" s="79"/>
      <c r="O324" s="92" t="str">
        <f t="shared" si="335"/>
        <v>-</v>
      </c>
      <c r="P324" s="81"/>
      <c r="Q324" s="78"/>
      <c r="R324" s="79"/>
      <c r="S324" s="78"/>
      <c r="T324" s="87"/>
      <c r="U324" s="93"/>
      <c r="V324" s="84"/>
      <c r="W324" s="84"/>
      <c r="X324" s="94">
        <f t="shared" si="467"/>
        <v>1</v>
      </c>
      <c r="Y324" s="86"/>
      <c r="Z324" s="86"/>
      <c r="AA324" s="4">
        <f t="shared" si="524"/>
        <v>0</v>
      </c>
      <c r="AB324" s="4">
        <f t="shared" si="525"/>
        <v>0</v>
      </c>
      <c r="AC324" s="4">
        <f t="shared" si="526"/>
        <v>0</v>
      </c>
      <c r="AD324" s="4">
        <f t="shared" si="527"/>
        <v>0</v>
      </c>
      <c r="AE324" s="4">
        <f t="shared" si="528"/>
        <v>0</v>
      </c>
      <c r="AF324" s="4">
        <f t="shared" si="529"/>
        <v>0</v>
      </c>
      <c r="AG324" s="4">
        <f t="shared" si="530"/>
        <v>0</v>
      </c>
      <c r="AH324" s="4">
        <f t="shared" si="531"/>
        <v>0</v>
      </c>
      <c r="AI324" s="4">
        <f t="shared" si="532"/>
        <v>0</v>
      </c>
      <c r="AJ324" s="4">
        <f t="shared" si="533"/>
        <v>0</v>
      </c>
      <c r="AK324" s="4">
        <f t="shared" si="499"/>
        <v>0</v>
      </c>
      <c r="AL324" s="14">
        <f t="shared" si="500"/>
        <v>0</v>
      </c>
      <c r="AM324" s="9">
        <f t="shared" si="501"/>
        <v>0</v>
      </c>
      <c r="AN324" s="4">
        <f t="shared" si="502"/>
        <v>0</v>
      </c>
      <c r="AO324" s="4">
        <f t="shared" si="503"/>
        <v>0</v>
      </c>
      <c r="AP324" s="4">
        <f t="shared" si="504"/>
        <v>0</v>
      </c>
      <c r="AQ324" s="4">
        <f t="shared" si="505"/>
        <v>0</v>
      </c>
      <c r="AR324" s="4">
        <f t="shared" si="506"/>
        <v>0</v>
      </c>
      <c r="AS324" s="4">
        <f t="shared" si="507"/>
        <v>0</v>
      </c>
      <c r="AT324" s="4">
        <f t="shared" si="508"/>
        <v>0</v>
      </c>
      <c r="AU324" s="4">
        <f t="shared" si="509"/>
        <v>0</v>
      </c>
      <c r="AV324" s="4">
        <f t="shared" si="510"/>
        <v>0</v>
      </c>
      <c r="AW324" s="4">
        <f t="shared" si="511"/>
        <v>0</v>
      </c>
      <c r="AX324" s="4">
        <f t="shared" si="440"/>
        <v>0</v>
      </c>
      <c r="AY324" s="4">
        <f t="shared" si="441"/>
        <v>0</v>
      </c>
      <c r="AZ324" s="4">
        <f t="shared" si="468"/>
        <v>0</v>
      </c>
      <c r="BA324" s="4">
        <f t="shared" si="469"/>
        <v>0</v>
      </c>
      <c r="BB324" s="4">
        <f t="shared" si="470"/>
        <v>0</v>
      </c>
      <c r="BC324" s="4">
        <f t="shared" si="471"/>
        <v>0</v>
      </c>
      <c r="BD324" s="4">
        <f t="shared" si="472"/>
        <v>0</v>
      </c>
      <c r="BE324" s="4">
        <f t="shared" si="473"/>
        <v>0</v>
      </c>
      <c r="BF324" s="4">
        <f t="shared" si="474"/>
        <v>0</v>
      </c>
      <c r="BG324" s="4">
        <f t="shared" si="475"/>
        <v>0</v>
      </c>
      <c r="BH324" s="4">
        <f t="shared" si="476"/>
        <v>0</v>
      </c>
      <c r="BI324" s="4">
        <f t="shared" si="477"/>
        <v>0</v>
      </c>
      <c r="BJ324" s="4">
        <f t="shared" si="478"/>
        <v>0</v>
      </c>
      <c r="BK324" s="9">
        <f t="shared" si="512"/>
        <v>0</v>
      </c>
      <c r="BL324" s="4">
        <f t="shared" si="479"/>
        <v>0</v>
      </c>
      <c r="BM324" s="4">
        <f t="shared" si="480"/>
        <v>0</v>
      </c>
      <c r="BN324" s="4">
        <f t="shared" si="481"/>
        <v>0</v>
      </c>
      <c r="BO324" s="4">
        <f t="shared" si="482"/>
        <v>0</v>
      </c>
      <c r="BP324" s="4">
        <f t="shared" si="483"/>
        <v>0</v>
      </c>
      <c r="BQ324" s="4">
        <f t="shared" si="484"/>
        <v>0</v>
      </c>
      <c r="BR324" s="4">
        <f t="shared" si="485"/>
        <v>0</v>
      </c>
      <c r="BS324" s="4">
        <f t="shared" si="486"/>
        <v>0</v>
      </c>
      <c r="BT324" s="4">
        <f t="shared" si="487"/>
        <v>0</v>
      </c>
      <c r="BU324" s="4">
        <f t="shared" si="488"/>
        <v>0</v>
      </c>
      <c r="BV324" s="4">
        <f t="shared" si="442"/>
        <v>0</v>
      </c>
      <c r="BW324" s="4">
        <f t="shared" si="443"/>
        <v>0</v>
      </c>
      <c r="BX324" s="4">
        <f t="shared" si="489"/>
        <v>0</v>
      </c>
      <c r="BY324" s="4">
        <f t="shared" si="490"/>
        <v>0</v>
      </c>
      <c r="BZ324" s="4">
        <f t="shared" si="491"/>
        <v>0</v>
      </c>
      <c r="CA324" s="4">
        <f t="shared" si="492"/>
        <v>0</v>
      </c>
      <c r="CB324" s="4">
        <f t="shared" si="493"/>
        <v>0</v>
      </c>
      <c r="CC324" s="4">
        <f t="shared" si="494"/>
        <v>0</v>
      </c>
      <c r="CD324" s="4">
        <f t="shared" si="495"/>
        <v>0</v>
      </c>
      <c r="CE324" s="4">
        <f t="shared" si="496"/>
        <v>0</v>
      </c>
      <c r="CF324" s="4">
        <f t="shared" si="497"/>
        <v>0</v>
      </c>
      <c r="CG324" s="4">
        <f t="shared" si="498"/>
        <v>0</v>
      </c>
      <c r="CH324" s="4">
        <f t="shared" si="444"/>
        <v>0</v>
      </c>
      <c r="CI324" s="4">
        <f t="shared" si="445"/>
        <v>0</v>
      </c>
      <c r="CJ324" s="4">
        <f t="shared" si="513"/>
        <v>0</v>
      </c>
      <c r="CK324" s="4">
        <f t="shared" si="514"/>
        <v>0</v>
      </c>
      <c r="CL324" s="4">
        <f t="shared" si="515"/>
        <v>0</v>
      </c>
      <c r="CM324" s="4">
        <f t="shared" si="516"/>
        <v>0</v>
      </c>
      <c r="CN324" s="4">
        <f t="shared" si="517"/>
        <v>0</v>
      </c>
      <c r="CO324" s="4">
        <f t="shared" si="518"/>
        <v>0</v>
      </c>
      <c r="CP324" s="4">
        <f t="shared" si="519"/>
        <v>0</v>
      </c>
      <c r="CQ324" s="4">
        <f t="shared" si="520"/>
        <v>0</v>
      </c>
      <c r="CR324" s="4">
        <f t="shared" si="521"/>
        <v>0</v>
      </c>
      <c r="CS324" s="4">
        <f t="shared" si="522"/>
        <v>0</v>
      </c>
      <c r="CT324" s="4">
        <f t="shared" si="523"/>
        <v>0</v>
      </c>
      <c r="CU324" s="86"/>
      <c r="CV324" s="86"/>
    </row>
    <row r="325" spans="1:100" x14ac:dyDescent="0.25">
      <c r="A325" s="129">
        <v>321</v>
      </c>
      <c r="B325" s="57"/>
      <c r="C325" s="93"/>
      <c r="D325" s="89" t="str">
        <f t="shared" si="464"/>
        <v>-</v>
      </c>
      <c r="E325" s="89" t="str">
        <f t="shared" si="376"/>
        <v>-</v>
      </c>
      <c r="F325" s="74"/>
      <c r="G325" s="90" t="str">
        <f t="shared" si="465"/>
        <v>-</v>
      </c>
      <c r="H325" s="90" t="str">
        <f t="shared" si="332"/>
        <v>-</v>
      </c>
      <c r="I325" s="91" t="str">
        <f t="shared" si="333"/>
        <v>-</v>
      </c>
      <c r="J325" s="90" t="str">
        <f t="shared" si="334"/>
        <v>-</v>
      </c>
      <c r="K325" s="95" t="str">
        <f t="shared" si="466"/>
        <v>-</v>
      </c>
      <c r="L325" s="78"/>
      <c r="M325" s="78"/>
      <c r="N325" s="79"/>
      <c r="O325" s="92" t="str">
        <f t="shared" si="335"/>
        <v>-</v>
      </c>
      <c r="P325" s="81"/>
      <c r="Q325" s="78"/>
      <c r="R325" s="79"/>
      <c r="S325" s="78"/>
      <c r="T325" s="87"/>
      <c r="U325" s="93"/>
      <c r="V325" s="84"/>
      <c r="W325" s="84"/>
      <c r="X325" s="94">
        <f t="shared" si="467"/>
        <v>1</v>
      </c>
      <c r="Y325" s="86"/>
      <c r="Z325" s="86"/>
      <c r="AA325" s="4">
        <f t="shared" si="524"/>
        <v>0</v>
      </c>
      <c r="AB325" s="4">
        <f t="shared" si="525"/>
        <v>0</v>
      </c>
      <c r="AC325" s="4">
        <f t="shared" si="526"/>
        <v>0</v>
      </c>
      <c r="AD325" s="4">
        <f t="shared" si="527"/>
        <v>0</v>
      </c>
      <c r="AE325" s="4">
        <f t="shared" si="528"/>
        <v>0</v>
      </c>
      <c r="AF325" s="4">
        <f t="shared" si="529"/>
        <v>0</v>
      </c>
      <c r="AG325" s="4">
        <f t="shared" si="530"/>
        <v>0</v>
      </c>
      <c r="AH325" s="4">
        <f t="shared" si="531"/>
        <v>0</v>
      </c>
      <c r="AI325" s="4">
        <f t="shared" si="532"/>
        <v>0</v>
      </c>
      <c r="AJ325" s="4">
        <f t="shared" si="533"/>
        <v>0</v>
      </c>
      <c r="AK325" s="4">
        <f t="shared" si="499"/>
        <v>0</v>
      </c>
      <c r="AL325" s="14">
        <f t="shared" si="500"/>
        <v>0</v>
      </c>
      <c r="AM325" s="9">
        <f t="shared" si="501"/>
        <v>0</v>
      </c>
      <c r="AN325" s="4">
        <f t="shared" si="502"/>
        <v>0</v>
      </c>
      <c r="AO325" s="4">
        <f t="shared" si="503"/>
        <v>0</v>
      </c>
      <c r="AP325" s="4">
        <f t="shared" si="504"/>
        <v>0</v>
      </c>
      <c r="AQ325" s="4">
        <f t="shared" si="505"/>
        <v>0</v>
      </c>
      <c r="AR325" s="4">
        <f t="shared" si="506"/>
        <v>0</v>
      </c>
      <c r="AS325" s="4">
        <f t="shared" si="507"/>
        <v>0</v>
      </c>
      <c r="AT325" s="4">
        <f t="shared" si="508"/>
        <v>0</v>
      </c>
      <c r="AU325" s="4">
        <f t="shared" si="509"/>
        <v>0</v>
      </c>
      <c r="AV325" s="4">
        <f t="shared" si="510"/>
        <v>0</v>
      </c>
      <c r="AW325" s="4">
        <f t="shared" si="511"/>
        <v>0</v>
      </c>
      <c r="AX325" s="4">
        <f t="shared" ref="AX325:AX388" si="534">IF(AND($W325&gt;=WORKDAY(CI$4,0),$V325&lt;=EOMONTH(AX$4,0)),EOMONTH(AX$4,0)-$V325+1,IF(AND($V325&lt;=EOMONTH(AW$4,0),WORKDAY(AX$4,0)&lt;=$W325),DAYS360(AX$4,$W325+1),IF(AND($W325&lt;=EOMONTH(AX$4,0),$W325&gt;=WORKDAY(AX$4,0)),$W325-$V325+1,0)))</f>
        <v>0</v>
      </c>
      <c r="AY325" s="4">
        <f t="shared" ref="AY325:AY388" si="535">IF(AND($W325&gt;=WORKDAY(AZ$4,0),$V325&lt;=EOMONTH(AY$4,0)),EOMONTH(AY$4,0)-$V325+1,IF(AND($V325&lt;=EOMONTH(Z$4,0),WORKDAY(AY$4,0)&lt;=$W325),DAYS360(AY$4,$W325+1),IF(AND($W325&lt;=EOMONTH(AY$4,0),$W325&gt;=WORKDAY(AY$4,0)),$W325-$V325+1,0)))</f>
        <v>0</v>
      </c>
      <c r="AZ325" s="4">
        <f t="shared" si="468"/>
        <v>0</v>
      </c>
      <c r="BA325" s="4">
        <f t="shared" si="469"/>
        <v>0</v>
      </c>
      <c r="BB325" s="4">
        <f t="shared" si="470"/>
        <v>0</v>
      </c>
      <c r="BC325" s="4">
        <f t="shared" si="471"/>
        <v>0</v>
      </c>
      <c r="BD325" s="4">
        <f t="shared" si="472"/>
        <v>0</v>
      </c>
      <c r="BE325" s="4">
        <f t="shared" si="473"/>
        <v>0</v>
      </c>
      <c r="BF325" s="4">
        <f t="shared" si="474"/>
        <v>0</v>
      </c>
      <c r="BG325" s="4">
        <f t="shared" si="475"/>
        <v>0</v>
      </c>
      <c r="BH325" s="4">
        <f t="shared" si="476"/>
        <v>0</v>
      </c>
      <c r="BI325" s="4">
        <f t="shared" si="477"/>
        <v>0</v>
      </c>
      <c r="BJ325" s="4">
        <f t="shared" si="478"/>
        <v>0</v>
      </c>
      <c r="BK325" s="9">
        <f t="shared" si="512"/>
        <v>0</v>
      </c>
      <c r="BL325" s="4">
        <f t="shared" si="479"/>
        <v>0</v>
      </c>
      <c r="BM325" s="4">
        <f t="shared" si="480"/>
        <v>0</v>
      </c>
      <c r="BN325" s="4">
        <f t="shared" si="481"/>
        <v>0</v>
      </c>
      <c r="BO325" s="4">
        <f t="shared" si="482"/>
        <v>0</v>
      </c>
      <c r="BP325" s="4">
        <f t="shared" si="483"/>
        <v>0</v>
      </c>
      <c r="BQ325" s="4">
        <f t="shared" si="484"/>
        <v>0</v>
      </c>
      <c r="BR325" s="4">
        <f t="shared" si="485"/>
        <v>0</v>
      </c>
      <c r="BS325" s="4">
        <f t="shared" si="486"/>
        <v>0</v>
      </c>
      <c r="BT325" s="4">
        <f t="shared" si="487"/>
        <v>0</v>
      </c>
      <c r="BU325" s="4">
        <f t="shared" si="488"/>
        <v>0</v>
      </c>
      <c r="BV325" s="4">
        <f t="shared" ref="BV325:BV388" si="536">IF(AND($W325&gt;=WORKDAY(CI$4,0),$V325&lt;=EOMONTH(BV$4,0)),EOMONTH(BV$4,0)-$V325+1,IF(AND($V325&lt;=EOMONTH(BU$4,0),WORKDAY(BV$4,0)&lt;=$W325),DAYS360(BV$4,$W325+1),IF(AND($W325&lt;=EOMONTH(BV$4,0),$W325&gt;=WORKDAY(BV$4,0)),$W325-$V325+1,0)))</f>
        <v>0</v>
      </c>
      <c r="BW325" s="4">
        <f t="shared" ref="BW325:BW388" si="537">IF(AND($W325&gt;=WORKDAY(BX$4,0),$V325&lt;=EOMONTH(BW$4,0)),EOMONTH(BW$4,0)-$V325+1,IF(AND($V325&lt;=EOMONTH(BJ$4,0),WORKDAY(BW$4,0)&lt;=$W325),DAYS360(BW$4,$W325+1),IF(AND($W325&lt;=EOMONTH(BW$4,0),$W325&gt;=WORKDAY(BW$4,0)),$W325-$V325+1,0)))</f>
        <v>0</v>
      </c>
      <c r="BX325" s="4">
        <f t="shared" si="489"/>
        <v>0</v>
      </c>
      <c r="BY325" s="4">
        <f t="shared" si="490"/>
        <v>0</v>
      </c>
      <c r="BZ325" s="4">
        <f t="shared" si="491"/>
        <v>0</v>
      </c>
      <c r="CA325" s="4">
        <f t="shared" si="492"/>
        <v>0</v>
      </c>
      <c r="CB325" s="4">
        <f t="shared" si="493"/>
        <v>0</v>
      </c>
      <c r="CC325" s="4">
        <f t="shared" si="494"/>
        <v>0</v>
      </c>
      <c r="CD325" s="4">
        <f t="shared" si="495"/>
        <v>0</v>
      </c>
      <c r="CE325" s="4">
        <f t="shared" si="496"/>
        <v>0</v>
      </c>
      <c r="CF325" s="4">
        <f t="shared" si="497"/>
        <v>0</v>
      </c>
      <c r="CG325" s="4">
        <f t="shared" si="498"/>
        <v>0</v>
      </c>
      <c r="CH325" s="4">
        <f t="shared" ref="CH325:CH388" si="538">IF(AND($W325&gt;=WORKDAY(CU$4,0),$V325&lt;=EOMONTH(CH$4,0)),EOMONTH(CH$4,0)-$V325+1,IF(AND($V325&lt;=EOMONTH(CG$4,0),WORKDAY(CH$4,0)&lt;=$W325),DAYS360(CH$4,$W325+1),IF(AND($W325&lt;=EOMONTH(CH$4,0),$W325&gt;=WORKDAY(CH$4,0)),$W325-$V325+1,0)))</f>
        <v>0</v>
      </c>
      <c r="CI325" s="4">
        <f t="shared" ref="CI325:CI388" si="539">IF(AND($W325&gt;=WORKDAY(CJ$4,0),$V325&lt;=EOMONTH(CI$4,0)),EOMONTH(CI$4,0)-$V325+1,IF(AND($V325&lt;=EOMONTH(BV$4,0),WORKDAY(CI$4,0)&lt;=$W325),DAYS360(CI$4,$W325+1),IF(AND($W325&lt;=EOMONTH(CI$4,0),$W325&gt;=WORKDAY(CI$4,0)),$W325-$V325+1,0)))</f>
        <v>0</v>
      </c>
      <c r="CJ325" s="4">
        <f t="shared" si="513"/>
        <v>0</v>
      </c>
      <c r="CK325" s="4">
        <f t="shared" si="514"/>
        <v>0</v>
      </c>
      <c r="CL325" s="4">
        <f t="shared" si="515"/>
        <v>0</v>
      </c>
      <c r="CM325" s="4">
        <f t="shared" si="516"/>
        <v>0</v>
      </c>
      <c r="CN325" s="4">
        <f t="shared" si="517"/>
        <v>0</v>
      </c>
      <c r="CO325" s="4">
        <f t="shared" si="518"/>
        <v>0</v>
      </c>
      <c r="CP325" s="4">
        <f t="shared" si="519"/>
        <v>0</v>
      </c>
      <c r="CQ325" s="4">
        <f t="shared" si="520"/>
        <v>0</v>
      </c>
      <c r="CR325" s="4">
        <f t="shared" si="521"/>
        <v>0</v>
      </c>
      <c r="CS325" s="4">
        <f t="shared" si="522"/>
        <v>0</v>
      </c>
      <c r="CT325" s="4">
        <f t="shared" si="523"/>
        <v>0</v>
      </c>
      <c r="CU325" s="86"/>
      <c r="CV325" s="86"/>
    </row>
    <row r="326" spans="1:100" x14ac:dyDescent="0.25">
      <c r="A326" s="130">
        <v>322</v>
      </c>
      <c r="B326" s="57"/>
      <c r="C326" s="93"/>
      <c r="D326" s="89" t="str">
        <f t="shared" si="464"/>
        <v>-</v>
      </c>
      <c r="E326" s="89" t="str">
        <f t="shared" si="376"/>
        <v>-</v>
      </c>
      <c r="F326" s="74"/>
      <c r="G326" s="90" t="str">
        <f t="shared" si="465"/>
        <v>-</v>
      </c>
      <c r="H326" s="90" t="str">
        <f t="shared" si="332"/>
        <v>-</v>
      </c>
      <c r="I326" s="91" t="str">
        <f t="shared" si="333"/>
        <v>-</v>
      </c>
      <c r="J326" s="90" t="str">
        <f t="shared" si="334"/>
        <v>-</v>
      </c>
      <c r="K326" s="95" t="str">
        <f t="shared" si="466"/>
        <v>-</v>
      </c>
      <c r="L326" s="78"/>
      <c r="M326" s="78"/>
      <c r="N326" s="79"/>
      <c r="O326" s="92" t="str">
        <f t="shared" si="335"/>
        <v>-</v>
      </c>
      <c r="P326" s="81"/>
      <c r="Q326" s="78"/>
      <c r="R326" s="79"/>
      <c r="S326" s="78"/>
      <c r="T326" s="87"/>
      <c r="U326" s="93"/>
      <c r="V326" s="84"/>
      <c r="W326" s="84"/>
      <c r="X326" s="94">
        <f t="shared" si="467"/>
        <v>1</v>
      </c>
      <c r="Y326" s="86"/>
      <c r="Z326" s="86"/>
      <c r="AA326" s="4">
        <f t="shared" si="524"/>
        <v>0</v>
      </c>
      <c r="AB326" s="4">
        <f t="shared" si="525"/>
        <v>0</v>
      </c>
      <c r="AC326" s="4">
        <f t="shared" si="526"/>
        <v>0</v>
      </c>
      <c r="AD326" s="4">
        <f t="shared" si="527"/>
        <v>0</v>
      </c>
      <c r="AE326" s="4">
        <f t="shared" si="528"/>
        <v>0</v>
      </c>
      <c r="AF326" s="4">
        <f t="shared" si="529"/>
        <v>0</v>
      </c>
      <c r="AG326" s="4">
        <f t="shared" si="530"/>
        <v>0</v>
      </c>
      <c r="AH326" s="4">
        <f t="shared" si="531"/>
        <v>0</v>
      </c>
      <c r="AI326" s="4">
        <f t="shared" si="532"/>
        <v>0</v>
      </c>
      <c r="AJ326" s="4">
        <f t="shared" si="533"/>
        <v>0</v>
      </c>
      <c r="AK326" s="4">
        <f t="shared" si="499"/>
        <v>0</v>
      </c>
      <c r="AL326" s="14">
        <f t="shared" si="500"/>
        <v>0</v>
      </c>
      <c r="AM326" s="9">
        <f t="shared" si="501"/>
        <v>0</v>
      </c>
      <c r="AN326" s="4">
        <f t="shared" si="502"/>
        <v>0</v>
      </c>
      <c r="AO326" s="4">
        <f t="shared" si="503"/>
        <v>0</v>
      </c>
      <c r="AP326" s="4">
        <f t="shared" si="504"/>
        <v>0</v>
      </c>
      <c r="AQ326" s="4">
        <f t="shared" si="505"/>
        <v>0</v>
      </c>
      <c r="AR326" s="4">
        <f t="shared" si="506"/>
        <v>0</v>
      </c>
      <c r="AS326" s="4">
        <f t="shared" si="507"/>
        <v>0</v>
      </c>
      <c r="AT326" s="4">
        <f t="shared" si="508"/>
        <v>0</v>
      </c>
      <c r="AU326" s="4">
        <f t="shared" si="509"/>
        <v>0</v>
      </c>
      <c r="AV326" s="4">
        <f t="shared" si="510"/>
        <v>0</v>
      </c>
      <c r="AW326" s="4">
        <f t="shared" si="511"/>
        <v>0</v>
      </c>
      <c r="AX326" s="4">
        <f t="shared" si="534"/>
        <v>0</v>
      </c>
      <c r="AY326" s="4">
        <f t="shared" si="535"/>
        <v>0</v>
      </c>
      <c r="AZ326" s="4">
        <f t="shared" si="468"/>
        <v>0</v>
      </c>
      <c r="BA326" s="4">
        <f t="shared" si="469"/>
        <v>0</v>
      </c>
      <c r="BB326" s="4">
        <f t="shared" si="470"/>
        <v>0</v>
      </c>
      <c r="BC326" s="4">
        <f t="shared" si="471"/>
        <v>0</v>
      </c>
      <c r="BD326" s="4">
        <f t="shared" si="472"/>
        <v>0</v>
      </c>
      <c r="BE326" s="4">
        <f t="shared" si="473"/>
        <v>0</v>
      </c>
      <c r="BF326" s="4">
        <f t="shared" si="474"/>
        <v>0</v>
      </c>
      <c r="BG326" s="4">
        <f t="shared" si="475"/>
        <v>0</v>
      </c>
      <c r="BH326" s="4">
        <f t="shared" si="476"/>
        <v>0</v>
      </c>
      <c r="BI326" s="4">
        <f t="shared" si="477"/>
        <v>0</v>
      </c>
      <c r="BJ326" s="4">
        <f t="shared" si="478"/>
        <v>0</v>
      </c>
      <c r="BK326" s="9">
        <f t="shared" si="512"/>
        <v>0</v>
      </c>
      <c r="BL326" s="4">
        <f t="shared" si="479"/>
        <v>0</v>
      </c>
      <c r="BM326" s="4">
        <f t="shared" si="480"/>
        <v>0</v>
      </c>
      <c r="BN326" s="4">
        <f t="shared" si="481"/>
        <v>0</v>
      </c>
      <c r="BO326" s="4">
        <f t="shared" si="482"/>
        <v>0</v>
      </c>
      <c r="BP326" s="4">
        <f t="shared" si="483"/>
        <v>0</v>
      </c>
      <c r="BQ326" s="4">
        <f t="shared" si="484"/>
        <v>0</v>
      </c>
      <c r="BR326" s="4">
        <f t="shared" si="485"/>
        <v>0</v>
      </c>
      <c r="BS326" s="4">
        <f t="shared" si="486"/>
        <v>0</v>
      </c>
      <c r="BT326" s="4">
        <f t="shared" si="487"/>
        <v>0</v>
      </c>
      <c r="BU326" s="4">
        <f t="shared" si="488"/>
        <v>0</v>
      </c>
      <c r="BV326" s="4">
        <f t="shared" si="536"/>
        <v>0</v>
      </c>
      <c r="BW326" s="4">
        <f t="shared" si="537"/>
        <v>0</v>
      </c>
      <c r="BX326" s="4">
        <f t="shared" si="489"/>
        <v>0</v>
      </c>
      <c r="BY326" s="4">
        <f t="shared" si="490"/>
        <v>0</v>
      </c>
      <c r="BZ326" s="4">
        <f t="shared" si="491"/>
        <v>0</v>
      </c>
      <c r="CA326" s="4">
        <f t="shared" si="492"/>
        <v>0</v>
      </c>
      <c r="CB326" s="4">
        <f t="shared" si="493"/>
        <v>0</v>
      </c>
      <c r="CC326" s="4">
        <f t="shared" si="494"/>
        <v>0</v>
      </c>
      <c r="CD326" s="4">
        <f t="shared" si="495"/>
        <v>0</v>
      </c>
      <c r="CE326" s="4">
        <f t="shared" si="496"/>
        <v>0</v>
      </c>
      <c r="CF326" s="4">
        <f t="shared" si="497"/>
        <v>0</v>
      </c>
      <c r="CG326" s="4">
        <f t="shared" si="498"/>
        <v>0</v>
      </c>
      <c r="CH326" s="4">
        <f t="shared" si="538"/>
        <v>0</v>
      </c>
      <c r="CI326" s="4">
        <f t="shared" si="539"/>
        <v>0</v>
      </c>
      <c r="CJ326" s="4">
        <f t="shared" si="513"/>
        <v>0</v>
      </c>
      <c r="CK326" s="4">
        <f t="shared" si="514"/>
        <v>0</v>
      </c>
      <c r="CL326" s="4">
        <f t="shared" si="515"/>
        <v>0</v>
      </c>
      <c r="CM326" s="4">
        <f t="shared" si="516"/>
        <v>0</v>
      </c>
      <c r="CN326" s="4">
        <f t="shared" si="517"/>
        <v>0</v>
      </c>
      <c r="CO326" s="4">
        <f t="shared" si="518"/>
        <v>0</v>
      </c>
      <c r="CP326" s="4">
        <f t="shared" si="519"/>
        <v>0</v>
      </c>
      <c r="CQ326" s="4">
        <f t="shared" si="520"/>
        <v>0</v>
      </c>
      <c r="CR326" s="4">
        <f t="shared" si="521"/>
        <v>0</v>
      </c>
      <c r="CS326" s="4">
        <f t="shared" si="522"/>
        <v>0</v>
      </c>
      <c r="CT326" s="4">
        <f t="shared" si="523"/>
        <v>0</v>
      </c>
      <c r="CU326" s="86"/>
      <c r="CV326" s="86"/>
    </row>
    <row r="327" spans="1:100" x14ac:dyDescent="0.25">
      <c r="A327" s="129">
        <v>323</v>
      </c>
      <c r="B327" s="57"/>
      <c r="C327" s="93"/>
      <c r="D327" s="89" t="str">
        <f t="shared" si="464"/>
        <v>-</v>
      </c>
      <c r="E327" s="89" t="str">
        <f t="shared" si="376"/>
        <v>-</v>
      </c>
      <c r="F327" s="74"/>
      <c r="G327" s="90" t="str">
        <f t="shared" si="465"/>
        <v>-</v>
      </c>
      <c r="H327" s="90" t="str">
        <f t="shared" si="332"/>
        <v>-</v>
      </c>
      <c r="I327" s="91" t="str">
        <f t="shared" si="333"/>
        <v>-</v>
      </c>
      <c r="J327" s="90" t="str">
        <f t="shared" si="334"/>
        <v>-</v>
      </c>
      <c r="K327" s="95" t="str">
        <f t="shared" si="466"/>
        <v>-</v>
      </c>
      <c r="L327" s="78"/>
      <c r="M327" s="78"/>
      <c r="N327" s="79"/>
      <c r="O327" s="92" t="str">
        <f t="shared" si="335"/>
        <v>-</v>
      </c>
      <c r="P327" s="81"/>
      <c r="Q327" s="78"/>
      <c r="R327" s="79"/>
      <c r="S327" s="78"/>
      <c r="T327" s="87"/>
      <c r="U327" s="93"/>
      <c r="V327" s="84"/>
      <c r="W327" s="84"/>
      <c r="X327" s="94">
        <f t="shared" si="467"/>
        <v>1</v>
      </c>
      <c r="Y327" s="86"/>
      <c r="Z327" s="86"/>
      <c r="AA327" s="4">
        <f t="shared" si="524"/>
        <v>0</v>
      </c>
      <c r="AB327" s="4">
        <f t="shared" si="525"/>
        <v>0</v>
      </c>
      <c r="AC327" s="4">
        <f t="shared" si="526"/>
        <v>0</v>
      </c>
      <c r="AD327" s="4">
        <f t="shared" si="527"/>
        <v>0</v>
      </c>
      <c r="AE327" s="4">
        <f t="shared" si="528"/>
        <v>0</v>
      </c>
      <c r="AF327" s="4">
        <f t="shared" si="529"/>
        <v>0</v>
      </c>
      <c r="AG327" s="4">
        <f t="shared" si="530"/>
        <v>0</v>
      </c>
      <c r="AH327" s="4">
        <f t="shared" si="531"/>
        <v>0</v>
      </c>
      <c r="AI327" s="4">
        <f t="shared" si="532"/>
        <v>0</v>
      </c>
      <c r="AJ327" s="4">
        <f t="shared" si="533"/>
        <v>0</v>
      </c>
      <c r="AK327" s="4">
        <f t="shared" si="499"/>
        <v>0</v>
      </c>
      <c r="AL327" s="14">
        <f t="shared" si="500"/>
        <v>0</v>
      </c>
      <c r="AM327" s="9">
        <f t="shared" si="501"/>
        <v>0</v>
      </c>
      <c r="AN327" s="4">
        <f t="shared" si="502"/>
        <v>0</v>
      </c>
      <c r="AO327" s="4">
        <f t="shared" si="503"/>
        <v>0</v>
      </c>
      <c r="AP327" s="4">
        <f t="shared" si="504"/>
        <v>0</v>
      </c>
      <c r="AQ327" s="4">
        <f t="shared" si="505"/>
        <v>0</v>
      </c>
      <c r="AR327" s="4">
        <f t="shared" si="506"/>
        <v>0</v>
      </c>
      <c r="AS327" s="4">
        <f t="shared" si="507"/>
        <v>0</v>
      </c>
      <c r="AT327" s="4">
        <f t="shared" si="508"/>
        <v>0</v>
      </c>
      <c r="AU327" s="4">
        <f t="shared" si="509"/>
        <v>0</v>
      </c>
      <c r="AV327" s="4">
        <f t="shared" si="510"/>
        <v>0</v>
      </c>
      <c r="AW327" s="4">
        <f t="shared" si="511"/>
        <v>0</v>
      </c>
      <c r="AX327" s="4">
        <f t="shared" si="534"/>
        <v>0</v>
      </c>
      <c r="AY327" s="4">
        <f t="shared" si="535"/>
        <v>0</v>
      </c>
      <c r="AZ327" s="4">
        <f t="shared" si="468"/>
        <v>0</v>
      </c>
      <c r="BA327" s="4">
        <f t="shared" si="469"/>
        <v>0</v>
      </c>
      <c r="BB327" s="4">
        <f t="shared" si="470"/>
        <v>0</v>
      </c>
      <c r="BC327" s="4">
        <f t="shared" si="471"/>
        <v>0</v>
      </c>
      <c r="BD327" s="4">
        <f t="shared" si="472"/>
        <v>0</v>
      </c>
      <c r="BE327" s="4">
        <f t="shared" si="473"/>
        <v>0</v>
      </c>
      <c r="BF327" s="4">
        <f t="shared" si="474"/>
        <v>0</v>
      </c>
      <c r="BG327" s="4">
        <f t="shared" si="475"/>
        <v>0</v>
      </c>
      <c r="BH327" s="4">
        <f t="shared" si="476"/>
        <v>0</v>
      </c>
      <c r="BI327" s="4">
        <f t="shared" si="477"/>
        <v>0</v>
      </c>
      <c r="BJ327" s="4">
        <f t="shared" si="478"/>
        <v>0</v>
      </c>
      <c r="BK327" s="9">
        <f t="shared" si="512"/>
        <v>0</v>
      </c>
      <c r="BL327" s="4">
        <f t="shared" si="479"/>
        <v>0</v>
      </c>
      <c r="BM327" s="4">
        <f t="shared" si="480"/>
        <v>0</v>
      </c>
      <c r="BN327" s="4">
        <f t="shared" si="481"/>
        <v>0</v>
      </c>
      <c r="BO327" s="4">
        <f t="shared" si="482"/>
        <v>0</v>
      </c>
      <c r="BP327" s="4">
        <f t="shared" si="483"/>
        <v>0</v>
      </c>
      <c r="BQ327" s="4">
        <f t="shared" si="484"/>
        <v>0</v>
      </c>
      <c r="BR327" s="4">
        <f t="shared" si="485"/>
        <v>0</v>
      </c>
      <c r="BS327" s="4">
        <f t="shared" si="486"/>
        <v>0</v>
      </c>
      <c r="BT327" s="4">
        <f t="shared" si="487"/>
        <v>0</v>
      </c>
      <c r="BU327" s="4">
        <f t="shared" si="488"/>
        <v>0</v>
      </c>
      <c r="BV327" s="4">
        <f t="shared" si="536"/>
        <v>0</v>
      </c>
      <c r="BW327" s="4">
        <f t="shared" si="537"/>
        <v>0</v>
      </c>
      <c r="BX327" s="4">
        <f t="shared" si="489"/>
        <v>0</v>
      </c>
      <c r="BY327" s="4">
        <f t="shared" si="490"/>
        <v>0</v>
      </c>
      <c r="BZ327" s="4">
        <f t="shared" si="491"/>
        <v>0</v>
      </c>
      <c r="CA327" s="4">
        <f t="shared" si="492"/>
        <v>0</v>
      </c>
      <c r="CB327" s="4">
        <f t="shared" si="493"/>
        <v>0</v>
      </c>
      <c r="CC327" s="4">
        <f t="shared" si="494"/>
        <v>0</v>
      </c>
      <c r="CD327" s="4">
        <f t="shared" si="495"/>
        <v>0</v>
      </c>
      <c r="CE327" s="4">
        <f t="shared" si="496"/>
        <v>0</v>
      </c>
      <c r="CF327" s="4">
        <f t="shared" si="497"/>
        <v>0</v>
      </c>
      <c r="CG327" s="4">
        <f t="shared" si="498"/>
        <v>0</v>
      </c>
      <c r="CH327" s="4">
        <f t="shared" si="538"/>
        <v>0</v>
      </c>
      <c r="CI327" s="4">
        <f t="shared" si="539"/>
        <v>0</v>
      </c>
      <c r="CJ327" s="4">
        <f t="shared" si="513"/>
        <v>0</v>
      </c>
      <c r="CK327" s="4">
        <f t="shared" si="514"/>
        <v>0</v>
      </c>
      <c r="CL327" s="4">
        <f t="shared" si="515"/>
        <v>0</v>
      </c>
      <c r="CM327" s="4">
        <f t="shared" si="516"/>
        <v>0</v>
      </c>
      <c r="CN327" s="4">
        <f t="shared" si="517"/>
        <v>0</v>
      </c>
      <c r="CO327" s="4">
        <f t="shared" si="518"/>
        <v>0</v>
      </c>
      <c r="CP327" s="4">
        <f t="shared" si="519"/>
        <v>0</v>
      </c>
      <c r="CQ327" s="4">
        <f t="shared" si="520"/>
        <v>0</v>
      </c>
      <c r="CR327" s="4">
        <f t="shared" si="521"/>
        <v>0</v>
      </c>
      <c r="CS327" s="4">
        <f t="shared" si="522"/>
        <v>0</v>
      </c>
      <c r="CT327" s="4">
        <f t="shared" si="523"/>
        <v>0</v>
      </c>
      <c r="CU327" s="86"/>
      <c r="CV327" s="86"/>
    </row>
    <row r="328" spans="1:100" x14ac:dyDescent="0.25">
      <c r="A328" s="130">
        <v>324</v>
      </c>
      <c r="B328" s="57"/>
      <c r="C328" s="93"/>
      <c r="D328" s="89" t="str">
        <f t="shared" si="464"/>
        <v>-</v>
      </c>
      <c r="E328" s="89" t="str">
        <f t="shared" si="376"/>
        <v>-</v>
      </c>
      <c r="F328" s="74"/>
      <c r="G328" s="90" t="str">
        <f t="shared" si="465"/>
        <v>-</v>
      </c>
      <c r="H328" s="90" t="str">
        <f t="shared" si="332"/>
        <v>-</v>
      </c>
      <c r="I328" s="91" t="str">
        <f t="shared" si="333"/>
        <v>-</v>
      </c>
      <c r="J328" s="90" t="str">
        <f t="shared" si="334"/>
        <v>-</v>
      </c>
      <c r="K328" s="95" t="str">
        <f t="shared" si="466"/>
        <v>-</v>
      </c>
      <c r="L328" s="78"/>
      <c r="M328" s="78"/>
      <c r="N328" s="79"/>
      <c r="O328" s="92" t="str">
        <f t="shared" si="335"/>
        <v>-</v>
      </c>
      <c r="P328" s="81"/>
      <c r="Q328" s="78"/>
      <c r="R328" s="79"/>
      <c r="S328" s="78"/>
      <c r="T328" s="87"/>
      <c r="U328" s="93"/>
      <c r="V328" s="84"/>
      <c r="W328" s="84"/>
      <c r="X328" s="94">
        <f t="shared" si="467"/>
        <v>1</v>
      </c>
      <c r="Y328" s="86"/>
      <c r="Z328" s="86"/>
      <c r="AA328" s="4">
        <f t="shared" si="524"/>
        <v>0</v>
      </c>
      <c r="AB328" s="4">
        <f t="shared" si="525"/>
        <v>0</v>
      </c>
      <c r="AC328" s="4">
        <f t="shared" si="526"/>
        <v>0</v>
      </c>
      <c r="AD328" s="4">
        <f t="shared" si="527"/>
        <v>0</v>
      </c>
      <c r="AE328" s="4">
        <f t="shared" si="528"/>
        <v>0</v>
      </c>
      <c r="AF328" s="4">
        <f t="shared" si="529"/>
        <v>0</v>
      </c>
      <c r="AG328" s="4">
        <f t="shared" si="530"/>
        <v>0</v>
      </c>
      <c r="AH328" s="4">
        <f t="shared" si="531"/>
        <v>0</v>
      </c>
      <c r="AI328" s="4">
        <f t="shared" si="532"/>
        <v>0</v>
      </c>
      <c r="AJ328" s="4">
        <f t="shared" si="533"/>
        <v>0</v>
      </c>
      <c r="AK328" s="4">
        <f t="shared" si="499"/>
        <v>0</v>
      </c>
      <c r="AL328" s="14">
        <f t="shared" si="500"/>
        <v>0</v>
      </c>
      <c r="AM328" s="9">
        <f t="shared" si="501"/>
        <v>0</v>
      </c>
      <c r="AN328" s="4">
        <f t="shared" si="502"/>
        <v>0</v>
      </c>
      <c r="AO328" s="4">
        <f t="shared" si="503"/>
        <v>0</v>
      </c>
      <c r="AP328" s="4">
        <f t="shared" si="504"/>
        <v>0</v>
      </c>
      <c r="AQ328" s="4">
        <f t="shared" si="505"/>
        <v>0</v>
      </c>
      <c r="AR328" s="4">
        <f t="shared" si="506"/>
        <v>0</v>
      </c>
      <c r="AS328" s="4">
        <f t="shared" si="507"/>
        <v>0</v>
      </c>
      <c r="AT328" s="4">
        <f t="shared" si="508"/>
        <v>0</v>
      </c>
      <c r="AU328" s="4">
        <f t="shared" si="509"/>
        <v>0</v>
      </c>
      <c r="AV328" s="4">
        <f t="shared" si="510"/>
        <v>0</v>
      </c>
      <c r="AW328" s="4">
        <f t="shared" si="511"/>
        <v>0</v>
      </c>
      <c r="AX328" s="4">
        <f t="shared" si="534"/>
        <v>0</v>
      </c>
      <c r="AY328" s="4">
        <f t="shared" si="535"/>
        <v>0</v>
      </c>
      <c r="AZ328" s="4">
        <f t="shared" si="468"/>
        <v>0</v>
      </c>
      <c r="BA328" s="4">
        <f t="shared" si="469"/>
        <v>0</v>
      </c>
      <c r="BB328" s="4">
        <f t="shared" si="470"/>
        <v>0</v>
      </c>
      <c r="BC328" s="4">
        <f t="shared" si="471"/>
        <v>0</v>
      </c>
      <c r="BD328" s="4">
        <f t="shared" si="472"/>
        <v>0</v>
      </c>
      <c r="BE328" s="4">
        <f t="shared" si="473"/>
        <v>0</v>
      </c>
      <c r="BF328" s="4">
        <f t="shared" si="474"/>
        <v>0</v>
      </c>
      <c r="BG328" s="4">
        <f t="shared" si="475"/>
        <v>0</v>
      </c>
      <c r="BH328" s="4">
        <f t="shared" si="476"/>
        <v>0</v>
      </c>
      <c r="BI328" s="4">
        <f t="shared" si="477"/>
        <v>0</v>
      </c>
      <c r="BJ328" s="4">
        <f t="shared" si="478"/>
        <v>0</v>
      </c>
      <c r="BK328" s="9">
        <f t="shared" si="512"/>
        <v>0</v>
      </c>
      <c r="BL328" s="4">
        <f t="shared" si="479"/>
        <v>0</v>
      </c>
      <c r="BM328" s="4">
        <f t="shared" si="480"/>
        <v>0</v>
      </c>
      <c r="BN328" s="4">
        <f t="shared" si="481"/>
        <v>0</v>
      </c>
      <c r="BO328" s="4">
        <f t="shared" si="482"/>
        <v>0</v>
      </c>
      <c r="BP328" s="4">
        <f t="shared" si="483"/>
        <v>0</v>
      </c>
      <c r="BQ328" s="4">
        <f t="shared" si="484"/>
        <v>0</v>
      </c>
      <c r="BR328" s="4">
        <f t="shared" si="485"/>
        <v>0</v>
      </c>
      <c r="BS328" s="4">
        <f t="shared" si="486"/>
        <v>0</v>
      </c>
      <c r="BT328" s="4">
        <f t="shared" si="487"/>
        <v>0</v>
      </c>
      <c r="BU328" s="4">
        <f t="shared" si="488"/>
        <v>0</v>
      </c>
      <c r="BV328" s="4">
        <f t="shared" si="536"/>
        <v>0</v>
      </c>
      <c r="BW328" s="4">
        <f t="shared" si="537"/>
        <v>0</v>
      </c>
      <c r="BX328" s="4">
        <f t="shared" si="489"/>
        <v>0</v>
      </c>
      <c r="BY328" s="4">
        <f t="shared" si="490"/>
        <v>0</v>
      </c>
      <c r="BZ328" s="4">
        <f t="shared" si="491"/>
        <v>0</v>
      </c>
      <c r="CA328" s="4">
        <f t="shared" si="492"/>
        <v>0</v>
      </c>
      <c r="CB328" s="4">
        <f t="shared" si="493"/>
        <v>0</v>
      </c>
      <c r="CC328" s="4">
        <f t="shared" si="494"/>
        <v>0</v>
      </c>
      <c r="CD328" s="4">
        <f t="shared" si="495"/>
        <v>0</v>
      </c>
      <c r="CE328" s="4">
        <f t="shared" si="496"/>
        <v>0</v>
      </c>
      <c r="CF328" s="4">
        <f t="shared" si="497"/>
        <v>0</v>
      </c>
      <c r="CG328" s="4">
        <f t="shared" si="498"/>
        <v>0</v>
      </c>
      <c r="CH328" s="4">
        <f t="shared" si="538"/>
        <v>0</v>
      </c>
      <c r="CI328" s="4">
        <f t="shared" si="539"/>
        <v>0</v>
      </c>
      <c r="CJ328" s="4">
        <f t="shared" si="513"/>
        <v>0</v>
      </c>
      <c r="CK328" s="4">
        <f t="shared" si="514"/>
        <v>0</v>
      </c>
      <c r="CL328" s="4">
        <f t="shared" si="515"/>
        <v>0</v>
      </c>
      <c r="CM328" s="4">
        <f t="shared" si="516"/>
        <v>0</v>
      </c>
      <c r="CN328" s="4">
        <f t="shared" si="517"/>
        <v>0</v>
      </c>
      <c r="CO328" s="4">
        <f t="shared" si="518"/>
        <v>0</v>
      </c>
      <c r="CP328" s="4">
        <f t="shared" si="519"/>
        <v>0</v>
      </c>
      <c r="CQ328" s="4">
        <f t="shared" si="520"/>
        <v>0</v>
      </c>
      <c r="CR328" s="4">
        <f t="shared" si="521"/>
        <v>0</v>
      </c>
      <c r="CS328" s="4">
        <f t="shared" si="522"/>
        <v>0</v>
      </c>
      <c r="CT328" s="4">
        <f t="shared" si="523"/>
        <v>0</v>
      </c>
      <c r="CU328" s="86"/>
      <c r="CV328" s="86"/>
    </row>
    <row r="329" spans="1:100" x14ac:dyDescent="0.25">
      <c r="A329" s="129">
        <v>325</v>
      </c>
      <c r="B329" s="57"/>
      <c r="C329" s="93"/>
      <c r="D329" s="89" t="str">
        <f t="shared" si="464"/>
        <v>-</v>
      </c>
      <c r="E329" s="89" t="str">
        <f t="shared" si="376"/>
        <v>-</v>
      </c>
      <c r="F329" s="74"/>
      <c r="G329" s="90" t="str">
        <f t="shared" si="465"/>
        <v>-</v>
      </c>
      <c r="H329" s="90" t="str">
        <f t="shared" si="332"/>
        <v>-</v>
      </c>
      <c r="I329" s="91" t="str">
        <f t="shared" si="333"/>
        <v>-</v>
      </c>
      <c r="J329" s="90" t="str">
        <f t="shared" si="334"/>
        <v>-</v>
      </c>
      <c r="K329" s="95" t="str">
        <f t="shared" si="466"/>
        <v>-</v>
      </c>
      <c r="L329" s="78"/>
      <c r="M329" s="78"/>
      <c r="N329" s="79"/>
      <c r="O329" s="92" t="str">
        <f t="shared" si="335"/>
        <v>-</v>
      </c>
      <c r="P329" s="81"/>
      <c r="Q329" s="78"/>
      <c r="R329" s="79"/>
      <c r="S329" s="78"/>
      <c r="T329" s="87"/>
      <c r="U329" s="93"/>
      <c r="V329" s="84"/>
      <c r="W329" s="84"/>
      <c r="X329" s="94">
        <f t="shared" si="467"/>
        <v>1</v>
      </c>
      <c r="Y329" s="86"/>
      <c r="Z329" s="86"/>
      <c r="AA329" s="4">
        <f t="shared" si="524"/>
        <v>0</v>
      </c>
      <c r="AB329" s="4">
        <f t="shared" si="525"/>
        <v>0</v>
      </c>
      <c r="AC329" s="4">
        <f t="shared" si="526"/>
        <v>0</v>
      </c>
      <c r="AD329" s="4">
        <f t="shared" si="527"/>
        <v>0</v>
      </c>
      <c r="AE329" s="4">
        <f t="shared" si="528"/>
        <v>0</v>
      </c>
      <c r="AF329" s="4">
        <f t="shared" si="529"/>
        <v>0</v>
      </c>
      <c r="AG329" s="4">
        <f t="shared" si="530"/>
        <v>0</v>
      </c>
      <c r="AH329" s="4">
        <f t="shared" si="531"/>
        <v>0</v>
      </c>
      <c r="AI329" s="4">
        <f t="shared" si="532"/>
        <v>0</v>
      </c>
      <c r="AJ329" s="4">
        <f t="shared" si="533"/>
        <v>0</v>
      </c>
      <c r="AK329" s="4">
        <f t="shared" si="499"/>
        <v>0</v>
      </c>
      <c r="AL329" s="14">
        <f t="shared" si="500"/>
        <v>0</v>
      </c>
      <c r="AM329" s="9">
        <f t="shared" si="501"/>
        <v>0</v>
      </c>
      <c r="AN329" s="4">
        <f t="shared" si="502"/>
        <v>0</v>
      </c>
      <c r="AO329" s="4">
        <f t="shared" si="503"/>
        <v>0</v>
      </c>
      <c r="AP329" s="4">
        <f t="shared" si="504"/>
        <v>0</v>
      </c>
      <c r="AQ329" s="4">
        <f t="shared" si="505"/>
        <v>0</v>
      </c>
      <c r="AR329" s="4">
        <f t="shared" si="506"/>
        <v>0</v>
      </c>
      <c r="AS329" s="4">
        <f t="shared" si="507"/>
        <v>0</v>
      </c>
      <c r="AT329" s="4">
        <f t="shared" si="508"/>
        <v>0</v>
      </c>
      <c r="AU329" s="4">
        <f t="shared" si="509"/>
        <v>0</v>
      </c>
      <c r="AV329" s="4">
        <f t="shared" si="510"/>
        <v>0</v>
      </c>
      <c r="AW329" s="4">
        <f t="shared" si="511"/>
        <v>0</v>
      </c>
      <c r="AX329" s="4">
        <f t="shared" si="534"/>
        <v>0</v>
      </c>
      <c r="AY329" s="4">
        <f t="shared" si="535"/>
        <v>0</v>
      </c>
      <c r="AZ329" s="4">
        <f t="shared" si="468"/>
        <v>0</v>
      </c>
      <c r="BA329" s="4">
        <f t="shared" si="469"/>
        <v>0</v>
      </c>
      <c r="BB329" s="4">
        <f t="shared" si="470"/>
        <v>0</v>
      </c>
      <c r="BC329" s="4">
        <f t="shared" si="471"/>
        <v>0</v>
      </c>
      <c r="BD329" s="4">
        <f t="shared" si="472"/>
        <v>0</v>
      </c>
      <c r="BE329" s="4">
        <f t="shared" si="473"/>
        <v>0</v>
      </c>
      <c r="BF329" s="4">
        <f t="shared" si="474"/>
        <v>0</v>
      </c>
      <c r="BG329" s="4">
        <f t="shared" si="475"/>
        <v>0</v>
      </c>
      <c r="BH329" s="4">
        <f t="shared" si="476"/>
        <v>0</v>
      </c>
      <c r="BI329" s="4">
        <f t="shared" si="477"/>
        <v>0</v>
      </c>
      <c r="BJ329" s="4">
        <f t="shared" si="478"/>
        <v>0</v>
      </c>
      <c r="BK329" s="9">
        <f t="shared" si="512"/>
        <v>0</v>
      </c>
      <c r="BL329" s="4">
        <f t="shared" si="479"/>
        <v>0</v>
      </c>
      <c r="BM329" s="4">
        <f t="shared" si="480"/>
        <v>0</v>
      </c>
      <c r="BN329" s="4">
        <f t="shared" si="481"/>
        <v>0</v>
      </c>
      <c r="BO329" s="4">
        <f t="shared" si="482"/>
        <v>0</v>
      </c>
      <c r="BP329" s="4">
        <f t="shared" si="483"/>
        <v>0</v>
      </c>
      <c r="BQ329" s="4">
        <f t="shared" si="484"/>
        <v>0</v>
      </c>
      <c r="BR329" s="4">
        <f t="shared" si="485"/>
        <v>0</v>
      </c>
      <c r="BS329" s="4">
        <f t="shared" si="486"/>
        <v>0</v>
      </c>
      <c r="BT329" s="4">
        <f t="shared" si="487"/>
        <v>0</v>
      </c>
      <c r="BU329" s="4">
        <f t="shared" si="488"/>
        <v>0</v>
      </c>
      <c r="BV329" s="4">
        <f t="shared" si="536"/>
        <v>0</v>
      </c>
      <c r="BW329" s="4">
        <f t="shared" si="537"/>
        <v>0</v>
      </c>
      <c r="BX329" s="4">
        <f t="shared" si="489"/>
        <v>0</v>
      </c>
      <c r="BY329" s="4">
        <f t="shared" si="490"/>
        <v>0</v>
      </c>
      <c r="BZ329" s="4">
        <f t="shared" si="491"/>
        <v>0</v>
      </c>
      <c r="CA329" s="4">
        <f t="shared" si="492"/>
        <v>0</v>
      </c>
      <c r="CB329" s="4">
        <f t="shared" si="493"/>
        <v>0</v>
      </c>
      <c r="CC329" s="4">
        <f t="shared" si="494"/>
        <v>0</v>
      </c>
      <c r="CD329" s="4">
        <f t="shared" si="495"/>
        <v>0</v>
      </c>
      <c r="CE329" s="4">
        <f t="shared" si="496"/>
        <v>0</v>
      </c>
      <c r="CF329" s="4">
        <f t="shared" si="497"/>
        <v>0</v>
      </c>
      <c r="CG329" s="4">
        <f t="shared" si="498"/>
        <v>0</v>
      </c>
      <c r="CH329" s="4">
        <f t="shared" si="538"/>
        <v>0</v>
      </c>
      <c r="CI329" s="4">
        <f t="shared" si="539"/>
        <v>0</v>
      </c>
      <c r="CJ329" s="4">
        <f t="shared" si="513"/>
        <v>0</v>
      </c>
      <c r="CK329" s="4">
        <f t="shared" si="514"/>
        <v>0</v>
      </c>
      <c r="CL329" s="4">
        <f t="shared" si="515"/>
        <v>0</v>
      </c>
      <c r="CM329" s="4">
        <f t="shared" si="516"/>
        <v>0</v>
      </c>
      <c r="CN329" s="4">
        <f t="shared" si="517"/>
        <v>0</v>
      </c>
      <c r="CO329" s="4">
        <f t="shared" si="518"/>
        <v>0</v>
      </c>
      <c r="CP329" s="4">
        <f t="shared" si="519"/>
        <v>0</v>
      </c>
      <c r="CQ329" s="4">
        <f t="shared" si="520"/>
        <v>0</v>
      </c>
      <c r="CR329" s="4">
        <f t="shared" si="521"/>
        <v>0</v>
      </c>
      <c r="CS329" s="4">
        <f t="shared" si="522"/>
        <v>0</v>
      </c>
      <c r="CT329" s="4">
        <f t="shared" si="523"/>
        <v>0</v>
      </c>
      <c r="CU329" s="86"/>
      <c r="CV329" s="86"/>
    </row>
    <row r="330" spans="1:100" x14ac:dyDescent="0.25">
      <c r="A330" s="130">
        <v>326</v>
      </c>
      <c r="B330" s="57"/>
      <c r="C330" s="93"/>
      <c r="D330" s="89" t="str">
        <f t="shared" si="464"/>
        <v>-</v>
      </c>
      <c r="E330" s="89" t="str">
        <f t="shared" si="376"/>
        <v>-</v>
      </c>
      <c r="F330" s="74"/>
      <c r="G330" s="90" t="str">
        <f t="shared" si="465"/>
        <v>-</v>
      </c>
      <c r="H330" s="90" t="str">
        <f t="shared" si="332"/>
        <v>-</v>
      </c>
      <c r="I330" s="91" t="str">
        <f t="shared" si="333"/>
        <v>-</v>
      </c>
      <c r="J330" s="90" t="str">
        <f t="shared" si="334"/>
        <v>-</v>
      </c>
      <c r="K330" s="95" t="str">
        <f t="shared" si="466"/>
        <v>-</v>
      </c>
      <c r="L330" s="78"/>
      <c r="M330" s="78"/>
      <c r="N330" s="79"/>
      <c r="O330" s="92" t="str">
        <f t="shared" si="335"/>
        <v>-</v>
      </c>
      <c r="P330" s="81"/>
      <c r="Q330" s="78"/>
      <c r="R330" s="79"/>
      <c r="S330" s="78"/>
      <c r="T330" s="87"/>
      <c r="U330" s="93"/>
      <c r="V330" s="84"/>
      <c r="W330" s="84"/>
      <c r="X330" s="94">
        <f t="shared" si="467"/>
        <v>1</v>
      </c>
      <c r="Y330" s="86"/>
      <c r="Z330" s="86"/>
      <c r="AA330" s="4">
        <f t="shared" si="524"/>
        <v>0</v>
      </c>
      <c r="AB330" s="4">
        <f t="shared" si="525"/>
        <v>0</v>
      </c>
      <c r="AC330" s="4">
        <f t="shared" si="526"/>
        <v>0</v>
      </c>
      <c r="AD330" s="4">
        <f t="shared" si="527"/>
        <v>0</v>
      </c>
      <c r="AE330" s="4">
        <f t="shared" si="528"/>
        <v>0</v>
      </c>
      <c r="AF330" s="4">
        <f t="shared" si="529"/>
        <v>0</v>
      </c>
      <c r="AG330" s="4">
        <f t="shared" si="530"/>
        <v>0</v>
      </c>
      <c r="AH330" s="4">
        <f t="shared" si="531"/>
        <v>0</v>
      </c>
      <c r="AI330" s="4">
        <f t="shared" si="532"/>
        <v>0</v>
      </c>
      <c r="AJ330" s="4">
        <f t="shared" si="533"/>
        <v>0</v>
      </c>
      <c r="AK330" s="4">
        <f t="shared" si="499"/>
        <v>0</v>
      </c>
      <c r="AL330" s="14">
        <f t="shared" si="500"/>
        <v>0</v>
      </c>
      <c r="AM330" s="9">
        <f t="shared" si="501"/>
        <v>0</v>
      </c>
      <c r="AN330" s="4">
        <f t="shared" si="502"/>
        <v>0</v>
      </c>
      <c r="AO330" s="4">
        <f t="shared" si="503"/>
        <v>0</v>
      </c>
      <c r="AP330" s="4">
        <f t="shared" si="504"/>
        <v>0</v>
      </c>
      <c r="AQ330" s="4">
        <f t="shared" si="505"/>
        <v>0</v>
      </c>
      <c r="AR330" s="4">
        <f t="shared" si="506"/>
        <v>0</v>
      </c>
      <c r="AS330" s="4">
        <f t="shared" si="507"/>
        <v>0</v>
      </c>
      <c r="AT330" s="4">
        <f t="shared" si="508"/>
        <v>0</v>
      </c>
      <c r="AU330" s="4">
        <f t="shared" si="509"/>
        <v>0</v>
      </c>
      <c r="AV330" s="4">
        <f t="shared" si="510"/>
        <v>0</v>
      </c>
      <c r="AW330" s="4">
        <f t="shared" si="511"/>
        <v>0</v>
      </c>
      <c r="AX330" s="4">
        <f t="shared" si="534"/>
        <v>0</v>
      </c>
      <c r="AY330" s="4">
        <f t="shared" si="535"/>
        <v>0</v>
      </c>
      <c r="AZ330" s="4">
        <f t="shared" si="468"/>
        <v>0</v>
      </c>
      <c r="BA330" s="4">
        <f t="shared" si="469"/>
        <v>0</v>
      </c>
      <c r="BB330" s="4">
        <f t="shared" si="470"/>
        <v>0</v>
      </c>
      <c r="BC330" s="4">
        <f t="shared" si="471"/>
        <v>0</v>
      </c>
      <c r="BD330" s="4">
        <f t="shared" si="472"/>
        <v>0</v>
      </c>
      <c r="BE330" s="4">
        <f t="shared" si="473"/>
        <v>0</v>
      </c>
      <c r="BF330" s="4">
        <f t="shared" si="474"/>
        <v>0</v>
      </c>
      <c r="BG330" s="4">
        <f t="shared" si="475"/>
        <v>0</v>
      </c>
      <c r="BH330" s="4">
        <f t="shared" si="476"/>
        <v>0</v>
      </c>
      <c r="BI330" s="4">
        <f t="shared" si="477"/>
        <v>0</v>
      </c>
      <c r="BJ330" s="4">
        <f t="shared" si="478"/>
        <v>0</v>
      </c>
      <c r="BK330" s="9">
        <f t="shared" si="512"/>
        <v>0</v>
      </c>
      <c r="BL330" s="4">
        <f t="shared" si="479"/>
        <v>0</v>
      </c>
      <c r="BM330" s="4">
        <f t="shared" si="480"/>
        <v>0</v>
      </c>
      <c r="BN330" s="4">
        <f t="shared" si="481"/>
        <v>0</v>
      </c>
      <c r="BO330" s="4">
        <f t="shared" si="482"/>
        <v>0</v>
      </c>
      <c r="BP330" s="4">
        <f t="shared" si="483"/>
        <v>0</v>
      </c>
      <c r="BQ330" s="4">
        <f t="shared" si="484"/>
        <v>0</v>
      </c>
      <c r="BR330" s="4">
        <f t="shared" si="485"/>
        <v>0</v>
      </c>
      <c r="BS330" s="4">
        <f t="shared" si="486"/>
        <v>0</v>
      </c>
      <c r="BT330" s="4">
        <f t="shared" si="487"/>
        <v>0</v>
      </c>
      <c r="BU330" s="4">
        <f t="shared" si="488"/>
        <v>0</v>
      </c>
      <c r="BV330" s="4">
        <f t="shared" si="536"/>
        <v>0</v>
      </c>
      <c r="BW330" s="4">
        <f t="shared" si="537"/>
        <v>0</v>
      </c>
      <c r="BX330" s="4">
        <f t="shared" si="489"/>
        <v>0</v>
      </c>
      <c r="BY330" s="4">
        <f t="shared" si="490"/>
        <v>0</v>
      </c>
      <c r="BZ330" s="4">
        <f t="shared" si="491"/>
        <v>0</v>
      </c>
      <c r="CA330" s="4">
        <f t="shared" si="492"/>
        <v>0</v>
      </c>
      <c r="CB330" s="4">
        <f t="shared" si="493"/>
        <v>0</v>
      </c>
      <c r="CC330" s="4">
        <f t="shared" si="494"/>
        <v>0</v>
      </c>
      <c r="CD330" s="4">
        <f t="shared" si="495"/>
        <v>0</v>
      </c>
      <c r="CE330" s="4">
        <f t="shared" si="496"/>
        <v>0</v>
      </c>
      <c r="CF330" s="4">
        <f t="shared" si="497"/>
        <v>0</v>
      </c>
      <c r="CG330" s="4">
        <f t="shared" si="498"/>
        <v>0</v>
      </c>
      <c r="CH330" s="4">
        <f t="shared" si="538"/>
        <v>0</v>
      </c>
      <c r="CI330" s="4">
        <f t="shared" si="539"/>
        <v>0</v>
      </c>
      <c r="CJ330" s="4">
        <f t="shared" si="513"/>
        <v>0</v>
      </c>
      <c r="CK330" s="4">
        <f t="shared" si="514"/>
        <v>0</v>
      </c>
      <c r="CL330" s="4">
        <f t="shared" si="515"/>
        <v>0</v>
      </c>
      <c r="CM330" s="4">
        <f t="shared" si="516"/>
        <v>0</v>
      </c>
      <c r="CN330" s="4">
        <f t="shared" si="517"/>
        <v>0</v>
      </c>
      <c r="CO330" s="4">
        <f t="shared" si="518"/>
        <v>0</v>
      </c>
      <c r="CP330" s="4">
        <f t="shared" si="519"/>
        <v>0</v>
      </c>
      <c r="CQ330" s="4">
        <f t="shared" si="520"/>
        <v>0</v>
      </c>
      <c r="CR330" s="4">
        <f t="shared" si="521"/>
        <v>0</v>
      </c>
      <c r="CS330" s="4">
        <f t="shared" si="522"/>
        <v>0</v>
      </c>
      <c r="CT330" s="4">
        <f t="shared" si="523"/>
        <v>0</v>
      </c>
      <c r="CU330" s="86"/>
      <c r="CV330" s="86"/>
    </row>
    <row r="331" spans="1:100" x14ac:dyDescent="0.25">
      <c r="A331" s="129">
        <v>327</v>
      </c>
      <c r="B331" s="57"/>
      <c r="C331" s="93"/>
      <c r="D331" s="89" t="str">
        <f t="shared" si="464"/>
        <v>-</v>
      </c>
      <c r="E331" s="89" t="str">
        <f t="shared" si="376"/>
        <v>-</v>
      </c>
      <c r="F331" s="74"/>
      <c r="G331" s="90" t="str">
        <f t="shared" si="465"/>
        <v>-</v>
      </c>
      <c r="H331" s="90" t="str">
        <f t="shared" si="332"/>
        <v>-</v>
      </c>
      <c r="I331" s="91" t="str">
        <f t="shared" si="333"/>
        <v>-</v>
      </c>
      <c r="J331" s="90" t="str">
        <f t="shared" si="334"/>
        <v>-</v>
      </c>
      <c r="K331" s="95" t="str">
        <f t="shared" si="466"/>
        <v>-</v>
      </c>
      <c r="L331" s="78"/>
      <c r="M331" s="78"/>
      <c r="N331" s="79"/>
      <c r="O331" s="92" t="str">
        <f t="shared" si="335"/>
        <v>-</v>
      </c>
      <c r="P331" s="81"/>
      <c r="Q331" s="78"/>
      <c r="R331" s="79"/>
      <c r="S331" s="78"/>
      <c r="T331" s="87"/>
      <c r="U331" s="93"/>
      <c r="V331" s="84"/>
      <c r="W331" s="84"/>
      <c r="X331" s="94">
        <f t="shared" si="467"/>
        <v>1</v>
      </c>
      <c r="Y331" s="86"/>
      <c r="Z331" s="86"/>
      <c r="AA331" s="4">
        <f t="shared" si="524"/>
        <v>0</v>
      </c>
      <c r="AB331" s="4">
        <f t="shared" si="525"/>
        <v>0</v>
      </c>
      <c r="AC331" s="4">
        <f t="shared" si="526"/>
        <v>0</v>
      </c>
      <c r="AD331" s="4">
        <f t="shared" si="527"/>
        <v>0</v>
      </c>
      <c r="AE331" s="4">
        <f t="shared" si="528"/>
        <v>0</v>
      </c>
      <c r="AF331" s="4">
        <f t="shared" si="529"/>
        <v>0</v>
      </c>
      <c r="AG331" s="4">
        <f t="shared" si="530"/>
        <v>0</v>
      </c>
      <c r="AH331" s="4">
        <f t="shared" si="531"/>
        <v>0</v>
      </c>
      <c r="AI331" s="4">
        <f t="shared" si="532"/>
        <v>0</v>
      </c>
      <c r="AJ331" s="4">
        <f t="shared" si="533"/>
        <v>0</v>
      </c>
      <c r="AK331" s="4">
        <f t="shared" si="499"/>
        <v>0</v>
      </c>
      <c r="AL331" s="14">
        <f t="shared" si="500"/>
        <v>0</v>
      </c>
      <c r="AM331" s="9">
        <f t="shared" si="501"/>
        <v>0</v>
      </c>
      <c r="AN331" s="4">
        <f t="shared" si="502"/>
        <v>0</v>
      </c>
      <c r="AO331" s="4">
        <f t="shared" si="503"/>
        <v>0</v>
      </c>
      <c r="AP331" s="4">
        <f t="shared" si="504"/>
        <v>0</v>
      </c>
      <c r="AQ331" s="4">
        <f t="shared" si="505"/>
        <v>0</v>
      </c>
      <c r="AR331" s="4">
        <f t="shared" si="506"/>
        <v>0</v>
      </c>
      <c r="AS331" s="4">
        <f t="shared" si="507"/>
        <v>0</v>
      </c>
      <c r="AT331" s="4">
        <f t="shared" si="508"/>
        <v>0</v>
      </c>
      <c r="AU331" s="4">
        <f t="shared" si="509"/>
        <v>0</v>
      </c>
      <c r="AV331" s="4">
        <f t="shared" si="510"/>
        <v>0</v>
      </c>
      <c r="AW331" s="4">
        <f t="shared" si="511"/>
        <v>0</v>
      </c>
      <c r="AX331" s="4">
        <f t="shared" si="534"/>
        <v>0</v>
      </c>
      <c r="AY331" s="4">
        <f t="shared" si="535"/>
        <v>0</v>
      </c>
      <c r="AZ331" s="4">
        <f t="shared" si="468"/>
        <v>0</v>
      </c>
      <c r="BA331" s="4">
        <f t="shared" si="469"/>
        <v>0</v>
      </c>
      <c r="BB331" s="4">
        <f t="shared" si="470"/>
        <v>0</v>
      </c>
      <c r="BC331" s="4">
        <f t="shared" si="471"/>
        <v>0</v>
      </c>
      <c r="BD331" s="4">
        <f t="shared" si="472"/>
        <v>0</v>
      </c>
      <c r="BE331" s="4">
        <f t="shared" si="473"/>
        <v>0</v>
      </c>
      <c r="BF331" s="4">
        <f t="shared" si="474"/>
        <v>0</v>
      </c>
      <c r="BG331" s="4">
        <f t="shared" si="475"/>
        <v>0</v>
      </c>
      <c r="BH331" s="4">
        <f t="shared" si="476"/>
        <v>0</v>
      </c>
      <c r="BI331" s="4">
        <f t="shared" si="477"/>
        <v>0</v>
      </c>
      <c r="BJ331" s="4">
        <f t="shared" si="478"/>
        <v>0</v>
      </c>
      <c r="BK331" s="9">
        <f t="shared" si="512"/>
        <v>0</v>
      </c>
      <c r="BL331" s="4">
        <f t="shared" si="479"/>
        <v>0</v>
      </c>
      <c r="BM331" s="4">
        <f t="shared" si="480"/>
        <v>0</v>
      </c>
      <c r="BN331" s="4">
        <f t="shared" si="481"/>
        <v>0</v>
      </c>
      <c r="BO331" s="4">
        <f t="shared" si="482"/>
        <v>0</v>
      </c>
      <c r="BP331" s="4">
        <f t="shared" si="483"/>
        <v>0</v>
      </c>
      <c r="BQ331" s="4">
        <f t="shared" si="484"/>
        <v>0</v>
      </c>
      <c r="BR331" s="4">
        <f t="shared" si="485"/>
        <v>0</v>
      </c>
      <c r="BS331" s="4">
        <f t="shared" si="486"/>
        <v>0</v>
      </c>
      <c r="BT331" s="4">
        <f t="shared" si="487"/>
        <v>0</v>
      </c>
      <c r="BU331" s="4">
        <f t="shared" si="488"/>
        <v>0</v>
      </c>
      <c r="BV331" s="4">
        <f t="shared" si="536"/>
        <v>0</v>
      </c>
      <c r="BW331" s="4">
        <f t="shared" si="537"/>
        <v>0</v>
      </c>
      <c r="BX331" s="4">
        <f t="shared" si="489"/>
        <v>0</v>
      </c>
      <c r="BY331" s="4">
        <f t="shared" si="490"/>
        <v>0</v>
      </c>
      <c r="BZ331" s="4">
        <f t="shared" si="491"/>
        <v>0</v>
      </c>
      <c r="CA331" s="4">
        <f t="shared" si="492"/>
        <v>0</v>
      </c>
      <c r="CB331" s="4">
        <f t="shared" si="493"/>
        <v>0</v>
      </c>
      <c r="CC331" s="4">
        <f t="shared" si="494"/>
        <v>0</v>
      </c>
      <c r="CD331" s="4">
        <f t="shared" si="495"/>
        <v>0</v>
      </c>
      <c r="CE331" s="4">
        <f t="shared" si="496"/>
        <v>0</v>
      </c>
      <c r="CF331" s="4">
        <f t="shared" si="497"/>
        <v>0</v>
      </c>
      <c r="CG331" s="4">
        <f t="shared" si="498"/>
        <v>0</v>
      </c>
      <c r="CH331" s="4">
        <f t="shared" si="538"/>
        <v>0</v>
      </c>
      <c r="CI331" s="4">
        <f t="shared" si="539"/>
        <v>0</v>
      </c>
      <c r="CJ331" s="4">
        <f t="shared" si="513"/>
        <v>0</v>
      </c>
      <c r="CK331" s="4">
        <f t="shared" si="514"/>
        <v>0</v>
      </c>
      <c r="CL331" s="4">
        <f t="shared" si="515"/>
        <v>0</v>
      </c>
      <c r="CM331" s="4">
        <f t="shared" si="516"/>
        <v>0</v>
      </c>
      <c r="CN331" s="4">
        <f t="shared" si="517"/>
        <v>0</v>
      </c>
      <c r="CO331" s="4">
        <f t="shared" si="518"/>
        <v>0</v>
      </c>
      <c r="CP331" s="4">
        <f t="shared" si="519"/>
        <v>0</v>
      </c>
      <c r="CQ331" s="4">
        <f t="shared" si="520"/>
        <v>0</v>
      </c>
      <c r="CR331" s="4">
        <f t="shared" si="521"/>
        <v>0</v>
      </c>
      <c r="CS331" s="4">
        <f t="shared" si="522"/>
        <v>0</v>
      </c>
      <c r="CT331" s="4">
        <f t="shared" si="523"/>
        <v>0</v>
      </c>
      <c r="CU331" s="86"/>
      <c r="CV331" s="86"/>
    </row>
    <row r="332" spans="1:100" x14ac:dyDescent="0.25">
      <c r="A332" s="130">
        <v>328</v>
      </c>
      <c r="B332" s="57"/>
      <c r="C332" s="93"/>
      <c r="D332" s="89" t="str">
        <f t="shared" si="375"/>
        <v>-</v>
      </c>
      <c r="E332" s="89" t="str">
        <f t="shared" si="376"/>
        <v>-</v>
      </c>
      <c r="F332" s="74"/>
      <c r="G332" s="90" t="str">
        <f t="shared" si="377"/>
        <v>-</v>
      </c>
      <c r="H332" s="90" t="str">
        <f t="shared" si="332"/>
        <v>-</v>
      </c>
      <c r="I332" s="91" t="str">
        <f t="shared" si="333"/>
        <v>-</v>
      </c>
      <c r="J332" s="90" t="str">
        <f t="shared" si="334"/>
        <v>-</v>
      </c>
      <c r="K332" s="95" t="str">
        <f t="shared" si="388"/>
        <v>-</v>
      </c>
      <c r="L332" s="78"/>
      <c r="M332" s="78"/>
      <c r="N332" s="79"/>
      <c r="O332" s="92" t="str">
        <f t="shared" si="335"/>
        <v>-</v>
      </c>
      <c r="P332" s="81"/>
      <c r="Q332" s="78"/>
      <c r="R332" s="79"/>
      <c r="S332" s="78"/>
      <c r="T332" s="87"/>
      <c r="U332" s="93"/>
      <c r="V332" s="84"/>
      <c r="W332" s="84"/>
      <c r="X332" s="94">
        <f t="shared" si="336"/>
        <v>1</v>
      </c>
      <c r="Y332" s="86"/>
      <c r="Z332" s="86"/>
      <c r="AA332" s="4">
        <f t="shared" ref="AA332:CT332" si="540">IF(AND($W332&gt;=WORKDAY(AB$4,0),$V332&lt;=EOMONTH(AA$4,0)),EOMONTH(AA$4,0)-$V332+1,IF(AND($V332&lt;=EOMONTH(Z$4,0),WORKDAY(AA$4,0)&lt;=$W332),DAYS360(AA$4,$W332+1),IF(AND($W332&lt;=EOMONTH(AA$4,0),$W332&gt;=WORKDAY(AA$4,0)),$W332-$V332+1,0)))</f>
        <v>0</v>
      </c>
      <c r="AB332" s="4">
        <f t="shared" si="540"/>
        <v>0</v>
      </c>
      <c r="AC332" s="4">
        <f t="shared" si="540"/>
        <v>0</v>
      </c>
      <c r="AD332" s="4">
        <f t="shared" si="540"/>
        <v>0</v>
      </c>
      <c r="AE332" s="4">
        <f t="shared" si="540"/>
        <v>0</v>
      </c>
      <c r="AF332" s="4">
        <f t="shared" si="540"/>
        <v>0</v>
      </c>
      <c r="AG332" s="4">
        <f t="shared" si="540"/>
        <v>0</v>
      </c>
      <c r="AH332" s="4">
        <f t="shared" si="540"/>
        <v>0</v>
      </c>
      <c r="AI332" s="4">
        <f t="shared" si="540"/>
        <v>0</v>
      </c>
      <c r="AJ332" s="4">
        <f t="shared" si="540"/>
        <v>0</v>
      </c>
      <c r="AK332" s="4">
        <f t="shared" si="540"/>
        <v>0</v>
      </c>
      <c r="AL332" s="14">
        <f t="shared" si="540"/>
        <v>0</v>
      </c>
      <c r="AM332" s="9">
        <f t="shared" si="540"/>
        <v>0</v>
      </c>
      <c r="AN332" s="4">
        <f t="shared" si="540"/>
        <v>0</v>
      </c>
      <c r="AO332" s="4">
        <f t="shared" si="540"/>
        <v>0</v>
      </c>
      <c r="AP332" s="4">
        <f t="shared" si="540"/>
        <v>0</v>
      </c>
      <c r="AQ332" s="4">
        <f t="shared" si="540"/>
        <v>0</v>
      </c>
      <c r="AR332" s="4">
        <f t="shared" si="540"/>
        <v>0</v>
      </c>
      <c r="AS332" s="4">
        <f t="shared" si="540"/>
        <v>0</v>
      </c>
      <c r="AT332" s="4">
        <f t="shared" si="540"/>
        <v>0</v>
      </c>
      <c r="AU332" s="4">
        <f t="shared" si="540"/>
        <v>0</v>
      </c>
      <c r="AV332" s="4">
        <f t="shared" si="540"/>
        <v>0</v>
      </c>
      <c r="AW332" s="4">
        <f t="shared" si="540"/>
        <v>0</v>
      </c>
      <c r="AX332" s="4">
        <f t="shared" si="534"/>
        <v>0</v>
      </c>
      <c r="AY332" s="4">
        <f t="shared" si="535"/>
        <v>0</v>
      </c>
      <c r="AZ332" s="4">
        <f t="shared" si="340"/>
        <v>0</v>
      </c>
      <c r="BA332" s="4">
        <f t="shared" si="341"/>
        <v>0</v>
      </c>
      <c r="BB332" s="4">
        <f t="shared" si="342"/>
        <v>0</v>
      </c>
      <c r="BC332" s="4">
        <f t="shared" si="343"/>
        <v>0</v>
      </c>
      <c r="BD332" s="4">
        <f t="shared" si="344"/>
        <v>0</v>
      </c>
      <c r="BE332" s="4">
        <f t="shared" si="345"/>
        <v>0</v>
      </c>
      <c r="BF332" s="4">
        <f t="shared" si="346"/>
        <v>0</v>
      </c>
      <c r="BG332" s="4">
        <f t="shared" si="347"/>
        <v>0</v>
      </c>
      <c r="BH332" s="4">
        <f t="shared" si="348"/>
        <v>0</v>
      </c>
      <c r="BI332" s="4">
        <f t="shared" si="349"/>
        <v>0</v>
      </c>
      <c r="BJ332" s="4">
        <f t="shared" si="350"/>
        <v>0</v>
      </c>
      <c r="BK332" s="9">
        <f t="shared" si="540"/>
        <v>0</v>
      </c>
      <c r="BL332" s="4">
        <f t="shared" si="351"/>
        <v>0</v>
      </c>
      <c r="BM332" s="4">
        <f t="shared" si="352"/>
        <v>0</v>
      </c>
      <c r="BN332" s="4">
        <f t="shared" si="353"/>
        <v>0</v>
      </c>
      <c r="BO332" s="4">
        <f t="shared" si="354"/>
        <v>0</v>
      </c>
      <c r="BP332" s="4">
        <f t="shared" si="355"/>
        <v>0</v>
      </c>
      <c r="BQ332" s="4">
        <f t="shared" si="356"/>
        <v>0</v>
      </c>
      <c r="BR332" s="4">
        <f t="shared" si="357"/>
        <v>0</v>
      </c>
      <c r="BS332" s="4">
        <f t="shared" si="358"/>
        <v>0</v>
      </c>
      <c r="BT332" s="4">
        <f t="shared" si="359"/>
        <v>0</v>
      </c>
      <c r="BU332" s="4">
        <f t="shared" si="360"/>
        <v>0</v>
      </c>
      <c r="BV332" s="4">
        <f t="shared" si="536"/>
        <v>0</v>
      </c>
      <c r="BW332" s="4">
        <f t="shared" si="537"/>
        <v>0</v>
      </c>
      <c r="BX332" s="4">
        <f t="shared" si="363"/>
        <v>0</v>
      </c>
      <c r="BY332" s="4">
        <f t="shared" si="364"/>
        <v>0</v>
      </c>
      <c r="BZ332" s="4">
        <f t="shared" si="365"/>
        <v>0</v>
      </c>
      <c r="CA332" s="4">
        <f t="shared" si="366"/>
        <v>0</v>
      </c>
      <c r="CB332" s="4">
        <f t="shared" si="367"/>
        <v>0</v>
      </c>
      <c r="CC332" s="4">
        <f t="shared" si="368"/>
        <v>0</v>
      </c>
      <c r="CD332" s="4">
        <f t="shared" si="369"/>
        <v>0</v>
      </c>
      <c r="CE332" s="4">
        <f t="shared" si="370"/>
        <v>0</v>
      </c>
      <c r="CF332" s="4">
        <f t="shared" si="371"/>
        <v>0</v>
      </c>
      <c r="CG332" s="4">
        <f t="shared" si="372"/>
        <v>0</v>
      </c>
      <c r="CH332" s="4">
        <f t="shared" si="538"/>
        <v>0</v>
      </c>
      <c r="CI332" s="4">
        <f t="shared" si="539"/>
        <v>0</v>
      </c>
      <c r="CJ332" s="4">
        <f t="shared" si="540"/>
        <v>0</v>
      </c>
      <c r="CK332" s="4">
        <f t="shared" si="540"/>
        <v>0</v>
      </c>
      <c r="CL332" s="4">
        <f t="shared" si="540"/>
        <v>0</v>
      </c>
      <c r="CM332" s="4">
        <f t="shared" si="540"/>
        <v>0</v>
      </c>
      <c r="CN332" s="4">
        <f t="shared" si="540"/>
        <v>0</v>
      </c>
      <c r="CO332" s="4">
        <f t="shared" si="540"/>
        <v>0</v>
      </c>
      <c r="CP332" s="4">
        <f t="shared" si="540"/>
        <v>0</v>
      </c>
      <c r="CQ332" s="4">
        <f t="shared" si="540"/>
        <v>0</v>
      </c>
      <c r="CR332" s="4">
        <f t="shared" si="540"/>
        <v>0</v>
      </c>
      <c r="CS332" s="4">
        <f t="shared" si="540"/>
        <v>0</v>
      </c>
      <c r="CT332" s="4">
        <f t="shared" si="540"/>
        <v>0</v>
      </c>
      <c r="CU332" s="86"/>
      <c r="CV332" s="86"/>
    </row>
    <row r="333" spans="1:100" x14ac:dyDescent="0.25">
      <c r="A333" s="129">
        <v>329</v>
      </c>
      <c r="B333" s="57"/>
      <c r="C333" s="93"/>
      <c r="D333" s="89" t="str">
        <f t="shared" si="375"/>
        <v>-</v>
      </c>
      <c r="E333" s="89" t="str">
        <f t="shared" si="376"/>
        <v>-</v>
      </c>
      <c r="F333" s="74"/>
      <c r="G333" s="90" t="str">
        <f t="shared" si="377"/>
        <v>-</v>
      </c>
      <c r="H333" s="90" t="str">
        <f t="shared" si="332"/>
        <v>-</v>
      </c>
      <c r="I333" s="91" t="str">
        <f t="shared" si="333"/>
        <v>-</v>
      </c>
      <c r="J333" s="90" t="str">
        <f t="shared" si="334"/>
        <v>-</v>
      </c>
      <c r="K333" s="95" t="str">
        <f t="shared" si="388"/>
        <v>-</v>
      </c>
      <c r="L333" s="78"/>
      <c r="M333" s="78"/>
      <c r="N333" s="79"/>
      <c r="O333" s="92" t="str">
        <f t="shared" si="335"/>
        <v>-</v>
      </c>
      <c r="P333" s="81"/>
      <c r="Q333" s="78"/>
      <c r="R333" s="79"/>
      <c r="S333" s="78"/>
      <c r="T333" s="87"/>
      <c r="U333" s="93"/>
      <c r="V333" s="84"/>
      <c r="W333" s="84"/>
      <c r="X333" s="94">
        <f t="shared" si="336"/>
        <v>1</v>
      </c>
      <c r="Y333" s="86"/>
      <c r="Z333" s="86"/>
      <c r="AA333" s="4">
        <f t="shared" ref="AA333:CT333" si="541">IF(AND($W333&gt;=WORKDAY(AB$4,0),$V333&lt;=EOMONTH(AA$4,0)),EOMONTH(AA$4,0)-$V333+1,IF(AND($V333&lt;=EOMONTH(Z$4,0),WORKDAY(AA$4,0)&lt;=$W333),DAYS360(AA$4,$W333+1),IF(AND($W333&lt;=EOMONTH(AA$4,0),$W333&gt;=WORKDAY(AA$4,0)),$W333-$V333+1,0)))</f>
        <v>0</v>
      </c>
      <c r="AB333" s="4">
        <f t="shared" si="541"/>
        <v>0</v>
      </c>
      <c r="AC333" s="4">
        <f t="shared" si="541"/>
        <v>0</v>
      </c>
      <c r="AD333" s="4">
        <f t="shared" si="541"/>
        <v>0</v>
      </c>
      <c r="AE333" s="4">
        <f t="shared" si="541"/>
        <v>0</v>
      </c>
      <c r="AF333" s="4">
        <f t="shared" si="541"/>
        <v>0</v>
      </c>
      <c r="AG333" s="4">
        <f t="shared" si="541"/>
        <v>0</v>
      </c>
      <c r="AH333" s="4">
        <f t="shared" si="541"/>
        <v>0</v>
      </c>
      <c r="AI333" s="4">
        <f t="shared" si="541"/>
        <v>0</v>
      </c>
      <c r="AJ333" s="4">
        <f t="shared" si="541"/>
        <v>0</v>
      </c>
      <c r="AK333" s="4">
        <f t="shared" si="541"/>
        <v>0</v>
      </c>
      <c r="AL333" s="14">
        <f t="shared" si="541"/>
        <v>0</v>
      </c>
      <c r="AM333" s="9">
        <f t="shared" si="541"/>
        <v>0</v>
      </c>
      <c r="AN333" s="4">
        <f t="shared" si="541"/>
        <v>0</v>
      </c>
      <c r="AO333" s="4">
        <f t="shared" si="541"/>
        <v>0</v>
      </c>
      <c r="AP333" s="4">
        <f t="shared" si="541"/>
        <v>0</v>
      </c>
      <c r="AQ333" s="4">
        <f t="shared" si="541"/>
        <v>0</v>
      </c>
      <c r="AR333" s="4">
        <f t="shared" si="541"/>
        <v>0</v>
      </c>
      <c r="AS333" s="4">
        <f t="shared" si="541"/>
        <v>0</v>
      </c>
      <c r="AT333" s="4">
        <f t="shared" si="541"/>
        <v>0</v>
      </c>
      <c r="AU333" s="4">
        <f t="shared" si="541"/>
        <v>0</v>
      </c>
      <c r="AV333" s="4">
        <f t="shared" si="541"/>
        <v>0</v>
      </c>
      <c r="AW333" s="4">
        <f t="shared" si="541"/>
        <v>0</v>
      </c>
      <c r="AX333" s="4">
        <f t="shared" si="534"/>
        <v>0</v>
      </c>
      <c r="AY333" s="4">
        <f t="shared" si="535"/>
        <v>0</v>
      </c>
      <c r="AZ333" s="4">
        <f t="shared" si="340"/>
        <v>0</v>
      </c>
      <c r="BA333" s="4">
        <f t="shared" si="341"/>
        <v>0</v>
      </c>
      <c r="BB333" s="4">
        <f t="shared" si="342"/>
        <v>0</v>
      </c>
      <c r="BC333" s="4">
        <f t="shared" si="343"/>
        <v>0</v>
      </c>
      <c r="BD333" s="4">
        <f t="shared" si="344"/>
        <v>0</v>
      </c>
      <c r="BE333" s="4">
        <f t="shared" si="345"/>
        <v>0</v>
      </c>
      <c r="BF333" s="4">
        <f t="shared" si="346"/>
        <v>0</v>
      </c>
      <c r="BG333" s="4">
        <f t="shared" si="347"/>
        <v>0</v>
      </c>
      <c r="BH333" s="4">
        <f t="shared" si="348"/>
        <v>0</v>
      </c>
      <c r="BI333" s="4">
        <f t="shared" si="349"/>
        <v>0</v>
      </c>
      <c r="BJ333" s="4">
        <f t="shared" si="350"/>
        <v>0</v>
      </c>
      <c r="BK333" s="9">
        <f t="shared" si="541"/>
        <v>0</v>
      </c>
      <c r="BL333" s="4">
        <f t="shared" si="351"/>
        <v>0</v>
      </c>
      <c r="BM333" s="4">
        <f t="shared" si="352"/>
        <v>0</v>
      </c>
      <c r="BN333" s="4">
        <f t="shared" si="353"/>
        <v>0</v>
      </c>
      <c r="BO333" s="4">
        <f t="shared" si="354"/>
        <v>0</v>
      </c>
      <c r="BP333" s="4">
        <f t="shared" si="355"/>
        <v>0</v>
      </c>
      <c r="BQ333" s="4">
        <f t="shared" si="356"/>
        <v>0</v>
      </c>
      <c r="BR333" s="4">
        <f t="shared" si="357"/>
        <v>0</v>
      </c>
      <c r="BS333" s="4">
        <f t="shared" si="358"/>
        <v>0</v>
      </c>
      <c r="BT333" s="4">
        <f t="shared" si="359"/>
        <v>0</v>
      </c>
      <c r="BU333" s="4">
        <f t="shared" si="360"/>
        <v>0</v>
      </c>
      <c r="BV333" s="4">
        <f t="shared" si="536"/>
        <v>0</v>
      </c>
      <c r="BW333" s="4">
        <f t="shared" si="537"/>
        <v>0</v>
      </c>
      <c r="BX333" s="4">
        <f t="shared" si="363"/>
        <v>0</v>
      </c>
      <c r="BY333" s="4">
        <f t="shared" si="364"/>
        <v>0</v>
      </c>
      <c r="BZ333" s="4">
        <f t="shared" si="365"/>
        <v>0</v>
      </c>
      <c r="CA333" s="4">
        <f t="shared" si="366"/>
        <v>0</v>
      </c>
      <c r="CB333" s="4">
        <f t="shared" si="367"/>
        <v>0</v>
      </c>
      <c r="CC333" s="4">
        <f t="shared" si="368"/>
        <v>0</v>
      </c>
      <c r="CD333" s="4">
        <f t="shared" si="369"/>
        <v>0</v>
      </c>
      <c r="CE333" s="4">
        <f t="shared" si="370"/>
        <v>0</v>
      </c>
      <c r="CF333" s="4">
        <f t="shared" si="371"/>
        <v>0</v>
      </c>
      <c r="CG333" s="4">
        <f t="shared" si="372"/>
        <v>0</v>
      </c>
      <c r="CH333" s="4">
        <f t="shared" si="538"/>
        <v>0</v>
      </c>
      <c r="CI333" s="4">
        <f t="shared" si="539"/>
        <v>0</v>
      </c>
      <c r="CJ333" s="4">
        <f t="shared" si="541"/>
        <v>0</v>
      </c>
      <c r="CK333" s="4">
        <f t="shared" si="541"/>
        <v>0</v>
      </c>
      <c r="CL333" s="4">
        <f t="shared" si="541"/>
        <v>0</v>
      </c>
      <c r="CM333" s="4">
        <f t="shared" si="541"/>
        <v>0</v>
      </c>
      <c r="CN333" s="4">
        <f t="shared" si="541"/>
        <v>0</v>
      </c>
      <c r="CO333" s="4">
        <f t="shared" si="541"/>
        <v>0</v>
      </c>
      <c r="CP333" s="4">
        <f t="shared" si="541"/>
        <v>0</v>
      </c>
      <c r="CQ333" s="4">
        <f t="shared" si="541"/>
        <v>0</v>
      </c>
      <c r="CR333" s="4">
        <f t="shared" si="541"/>
        <v>0</v>
      </c>
      <c r="CS333" s="4">
        <f t="shared" si="541"/>
        <v>0</v>
      </c>
      <c r="CT333" s="4">
        <f t="shared" si="541"/>
        <v>0</v>
      </c>
      <c r="CU333" s="86"/>
      <c r="CV333" s="86"/>
    </row>
    <row r="334" spans="1:100" x14ac:dyDescent="0.25">
      <c r="A334" s="130">
        <v>330</v>
      </c>
      <c r="B334" s="57"/>
      <c r="C334" s="93"/>
      <c r="D334" s="89" t="str">
        <f t="shared" si="375"/>
        <v>-</v>
      </c>
      <c r="E334" s="89" t="str">
        <f t="shared" si="376"/>
        <v>-</v>
      </c>
      <c r="F334" s="74"/>
      <c r="G334" s="90" t="str">
        <f t="shared" si="377"/>
        <v>-</v>
      </c>
      <c r="H334" s="90" t="str">
        <f t="shared" si="332"/>
        <v>-</v>
      </c>
      <c r="I334" s="91" t="str">
        <f t="shared" si="333"/>
        <v>-</v>
      </c>
      <c r="J334" s="90" t="str">
        <f t="shared" si="334"/>
        <v>-</v>
      </c>
      <c r="K334" s="95" t="str">
        <f t="shared" si="388"/>
        <v>-</v>
      </c>
      <c r="L334" s="78"/>
      <c r="M334" s="78"/>
      <c r="N334" s="79"/>
      <c r="O334" s="92" t="str">
        <f t="shared" si="335"/>
        <v>-</v>
      </c>
      <c r="P334" s="81"/>
      <c r="Q334" s="78"/>
      <c r="R334" s="79"/>
      <c r="S334" s="78"/>
      <c r="T334" s="87"/>
      <c r="U334" s="93"/>
      <c r="V334" s="84"/>
      <c r="W334" s="84"/>
      <c r="X334" s="94">
        <f t="shared" si="336"/>
        <v>1</v>
      </c>
      <c r="Y334" s="86"/>
      <c r="Z334" s="86"/>
      <c r="AA334" s="4">
        <f t="shared" ref="AA334:CT334" si="542">IF(AND($W334&gt;=WORKDAY(AB$4,0),$V334&lt;=EOMONTH(AA$4,0)),EOMONTH(AA$4,0)-$V334+1,IF(AND($V334&lt;=EOMONTH(Z$4,0),WORKDAY(AA$4,0)&lt;=$W334),DAYS360(AA$4,$W334+1),IF(AND($W334&lt;=EOMONTH(AA$4,0),$W334&gt;=WORKDAY(AA$4,0)),$W334-$V334+1,0)))</f>
        <v>0</v>
      </c>
      <c r="AB334" s="4">
        <f t="shared" si="542"/>
        <v>0</v>
      </c>
      <c r="AC334" s="4">
        <f t="shared" si="542"/>
        <v>0</v>
      </c>
      <c r="AD334" s="4">
        <f t="shared" si="542"/>
        <v>0</v>
      </c>
      <c r="AE334" s="4">
        <f t="shared" si="542"/>
        <v>0</v>
      </c>
      <c r="AF334" s="4">
        <f t="shared" si="542"/>
        <v>0</v>
      </c>
      <c r="AG334" s="4">
        <f t="shared" si="542"/>
        <v>0</v>
      </c>
      <c r="AH334" s="4">
        <f t="shared" si="542"/>
        <v>0</v>
      </c>
      <c r="AI334" s="4">
        <f t="shared" si="542"/>
        <v>0</v>
      </c>
      <c r="AJ334" s="4">
        <f t="shared" si="542"/>
        <v>0</v>
      </c>
      <c r="AK334" s="4">
        <f t="shared" si="542"/>
        <v>0</v>
      </c>
      <c r="AL334" s="14">
        <f t="shared" si="542"/>
        <v>0</v>
      </c>
      <c r="AM334" s="9">
        <f t="shared" si="542"/>
        <v>0</v>
      </c>
      <c r="AN334" s="4">
        <f t="shared" si="542"/>
        <v>0</v>
      </c>
      <c r="AO334" s="4">
        <f t="shared" si="542"/>
        <v>0</v>
      </c>
      <c r="AP334" s="4">
        <f t="shared" si="542"/>
        <v>0</v>
      </c>
      <c r="AQ334" s="4">
        <f t="shared" si="542"/>
        <v>0</v>
      </c>
      <c r="AR334" s="4">
        <f t="shared" si="542"/>
        <v>0</v>
      </c>
      <c r="AS334" s="4">
        <f t="shared" si="542"/>
        <v>0</v>
      </c>
      <c r="AT334" s="4">
        <f t="shared" si="542"/>
        <v>0</v>
      </c>
      <c r="AU334" s="4">
        <f t="shared" si="542"/>
        <v>0</v>
      </c>
      <c r="AV334" s="4">
        <f t="shared" si="542"/>
        <v>0</v>
      </c>
      <c r="AW334" s="4">
        <f t="shared" si="542"/>
        <v>0</v>
      </c>
      <c r="AX334" s="4">
        <f t="shared" si="534"/>
        <v>0</v>
      </c>
      <c r="AY334" s="4">
        <f t="shared" si="535"/>
        <v>0</v>
      </c>
      <c r="AZ334" s="4">
        <f t="shared" si="340"/>
        <v>0</v>
      </c>
      <c r="BA334" s="4">
        <f t="shared" si="341"/>
        <v>0</v>
      </c>
      <c r="BB334" s="4">
        <f t="shared" si="342"/>
        <v>0</v>
      </c>
      <c r="BC334" s="4">
        <f t="shared" si="343"/>
        <v>0</v>
      </c>
      <c r="BD334" s="4">
        <f t="shared" si="344"/>
        <v>0</v>
      </c>
      <c r="BE334" s="4">
        <f t="shared" si="345"/>
        <v>0</v>
      </c>
      <c r="BF334" s="4">
        <f t="shared" si="346"/>
        <v>0</v>
      </c>
      <c r="BG334" s="4">
        <f t="shared" si="347"/>
        <v>0</v>
      </c>
      <c r="BH334" s="4">
        <f t="shared" si="348"/>
        <v>0</v>
      </c>
      <c r="BI334" s="4">
        <f t="shared" si="349"/>
        <v>0</v>
      </c>
      <c r="BJ334" s="4">
        <f t="shared" si="350"/>
        <v>0</v>
      </c>
      <c r="BK334" s="9">
        <f t="shared" si="542"/>
        <v>0</v>
      </c>
      <c r="BL334" s="4">
        <f t="shared" si="351"/>
        <v>0</v>
      </c>
      <c r="BM334" s="4">
        <f t="shared" si="352"/>
        <v>0</v>
      </c>
      <c r="BN334" s="4">
        <f t="shared" si="353"/>
        <v>0</v>
      </c>
      <c r="BO334" s="4">
        <f t="shared" si="354"/>
        <v>0</v>
      </c>
      <c r="BP334" s="4">
        <f t="shared" si="355"/>
        <v>0</v>
      </c>
      <c r="BQ334" s="4">
        <f t="shared" si="356"/>
        <v>0</v>
      </c>
      <c r="BR334" s="4">
        <f t="shared" si="357"/>
        <v>0</v>
      </c>
      <c r="BS334" s="4">
        <f t="shared" si="358"/>
        <v>0</v>
      </c>
      <c r="BT334" s="4">
        <f t="shared" si="359"/>
        <v>0</v>
      </c>
      <c r="BU334" s="4">
        <f t="shared" si="360"/>
        <v>0</v>
      </c>
      <c r="BV334" s="4">
        <f t="shared" si="536"/>
        <v>0</v>
      </c>
      <c r="BW334" s="4">
        <f t="shared" si="537"/>
        <v>0</v>
      </c>
      <c r="BX334" s="4">
        <f t="shared" si="363"/>
        <v>0</v>
      </c>
      <c r="BY334" s="4">
        <f t="shared" si="364"/>
        <v>0</v>
      </c>
      <c r="BZ334" s="4">
        <f t="shared" si="365"/>
        <v>0</v>
      </c>
      <c r="CA334" s="4">
        <f t="shared" si="366"/>
        <v>0</v>
      </c>
      <c r="CB334" s="4">
        <f t="shared" si="367"/>
        <v>0</v>
      </c>
      <c r="CC334" s="4">
        <f t="shared" si="368"/>
        <v>0</v>
      </c>
      <c r="CD334" s="4">
        <f t="shared" si="369"/>
        <v>0</v>
      </c>
      <c r="CE334" s="4">
        <f t="shared" si="370"/>
        <v>0</v>
      </c>
      <c r="CF334" s="4">
        <f t="shared" si="371"/>
        <v>0</v>
      </c>
      <c r="CG334" s="4">
        <f t="shared" si="372"/>
        <v>0</v>
      </c>
      <c r="CH334" s="4">
        <f t="shared" si="538"/>
        <v>0</v>
      </c>
      <c r="CI334" s="4">
        <f t="shared" si="539"/>
        <v>0</v>
      </c>
      <c r="CJ334" s="4">
        <f t="shared" si="542"/>
        <v>0</v>
      </c>
      <c r="CK334" s="4">
        <f t="shared" si="542"/>
        <v>0</v>
      </c>
      <c r="CL334" s="4">
        <f t="shared" si="542"/>
        <v>0</v>
      </c>
      <c r="CM334" s="4">
        <f t="shared" si="542"/>
        <v>0</v>
      </c>
      <c r="CN334" s="4">
        <f t="shared" si="542"/>
        <v>0</v>
      </c>
      <c r="CO334" s="4">
        <f t="shared" si="542"/>
        <v>0</v>
      </c>
      <c r="CP334" s="4">
        <f t="shared" si="542"/>
        <v>0</v>
      </c>
      <c r="CQ334" s="4">
        <f t="shared" si="542"/>
        <v>0</v>
      </c>
      <c r="CR334" s="4">
        <f t="shared" si="542"/>
        <v>0</v>
      </c>
      <c r="CS334" s="4">
        <f t="shared" si="542"/>
        <v>0</v>
      </c>
      <c r="CT334" s="4">
        <f t="shared" si="542"/>
        <v>0</v>
      </c>
      <c r="CU334" s="86"/>
      <c r="CV334" s="86"/>
    </row>
    <row r="335" spans="1:100" x14ac:dyDescent="0.25">
      <c r="A335" s="129">
        <v>331</v>
      </c>
      <c r="B335" s="57"/>
      <c r="C335" s="93"/>
      <c r="D335" s="89" t="str">
        <f t="shared" si="375"/>
        <v>-</v>
      </c>
      <c r="E335" s="89" t="str">
        <f t="shared" si="376"/>
        <v>-</v>
      </c>
      <c r="F335" s="74"/>
      <c r="G335" s="90" t="str">
        <f t="shared" si="377"/>
        <v>-</v>
      </c>
      <c r="H335" s="90" t="str">
        <f t="shared" si="332"/>
        <v>-</v>
      </c>
      <c r="I335" s="91" t="str">
        <f t="shared" si="333"/>
        <v>-</v>
      </c>
      <c r="J335" s="90" t="str">
        <f t="shared" si="334"/>
        <v>-</v>
      </c>
      <c r="K335" s="95" t="str">
        <f t="shared" si="388"/>
        <v>-</v>
      </c>
      <c r="L335" s="78"/>
      <c r="M335" s="78"/>
      <c r="N335" s="79"/>
      <c r="O335" s="92" t="str">
        <f t="shared" si="335"/>
        <v>-</v>
      </c>
      <c r="P335" s="81"/>
      <c r="Q335" s="78"/>
      <c r="R335" s="79"/>
      <c r="S335" s="78"/>
      <c r="T335" s="87"/>
      <c r="U335" s="93"/>
      <c r="V335" s="84"/>
      <c r="W335" s="84"/>
      <c r="X335" s="94">
        <f t="shared" si="336"/>
        <v>1</v>
      </c>
      <c r="Y335" s="86"/>
      <c r="Z335" s="86"/>
      <c r="AA335" s="4">
        <f t="shared" ref="AA335:CT335" si="543">IF(AND($W335&gt;=WORKDAY(AB$4,0),$V335&lt;=EOMONTH(AA$4,0)),EOMONTH(AA$4,0)-$V335+1,IF(AND($V335&lt;=EOMONTH(Z$4,0),WORKDAY(AA$4,0)&lt;=$W335),DAYS360(AA$4,$W335+1),IF(AND($W335&lt;=EOMONTH(AA$4,0),$W335&gt;=WORKDAY(AA$4,0)),$W335-$V335+1,0)))</f>
        <v>0</v>
      </c>
      <c r="AB335" s="4">
        <f t="shared" si="543"/>
        <v>0</v>
      </c>
      <c r="AC335" s="4">
        <f t="shared" si="543"/>
        <v>0</v>
      </c>
      <c r="AD335" s="4">
        <f t="shared" si="543"/>
        <v>0</v>
      </c>
      <c r="AE335" s="4">
        <f t="shared" si="543"/>
        <v>0</v>
      </c>
      <c r="AF335" s="4">
        <f t="shared" si="543"/>
        <v>0</v>
      </c>
      <c r="AG335" s="4">
        <f t="shared" si="543"/>
        <v>0</v>
      </c>
      <c r="AH335" s="4">
        <f t="shared" si="543"/>
        <v>0</v>
      </c>
      <c r="AI335" s="4">
        <f t="shared" si="543"/>
        <v>0</v>
      </c>
      <c r="AJ335" s="4">
        <f t="shared" si="543"/>
        <v>0</v>
      </c>
      <c r="AK335" s="4">
        <f t="shared" si="543"/>
        <v>0</v>
      </c>
      <c r="AL335" s="14">
        <f t="shared" si="543"/>
        <v>0</v>
      </c>
      <c r="AM335" s="9">
        <f t="shared" si="543"/>
        <v>0</v>
      </c>
      <c r="AN335" s="4">
        <f t="shared" si="543"/>
        <v>0</v>
      </c>
      <c r="AO335" s="4">
        <f t="shared" si="543"/>
        <v>0</v>
      </c>
      <c r="AP335" s="4">
        <f t="shared" si="543"/>
        <v>0</v>
      </c>
      <c r="AQ335" s="4">
        <f t="shared" si="543"/>
        <v>0</v>
      </c>
      <c r="AR335" s="4">
        <f t="shared" si="543"/>
        <v>0</v>
      </c>
      <c r="AS335" s="4">
        <f t="shared" si="543"/>
        <v>0</v>
      </c>
      <c r="AT335" s="4">
        <f t="shared" si="543"/>
        <v>0</v>
      </c>
      <c r="AU335" s="4">
        <f t="shared" si="543"/>
        <v>0</v>
      </c>
      <c r="AV335" s="4">
        <f t="shared" si="543"/>
        <v>0</v>
      </c>
      <c r="AW335" s="4">
        <f t="shared" si="543"/>
        <v>0</v>
      </c>
      <c r="AX335" s="4">
        <f t="shared" si="534"/>
        <v>0</v>
      </c>
      <c r="AY335" s="4">
        <f t="shared" si="535"/>
        <v>0</v>
      </c>
      <c r="AZ335" s="4">
        <f t="shared" si="340"/>
        <v>0</v>
      </c>
      <c r="BA335" s="4">
        <f t="shared" si="341"/>
        <v>0</v>
      </c>
      <c r="BB335" s="4">
        <f t="shared" si="342"/>
        <v>0</v>
      </c>
      <c r="BC335" s="4">
        <f t="shared" si="343"/>
        <v>0</v>
      </c>
      <c r="BD335" s="4">
        <f t="shared" si="344"/>
        <v>0</v>
      </c>
      <c r="BE335" s="4">
        <f t="shared" si="345"/>
        <v>0</v>
      </c>
      <c r="BF335" s="4">
        <f t="shared" si="346"/>
        <v>0</v>
      </c>
      <c r="BG335" s="4">
        <f t="shared" si="347"/>
        <v>0</v>
      </c>
      <c r="BH335" s="4">
        <f t="shared" si="348"/>
        <v>0</v>
      </c>
      <c r="BI335" s="4">
        <f t="shared" si="349"/>
        <v>0</v>
      </c>
      <c r="BJ335" s="4">
        <f t="shared" si="350"/>
        <v>0</v>
      </c>
      <c r="BK335" s="9">
        <f t="shared" si="543"/>
        <v>0</v>
      </c>
      <c r="BL335" s="4">
        <f t="shared" si="351"/>
        <v>0</v>
      </c>
      <c r="BM335" s="4">
        <f t="shared" si="352"/>
        <v>0</v>
      </c>
      <c r="BN335" s="4">
        <f t="shared" si="353"/>
        <v>0</v>
      </c>
      <c r="BO335" s="4">
        <f t="shared" si="354"/>
        <v>0</v>
      </c>
      <c r="BP335" s="4">
        <f t="shared" si="355"/>
        <v>0</v>
      </c>
      <c r="BQ335" s="4">
        <f t="shared" si="356"/>
        <v>0</v>
      </c>
      <c r="BR335" s="4">
        <f t="shared" si="357"/>
        <v>0</v>
      </c>
      <c r="BS335" s="4">
        <f t="shared" si="358"/>
        <v>0</v>
      </c>
      <c r="BT335" s="4">
        <f t="shared" si="359"/>
        <v>0</v>
      </c>
      <c r="BU335" s="4">
        <f t="shared" si="360"/>
        <v>0</v>
      </c>
      <c r="BV335" s="4">
        <f t="shared" si="536"/>
        <v>0</v>
      </c>
      <c r="BW335" s="4">
        <f t="shared" si="537"/>
        <v>0</v>
      </c>
      <c r="BX335" s="4">
        <f t="shared" si="363"/>
        <v>0</v>
      </c>
      <c r="BY335" s="4">
        <f t="shared" si="364"/>
        <v>0</v>
      </c>
      <c r="BZ335" s="4">
        <f t="shared" si="365"/>
        <v>0</v>
      </c>
      <c r="CA335" s="4">
        <f t="shared" si="366"/>
        <v>0</v>
      </c>
      <c r="CB335" s="4">
        <f t="shared" si="367"/>
        <v>0</v>
      </c>
      <c r="CC335" s="4">
        <f t="shared" si="368"/>
        <v>0</v>
      </c>
      <c r="CD335" s="4">
        <f t="shared" si="369"/>
        <v>0</v>
      </c>
      <c r="CE335" s="4">
        <f t="shared" si="370"/>
        <v>0</v>
      </c>
      <c r="CF335" s="4">
        <f t="shared" si="371"/>
        <v>0</v>
      </c>
      <c r="CG335" s="4">
        <f t="shared" si="372"/>
        <v>0</v>
      </c>
      <c r="CH335" s="4">
        <f t="shared" si="538"/>
        <v>0</v>
      </c>
      <c r="CI335" s="4">
        <f t="shared" si="539"/>
        <v>0</v>
      </c>
      <c r="CJ335" s="4">
        <f t="shared" si="543"/>
        <v>0</v>
      </c>
      <c r="CK335" s="4">
        <f t="shared" si="543"/>
        <v>0</v>
      </c>
      <c r="CL335" s="4">
        <f t="shared" si="543"/>
        <v>0</v>
      </c>
      <c r="CM335" s="4">
        <f t="shared" si="543"/>
        <v>0</v>
      </c>
      <c r="CN335" s="4">
        <f t="shared" si="543"/>
        <v>0</v>
      </c>
      <c r="CO335" s="4">
        <f t="shared" si="543"/>
        <v>0</v>
      </c>
      <c r="CP335" s="4">
        <f t="shared" si="543"/>
        <v>0</v>
      </c>
      <c r="CQ335" s="4">
        <f t="shared" si="543"/>
        <v>0</v>
      </c>
      <c r="CR335" s="4">
        <f t="shared" si="543"/>
        <v>0</v>
      </c>
      <c r="CS335" s="4">
        <f t="shared" si="543"/>
        <v>0</v>
      </c>
      <c r="CT335" s="4">
        <f t="shared" si="543"/>
        <v>0</v>
      </c>
      <c r="CU335" s="86"/>
      <c r="CV335" s="86"/>
    </row>
    <row r="336" spans="1:100" x14ac:dyDescent="0.25">
      <c r="A336" s="130">
        <v>332</v>
      </c>
      <c r="B336" s="57"/>
      <c r="C336" s="93"/>
      <c r="D336" s="89" t="str">
        <f t="shared" si="375"/>
        <v>-</v>
      </c>
      <c r="E336" s="89" t="str">
        <f t="shared" si="376"/>
        <v>-</v>
      </c>
      <c r="F336" s="74"/>
      <c r="G336" s="90" t="str">
        <f t="shared" si="377"/>
        <v>-</v>
      </c>
      <c r="H336" s="90" t="str">
        <f t="shared" si="332"/>
        <v>-</v>
      </c>
      <c r="I336" s="91" t="str">
        <f t="shared" si="333"/>
        <v>-</v>
      </c>
      <c r="J336" s="90" t="str">
        <f t="shared" si="334"/>
        <v>-</v>
      </c>
      <c r="K336" s="95" t="str">
        <f t="shared" si="388"/>
        <v>-</v>
      </c>
      <c r="L336" s="78"/>
      <c r="M336" s="78"/>
      <c r="N336" s="79"/>
      <c r="O336" s="92" t="str">
        <f t="shared" si="335"/>
        <v>-</v>
      </c>
      <c r="P336" s="81"/>
      <c r="Q336" s="78"/>
      <c r="R336" s="79"/>
      <c r="S336" s="78"/>
      <c r="T336" s="87"/>
      <c r="U336" s="93"/>
      <c r="V336" s="84"/>
      <c r="W336" s="84"/>
      <c r="X336" s="94">
        <f t="shared" si="336"/>
        <v>1</v>
      </c>
      <c r="Y336" s="86"/>
      <c r="Z336" s="86"/>
      <c r="AA336" s="4">
        <f t="shared" ref="AA336:CT336" si="544">IF(AND($W336&gt;=WORKDAY(AB$4,0),$V336&lt;=EOMONTH(AA$4,0)),EOMONTH(AA$4,0)-$V336+1,IF(AND($V336&lt;=EOMONTH(Z$4,0),WORKDAY(AA$4,0)&lt;=$W336),DAYS360(AA$4,$W336+1),IF(AND($W336&lt;=EOMONTH(AA$4,0),$W336&gt;=WORKDAY(AA$4,0)),$W336-$V336+1,0)))</f>
        <v>0</v>
      </c>
      <c r="AB336" s="4">
        <f t="shared" si="544"/>
        <v>0</v>
      </c>
      <c r="AC336" s="4">
        <f t="shared" si="544"/>
        <v>0</v>
      </c>
      <c r="AD336" s="4">
        <f t="shared" si="544"/>
        <v>0</v>
      </c>
      <c r="AE336" s="4">
        <f t="shared" si="544"/>
        <v>0</v>
      </c>
      <c r="AF336" s="4">
        <f t="shared" si="544"/>
        <v>0</v>
      </c>
      <c r="AG336" s="4">
        <f t="shared" si="544"/>
        <v>0</v>
      </c>
      <c r="AH336" s="4">
        <f t="shared" si="544"/>
        <v>0</v>
      </c>
      <c r="AI336" s="4">
        <f t="shared" si="544"/>
        <v>0</v>
      </c>
      <c r="AJ336" s="4">
        <f t="shared" si="544"/>
        <v>0</v>
      </c>
      <c r="AK336" s="4">
        <f t="shared" si="544"/>
        <v>0</v>
      </c>
      <c r="AL336" s="14">
        <f t="shared" si="544"/>
        <v>0</v>
      </c>
      <c r="AM336" s="9">
        <f t="shared" si="544"/>
        <v>0</v>
      </c>
      <c r="AN336" s="4">
        <f t="shared" si="544"/>
        <v>0</v>
      </c>
      <c r="AO336" s="4">
        <f t="shared" si="544"/>
        <v>0</v>
      </c>
      <c r="AP336" s="4">
        <f t="shared" si="544"/>
        <v>0</v>
      </c>
      <c r="AQ336" s="4">
        <f t="shared" si="544"/>
        <v>0</v>
      </c>
      <c r="AR336" s="4">
        <f t="shared" si="544"/>
        <v>0</v>
      </c>
      <c r="AS336" s="4">
        <f t="shared" si="544"/>
        <v>0</v>
      </c>
      <c r="AT336" s="4">
        <f t="shared" si="544"/>
        <v>0</v>
      </c>
      <c r="AU336" s="4">
        <f t="shared" si="544"/>
        <v>0</v>
      </c>
      <c r="AV336" s="4">
        <f t="shared" si="544"/>
        <v>0</v>
      </c>
      <c r="AW336" s="4">
        <f t="shared" si="544"/>
        <v>0</v>
      </c>
      <c r="AX336" s="4">
        <f t="shared" si="534"/>
        <v>0</v>
      </c>
      <c r="AY336" s="4">
        <f t="shared" si="535"/>
        <v>0</v>
      </c>
      <c r="AZ336" s="4">
        <f t="shared" si="340"/>
        <v>0</v>
      </c>
      <c r="BA336" s="4">
        <f t="shared" si="341"/>
        <v>0</v>
      </c>
      <c r="BB336" s="4">
        <f t="shared" si="342"/>
        <v>0</v>
      </c>
      <c r="BC336" s="4">
        <f t="shared" si="343"/>
        <v>0</v>
      </c>
      <c r="BD336" s="4">
        <f t="shared" si="344"/>
        <v>0</v>
      </c>
      <c r="BE336" s="4">
        <f t="shared" si="345"/>
        <v>0</v>
      </c>
      <c r="BF336" s="4">
        <f t="shared" si="346"/>
        <v>0</v>
      </c>
      <c r="BG336" s="4">
        <f t="shared" si="347"/>
        <v>0</v>
      </c>
      <c r="BH336" s="4">
        <f t="shared" si="348"/>
        <v>0</v>
      </c>
      <c r="BI336" s="4">
        <f t="shared" si="349"/>
        <v>0</v>
      </c>
      <c r="BJ336" s="4">
        <f t="shared" si="350"/>
        <v>0</v>
      </c>
      <c r="BK336" s="9">
        <f t="shared" si="544"/>
        <v>0</v>
      </c>
      <c r="BL336" s="4">
        <f t="shared" si="351"/>
        <v>0</v>
      </c>
      <c r="BM336" s="4">
        <f t="shared" si="352"/>
        <v>0</v>
      </c>
      <c r="BN336" s="4">
        <f t="shared" si="353"/>
        <v>0</v>
      </c>
      <c r="BO336" s="4">
        <f t="shared" si="354"/>
        <v>0</v>
      </c>
      <c r="BP336" s="4">
        <f t="shared" si="355"/>
        <v>0</v>
      </c>
      <c r="BQ336" s="4">
        <f t="shared" si="356"/>
        <v>0</v>
      </c>
      <c r="BR336" s="4">
        <f t="shared" si="357"/>
        <v>0</v>
      </c>
      <c r="BS336" s="4">
        <f t="shared" si="358"/>
        <v>0</v>
      </c>
      <c r="BT336" s="4">
        <f t="shared" si="359"/>
        <v>0</v>
      </c>
      <c r="BU336" s="4">
        <f t="shared" si="360"/>
        <v>0</v>
      </c>
      <c r="BV336" s="4">
        <f t="shared" si="536"/>
        <v>0</v>
      </c>
      <c r="BW336" s="4">
        <f t="shared" si="537"/>
        <v>0</v>
      </c>
      <c r="BX336" s="4">
        <f t="shared" si="363"/>
        <v>0</v>
      </c>
      <c r="BY336" s="4">
        <f t="shared" si="364"/>
        <v>0</v>
      </c>
      <c r="BZ336" s="4">
        <f t="shared" si="365"/>
        <v>0</v>
      </c>
      <c r="CA336" s="4">
        <f t="shared" si="366"/>
        <v>0</v>
      </c>
      <c r="CB336" s="4">
        <f t="shared" si="367"/>
        <v>0</v>
      </c>
      <c r="CC336" s="4">
        <f t="shared" si="368"/>
        <v>0</v>
      </c>
      <c r="CD336" s="4">
        <f t="shared" si="369"/>
        <v>0</v>
      </c>
      <c r="CE336" s="4">
        <f t="shared" si="370"/>
        <v>0</v>
      </c>
      <c r="CF336" s="4">
        <f t="shared" si="371"/>
        <v>0</v>
      </c>
      <c r="CG336" s="4">
        <f t="shared" si="372"/>
        <v>0</v>
      </c>
      <c r="CH336" s="4">
        <f t="shared" si="538"/>
        <v>0</v>
      </c>
      <c r="CI336" s="4">
        <f t="shared" si="539"/>
        <v>0</v>
      </c>
      <c r="CJ336" s="4">
        <f t="shared" si="544"/>
        <v>0</v>
      </c>
      <c r="CK336" s="4">
        <f t="shared" si="544"/>
        <v>0</v>
      </c>
      <c r="CL336" s="4">
        <f t="shared" si="544"/>
        <v>0</v>
      </c>
      <c r="CM336" s="4">
        <f t="shared" si="544"/>
        <v>0</v>
      </c>
      <c r="CN336" s="4">
        <f t="shared" si="544"/>
        <v>0</v>
      </c>
      <c r="CO336" s="4">
        <f t="shared" si="544"/>
        <v>0</v>
      </c>
      <c r="CP336" s="4">
        <f t="shared" si="544"/>
        <v>0</v>
      </c>
      <c r="CQ336" s="4">
        <f t="shared" si="544"/>
        <v>0</v>
      </c>
      <c r="CR336" s="4">
        <f t="shared" si="544"/>
        <v>0</v>
      </c>
      <c r="CS336" s="4">
        <f t="shared" si="544"/>
        <v>0</v>
      </c>
      <c r="CT336" s="4">
        <f t="shared" si="544"/>
        <v>0</v>
      </c>
      <c r="CU336" s="86"/>
      <c r="CV336" s="86"/>
    </row>
    <row r="337" spans="1:100" x14ac:dyDescent="0.25">
      <c r="A337" s="129">
        <v>333</v>
      </c>
      <c r="B337" s="57"/>
      <c r="C337" s="93"/>
      <c r="D337" s="89" t="str">
        <f t="shared" si="375"/>
        <v>-</v>
      </c>
      <c r="E337" s="89" t="str">
        <f t="shared" si="376"/>
        <v>-</v>
      </c>
      <c r="F337" s="74"/>
      <c r="G337" s="90" t="str">
        <f t="shared" si="377"/>
        <v>-</v>
      </c>
      <c r="H337" s="90" t="str">
        <f t="shared" si="332"/>
        <v>-</v>
      </c>
      <c r="I337" s="91" t="str">
        <f t="shared" si="333"/>
        <v>-</v>
      </c>
      <c r="J337" s="90" t="str">
        <f t="shared" si="334"/>
        <v>-</v>
      </c>
      <c r="K337" s="95" t="str">
        <f t="shared" si="388"/>
        <v>-</v>
      </c>
      <c r="L337" s="78"/>
      <c r="M337" s="78"/>
      <c r="N337" s="79"/>
      <c r="O337" s="92" t="str">
        <f t="shared" si="335"/>
        <v>-</v>
      </c>
      <c r="P337" s="81"/>
      <c r="Q337" s="78"/>
      <c r="R337" s="79"/>
      <c r="S337" s="78"/>
      <c r="T337" s="87"/>
      <c r="U337" s="93"/>
      <c r="V337" s="84"/>
      <c r="W337" s="84"/>
      <c r="X337" s="94">
        <f t="shared" si="336"/>
        <v>1</v>
      </c>
      <c r="Y337" s="86"/>
      <c r="Z337" s="86"/>
      <c r="AA337" s="4">
        <f t="shared" ref="AA337:CT337" si="545">IF(AND($W337&gt;=WORKDAY(AB$4,0),$V337&lt;=EOMONTH(AA$4,0)),EOMONTH(AA$4,0)-$V337+1,IF(AND($V337&lt;=EOMONTH(Z$4,0),WORKDAY(AA$4,0)&lt;=$W337),DAYS360(AA$4,$W337+1),IF(AND($W337&lt;=EOMONTH(AA$4,0),$W337&gt;=WORKDAY(AA$4,0)),$W337-$V337+1,0)))</f>
        <v>0</v>
      </c>
      <c r="AB337" s="4">
        <f t="shared" si="545"/>
        <v>0</v>
      </c>
      <c r="AC337" s="4">
        <f t="shared" si="545"/>
        <v>0</v>
      </c>
      <c r="AD337" s="4">
        <f t="shared" si="545"/>
        <v>0</v>
      </c>
      <c r="AE337" s="4">
        <f t="shared" si="545"/>
        <v>0</v>
      </c>
      <c r="AF337" s="4">
        <f t="shared" si="545"/>
        <v>0</v>
      </c>
      <c r="AG337" s="4">
        <f t="shared" si="545"/>
        <v>0</v>
      </c>
      <c r="AH337" s="4">
        <f t="shared" si="545"/>
        <v>0</v>
      </c>
      <c r="AI337" s="4">
        <f t="shared" si="545"/>
        <v>0</v>
      </c>
      <c r="AJ337" s="4">
        <f t="shared" si="545"/>
        <v>0</v>
      </c>
      <c r="AK337" s="4">
        <f t="shared" si="545"/>
        <v>0</v>
      </c>
      <c r="AL337" s="14">
        <f t="shared" si="545"/>
        <v>0</v>
      </c>
      <c r="AM337" s="9">
        <f t="shared" si="545"/>
        <v>0</v>
      </c>
      <c r="AN337" s="4">
        <f t="shared" si="545"/>
        <v>0</v>
      </c>
      <c r="AO337" s="4">
        <f t="shared" si="545"/>
        <v>0</v>
      </c>
      <c r="AP337" s="4">
        <f t="shared" si="545"/>
        <v>0</v>
      </c>
      <c r="AQ337" s="4">
        <f t="shared" si="545"/>
        <v>0</v>
      </c>
      <c r="AR337" s="4">
        <f t="shared" si="545"/>
        <v>0</v>
      </c>
      <c r="AS337" s="4">
        <f t="shared" si="545"/>
        <v>0</v>
      </c>
      <c r="AT337" s="4">
        <f t="shared" si="545"/>
        <v>0</v>
      </c>
      <c r="AU337" s="4">
        <f t="shared" si="545"/>
        <v>0</v>
      </c>
      <c r="AV337" s="4">
        <f t="shared" si="545"/>
        <v>0</v>
      </c>
      <c r="AW337" s="4">
        <f t="shared" si="545"/>
        <v>0</v>
      </c>
      <c r="AX337" s="4">
        <f t="shared" si="534"/>
        <v>0</v>
      </c>
      <c r="AY337" s="4">
        <f t="shared" si="535"/>
        <v>0</v>
      </c>
      <c r="AZ337" s="4">
        <f t="shared" si="340"/>
        <v>0</v>
      </c>
      <c r="BA337" s="4">
        <f t="shared" si="341"/>
        <v>0</v>
      </c>
      <c r="BB337" s="4">
        <f t="shared" si="342"/>
        <v>0</v>
      </c>
      <c r="BC337" s="4">
        <f t="shared" si="343"/>
        <v>0</v>
      </c>
      <c r="BD337" s="4">
        <f t="shared" si="344"/>
        <v>0</v>
      </c>
      <c r="BE337" s="4">
        <f t="shared" si="345"/>
        <v>0</v>
      </c>
      <c r="BF337" s="4">
        <f t="shared" si="346"/>
        <v>0</v>
      </c>
      <c r="BG337" s="4">
        <f t="shared" si="347"/>
        <v>0</v>
      </c>
      <c r="BH337" s="4">
        <f t="shared" si="348"/>
        <v>0</v>
      </c>
      <c r="BI337" s="4">
        <f t="shared" si="349"/>
        <v>0</v>
      </c>
      <c r="BJ337" s="4">
        <f t="shared" si="350"/>
        <v>0</v>
      </c>
      <c r="BK337" s="9">
        <f t="shared" si="545"/>
        <v>0</v>
      </c>
      <c r="BL337" s="4">
        <f t="shared" si="351"/>
        <v>0</v>
      </c>
      <c r="BM337" s="4">
        <f t="shared" si="352"/>
        <v>0</v>
      </c>
      <c r="BN337" s="4">
        <f t="shared" si="353"/>
        <v>0</v>
      </c>
      <c r="BO337" s="4">
        <f t="shared" si="354"/>
        <v>0</v>
      </c>
      <c r="BP337" s="4">
        <f t="shared" si="355"/>
        <v>0</v>
      </c>
      <c r="BQ337" s="4">
        <f t="shared" si="356"/>
        <v>0</v>
      </c>
      <c r="BR337" s="4">
        <f t="shared" si="357"/>
        <v>0</v>
      </c>
      <c r="BS337" s="4">
        <f t="shared" si="358"/>
        <v>0</v>
      </c>
      <c r="BT337" s="4">
        <f t="shared" si="359"/>
        <v>0</v>
      </c>
      <c r="BU337" s="4">
        <f t="shared" si="360"/>
        <v>0</v>
      </c>
      <c r="BV337" s="4">
        <f t="shared" si="536"/>
        <v>0</v>
      </c>
      <c r="BW337" s="4">
        <f t="shared" si="537"/>
        <v>0</v>
      </c>
      <c r="BX337" s="4">
        <f t="shared" si="363"/>
        <v>0</v>
      </c>
      <c r="BY337" s="4">
        <f t="shared" si="364"/>
        <v>0</v>
      </c>
      <c r="BZ337" s="4">
        <f t="shared" si="365"/>
        <v>0</v>
      </c>
      <c r="CA337" s="4">
        <f t="shared" si="366"/>
        <v>0</v>
      </c>
      <c r="CB337" s="4">
        <f t="shared" si="367"/>
        <v>0</v>
      </c>
      <c r="CC337" s="4">
        <f t="shared" si="368"/>
        <v>0</v>
      </c>
      <c r="CD337" s="4">
        <f t="shared" si="369"/>
        <v>0</v>
      </c>
      <c r="CE337" s="4">
        <f t="shared" si="370"/>
        <v>0</v>
      </c>
      <c r="CF337" s="4">
        <f t="shared" si="371"/>
        <v>0</v>
      </c>
      <c r="CG337" s="4">
        <f t="shared" si="372"/>
        <v>0</v>
      </c>
      <c r="CH337" s="4">
        <f t="shared" si="538"/>
        <v>0</v>
      </c>
      <c r="CI337" s="4">
        <f t="shared" si="539"/>
        <v>0</v>
      </c>
      <c r="CJ337" s="4">
        <f t="shared" si="545"/>
        <v>0</v>
      </c>
      <c r="CK337" s="4">
        <f t="shared" si="545"/>
        <v>0</v>
      </c>
      <c r="CL337" s="4">
        <f t="shared" si="545"/>
        <v>0</v>
      </c>
      <c r="CM337" s="4">
        <f t="shared" si="545"/>
        <v>0</v>
      </c>
      <c r="CN337" s="4">
        <f t="shared" si="545"/>
        <v>0</v>
      </c>
      <c r="CO337" s="4">
        <f t="shared" si="545"/>
        <v>0</v>
      </c>
      <c r="CP337" s="4">
        <f t="shared" si="545"/>
        <v>0</v>
      </c>
      <c r="CQ337" s="4">
        <f t="shared" si="545"/>
        <v>0</v>
      </c>
      <c r="CR337" s="4">
        <f t="shared" si="545"/>
        <v>0</v>
      </c>
      <c r="CS337" s="4">
        <f t="shared" si="545"/>
        <v>0</v>
      </c>
      <c r="CT337" s="4">
        <f t="shared" si="545"/>
        <v>0</v>
      </c>
      <c r="CU337" s="86"/>
      <c r="CV337" s="86"/>
    </row>
    <row r="338" spans="1:100" x14ac:dyDescent="0.25">
      <c r="A338" s="130">
        <v>334</v>
      </c>
      <c r="B338" s="57"/>
      <c r="C338" s="93"/>
      <c r="D338" s="89" t="str">
        <f t="shared" si="375"/>
        <v>-</v>
      </c>
      <c r="E338" s="89" t="str">
        <f t="shared" si="376"/>
        <v>-</v>
      </c>
      <c r="F338" s="74"/>
      <c r="G338" s="90" t="str">
        <f t="shared" si="377"/>
        <v>-</v>
      </c>
      <c r="H338" s="90" t="str">
        <f t="shared" si="332"/>
        <v>-</v>
      </c>
      <c r="I338" s="91" t="str">
        <f t="shared" si="333"/>
        <v>-</v>
      </c>
      <c r="J338" s="90" t="str">
        <f t="shared" si="334"/>
        <v>-</v>
      </c>
      <c r="K338" s="95" t="str">
        <f t="shared" si="388"/>
        <v>-</v>
      </c>
      <c r="L338" s="78"/>
      <c r="M338" s="78"/>
      <c r="N338" s="79"/>
      <c r="O338" s="92" t="str">
        <f t="shared" si="335"/>
        <v>-</v>
      </c>
      <c r="P338" s="81"/>
      <c r="Q338" s="78"/>
      <c r="R338" s="79"/>
      <c r="S338" s="78"/>
      <c r="T338" s="87"/>
      <c r="U338" s="93"/>
      <c r="V338" s="84"/>
      <c r="W338" s="84"/>
      <c r="X338" s="94">
        <f t="shared" si="336"/>
        <v>1</v>
      </c>
      <c r="Y338" s="86"/>
      <c r="Z338" s="86"/>
      <c r="AA338" s="4">
        <f t="shared" ref="AA338:CT338" si="546">IF(AND($W338&gt;=WORKDAY(AB$4,0),$V338&lt;=EOMONTH(AA$4,0)),EOMONTH(AA$4,0)-$V338+1,IF(AND($V338&lt;=EOMONTH(Z$4,0),WORKDAY(AA$4,0)&lt;=$W338),DAYS360(AA$4,$W338+1),IF(AND($W338&lt;=EOMONTH(AA$4,0),$W338&gt;=WORKDAY(AA$4,0)),$W338-$V338+1,0)))</f>
        <v>0</v>
      </c>
      <c r="AB338" s="4">
        <f t="shared" si="546"/>
        <v>0</v>
      </c>
      <c r="AC338" s="4">
        <f t="shared" si="546"/>
        <v>0</v>
      </c>
      <c r="AD338" s="4">
        <f t="shared" si="546"/>
        <v>0</v>
      </c>
      <c r="AE338" s="4">
        <f t="shared" si="546"/>
        <v>0</v>
      </c>
      <c r="AF338" s="4">
        <f t="shared" si="546"/>
        <v>0</v>
      </c>
      <c r="AG338" s="4">
        <f t="shared" si="546"/>
        <v>0</v>
      </c>
      <c r="AH338" s="4">
        <f t="shared" si="546"/>
        <v>0</v>
      </c>
      <c r="AI338" s="4">
        <f t="shared" si="546"/>
        <v>0</v>
      </c>
      <c r="AJ338" s="4">
        <f t="shared" si="546"/>
        <v>0</v>
      </c>
      <c r="AK338" s="4">
        <f t="shared" si="546"/>
        <v>0</v>
      </c>
      <c r="AL338" s="14">
        <f t="shared" si="546"/>
        <v>0</v>
      </c>
      <c r="AM338" s="9">
        <f t="shared" si="546"/>
        <v>0</v>
      </c>
      <c r="AN338" s="4">
        <f t="shared" si="546"/>
        <v>0</v>
      </c>
      <c r="AO338" s="4">
        <f t="shared" si="546"/>
        <v>0</v>
      </c>
      <c r="AP338" s="4">
        <f t="shared" si="546"/>
        <v>0</v>
      </c>
      <c r="AQ338" s="4">
        <f t="shared" si="546"/>
        <v>0</v>
      </c>
      <c r="AR338" s="4">
        <f t="shared" si="546"/>
        <v>0</v>
      </c>
      <c r="AS338" s="4">
        <f t="shared" si="546"/>
        <v>0</v>
      </c>
      <c r="AT338" s="4">
        <f t="shared" si="546"/>
        <v>0</v>
      </c>
      <c r="AU338" s="4">
        <f t="shared" si="546"/>
        <v>0</v>
      </c>
      <c r="AV338" s="4">
        <f t="shared" si="546"/>
        <v>0</v>
      </c>
      <c r="AW338" s="4">
        <f t="shared" si="546"/>
        <v>0</v>
      </c>
      <c r="AX338" s="4">
        <f t="shared" si="534"/>
        <v>0</v>
      </c>
      <c r="AY338" s="4">
        <f t="shared" si="535"/>
        <v>0</v>
      </c>
      <c r="AZ338" s="4">
        <f t="shared" si="340"/>
        <v>0</v>
      </c>
      <c r="BA338" s="4">
        <f t="shared" si="341"/>
        <v>0</v>
      </c>
      <c r="BB338" s="4">
        <f t="shared" si="342"/>
        <v>0</v>
      </c>
      <c r="BC338" s="4">
        <f t="shared" si="343"/>
        <v>0</v>
      </c>
      <c r="BD338" s="4">
        <f t="shared" si="344"/>
        <v>0</v>
      </c>
      <c r="BE338" s="4">
        <f t="shared" si="345"/>
        <v>0</v>
      </c>
      <c r="BF338" s="4">
        <f t="shared" si="346"/>
        <v>0</v>
      </c>
      <c r="BG338" s="4">
        <f t="shared" si="347"/>
        <v>0</v>
      </c>
      <c r="BH338" s="4">
        <f t="shared" si="348"/>
        <v>0</v>
      </c>
      <c r="BI338" s="4">
        <f t="shared" si="349"/>
        <v>0</v>
      </c>
      <c r="BJ338" s="4">
        <f t="shared" si="350"/>
        <v>0</v>
      </c>
      <c r="BK338" s="9">
        <f t="shared" si="546"/>
        <v>0</v>
      </c>
      <c r="BL338" s="4">
        <f t="shared" si="351"/>
        <v>0</v>
      </c>
      <c r="BM338" s="4">
        <f t="shared" si="352"/>
        <v>0</v>
      </c>
      <c r="BN338" s="4">
        <f t="shared" si="353"/>
        <v>0</v>
      </c>
      <c r="BO338" s="4">
        <f t="shared" si="354"/>
        <v>0</v>
      </c>
      <c r="BP338" s="4">
        <f t="shared" si="355"/>
        <v>0</v>
      </c>
      <c r="BQ338" s="4">
        <f t="shared" si="356"/>
        <v>0</v>
      </c>
      <c r="BR338" s="4">
        <f t="shared" si="357"/>
        <v>0</v>
      </c>
      <c r="BS338" s="4">
        <f t="shared" si="358"/>
        <v>0</v>
      </c>
      <c r="BT338" s="4">
        <f t="shared" si="359"/>
        <v>0</v>
      </c>
      <c r="BU338" s="4">
        <f t="shared" si="360"/>
        <v>0</v>
      </c>
      <c r="BV338" s="4">
        <f t="shared" si="536"/>
        <v>0</v>
      </c>
      <c r="BW338" s="4">
        <f t="shared" si="537"/>
        <v>0</v>
      </c>
      <c r="BX338" s="4">
        <f t="shared" si="363"/>
        <v>0</v>
      </c>
      <c r="BY338" s="4">
        <f t="shared" si="364"/>
        <v>0</v>
      </c>
      <c r="BZ338" s="4">
        <f t="shared" si="365"/>
        <v>0</v>
      </c>
      <c r="CA338" s="4">
        <f t="shared" si="366"/>
        <v>0</v>
      </c>
      <c r="CB338" s="4">
        <f t="shared" si="367"/>
        <v>0</v>
      </c>
      <c r="CC338" s="4">
        <f t="shared" si="368"/>
        <v>0</v>
      </c>
      <c r="CD338" s="4">
        <f t="shared" si="369"/>
        <v>0</v>
      </c>
      <c r="CE338" s="4">
        <f t="shared" si="370"/>
        <v>0</v>
      </c>
      <c r="CF338" s="4">
        <f t="shared" si="371"/>
        <v>0</v>
      </c>
      <c r="CG338" s="4">
        <f t="shared" si="372"/>
        <v>0</v>
      </c>
      <c r="CH338" s="4">
        <f t="shared" si="538"/>
        <v>0</v>
      </c>
      <c r="CI338" s="4">
        <f t="shared" si="539"/>
        <v>0</v>
      </c>
      <c r="CJ338" s="4">
        <f t="shared" si="546"/>
        <v>0</v>
      </c>
      <c r="CK338" s="4">
        <f t="shared" si="546"/>
        <v>0</v>
      </c>
      <c r="CL338" s="4">
        <f t="shared" si="546"/>
        <v>0</v>
      </c>
      <c r="CM338" s="4">
        <f t="shared" si="546"/>
        <v>0</v>
      </c>
      <c r="CN338" s="4">
        <f t="shared" si="546"/>
        <v>0</v>
      </c>
      <c r="CO338" s="4">
        <f t="shared" si="546"/>
        <v>0</v>
      </c>
      <c r="CP338" s="4">
        <f t="shared" si="546"/>
        <v>0</v>
      </c>
      <c r="CQ338" s="4">
        <f t="shared" si="546"/>
        <v>0</v>
      </c>
      <c r="CR338" s="4">
        <f t="shared" si="546"/>
        <v>0</v>
      </c>
      <c r="CS338" s="4">
        <f t="shared" si="546"/>
        <v>0</v>
      </c>
      <c r="CT338" s="4">
        <f t="shared" si="546"/>
        <v>0</v>
      </c>
      <c r="CU338" s="86"/>
      <c r="CV338" s="86"/>
    </row>
    <row r="339" spans="1:100" x14ac:dyDescent="0.25">
      <c r="A339" s="129">
        <v>335</v>
      </c>
      <c r="B339" s="57"/>
      <c r="C339" s="93"/>
      <c r="D339" s="89" t="str">
        <f t="shared" si="375"/>
        <v>-</v>
      </c>
      <c r="E339" s="89" t="str">
        <f t="shared" si="376"/>
        <v>-</v>
      </c>
      <c r="F339" s="74"/>
      <c r="G339" s="90" t="str">
        <f t="shared" si="377"/>
        <v>-</v>
      </c>
      <c r="H339" s="90" t="str">
        <f t="shared" si="332"/>
        <v>-</v>
      </c>
      <c r="I339" s="91" t="str">
        <f t="shared" si="333"/>
        <v>-</v>
      </c>
      <c r="J339" s="90" t="str">
        <f t="shared" si="334"/>
        <v>-</v>
      </c>
      <c r="K339" s="95" t="str">
        <f t="shared" si="388"/>
        <v>-</v>
      </c>
      <c r="L339" s="78"/>
      <c r="M339" s="78"/>
      <c r="N339" s="79"/>
      <c r="O339" s="92" t="str">
        <f t="shared" si="335"/>
        <v>-</v>
      </c>
      <c r="P339" s="81"/>
      <c r="Q339" s="78"/>
      <c r="R339" s="79"/>
      <c r="S339" s="78"/>
      <c r="T339" s="87"/>
      <c r="U339" s="93"/>
      <c r="V339" s="84"/>
      <c r="W339" s="84"/>
      <c r="X339" s="94">
        <f t="shared" si="336"/>
        <v>1</v>
      </c>
      <c r="Y339" s="86"/>
      <c r="Z339" s="86"/>
      <c r="AA339" s="4">
        <f t="shared" ref="AA339:CT339" si="547">IF(AND($W339&gt;=WORKDAY(AB$4,0),$V339&lt;=EOMONTH(AA$4,0)),EOMONTH(AA$4,0)-$V339+1,IF(AND($V339&lt;=EOMONTH(Z$4,0),WORKDAY(AA$4,0)&lt;=$W339),DAYS360(AA$4,$W339+1),IF(AND($W339&lt;=EOMONTH(AA$4,0),$W339&gt;=WORKDAY(AA$4,0)),$W339-$V339+1,0)))</f>
        <v>0</v>
      </c>
      <c r="AB339" s="4">
        <f t="shared" si="547"/>
        <v>0</v>
      </c>
      <c r="AC339" s="4">
        <f t="shared" si="547"/>
        <v>0</v>
      </c>
      <c r="AD339" s="4">
        <f t="shared" si="547"/>
        <v>0</v>
      </c>
      <c r="AE339" s="4">
        <f t="shared" si="547"/>
        <v>0</v>
      </c>
      <c r="AF339" s="4">
        <f t="shared" si="547"/>
        <v>0</v>
      </c>
      <c r="AG339" s="4">
        <f t="shared" si="547"/>
        <v>0</v>
      </c>
      <c r="AH339" s="4">
        <f t="shared" si="547"/>
        <v>0</v>
      </c>
      <c r="AI339" s="4">
        <f t="shared" si="547"/>
        <v>0</v>
      </c>
      <c r="AJ339" s="4">
        <f t="shared" si="547"/>
        <v>0</v>
      </c>
      <c r="AK339" s="4">
        <f t="shared" si="547"/>
        <v>0</v>
      </c>
      <c r="AL339" s="14">
        <f t="shared" si="547"/>
        <v>0</v>
      </c>
      <c r="AM339" s="9">
        <f t="shared" si="547"/>
        <v>0</v>
      </c>
      <c r="AN339" s="4">
        <f t="shared" si="547"/>
        <v>0</v>
      </c>
      <c r="AO339" s="4">
        <f t="shared" si="547"/>
        <v>0</v>
      </c>
      <c r="AP339" s="4">
        <f t="shared" si="547"/>
        <v>0</v>
      </c>
      <c r="AQ339" s="4">
        <f t="shared" si="547"/>
        <v>0</v>
      </c>
      <c r="AR339" s="4">
        <f t="shared" si="547"/>
        <v>0</v>
      </c>
      <c r="AS339" s="4">
        <f t="shared" si="547"/>
        <v>0</v>
      </c>
      <c r="AT339" s="4">
        <f t="shared" si="547"/>
        <v>0</v>
      </c>
      <c r="AU339" s="4">
        <f t="shared" si="547"/>
        <v>0</v>
      </c>
      <c r="AV339" s="4">
        <f t="shared" si="547"/>
        <v>0</v>
      </c>
      <c r="AW339" s="4">
        <f t="shared" si="547"/>
        <v>0</v>
      </c>
      <c r="AX339" s="4">
        <f t="shared" si="534"/>
        <v>0</v>
      </c>
      <c r="AY339" s="4">
        <f t="shared" si="535"/>
        <v>0</v>
      </c>
      <c r="AZ339" s="4">
        <f t="shared" si="340"/>
        <v>0</v>
      </c>
      <c r="BA339" s="4">
        <f t="shared" si="341"/>
        <v>0</v>
      </c>
      <c r="BB339" s="4">
        <f t="shared" si="342"/>
        <v>0</v>
      </c>
      <c r="BC339" s="4">
        <f t="shared" si="343"/>
        <v>0</v>
      </c>
      <c r="BD339" s="4">
        <f t="shared" si="344"/>
        <v>0</v>
      </c>
      <c r="BE339" s="4">
        <f t="shared" si="345"/>
        <v>0</v>
      </c>
      <c r="BF339" s="4">
        <f t="shared" si="346"/>
        <v>0</v>
      </c>
      <c r="BG339" s="4">
        <f t="shared" si="347"/>
        <v>0</v>
      </c>
      <c r="BH339" s="4">
        <f t="shared" si="348"/>
        <v>0</v>
      </c>
      <c r="BI339" s="4">
        <f t="shared" si="349"/>
        <v>0</v>
      </c>
      <c r="BJ339" s="4">
        <f t="shared" si="350"/>
        <v>0</v>
      </c>
      <c r="BK339" s="9">
        <f t="shared" si="547"/>
        <v>0</v>
      </c>
      <c r="BL339" s="4">
        <f t="shared" si="351"/>
        <v>0</v>
      </c>
      <c r="BM339" s="4">
        <f t="shared" si="352"/>
        <v>0</v>
      </c>
      <c r="BN339" s="4">
        <f t="shared" si="353"/>
        <v>0</v>
      </c>
      <c r="BO339" s="4">
        <f t="shared" si="354"/>
        <v>0</v>
      </c>
      <c r="BP339" s="4">
        <f t="shared" si="355"/>
        <v>0</v>
      </c>
      <c r="BQ339" s="4">
        <f t="shared" si="356"/>
        <v>0</v>
      </c>
      <c r="BR339" s="4">
        <f t="shared" si="357"/>
        <v>0</v>
      </c>
      <c r="BS339" s="4">
        <f t="shared" si="358"/>
        <v>0</v>
      </c>
      <c r="BT339" s="4">
        <f t="shared" si="359"/>
        <v>0</v>
      </c>
      <c r="BU339" s="4">
        <f t="shared" si="360"/>
        <v>0</v>
      </c>
      <c r="BV339" s="4">
        <f t="shared" si="536"/>
        <v>0</v>
      </c>
      <c r="BW339" s="4">
        <f t="shared" si="537"/>
        <v>0</v>
      </c>
      <c r="BX339" s="4">
        <f t="shared" si="363"/>
        <v>0</v>
      </c>
      <c r="BY339" s="4">
        <f t="shared" si="364"/>
        <v>0</v>
      </c>
      <c r="BZ339" s="4">
        <f t="shared" si="365"/>
        <v>0</v>
      </c>
      <c r="CA339" s="4">
        <f t="shared" si="366"/>
        <v>0</v>
      </c>
      <c r="CB339" s="4">
        <f t="shared" si="367"/>
        <v>0</v>
      </c>
      <c r="CC339" s="4">
        <f t="shared" si="368"/>
        <v>0</v>
      </c>
      <c r="CD339" s="4">
        <f t="shared" si="369"/>
        <v>0</v>
      </c>
      <c r="CE339" s="4">
        <f t="shared" si="370"/>
        <v>0</v>
      </c>
      <c r="CF339" s="4">
        <f t="shared" si="371"/>
        <v>0</v>
      </c>
      <c r="CG339" s="4">
        <f t="shared" si="372"/>
        <v>0</v>
      </c>
      <c r="CH339" s="4">
        <f t="shared" si="538"/>
        <v>0</v>
      </c>
      <c r="CI339" s="4">
        <f t="shared" si="539"/>
        <v>0</v>
      </c>
      <c r="CJ339" s="4">
        <f t="shared" si="547"/>
        <v>0</v>
      </c>
      <c r="CK339" s="4">
        <f t="shared" si="547"/>
        <v>0</v>
      </c>
      <c r="CL339" s="4">
        <f t="shared" si="547"/>
        <v>0</v>
      </c>
      <c r="CM339" s="4">
        <f t="shared" si="547"/>
        <v>0</v>
      </c>
      <c r="CN339" s="4">
        <f t="shared" si="547"/>
        <v>0</v>
      </c>
      <c r="CO339" s="4">
        <f t="shared" si="547"/>
        <v>0</v>
      </c>
      <c r="CP339" s="4">
        <f t="shared" si="547"/>
        <v>0</v>
      </c>
      <c r="CQ339" s="4">
        <f t="shared" si="547"/>
        <v>0</v>
      </c>
      <c r="CR339" s="4">
        <f t="shared" si="547"/>
        <v>0</v>
      </c>
      <c r="CS339" s="4">
        <f t="shared" si="547"/>
        <v>0</v>
      </c>
      <c r="CT339" s="4">
        <f t="shared" si="547"/>
        <v>0</v>
      </c>
      <c r="CU339" s="86"/>
      <c r="CV339" s="86"/>
    </row>
    <row r="340" spans="1:100" x14ac:dyDescent="0.25">
      <c r="A340" s="130">
        <v>336</v>
      </c>
      <c r="B340" s="57"/>
      <c r="C340" s="93"/>
      <c r="D340" s="89" t="str">
        <f t="shared" si="375"/>
        <v>-</v>
      </c>
      <c r="E340" s="89" t="str">
        <f t="shared" si="376"/>
        <v>-</v>
      </c>
      <c r="F340" s="74"/>
      <c r="G340" s="90" t="str">
        <f t="shared" si="377"/>
        <v>-</v>
      </c>
      <c r="H340" s="90" t="str">
        <f t="shared" si="332"/>
        <v>-</v>
      </c>
      <c r="I340" s="91" t="str">
        <f t="shared" si="333"/>
        <v>-</v>
      </c>
      <c r="J340" s="90" t="str">
        <f t="shared" si="334"/>
        <v>-</v>
      </c>
      <c r="K340" s="95" t="str">
        <f t="shared" si="388"/>
        <v>-</v>
      </c>
      <c r="L340" s="78"/>
      <c r="M340" s="78"/>
      <c r="N340" s="79"/>
      <c r="O340" s="92" t="str">
        <f t="shared" si="335"/>
        <v>-</v>
      </c>
      <c r="P340" s="81"/>
      <c r="Q340" s="78"/>
      <c r="R340" s="79"/>
      <c r="S340" s="78"/>
      <c r="T340" s="87"/>
      <c r="U340" s="93"/>
      <c r="V340" s="84"/>
      <c r="W340" s="84"/>
      <c r="X340" s="94">
        <f t="shared" si="336"/>
        <v>1</v>
      </c>
      <c r="Y340" s="86"/>
      <c r="Z340" s="86"/>
      <c r="AA340" s="4">
        <f t="shared" ref="AA340:CT340" si="548">IF(AND($W340&gt;=WORKDAY(AB$4,0),$V340&lt;=EOMONTH(AA$4,0)),EOMONTH(AA$4,0)-$V340+1,IF(AND($V340&lt;=EOMONTH(Z$4,0),WORKDAY(AA$4,0)&lt;=$W340),DAYS360(AA$4,$W340+1),IF(AND($W340&lt;=EOMONTH(AA$4,0),$W340&gt;=WORKDAY(AA$4,0)),$W340-$V340+1,0)))</f>
        <v>0</v>
      </c>
      <c r="AB340" s="4">
        <f t="shared" si="548"/>
        <v>0</v>
      </c>
      <c r="AC340" s="4">
        <f t="shared" si="548"/>
        <v>0</v>
      </c>
      <c r="AD340" s="4">
        <f t="shared" si="548"/>
        <v>0</v>
      </c>
      <c r="AE340" s="4">
        <f t="shared" si="548"/>
        <v>0</v>
      </c>
      <c r="AF340" s="4">
        <f t="shared" si="548"/>
        <v>0</v>
      </c>
      <c r="AG340" s="4">
        <f t="shared" si="548"/>
        <v>0</v>
      </c>
      <c r="AH340" s="4">
        <f t="shared" si="548"/>
        <v>0</v>
      </c>
      <c r="AI340" s="4">
        <f t="shared" si="548"/>
        <v>0</v>
      </c>
      <c r="AJ340" s="4">
        <f t="shared" si="548"/>
        <v>0</v>
      </c>
      <c r="AK340" s="4">
        <f t="shared" si="548"/>
        <v>0</v>
      </c>
      <c r="AL340" s="14">
        <f t="shared" si="548"/>
        <v>0</v>
      </c>
      <c r="AM340" s="9">
        <f t="shared" si="548"/>
        <v>0</v>
      </c>
      <c r="AN340" s="4">
        <f t="shared" si="548"/>
        <v>0</v>
      </c>
      <c r="AO340" s="4">
        <f t="shared" si="548"/>
        <v>0</v>
      </c>
      <c r="AP340" s="4">
        <f t="shared" si="548"/>
        <v>0</v>
      </c>
      <c r="AQ340" s="4">
        <f t="shared" si="548"/>
        <v>0</v>
      </c>
      <c r="AR340" s="4">
        <f t="shared" si="548"/>
        <v>0</v>
      </c>
      <c r="AS340" s="4">
        <f t="shared" si="548"/>
        <v>0</v>
      </c>
      <c r="AT340" s="4">
        <f t="shared" si="548"/>
        <v>0</v>
      </c>
      <c r="AU340" s="4">
        <f t="shared" si="548"/>
        <v>0</v>
      </c>
      <c r="AV340" s="4">
        <f t="shared" si="548"/>
        <v>0</v>
      </c>
      <c r="AW340" s="4">
        <f t="shared" si="548"/>
        <v>0</v>
      </c>
      <c r="AX340" s="4">
        <f t="shared" si="534"/>
        <v>0</v>
      </c>
      <c r="AY340" s="4">
        <f t="shared" si="535"/>
        <v>0</v>
      </c>
      <c r="AZ340" s="4">
        <f t="shared" si="340"/>
        <v>0</v>
      </c>
      <c r="BA340" s="4">
        <f t="shared" si="341"/>
        <v>0</v>
      </c>
      <c r="BB340" s="4">
        <f t="shared" si="342"/>
        <v>0</v>
      </c>
      <c r="BC340" s="4">
        <f t="shared" si="343"/>
        <v>0</v>
      </c>
      <c r="BD340" s="4">
        <f t="shared" si="344"/>
        <v>0</v>
      </c>
      <c r="BE340" s="4">
        <f t="shared" si="345"/>
        <v>0</v>
      </c>
      <c r="BF340" s="4">
        <f t="shared" si="346"/>
        <v>0</v>
      </c>
      <c r="BG340" s="4">
        <f t="shared" si="347"/>
        <v>0</v>
      </c>
      <c r="BH340" s="4">
        <f t="shared" si="348"/>
        <v>0</v>
      </c>
      <c r="BI340" s="4">
        <f t="shared" si="349"/>
        <v>0</v>
      </c>
      <c r="BJ340" s="4">
        <f t="shared" si="350"/>
        <v>0</v>
      </c>
      <c r="BK340" s="9">
        <f t="shared" si="548"/>
        <v>0</v>
      </c>
      <c r="BL340" s="4">
        <f t="shared" si="351"/>
        <v>0</v>
      </c>
      <c r="BM340" s="4">
        <f t="shared" si="352"/>
        <v>0</v>
      </c>
      <c r="BN340" s="4">
        <f t="shared" si="353"/>
        <v>0</v>
      </c>
      <c r="BO340" s="4">
        <f t="shared" si="354"/>
        <v>0</v>
      </c>
      <c r="BP340" s="4">
        <f t="shared" si="355"/>
        <v>0</v>
      </c>
      <c r="BQ340" s="4">
        <f t="shared" si="356"/>
        <v>0</v>
      </c>
      <c r="BR340" s="4">
        <f t="shared" si="357"/>
        <v>0</v>
      </c>
      <c r="BS340" s="4">
        <f t="shared" si="358"/>
        <v>0</v>
      </c>
      <c r="BT340" s="4">
        <f t="shared" si="359"/>
        <v>0</v>
      </c>
      <c r="BU340" s="4">
        <f t="shared" si="360"/>
        <v>0</v>
      </c>
      <c r="BV340" s="4">
        <f t="shared" si="536"/>
        <v>0</v>
      </c>
      <c r="BW340" s="4">
        <f t="shared" si="537"/>
        <v>0</v>
      </c>
      <c r="BX340" s="4">
        <f t="shared" si="363"/>
        <v>0</v>
      </c>
      <c r="BY340" s="4">
        <f t="shared" si="364"/>
        <v>0</v>
      </c>
      <c r="BZ340" s="4">
        <f t="shared" si="365"/>
        <v>0</v>
      </c>
      <c r="CA340" s="4">
        <f t="shared" si="366"/>
        <v>0</v>
      </c>
      <c r="CB340" s="4">
        <f t="shared" si="367"/>
        <v>0</v>
      </c>
      <c r="CC340" s="4">
        <f t="shared" si="368"/>
        <v>0</v>
      </c>
      <c r="CD340" s="4">
        <f t="shared" si="369"/>
        <v>0</v>
      </c>
      <c r="CE340" s="4">
        <f t="shared" si="370"/>
        <v>0</v>
      </c>
      <c r="CF340" s="4">
        <f t="shared" si="371"/>
        <v>0</v>
      </c>
      <c r="CG340" s="4">
        <f t="shared" si="372"/>
        <v>0</v>
      </c>
      <c r="CH340" s="4">
        <f t="shared" si="538"/>
        <v>0</v>
      </c>
      <c r="CI340" s="4">
        <f t="shared" si="539"/>
        <v>0</v>
      </c>
      <c r="CJ340" s="4">
        <f t="shared" si="548"/>
        <v>0</v>
      </c>
      <c r="CK340" s="4">
        <f t="shared" si="548"/>
        <v>0</v>
      </c>
      <c r="CL340" s="4">
        <f t="shared" si="548"/>
        <v>0</v>
      </c>
      <c r="CM340" s="4">
        <f t="shared" si="548"/>
        <v>0</v>
      </c>
      <c r="CN340" s="4">
        <f t="shared" si="548"/>
        <v>0</v>
      </c>
      <c r="CO340" s="4">
        <f t="shared" si="548"/>
        <v>0</v>
      </c>
      <c r="CP340" s="4">
        <f t="shared" si="548"/>
        <v>0</v>
      </c>
      <c r="CQ340" s="4">
        <f t="shared" si="548"/>
        <v>0</v>
      </c>
      <c r="CR340" s="4">
        <f t="shared" si="548"/>
        <v>0</v>
      </c>
      <c r="CS340" s="4">
        <f t="shared" si="548"/>
        <v>0</v>
      </c>
      <c r="CT340" s="4">
        <f t="shared" si="548"/>
        <v>0</v>
      </c>
      <c r="CU340" s="86"/>
      <c r="CV340" s="86"/>
    </row>
    <row r="341" spans="1:100" x14ac:dyDescent="0.25">
      <c r="A341" s="129">
        <v>337</v>
      </c>
      <c r="B341" s="57"/>
      <c r="C341" s="93"/>
      <c r="D341" s="89" t="str">
        <f t="shared" si="375"/>
        <v>-</v>
      </c>
      <c r="E341" s="89" t="str">
        <f t="shared" si="376"/>
        <v>-</v>
      </c>
      <c r="F341" s="74"/>
      <c r="G341" s="90" t="str">
        <f t="shared" si="377"/>
        <v>-</v>
      </c>
      <c r="H341" s="90" t="str">
        <f t="shared" si="332"/>
        <v>-</v>
      </c>
      <c r="I341" s="91" t="str">
        <f t="shared" si="333"/>
        <v>-</v>
      </c>
      <c r="J341" s="90" t="str">
        <f t="shared" si="334"/>
        <v>-</v>
      </c>
      <c r="K341" s="95" t="str">
        <f t="shared" si="388"/>
        <v>-</v>
      </c>
      <c r="L341" s="78"/>
      <c r="M341" s="78"/>
      <c r="N341" s="79"/>
      <c r="O341" s="92" t="str">
        <f t="shared" si="335"/>
        <v>-</v>
      </c>
      <c r="P341" s="81"/>
      <c r="Q341" s="78"/>
      <c r="R341" s="79"/>
      <c r="S341" s="78"/>
      <c r="T341" s="87"/>
      <c r="U341" s="93"/>
      <c r="V341" s="84"/>
      <c r="W341" s="84"/>
      <c r="X341" s="94">
        <f t="shared" si="336"/>
        <v>1</v>
      </c>
      <c r="Y341" s="86"/>
      <c r="Z341" s="86"/>
      <c r="AA341" s="4">
        <f t="shared" ref="AA341:CT341" si="549">IF(AND($W341&gt;=WORKDAY(AB$4,0),$V341&lt;=EOMONTH(AA$4,0)),EOMONTH(AA$4,0)-$V341+1,IF(AND($V341&lt;=EOMONTH(Z$4,0),WORKDAY(AA$4,0)&lt;=$W341),DAYS360(AA$4,$W341+1),IF(AND($W341&lt;=EOMONTH(AA$4,0),$W341&gt;=WORKDAY(AA$4,0)),$W341-$V341+1,0)))</f>
        <v>0</v>
      </c>
      <c r="AB341" s="4">
        <f t="shared" si="549"/>
        <v>0</v>
      </c>
      <c r="AC341" s="4">
        <f t="shared" si="549"/>
        <v>0</v>
      </c>
      <c r="AD341" s="4">
        <f t="shared" si="549"/>
        <v>0</v>
      </c>
      <c r="AE341" s="4">
        <f t="shared" si="549"/>
        <v>0</v>
      </c>
      <c r="AF341" s="4">
        <f t="shared" si="549"/>
        <v>0</v>
      </c>
      <c r="AG341" s="4">
        <f t="shared" si="549"/>
        <v>0</v>
      </c>
      <c r="AH341" s="4">
        <f t="shared" si="549"/>
        <v>0</v>
      </c>
      <c r="AI341" s="4">
        <f t="shared" si="549"/>
        <v>0</v>
      </c>
      <c r="AJ341" s="4">
        <f t="shared" si="549"/>
        <v>0</v>
      </c>
      <c r="AK341" s="4">
        <f t="shared" si="549"/>
        <v>0</v>
      </c>
      <c r="AL341" s="14">
        <f t="shared" si="549"/>
        <v>0</v>
      </c>
      <c r="AM341" s="9">
        <f t="shared" si="549"/>
        <v>0</v>
      </c>
      <c r="AN341" s="4">
        <f t="shared" si="549"/>
        <v>0</v>
      </c>
      <c r="AO341" s="4">
        <f t="shared" si="549"/>
        <v>0</v>
      </c>
      <c r="AP341" s="4">
        <f t="shared" si="549"/>
        <v>0</v>
      </c>
      <c r="AQ341" s="4">
        <f t="shared" si="549"/>
        <v>0</v>
      </c>
      <c r="AR341" s="4">
        <f t="shared" si="549"/>
        <v>0</v>
      </c>
      <c r="AS341" s="4">
        <f t="shared" si="549"/>
        <v>0</v>
      </c>
      <c r="AT341" s="4">
        <f t="shared" si="549"/>
        <v>0</v>
      </c>
      <c r="AU341" s="4">
        <f t="shared" si="549"/>
        <v>0</v>
      </c>
      <c r="AV341" s="4">
        <f t="shared" si="549"/>
        <v>0</v>
      </c>
      <c r="AW341" s="4">
        <f t="shared" si="549"/>
        <v>0</v>
      </c>
      <c r="AX341" s="4">
        <f t="shared" si="534"/>
        <v>0</v>
      </c>
      <c r="AY341" s="4">
        <f t="shared" si="535"/>
        <v>0</v>
      </c>
      <c r="AZ341" s="4">
        <f t="shared" si="340"/>
        <v>0</v>
      </c>
      <c r="BA341" s="4">
        <f t="shared" si="341"/>
        <v>0</v>
      </c>
      <c r="BB341" s="4">
        <f t="shared" si="342"/>
        <v>0</v>
      </c>
      <c r="BC341" s="4">
        <f t="shared" si="343"/>
        <v>0</v>
      </c>
      <c r="BD341" s="4">
        <f t="shared" si="344"/>
        <v>0</v>
      </c>
      <c r="BE341" s="4">
        <f t="shared" si="345"/>
        <v>0</v>
      </c>
      <c r="BF341" s="4">
        <f t="shared" si="346"/>
        <v>0</v>
      </c>
      <c r="BG341" s="4">
        <f t="shared" si="347"/>
        <v>0</v>
      </c>
      <c r="BH341" s="4">
        <f t="shared" si="348"/>
        <v>0</v>
      </c>
      <c r="BI341" s="4">
        <f t="shared" si="349"/>
        <v>0</v>
      </c>
      <c r="BJ341" s="4">
        <f t="shared" si="350"/>
        <v>0</v>
      </c>
      <c r="BK341" s="9">
        <f t="shared" si="549"/>
        <v>0</v>
      </c>
      <c r="BL341" s="4">
        <f t="shared" si="351"/>
        <v>0</v>
      </c>
      <c r="BM341" s="4">
        <f t="shared" si="352"/>
        <v>0</v>
      </c>
      <c r="BN341" s="4">
        <f t="shared" si="353"/>
        <v>0</v>
      </c>
      <c r="BO341" s="4">
        <f t="shared" si="354"/>
        <v>0</v>
      </c>
      <c r="BP341" s="4">
        <f t="shared" si="355"/>
        <v>0</v>
      </c>
      <c r="BQ341" s="4">
        <f t="shared" si="356"/>
        <v>0</v>
      </c>
      <c r="BR341" s="4">
        <f t="shared" si="357"/>
        <v>0</v>
      </c>
      <c r="BS341" s="4">
        <f t="shared" si="358"/>
        <v>0</v>
      </c>
      <c r="BT341" s="4">
        <f t="shared" si="359"/>
        <v>0</v>
      </c>
      <c r="BU341" s="4">
        <f t="shared" si="360"/>
        <v>0</v>
      </c>
      <c r="BV341" s="4">
        <f t="shared" si="536"/>
        <v>0</v>
      </c>
      <c r="BW341" s="4">
        <f t="shared" si="537"/>
        <v>0</v>
      </c>
      <c r="BX341" s="4">
        <f t="shared" si="363"/>
        <v>0</v>
      </c>
      <c r="BY341" s="4">
        <f t="shared" si="364"/>
        <v>0</v>
      </c>
      <c r="BZ341" s="4">
        <f t="shared" si="365"/>
        <v>0</v>
      </c>
      <c r="CA341" s="4">
        <f t="shared" si="366"/>
        <v>0</v>
      </c>
      <c r="CB341" s="4">
        <f t="shared" si="367"/>
        <v>0</v>
      </c>
      <c r="CC341" s="4">
        <f t="shared" si="368"/>
        <v>0</v>
      </c>
      <c r="CD341" s="4">
        <f t="shared" si="369"/>
        <v>0</v>
      </c>
      <c r="CE341" s="4">
        <f t="shared" si="370"/>
        <v>0</v>
      </c>
      <c r="CF341" s="4">
        <f t="shared" si="371"/>
        <v>0</v>
      </c>
      <c r="CG341" s="4">
        <f t="shared" si="372"/>
        <v>0</v>
      </c>
      <c r="CH341" s="4">
        <f t="shared" si="538"/>
        <v>0</v>
      </c>
      <c r="CI341" s="4">
        <f t="shared" si="539"/>
        <v>0</v>
      </c>
      <c r="CJ341" s="4">
        <f t="shared" si="549"/>
        <v>0</v>
      </c>
      <c r="CK341" s="4">
        <f t="shared" si="549"/>
        <v>0</v>
      </c>
      <c r="CL341" s="4">
        <f t="shared" si="549"/>
        <v>0</v>
      </c>
      <c r="CM341" s="4">
        <f t="shared" si="549"/>
        <v>0</v>
      </c>
      <c r="CN341" s="4">
        <f t="shared" si="549"/>
        <v>0</v>
      </c>
      <c r="CO341" s="4">
        <f t="shared" si="549"/>
        <v>0</v>
      </c>
      <c r="CP341" s="4">
        <f t="shared" si="549"/>
        <v>0</v>
      </c>
      <c r="CQ341" s="4">
        <f t="shared" si="549"/>
        <v>0</v>
      </c>
      <c r="CR341" s="4">
        <f t="shared" si="549"/>
        <v>0</v>
      </c>
      <c r="CS341" s="4">
        <f t="shared" si="549"/>
        <v>0</v>
      </c>
      <c r="CT341" s="4">
        <f t="shared" si="549"/>
        <v>0</v>
      </c>
      <c r="CU341" s="86"/>
      <c r="CV341" s="86"/>
    </row>
    <row r="342" spans="1:100" x14ac:dyDescent="0.25">
      <c r="A342" s="130">
        <v>338</v>
      </c>
      <c r="B342" s="57"/>
      <c r="C342" s="93"/>
      <c r="D342" s="89" t="str">
        <f t="shared" si="375"/>
        <v>-</v>
      </c>
      <c r="E342" s="89" t="str">
        <f t="shared" si="376"/>
        <v>-</v>
      </c>
      <c r="F342" s="74"/>
      <c r="G342" s="90" t="str">
        <f t="shared" si="377"/>
        <v>-</v>
      </c>
      <c r="H342" s="90" t="str">
        <f t="shared" si="332"/>
        <v>-</v>
      </c>
      <c r="I342" s="91" t="str">
        <f t="shared" si="333"/>
        <v>-</v>
      </c>
      <c r="J342" s="90" t="str">
        <f t="shared" si="334"/>
        <v>-</v>
      </c>
      <c r="K342" s="95" t="str">
        <f t="shared" si="388"/>
        <v>-</v>
      </c>
      <c r="L342" s="78"/>
      <c r="M342" s="78"/>
      <c r="N342" s="79"/>
      <c r="O342" s="92" t="str">
        <f t="shared" si="335"/>
        <v>-</v>
      </c>
      <c r="P342" s="81"/>
      <c r="Q342" s="78"/>
      <c r="R342" s="79"/>
      <c r="S342" s="78"/>
      <c r="T342" s="87"/>
      <c r="U342" s="93"/>
      <c r="V342" s="84"/>
      <c r="W342" s="84"/>
      <c r="X342" s="94">
        <f t="shared" si="336"/>
        <v>1</v>
      </c>
      <c r="Y342" s="86"/>
      <c r="Z342" s="86"/>
      <c r="AA342" s="4">
        <f t="shared" ref="AA342:CT342" si="550">IF(AND($W342&gt;=WORKDAY(AB$4,0),$V342&lt;=EOMONTH(AA$4,0)),EOMONTH(AA$4,0)-$V342+1,IF(AND($V342&lt;=EOMONTH(Z$4,0),WORKDAY(AA$4,0)&lt;=$W342),DAYS360(AA$4,$W342+1),IF(AND($W342&lt;=EOMONTH(AA$4,0),$W342&gt;=WORKDAY(AA$4,0)),$W342-$V342+1,0)))</f>
        <v>0</v>
      </c>
      <c r="AB342" s="4">
        <f t="shared" si="550"/>
        <v>0</v>
      </c>
      <c r="AC342" s="4">
        <f t="shared" si="550"/>
        <v>0</v>
      </c>
      <c r="AD342" s="4">
        <f t="shared" si="550"/>
        <v>0</v>
      </c>
      <c r="AE342" s="4">
        <f t="shared" si="550"/>
        <v>0</v>
      </c>
      <c r="AF342" s="4">
        <f t="shared" si="550"/>
        <v>0</v>
      </c>
      <c r="AG342" s="4">
        <f t="shared" si="550"/>
        <v>0</v>
      </c>
      <c r="AH342" s="4">
        <f t="shared" si="550"/>
        <v>0</v>
      </c>
      <c r="AI342" s="4">
        <f t="shared" si="550"/>
        <v>0</v>
      </c>
      <c r="AJ342" s="4">
        <f t="shared" si="550"/>
        <v>0</v>
      </c>
      <c r="AK342" s="4">
        <f t="shared" si="550"/>
        <v>0</v>
      </c>
      <c r="AL342" s="14">
        <f t="shared" si="550"/>
        <v>0</v>
      </c>
      <c r="AM342" s="9">
        <f t="shared" si="550"/>
        <v>0</v>
      </c>
      <c r="AN342" s="4">
        <f t="shared" si="550"/>
        <v>0</v>
      </c>
      <c r="AO342" s="4">
        <f t="shared" si="550"/>
        <v>0</v>
      </c>
      <c r="AP342" s="4">
        <f t="shared" si="550"/>
        <v>0</v>
      </c>
      <c r="AQ342" s="4">
        <f t="shared" si="550"/>
        <v>0</v>
      </c>
      <c r="AR342" s="4">
        <f t="shared" si="550"/>
        <v>0</v>
      </c>
      <c r="AS342" s="4">
        <f t="shared" si="550"/>
        <v>0</v>
      </c>
      <c r="AT342" s="4">
        <f t="shared" si="550"/>
        <v>0</v>
      </c>
      <c r="AU342" s="4">
        <f t="shared" si="550"/>
        <v>0</v>
      </c>
      <c r="AV342" s="4">
        <f t="shared" si="550"/>
        <v>0</v>
      </c>
      <c r="AW342" s="4">
        <f t="shared" si="550"/>
        <v>0</v>
      </c>
      <c r="AX342" s="4">
        <f t="shared" si="534"/>
        <v>0</v>
      </c>
      <c r="AY342" s="4">
        <f t="shared" si="535"/>
        <v>0</v>
      </c>
      <c r="AZ342" s="4">
        <f t="shared" si="340"/>
        <v>0</v>
      </c>
      <c r="BA342" s="4">
        <f t="shared" si="341"/>
        <v>0</v>
      </c>
      <c r="BB342" s="4">
        <f t="shared" si="342"/>
        <v>0</v>
      </c>
      <c r="BC342" s="4">
        <f t="shared" si="343"/>
        <v>0</v>
      </c>
      <c r="BD342" s="4">
        <f t="shared" si="344"/>
        <v>0</v>
      </c>
      <c r="BE342" s="4">
        <f t="shared" si="345"/>
        <v>0</v>
      </c>
      <c r="BF342" s="4">
        <f t="shared" si="346"/>
        <v>0</v>
      </c>
      <c r="BG342" s="4">
        <f t="shared" si="347"/>
        <v>0</v>
      </c>
      <c r="BH342" s="4">
        <f t="shared" si="348"/>
        <v>0</v>
      </c>
      <c r="BI342" s="4">
        <f t="shared" si="349"/>
        <v>0</v>
      </c>
      <c r="BJ342" s="4">
        <f t="shared" si="350"/>
        <v>0</v>
      </c>
      <c r="BK342" s="9">
        <f t="shared" si="550"/>
        <v>0</v>
      </c>
      <c r="BL342" s="4">
        <f t="shared" si="351"/>
        <v>0</v>
      </c>
      <c r="BM342" s="4">
        <f t="shared" si="352"/>
        <v>0</v>
      </c>
      <c r="BN342" s="4">
        <f t="shared" si="353"/>
        <v>0</v>
      </c>
      <c r="BO342" s="4">
        <f t="shared" si="354"/>
        <v>0</v>
      </c>
      <c r="BP342" s="4">
        <f t="shared" si="355"/>
        <v>0</v>
      </c>
      <c r="BQ342" s="4">
        <f t="shared" si="356"/>
        <v>0</v>
      </c>
      <c r="BR342" s="4">
        <f t="shared" si="357"/>
        <v>0</v>
      </c>
      <c r="BS342" s="4">
        <f t="shared" si="358"/>
        <v>0</v>
      </c>
      <c r="BT342" s="4">
        <f t="shared" si="359"/>
        <v>0</v>
      </c>
      <c r="BU342" s="4">
        <f t="shared" si="360"/>
        <v>0</v>
      </c>
      <c r="BV342" s="4">
        <f t="shared" si="536"/>
        <v>0</v>
      </c>
      <c r="BW342" s="4">
        <f t="shared" si="537"/>
        <v>0</v>
      </c>
      <c r="BX342" s="4">
        <f t="shared" si="363"/>
        <v>0</v>
      </c>
      <c r="BY342" s="4">
        <f t="shared" si="364"/>
        <v>0</v>
      </c>
      <c r="BZ342" s="4">
        <f t="shared" si="365"/>
        <v>0</v>
      </c>
      <c r="CA342" s="4">
        <f t="shared" si="366"/>
        <v>0</v>
      </c>
      <c r="CB342" s="4">
        <f t="shared" si="367"/>
        <v>0</v>
      </c>
      <c r="CC342" s="4">
        <f t="shared" si="368"/>
        <v>0</v>
      </c>
      <c r="CD342" s="4">
        <f t="shared" si="369"/>
        <v>0</v>
      </c>
      <c r="CE342" s="4">
        <f t="shared" si="370"/>
        <v>0</v>
      </c>
      <c r="CF342" s="4">
        <f t="shared" si="371"/>
        <v>0</v>
      </c>
      <c r="CG342" s="4">
        <f t="shared" si="372"/>
        <v>0</v>
      </c>
      <c r="CH342" s="4">
        <f t="shared" si="538"/>
        <v>0</v>
      </c>
      <c r="CI342" s="4">
        <f t="shared" si="539"/>
        <v>0</v>
      </c>
      <c r="CJ342" s="4">
        <f t="shared" si="550"/>
        <v>0</v>
      </c>
      <c r="CK342" s="4">
        <f t="shared" si="550"/>
        <v>0</v>
      </c>
      <c r="CL342" s="4">
        <f t="shared" si="550"/>
        <v>0</v>
      </c>
      <c r="CM342" s="4">
        <f t="shared" si="550"/>
        <v>0</v>
      </c>
      <c r="CN342" s="4">
        <f t="shared" si="550"/>
        <v>0</v>
      </c>
      <c r="CO342" s="4">
        <f t="shared" si="550"/>
        <v>0</v>
      </c>
      <c r="CP342" s="4">
        <f t="shared" si="550"/>
        <v>0</v>
      </c>
      <c r="CQ342" s="4">
        <f t="shared" si="550"/>
        <v>0</v>
      </c>
      <c r="CR342" s="4">
        <f t="shared" si="550"/>
        <v>0</v>
      </c>
      <c r="CS342" s="4">
        <f t="shared" si="550"/>
        <v>0</v>
      </c>
      <c r="CT342" s="4">
        <f t="shared" si="550"/>
        <v>0</v>
      </c>
      <c r="CU342" s="86"/>
      <c r="CV342" s="86"/>
    </row>
    <row r="343" spans="1:100" x14ac:dyDescent="0.25">
      <c r="A343" s="129">
        <v>339</v>
      </c>
      <c r="B343" s="57"/>
      <c r="C343" s="93"/>
      <c r="D343" s="89" t="str">
        <f t="shared" si="375"/>
        <v>-</v>
      </c>
      <c r="E343" s="89" t="str">
        <f t="shared" si="376"/>
        <v>-</v>
      </c>
      <c r="F343" s="74"/>
      <c r="G343" s="90" t="str">
        <f t="shared" si="377"/>
        <v>-</v>
      </c>
      <c r="H343" s="90" t="str">
        <f t="shared" si="332"/>
        <v>-</v>
      </c>
      <c r="I343" s="91" t="str">
        <f t="shared" si="333"/>
        <v>-</v>
      </c>
      <c r="J343" s="90" t="str">
        <f t="shared" si="334"/>
        <v>-</v>
      </c>
      <c r="K343" s="95" t="str">
        <f t="shared" si="388"/>
        <v>-</v>
      </c>
      <c r="L343" s="78"/>
      <c r="M343" s="78"/>
      <c r="N343" s="79"/>
      <c r="O343" s="92" t="str">
        <f t="shared" si="335"/>
        <v>-</v>
      </c>
      <c r="P343" s="81"/>
      <c r="Q343" s="78"/>
      <c r="R343" s="79"/>
      <c r="S343" s="78"/>
      <c r="T343" s="87"/>
      <c r="U343" s="93"/>
      <c r="V343" s="84"/>
      <c r="W343" s="84"/>
      <c r="X343" s="94">
        <f t="shared" si="336"/>
        <v>1</v>
      </c>
      <c r="Y343" s="86"/>
      <c r="Z343" s="86"/>
      <c r="AA343" s="4">
        <f t="shared" ref="AA343:CT343" si="551">IF(AND($W343&gt;=WORKDAY(AB$4,0),$V343&lt;=EOMONTH(AA$4,0)),EOMONTH(AA$4,0)-$V343+1,IF(AND($V343&lt;=EOMONTH(Z$4,0),WORKDAY(AA$4,0)&lt;=$W343),DAYS360(AA$4,$W343+1),IF(AND($W343&lt;=EOMONTH(AA$4,0),$W343&gt;=WORKDAY(AA$4,0)),$W343-$V343+1,0)))</f>
        <v>0</v>
      </c>
      <c r="AB343" s="4">
        <f t="shared" si="551"/>
        <v>0</v>
      </c>
      <c r="AC343" s="4">
        <f t="shared" si="551"/>
        <v>0</v>
      </c>
      <c r="AD343" s="4">
        <f t="shared" si="551"/>
        <v>0</v>
      </c>
      <c r="AE343" s="4">
        <f t="shared" si="551"/>
        <v>0</v>
      </c>
      <c r="AF343" s="4">
        <f t="shared" si="551"/>
        <v>0</v>
      </c>
      <c r="AG343" s="4">
        <f t="shared" si="551"/>
        <v>0</v>
      </c>
      <c r="AH343" s="4">
        <f t="shared" si="551"/>
        <v>0</v>
      </c>
      <c r="AI343" s="4">
        <f t="shared" si="551"/>
        <v>0</v>
      </c>
      <c r="AJ343" s="4">
        <f t="shared" si="551"/>
        <v>0</v>
      </c>
      <c r="AK343" s="4">
        <f t="shared" si="551"/>
        <v>0</v>
      </c>
      <c r="AL343" s="14">
        <f t="shared" si="551"/>
        <v>0</v>
      </c>
      <c r="AM343" s="9">
        <f t="shared" si="551"/>
        <v>0</v>
      </c>
      <c r="AN343" s="4">
        <f t="shared" si="551"/>
        <v>0</v>
      </c>
      <c r="AO343" s="4">
        <f t="shared" si="551"/>
        <v>0</v>
      </c>
      <c r="AP343" s="4">
        <f t="shared" si="551"/>
        <v>0</v>
      </c>
      <c r="AQ343" s="4">
        <f t="shared" si="551"/>
        <v>0</v>
      </c>
      <c r="AR343" s="4">
        <f t="shared" si="551"/>
        <v>0</v>
      </c>
      <c r="AS343" s="4">
        <f t="shared" si="551"/>
        <v>0</v>
      </c>
      <c r="AT343" s="4">
        <f t="shared" si="551"/>
        <v>0</v>
      </c>
      <c r="AU343" s="4">
        <f t="shared" si="551"/>
        <v>0</v>
      </c>
      <c r="AV343" s="4">
        <f t="shared" si="551"/>
        <v>0</v>
      </c>
      <c r="AW343" s="4">
        <f t="shared" si="551"/>
        <v>0</v>
      </c>
      <c r="AX343" s="4">
        <f t="shared" si="534"/>
        <v>0</v>
      </c>
      <c r="AY343" s="4">
        <f t="shared" si="535"/>
        <v>0</v>
      </c>
      <c r="AZ343" s="4">
        <f t="shared" si="340"/>
        <v>0</v>
      </c>
      <c r="BA343" s="4">
        <f t="shared" si="341"/>
        <v>0</v>
      </c>
      <c r="BB343" s="4">
        <f t="shared" si="342"/>
        <v>0</v>
      </c>
      <c r="BC343" s="4">
        <f t="shared" si="343"/>
        <v>0</v>
      </c>
      <c r="BD343" s="4">
        <f t="shared" si="344"/>
        <v>0</v>
      </c>
      <c r="BE343" s="4">
        <f t="shared" si="345"/>
        <v>0</v>
      </c>
      <c r="BF343" s="4">
        <f t="shared" si="346"/>
        <v>0</v>
      </c>
      <c r="BG343" s="4">
        <f t="shared" si="347"/>
        <v>0</v>
      </c>
      <c r="BH343" s="4">
        <f t="shared" si="348"/>
        <v>0</v>
      </c>
      <c r="BI343" s="4">
        <f t="shared" si="349"/>
        <v>0</v>
      </c>
      <c r="BJ343" s="4">
        <f t="shared" si="350"/>
        <v>0</v>
      </c>
      <c r="BK343" s="9">
        <f t="shared" si="551"/>
        <v>0</v>
      </c>
      <c r="BL343" s="4">
        <f t="shared" si="351"/>
        <v>0</v>
      </c>
      <c r="BM343" s="4">
        <f t="shared" si="352"/>
        <v>0</v>
      </c>
      <c r="BN343" s="4">
        <f t="shared" si="353"/>
        <v>0</v>
      </c>
      <c r="BO343" s="4">
        <f t="shared" si="354"/>
        <v>0</v>
      </c>
      <c r="BP343" s="4">
        <f t="shared" si="355"/>
        <v>0</v>
      </c>
      <c r="BQ343" s="4">
        <f t="shared" si="356"/>
        <v>0</v>
      </c>
      <c r="BR343" s="4">
        <f t="shared" si="357"/>
        <v>0</v>
      </c>
      <c r="BS343" s="4">
        <f t="shared" si="358"/>
        <v>0</v>
      </c>
      <c r="BT343" s="4">
        <f t="shared" si="359"/>
        <v>0</v>
      </c>
      <c r="BU343" s="4">
        <f t="shared" si="360"/>
        <v>0</v>
      </c>
      <c r="BV343" s="4">
        <f t="shared" si="536"/>
        <v>0</v>
      </c>
      <c r="BW343" s="4">
        <f t="shared" si="537"/>
        <v>0</v>
      </c>
      <c r="BX343" s="4">
        <f t="shared" si="363"/>
        <v>0</v>
      </c>
      <c r="BY343" s="4">
        <f t="shared" si="364"/>
        <v>0</v>
      </c>
      <c r="BZ343" s="4">
        <f t="shared" si="365"/>
        <v>0</v>
      </c>
      <c r="CA343" s="4">
        <f t="shared" si="366"/>
        <v>0</v>
      </c>
      <c r="CB343" s="4">
        <f t="shared" si="367"/>
        <v>0</v>
      </c>
      <c r="CC343" s="4">
        <f t="shared" si="368"/>
        <v>0</v>
      </c>
      <c r="CD343" s="4">
        <f t="shared" si="369"/>
        <v>0</v>
      </c>
      <c r="CE343" s="4">
        <f t="shared" si="370"/>
        <v>0</v>
      </c>
      <c r="CF343" s="4">
        <f t="shared" si="371"/>
        <v>0</v>
      </c>
      <c r="CG343" s="4">
        <f t="shared" si="372"/>
        <v>0</v>
      </c>
      <c r="CH343" s="4">
        <f t="shared" si="538"/>
        <v>0</v>
      </c>
      <c r="CI343" s="4">
        <f t="shared" si="539"/>
        <v>0</v>
      </c>
      <c r="CJ343" s="4">
        <f t="shared" si="551"/>
        <v>0</v>
      </c>
      <c r="CK343" s="4">
        <f t="shared" si="551"/>
        <v>0</v>
      </c>
      <c r="CL343" s="4">
        <f t="shared" si="551"/>
        <v>0</v>
      </c>
      <c r="CM343" s="4">
        <f t="shared" si="551"/>
        <v>0</v>
      </c>
      <c r="CN343" s="4">
        <f t="shared" si="551"/>
        <v>0</v>
      </c>
      <c r="CO343" s="4">
        <f t="shared" si="551"/>
        <v>0</v>
      </c>
      <c r="CP343" s="4">
        <f t="shared" si="551"/>
        <v>0</v>
      </c>
      <c r="CQ343" s="4">
        <f t="shared" si="551"/>
        <v>0</v>
      </c>
      <c r="CR343" s="4">
        <f t="shared" si="551"/>
        <v>0</v>
      </c>
      <c r="CS343" s="4">
        <f t="shared" si="551"/>
        <v>0</v>
      </c>
      <c r="CT343" s="4">
        <f t="shared" si="551"/>
        <v>0</v>
      </c>
      <c r="CU343" s="86"/>
      <c r="CV343" s="86"/>
    </row>
    <row r="344" spans="1:100" x14ac:dyDescent="0.25">
      <c r="A344" s="130">
        <v>340</v>
      </c>
      <c r="B344" s="57"/>
      <c r="C344" s="93"/>
      <c r="D344" s="89" t="str">
        <f t="shared" si="375"/>
        <v>-</v>
      </c>
      <c r="E344" s="89" t="str">
        <f t="shared" si="376"/>
        <v>-</v>
      </c>
      <c r="F344" s="74"/>
      <c r="G344" s="90" t="str">
        <f t="shared" si="377"/>
        <v>-</v>
      </c>
      <c r="H344" s="90" t="str">
        <f t="shared" si="332"/>
        <v>-</v>
      </c>
      <c r="I344" s="91" t="str">
        <f t="shared" si="333"/>
        <v>-</v>
      </c>
      <c r="J344" s="90" t="str">
        <f t="shared" si="334"/>
        <v>-</v>
      </c>
      <c r="K344" s="95" t="str">
        <f t="shared" si="388"/>
        <v>-</v>
      </c>
      <c r="L344" s="78"/>
      <c r="M344" s="78"/>
      <c r="N344" s="79"/>
      <c r="O344" s="92" t="str">
        <f t="shared" si="335"/>
        <v>-</v>
      </c>
      <c r="P344" s="81"/>
      <c r="Q344" s="78"/>
      <c r="R344" s="79"/>
      <c r="S344" s="78"/>
      <c r="T344" s="87"/>
      <c r="U344" s="93"/>
      <c r="V344" s="84"/>
      <c r="W344" s="84"/>
      <c r="X344" s="94">
        <f t="shared" si="336"/>
        <v>1</v>
      </c>
      <c r="Y344" s="86"/>
      <c r="Z344" s="86"/>
      <c r="AA344" s="4">
        <f t="shared" ref="AA344:CT344" si="552">IF(AND($W344&gt;=WORKDAY(AB$4,0),$V344&lt;=EOMONTH(AA$4,0)),EOMONTH(AA$4,0)-$V344+1,IF(AND($V344&lt;=EOMONTH(Z$4,0),WORKDAY(AA$4,0)&lt;=$W344),DAYS360(AA$4,$W344+1),IF(AND($W344&lt;=EOMONTH(AA$4,0),$W344&gt;=WORKDAY(AA$4,0)),$W344-$V344+1,0)))</f>
        <v>0</v>
      </c>
      <c r="AB344" s="4">
        <f t="shared" si="552"/>
        <v>0</v>
      </c>
      <c r="AC344" s="4">
        <f t="shared" si="552"/>
        <v>0</v>
      </c>
      <c r="AD344" s="4">
        <f t="shared" si="552"/>
        <v>0</v>
      </c>
      <c r="AE344" s="4">
        <f t="shared" si="552"/>
        <v>0</v>
      </c>
      <c r="AF344" s="4">
        <f t="shared" si="552"/>
        <v>0</v>
      </c>
      <c r="AG344" s="4">
        <f t="shared" si="552"/>
        <v>0</v>
      </c>
      <c r="AH344" s="4">
        <f t="shared" si="552"/>
        <v>0</v>
      </c>
      <c r="AI344" s="4">
        <f t="shared" si="552"/>
        <v>0</v>
      </c>
      <c r="AJ344" s="4">
        <f t="shared" si="552"/>
        <v>0</v>
      </c>
      <c r="AK344" s="4">
        <f t="shared" si="552"/>
        <v>0</v>
      </c>
      <c r="AL344" s="14">
        <f t="shared" si="552"/>
        <v>0</v>
      </c>
      <c r="AM344" s="9">
        <f t="shared" si="552"/>
        <v>0</v>
      </c>
      <c r="AN344" s="4">
        <f t="shared" si="552"/>
        <v>0</v>
      </c>
      <c r="AO344" s="4">
        <f t="shared" si="552"/>
        <v>0</v>
      </c>
      <c r="AP344" s="4">
        <f t="shared" si="552"/>
        <v>0</v>
      </c>
      <c r="AQ344" s="4">
        <f t="shared" si="552"/>
        <v>0</v>
      </c>
      <c r="AR344" s="4">
        <f t="shared" si="552"/>
        <v>0</v>
      </c>
      <c r="AS344" s="4">
        <f t="shared" si="552"/>
        <v>0</v>
      </c>
      <c r="AT344" s="4">
        <f t="shared" si="552"/>
        <v>0</v>
      </c>
      <c r="AU344" s="4">
        <f t="shared" si="552"/>
        <v>0</v>
      </c>
      <c r="AV344" s="4">
        <f t="shared" si="552"/>
        <v>0</v>
      </c>
      <c r="AW344" s="4">
        <f t="shared" si="552"/>
        <v>0</v>
      </c>
      <c r="AX344" s="4">
        <f t="shared" si="534"/>
        <v>0</v>
      </c>
      <c r="AY344" s="4">
        <f t="shared" si="535"/>
        <v>0</v>
      </c>
      <c r="AZ344" s="4">
        <f t="shared" si="340"/>
        <v>0</v>
      </c>
      <c r="BA344" s="4">
        <f t="shared" si="341"/>
        <v>0</v>
      </c>
      <c r="BB344" s="4">
        <f t="shared" si="342"/>
        <v>0</v>
      </c>
      <c r="BC344" s="4">
        <f t="shared" si="343"/>
        <v>0</v>
      </c>
      <c r="BD344" s="4">
        <f t="shared" si="344"/>
        <v>0</v>
      </c>
      <c r="BE344" s="4">
        <f t="shared" si="345"/>
        <v>0</v>
      </c>
      <c r="BF344" s="4">
        <f t="shared" si="346"/>
        <v>0</v>
      </c>
      <c r="BG344" s="4">
        <f t="shared" si="347"/>
        <v>0</v>
      </c>
      <c r="BH344" s="4">
        <f t="shared" si="348"/>
        <v>0</v>
      </c>
      <c r="BI344" s="4">
        <f t="shared" si="349"/>
        <v>0</v>
      </c>
      <c r="BJ344" s="4">
        <f t="shared" si="350"/>
        <v>0</v>
      </c>
      <c r="BK344" s="9">
        <f t="shared" si="552"/>
        <v>0</v>
      </c>
      <c r="BL344" s="4">
        <f t="shared" si="351"/>
        <v>0</v>
      </c>
      <c r="BM344" s="4">
        <f t="shared" si="352"/>
        <v>0</v>
      </c>
      <c r="BN344" s="4">
        <f t="shared" si="353"/>
        <v>0</v>
      </c>
      <c r="BO344" s="4">
        <f t="shared" si="354"/>
        <v>0</v>
      </c>
      <c r="BP344" s="4">
        <f t="shared" si="355"/>
        <v>0</v>
      </c>
      <c r="BQ344" s="4">
        <f t="shared" si="356"/>
        <v>0</v>
      </c>
      <c r="BR344" s="4">
        <f t="shared" si="357"/>
        <v>0</v>
      </c>
      <c r="BS344" s="4">
        <f t="shared" si="358"/>
        <v>0</v>
      </c>
      <c r="BT344" s="4">
        <f t="shared" si="359"/>
        <v>0</v>
      </c>
      <c r="BU344" s="4">
        <f t="shared" si="360"/>
        <v>0</v>
      </c>
      <c r="BV344" s="4">
        <f t="shared" si="536"/>
        <v>0</v>
      </c>
      <c r="BW344" s="4">
        <f t="shared" si="537"/>
        <v>0</v>
      </c>
      <c r="BX344" s="4">
        <f t="shared" si="363"/>
        <v>0</v>
      </c>
      <c r="BY344" s="4">
        <f t="shared" si="364"/>
        <v>0</v>
      </c>
      <c r="BZ344" s="4">
        <f t="shared" si="365"/>
        <v>0</v>
      </c>
      <c r="CA344" s="4">
        <f t="shared" si="366"/>
        <v>0</v>
      </c>
      <c r="CB344" s="4">
        <f t="shared" si="367"/>
        <v>0</v>
      </c>
      <c r="CC344" s="4">
        <f t="shared" si="368"/>
        <v>0</v>
      </c>
      <c r="CD344" s="4">
        <f t="shared" si="369"/>
        <v>0</v>
      </c>
      <c r="CE344" s="4">
        <f t="shared" si="370"/>
        <v>0</v>
      </c>
      <c r="CF344" s="4">
        <f t="shared" si="371"/>
        <v>0</v>
      </c>
      <c r="CG344" s="4">
        <f t="shared" si="372"/>
        <v>0</v>
      </c>
      <c r="CH344" s="4">
        <f t="shared" si="538"/>
        <v>0</v>
      </c>
      <c r="CI344" s="4">
        <f t="shared" si="539"/>
        <v>0</v>
      </c>
      <c r="CJ344" s="4">
        <f t="shared" si="552"/>
        <v>0</v>
      </c>
      <c r="CK344" s="4">
        <f t="shared" si="552"/>
        <v>0</v>
      </c>
      <c r="CL344" s="4">
        <f t="shared" si="552"/>
        <v>0</v>
      </c>
      <c r="CM344" s="4">
        <f t="shared" si="552"/>
        <v>0</v>
      </c>
      <c r="CN344" s="4">
        <f t="shared" si="552"/>
        <v>0</v>
      </c>
      <c r="CO344" s="4">
        <f t="shared" si="552"/>
        <v>0</v>
      </c>
      <c r="CP344" s="4">
        <f t="shared" si="552"/>
        <v>0</v>
      </c>
      <c r="CQ344" s="4">
        <f t="shared" si="552"/>
        <v>0</v>
      </c>
      <c r="CR344" s="4">
        <f t="shared" si="552"/>
        <v>0</v>
      </c>
      <c r="CS344" s="4">
        <f t="shared" si="552"/>
        <v>0</v>
      </c>
      <c r="CT344" s="4">
        <f t="shared" si="552"/>
        <v>0</v>
      </c>
      <c r="CU344" s="86"/>
      <c r="CV344" s="86"/>
    </row>
    <row r="345" spans="1:100" x14ac:dyDescent="0.25">
      <c r="A345" s="129">
        <v>341</v>
      </c>
      <c r="B345" s="57"/>
      <c r="C345" s="93"/>
      <c r="D345" s="89" t="str">
        <f t="shared" si="375"/>
        <v>-</v>
      </c>
      <c r="E345" s="89" t="str">
        <f t="shared" si="376"/>
        <v>-</v>
      </c>
      <c r="F345" s="74"/>
      <c r="G345" s="90" t="str">
        <f t="shared" si="377"/>
        <v>-</v>
      </c>
      <c r="H345" s="90" t="str">
        <f t="shared" si="332"/>
        <v>-</v>
      </c>
      <c r="I345" s="91" t="str">
        <f t="shared" si="333"/>
        <v>-</v>
      </c>
      <c r="J345" s="90" t="str">
        <f t="shared" si="334"/>
        <v>-</v>
      </c>
      <c r="K345" s="95" t="str">
        <f t="shared" si="388"/>
        <v>-</v>
      </c>
      <c r="L345" s="78"/>
      <c r="M345" s="78"/>
      <c r="N345" s="79"/>
      <c r="O345" s="92" t="str">
        <f t="shared" si="335"/>
        <v>-</v>
      </c>
      <c r="P345" s="81"/>
      <c r="Q345" s="78"/>
      <c r="R345" s="79"/>
      <c r="S345" s="78"/>
      <c r="T345" s="87"/>
      <c r="U345" s="93"/>
      <c r="V345" s="84"/>
      <c r="W345" s="84"/>
      <c r="X345" s="94">
        <f t="shared" si="336"/>
        <v>1</v>
      </c>
      <c r="Y345" s="86"/>
      <c r="Z345" s="86"/>
      <c r="AA345" s="4">
        <f t="shared" ref="AA345:CT345" si="553">IF(AND($W345&gt;=WORKDAY(AB$4,0),$V345&lt;=EOMONTH(AA$4,0)),EOMONTH(AA$4,0)-$V345+1,IF(AND($V345&lt;=EOMONTH(Z$4,0),WORKDAY(AA$4,0)&lt;=$W345),DAYS360(AA$4,$W345+1),IF(AND($W345&lt;=EOMONTH(AA$4,0),$W345&gt;=WORKDAY(AA$4,0)),$W345-$V345+1,0)))</f>
        <v>0</v>
      </c>
      <c r="AB345" s="4">
        <f t="shared" si="553"/>
        <v>0</v>
      </c>
      <c r="AC345" s="4">
        <f t="shared" si="553"/>
        <v>0</v>
      </c>
      <c r="AD345" s="4">
        <f t="shared" si="553"/>
        <v>0</v>
      </c>
      <c r="AE345" s="4">
        <f t="shared" si="553"/>
        <v>0</v>
      </c>
      <c r="AF345" s="4">
        <f t="shared" si="553"/>
        <v>0</v>
      </c>
      <c r="AG345" s="4">
        <f t="shared" si="553"/>
        <v>0</v>
      </c>
      <c r="AH345" s="4">
        <f t="shared" si="553"/>
        <v>0</v>
      </c>
      <c r="AI345" s="4">
        <f t="shared" si="553"/>
        <v>0</v>
      </c>
      <c r="AJ345" s="4">
        <f t="shared" si="553"/>
        <v>0</v>
      </c>
      <c r="AK345" s="4">
        <f t="shared" si="553"/>
        <v>0</v>
      </c>
      <c r="AL345" s="14">
        <f t="shared" si="553"/>
        <v>0</v>
      </c>
      <c r="AM345" s="9">
        <f t="shared" si="553"/>
        <v>0</v>
      </c>
      <c r="AN345" s="4">
        <f t="shared" si="553"/>
        <v>0</v>
      </c>
      <c r="AO345" s="4">
        <f t="shared" si="553"/>
        <v>0</v>
      </c>
      <c r="AP345" s="4">
        <f t="shared" si="553"/>
        <v>0</v>
      </c>
      <c r="AQ345" s="4">
        <f t="shared" si="553"/>
        <v>0</v>
      </c>
      <c r="AR345" s="4">
        <f t="shared" si="553"/>
        <v>0</v>
      </c>
      <c r="AS345" s="4">
        <f t="shared" si="553"/>
        <v>0</v>
      </c>
      <c r="AT345" s="4">
        <f t="shared" si="553"/>
        <v>0</v>
      </c>
      <c r="AU345" s="4">
        <f t="shared" si="553"/>
        <v>0</v>
      </c>
      <c r="AV345" s="4">
        <f t="shared" si="553"/>
        <v>0</v>
      </c>
      <c r="AW345" s="4">
        <f t="shared" si="553"/>
        <v>0</v>
      </c>
      <c r="AX345" s="4">
        <f t="shared" si="534"/>
        <v>0</v>
      </c>
      <c r="AY345" s="4">
        <f t="shared" si="535"/>
        <v>0</v>
      </c>
      <c r="AZ345" s="4">
        <f t="shared" si="340"/>
        <v>0</v>
      </c>
      <c r="BA345" s="4">
        <f t="shared" si="341"/>
        <v>0</v>
      </c>
      <c r="BB345" s="4">
        <f t="shared" si="342"/>
        <v>0</v>
      </c>
      <c r="BC345" s="4">
        <f t="shared" si="343"/>
        <v>0</v>
      </c>
      <c r="BD345" s="4">
        <f t="shared" si="344"/>
        <v>0</v>
      </c>
      <c r="BE345" s="4">
        <f t="shared" si="345"/>
        <v>0</v>
      </c>
      <c r="BF345" s="4">
        <f t="shared" si="346"/>
        <v>0</v>
      </c>
      <c r="BG345" s="4">
        <f t="shared" si="347"/>
        <v>0</v>
      </c>
      <c r="BH345" s="4">
        <f t="shared" si="348"/>
        <v>0</v>
      </c>
      <c r="BI345" s="4">
        <f t="shared" si="349"/>
        <v>0</v>
      </c>
      <c r="BJ345" s="4">
        <f t="shared" si="350"/>
        <v>0</v>
      </c>
      <c r="BK345" s="9">
        <f t="shared" si="553"/>
        <v>0</v>
      </c>
      <c r="BL345" s="4">
        <f t="shared" si="351"/>
        <v>0</v>
      </c>
      <c r="BM345" s="4">
        <f t="shared" si="352"/>
        <v>0</v>
      </c>
      <c r="BN345" s="4">
        <f t="shared" si="353"/>
        <v>0</v>
      </c>
      <c r="BO345" s="4">
        <f t="shared" si="354"/>
        <v>0</v>
      </c>
      <c r="BP345" s="4">
        <f t="shared" si="355"/>
        <v>0</v>
      </c>
      <c r="BQ345" s="4">
        <f t="shared" si="356"/>
        <v>0</v>
      </c>
      <c r="BR345" s="4">
        <f t="shared" si="357"/>
        <v>0</v>
      </c>
      <c r="BS345" s="4">
        <f t="shared" si="358"/>
        <v>0</v>
      </c>
      <c r="BT345" s="4">
        <f t="shared" si="359"/>
        <v>0</v>
      </c>
      <c r="BU345" s="4">
        <f t="shared" si="360"/>
        <v>0</v>
      </c>
      <c r="BV345" s="4">
        <f t="shared" si="536"/>
        <v>0</v>
      </c>
      <c r="BW345" s="4">
        <f t="shared" si="537"/>
        <v>0</v>
      </c>
      <c r="BX345" s="4">
        <f t="shared" si="363"/>
        <v>0</v>
      </c>
      <c r="BY345" s="4">
        <f t="shared" si="364"/>
        <v>0</v>
      </c>
      <c r="BZ345" s="4">
        <f t="shared" si="365"/>
        <v>0</v>
      </c>
      <c r="CA345" s="4">
        <f t="shared" si="366"/>
        <v>0</v>
      </c>
      <c r="CB345" s="4">
        <f t="shared" si="367"/>
        <v>0</v>
      </c>
      <c r="CC345" s="4">
        <f t="shared" si="368"/>
        <v>0</v>
      </c>
      <c r="CD345" s="4">
        <f t="shared" si="369"/>
        <v>0</v>
      </c>
      <c r="CE345" s="4">
        <f t="shared" si="370"/>
        <v>0</v>
      </c>
      <c r="CF345" s="4">
        <f t="shared" si="371"/>
        <v>0</v>
      </c>
      <c r="CG345" s="4">
        <f t="shared" si="372"/>
        <v>0</v>
      </c>
      <c r="CH345" s="4">
        <f t="shared" si="538"/>
        <v>0</v>
      </c>
      <c r="CI345" s="4">
        <f t="shared" si="539"/>
        <v>0</v>
      </c>
      <c r="CJ345" s="4">
        <f t="shared" si="553"/>
        <v>0</v>
      </c>
      <c r="CK345" s="4">
        <f t="shared" si="553"/>
        <v>0</v>
      </c>
      <c r="CL345" s="4">
        <f t="shared" si="553"/>
        <v>0</v>
      </c>
      <c r="CM345" s="4">
        <f t="shared" si="553"/>
        <v>0</v>
      </c>
      <c r="CN345" s="4">
        <f t="shared" si="553"/>
        <v>0</v>
      </c>
      <c r="CO345" s="4">
        <f t="shared" si="553"/>
        <v>0</v>
      </c>
      <c r="CP345" s="4">
        <f t="shared" si="553"/>
        <v>0</v>
      </c>
      <c r="CQ345" s="4">
        <f t="shared" si="553"/>
        <v>0</v>
      </c>
      <c r="CR345" s="4">
        <f t="shared" si="553"/>
        <v>0</v>
      </c>
      <c r="CS345" s="4">
        <f t="shared" si="553"/>
        <v>0</v>
      </c>
      <c r="CT345" s="4">
        <f t="shared" si="553"/>
        <v>0</v>
      </c>
      <c r="CU345" s="86"/>
      <c r="CV345" s="86"/>
    </row>
    <row r="346" spans="1:100" x14ac:dyDescent="0.25">
      <c r="A346" s="130">
        <v>342</v>
      </c>
      <c r="B346" s="57"/>
      <c r="C346" s="93"/>
      <c r="D346" s="89" t="str">
        <f t="shared" si="375"/>
        <v>-</v>
      </c>
      <c r="E346" s="89" t="str">
        <f t="shared" si="376"/>
        <v>-</v>
      </c>
      <c r="F346" s="74"/>
      <c r="G346" s="90" t="str">
        <f t="shared" si="377"/>
        <v>-</v>
      </c>
      <c r="H346" s="90" t="str">
        <f t="shared" si="332"/>
        <v>-</v>
      </c>
      <c r="I346" s="91" t="str">
        <f t="shared" si="333"/>
        <v>-</v>
      </c>
      <c r="J346" s="90" t="str">
        <f t="shared" si="334"/>
        <v>-</v>
      </c>
      <c r="K346" s="95" t="str">
        <f t="shared" si="388"/>
        <v>-</v>
      </c>
      <c r="L346" s="78"/>
      <c r="M346" s="78"/>
      <c r="N346" s="79"/>
      <c r="O346" s="92" t="str">
        <f t="shared" si="335"/>
        <v>-</v>
      </c>
      <c r="P346" s="81"/>
      <c r="Q346" s="78"/>
      <c r="R346" s="79"/>
      <c r="S346" s="78"/>
      <c r="T346" s="87"/>
      <c r="U346" s="93"/>
      <c r="V346" s="84"/>
      <c r="W346" s="84"/>
      <c r="X346" s="94">
        <f t="shared" si="336"/>
        <v>1</v>
      </c>
      <c r="Y346" s="86"/>
      <c r="Z346" s="86"/>
      <c r="AA346" s="4">
        <f t="shared" ref="AA346:CT346" si="554">IF(AND($W346&gt;=WORKDAY(AB$4,0),$V346&lt;=EOMONTH(AA$4,0)),EOMONTH(AA$4,0)-$V346+1,IF(AND($V346&lt;=EOMONTH(Z$4,0),WORKDAY(AA$4,0)&lt;=$W346),DAYS360(AA$4,$W346+1),IF(AND($W346&lt;=EOMONTH(AA$4,0),$W346&gt;=WORKDAY(AA$4,0)),$W346-$V346+1,0)))</f>
        <v>0</v>
      </c>
      <c r="AB346" s="4">
        <f t="shared" si="554"/>
        <v>0</v>
      </c>
      <c r="AC346" s="4">
        <f t="shared" si="554"/>
        <v>0</v>
      </c>
      <c r="AD346" s="4">
        <f t="shared" si="554"/>
        <v>0</v>
      </c>
      <c r="AE346" s="4">
        <f t="shared" si="554"/>
        <v>0</v>
      </c>
      <c r="AF346" s="4">
        <f t="shared" si="554"/>
        <v>0</v>
      </c>
      <c r="AG346" s="4">
        <f t="shared" si="554"/>
        <v>0</v>
      </c>
      <c r="AH346" s="4">
        <f t="shared" si="554"/>
        <v>0</v>
      </c>
      <c r="AI346" s="4">
        <f t="shared" si="554"/>
        <v>0</v>
      </c>
      <c r="AJ346" s="4">
        <f t="shared" si="554"/>
        <v>0</v>
      </c>
      <c r="AK346" s="4">
        <f t="shared" si="554"/>
        <v>0</v>
      </c>
      <c r="AL346" s="14">
        <f t="shared" si="554"/>
        <v>0</v>
      </c>
      <c r="AM346" s="9">
        <f t="shared" si="554"/>
        <v>0</v>
      </c>
      <c r="AN346" s="4">
        <f t="shared" si="554"/>
        <v>0</v>
      </c>
      <c r="AO346" s="4">
        <f t="shared" si="554"/>
        <v>0</v>
      </c>
      <c r="AP346" s="4">
        <f t="shared" si="554"/>
        <v>0</v>
      </c>
      <c r="AQ346" s="4">
        <f t="shared" si="554"/>
        <v>0</v>
      </c>
      <c r="AR346" s="4">
        <f t="shared" si="554"/>
        <v>0</v>
      </c>
      <c r="AS346" s="4">
        <f t="shared" si="554"/>
        <v>0</v>
      </c>
      <c r="AT346" s="4">
        <f t="shared" si="554"/>
        <v>0</v>
      </c>
      <c r="AU346" s="4">
        <f t="shared" si="554"/>
        <v>0</v>
      </c>
      <c r="AV346" s="4">
        <f t="shared" si="554"/>
        <v>0</v>
      </c>
      <c r="AW346" s="4">
        <f t="shared" si="554"/>
        <v>0</v>
      </c>
      <c r="AX346" s="4">
        <f t="shared" si="534"/>
        <v>0</v>
      </c>
      <c r="AY346" s="4">
        <f t="shared" si="535"/>
        <v>0</v>
      </c>
      <c r="AZ346" s="4">
        <f t="shared" si="340"/>
        <v>0</v>
      </c>
      <c r="BA346" s="4">
        <f t="shared" si="341"/>
        <v>0</v>
      </c>
      <c r="BB346" s="4">
        <f t="shared" si="342"/>
        <v>0</v>
      </c>
      <c r="BC346" s="4">
        <f t="shared" si="343"/>
        <v>0</v>
      </c>
      <c r="BD346" s="4">
        <f t="shared" si="344"/>
        <v>0</v>
      </c>
      <c r="BE346" s="4">
        <f t="shared" si="345"/>
        <v>0</v>
      </c>
      <c r="BF346" s="4">
        <f t="shared" si="346"/>
        <v>0</v>
      </c>
      <c r="BG346" s="4">
        <f t="shared" si="347"/>
        <v>0</v>
      </c>
      <c r="BH346" s="4">
        <f t="shared" si="348"/>
        <v>0</v>
      </c>
      <c r="BI346" s="4">
        <f t="shared" si="349"/>
        <v>0</v>
      </c>
      <c r="BJ346" s="4">
        <f t="shared" si="350"/>
        <v>0</v>
      </c>
      <c r="BK346" s="9">
        <f t="shared" si="554"/>
        <v>0</v>
      </c>
      <c r="BL346" s="4">
        <f t="shared" si="351"/>
        <v>0</v>
      </c>
      <c r="BM346" s="4">
        <f t="shared" si="352"/>
        <v>0</v>
      </c>
      <c r="BN346" s="4">
        <f t="shared" si="353"/>
        <v>0</v>
      </c>
      <c r="BO346" s="4">
        <f t="shared" si="354"/>
        <v>0</v>
      </c>
      <c r="BP346" s="4">
        <f t="shared" si="355"/>
        <v>0</v>
      </c>
      <c r="BQ346" s="4">
        <f t="shared" si="356"/>
        <v>0</v>
      </c>
      <c r="BR346" s="4">
        <f t="shared" si="357"/>
        <v>0</v>
      </c>
      <c r="BS346" s="4">
        <f t="shared" si="358"/>
        <v>0</v>
      </c>
      <c r="BT346" s="4">
        <f t="shared" si="359"/>
        <v>0</v>
      </c>
      <c r="BU346" s="4">
        <f t="shared" si="360"/>
        <v>0</v>
      </c>
      <c r="BV346" s="4">
        <f t="shared" si="536"/>
        <v>0</v>
      </c>
      <c r="BW346" s="4">
        <f t="shared" si="537"/>
        <v>0</v>
      </c>
      <c r="BX346" s="4">
        <f t="shared" si="363"/>
        <v>0</v>
      </c>
      <c r="BY346" s="4">
        <f t="shared" si="364"/>
        <v>0</v>
      </c>
      <c r="BZ346" s="4">
        <f t="shared" si="365"/>
        <v>0</v>
      </c>
      <c r="CA346" s="4">
        <f t="shared" si="366"/>
        <v>0</v>
      </c>
      <c r="CB346" s="4">
        <f t="shared" si="367"/>
        <v>0</v>
      </c>
      <c r="CC346" s="4">
        <f t="shared" si="368"/>
        <v>0</v>
      </c>
      <c r="CD346" s="4">
        <f t="shared" si="369"/>
        <v>0</v>
      </c>
      <c r="CE346" s="4">
        <f t="shared" si="370"/>
        <v>0</v>
      </c>
      <c r="CF346" s="4">
        <f t="shared" si="371"/>
        <v>0</v>
      </c>
      <c r="CG346" s="4">
        <f t="shared" si="372"/>
        <v>0</v>
      </c>
      <c r="CH346" s="4">
        <f t="shared" si="538"/>
        <v>0</v>
      </c>
      <c r="CI346" s="4">
        <f t="shared" si="539"/>
        <v>0</v>
      </c>
      <c r="CJ346" s="4">
        <f t="shared" si="554"/>
        <v>0</v>
      </c>
      <c r="CK346" s="4">
        <f t="shared" si="554"/>
        <v>0</v>
      </c>
      <c r="CL346" s="4">
        <f t="shared" si="554"/>
        <v>0</v>
      </c>
      <c r="CM346" s="4">
        <f t="shared" si="554"/>
        <v>0</v>
      </c>
      <c r="CN346" s="4">
        <f t="shared" si="554"/>
        <v>0</v>
      </c>
      <c r="CO346" s="4">
        <f t="shared" si="554"/>
        <v>0</v>
      </c>
      <c r="CP346" s="4">
        <f t="shared" si="554"/>
        <v>0</v>
      </c>
      <c r="CQ346" s="4">
        <f t="shared" si="554"/>
        <v>0</v>
      </c>
      <c r="CR346" s="4">
        <f t="shared" si="554"/>
        <v>0</v>
      </c>
      <c r="CS346" s="4">
        <f t="shared" si="554"/>
        <v>0</v>
      </c>
      <c r="CT346" s="4">
        <f t="shared" si="554"/>
        <v>0</v>
      </c>
      <c r="CU346" s="86"/>
      <c r="CV346" s="86"/>
    </row>
    <row r="347" spans="1:100" x14ac:dyDescent="0.25">
      <c r="A347" s="129">
        <v>343</v>
      </c>
      <c r="B347" s="57"/>
      <c r="C347" s="93"/>
      <c r="D347" s="89" t="str">
        <f t="shared" si="375"/>
        <v>-</v>
      </c>
      <c r="E347" s="89" t="str">
        <f t="shared" si="376"/>
        <v>-</v>
      </c>
      <c r="F347" s="74"/>
      <c r="G347" s="90" t="str">
        <f t="shared" si="377"/>
        <v>-</v>
      </c>
      <c r="H347" s="90" t="str">
        <f t="shared" si="332"/>
        <v>-</v>
      </c>
      <c r="I347" s="91" t="str">
        <f t="shared" si="333"/>
        <v>-</v>
      </c>
      <c r="J347" s="90" t="str">
        <f t="shared" si="334"/>
        <v>-</v>
      </c>
      <c r="K347" s="95" t="str">
        <f t="shared" si="388"/>
        <v>-</v>
      </c>
      <c r="L347" s="78"/>
      <c r="M347" s="78"/>
      <c r="N347" s="79"/>
      <c r="O347" s="92" t="str">
        <f t="shared" si="335"/>
        <v>-</v>
      </c>
      <c r="P347" s="81"/>
      <c r="Q347" s="78"/>
      <c r="R347" s="79"/>
      <c r="S347" s="78"/>
      <c r="T347" s="87"/>
      <c r="U347" s="93"/>
      <c r="V347" s="84"/>
      <c r="W347" s="84"/>
      <c r="X347" s="94">
        <f t="shared" si="336"/>
        <v>1</v>
      </c>
      <c r="Y347" s="86"/>
      <c r="Z347" s="86"/>
      <c r="AA347" s="4">
        <f t="shared" ref="AA347:CT347" si="555">IF(AND($W347&gt;=WORKDAY(AB$4,0),$V347&lt;=EOMONTH(AA$4,0)),EOMONTH(AA$4,0)-$V347+1,IF(AND($V347&lt;=EOMONTH(Z$4,0),WORKDAY(AA$4,0)&lt;=$W347),DAYS360(AA$4,$W347+1),IF(AND($W347&lt;=EOMONTH(AA$4,0),$W347&gt;=WORKDAY(AA$4,0)),$W347-$V347+1,0)))</f>
        <v>0</v>
      </c>
      <c r="AB347" s="4">
        <f t="shared" si="555"/>
        <v>0</v>
      </c>
      <c r="AC347" s="4">
        <f t="shared" si="555"/>
        <v>0</v>
      </c>
      <c r="AD347" s="4">
        <f t="shared" si="555"/>
        <v>0</v>
      </c>
      <c r="AE347" s="4">
        <f t="shared" si="555"/>
        <v>0</v>
      </c>
      <c r="AF347" s="4">
        <f t="shared" si="555"/>
        <v>0</v>
      </c>
      <c r="AG347" s="4">
        <f t="shared" si="555"/>
        <v>0</v>
      </c>
      <c r="AH347" s="4">
        <f t="shared" si="555"/>
        <v>0</v>
      </c>
      <c r="AI347" s="4">
        <f t="shared" si="555"/>
        <v>0</v>
      </c>
      <c r="AJ347" s="4">
        <f t="shared" si="555"/>
        <v>0</v>
      </c>
      <c r="AK347" s="4">
        <f t="shared" si="555"/>
        <v>0</v>
      </c>
      <c r="AL347" s="14">
        <f t="shared" si="555"/>
        <v>0</v>
      </c>
      <c r="AM347" s="9">
        <f t="shared" si="555"/>
        <v>0</v>
      </c>
      <c r="AN347" s="4">
        <f t="shared" si="555"/>
        <v>0</v>
      </c>
      <c r="AO347" s="4">
        <f t="shared" si="555"/>
        <v>0</v>
      </c>
      <c r="AP347" s="4">
        <f t="shared" si="555"/>
        <v>0</v>
      </c>
      <c r="AQ347" s="4">
        <f t="shared" si="555"/>
        <v>0</v>
      </c>
      <c r="AR347" s="4">
        <f t="shared" si="555"/>
        <v>0</v>
      </c>
      <c r="AS347" s="4">
        <f t="shared" si="555"/>
        <v>0</v>
      </c>
      <c r="AT347" s="4">
        <f t="shared" si="555"/>
        <v>0</v>
      </c>
      <c r="AU347" s="4">
        <f t="shared" si="555"/>
        <v>0</v>
      </c>
      <c r="AV347" s="4">
        <f t="shared" si="555"/>
        <v>0</v>
      </c>
      <c r="AW347" s="4">
        <f t="shared" si="555"/>
        <v>0</v>
      </c>
      <c r="AX347" s="4">
        <f t="shared" si="534"/>
        <v>0</v>
      </c>
      <c r="AY347" s="4">
        <f t="shared" si="535"/>
        <v>0</v>
      </c>
      <c r="AZ347" s="4">
        <f t="shared" si="340"/>
        <v>0</v>
      </c>
      <c r="BA347" s="4">
        <f t="shared" si="341"/>
        <v>0</v>
      </c>
      <c r="BB347" s="4">
        <f t="shared" si="342"/>
        <v>0</v>
      </c>
      <c r="BC347" s="4">
        <f t="shared" si="343"/>
        <v>0</v>
      </c>
      <c r="BD347" s="4">
        <f t="shared" si="344"/>
        <v>0</v>
      </c>
      <c r="BE347" s="4">
        <f t="shared" si="345"/>
        <v>0</v>
      </c>
      <c r="BF347" s="4">
        <f t="shared" si="346"/>
        <v>0</v>
      </c>
      <c r="BG347" s="4">
        <f t="shared" si="347"/>
        <v>0</v>
      </c>
      <c r="BH347" s="4">
        <f t="shared" si="348"/>
        <v>0</v>
      </c>
      <c r="BI347" s="4">
        <f t="shared" si="349"/>
        <v>0</v>
      </c>
      <c r="BJ347" s="4">
        <f t="shared" si="350"/>
        <v>0</v>
      </c>
      <c r="BK347" s="9">
        <f t="shared" si="555"/>
        <v>0</v>
      </c>
      <c r="BL347" s="4">
        <f t="shared" si="351"/>
        <v>0</v>
      </c>
      <c r="BM347" s="4">
        <f t="shared" si="352"/>
        <v>0</v>
      </c>
      <c r="BN347" s="4">
        <f t="shared" si="353"/>
        <v>0</v>
      </c>
      <c r="BO347" s="4">
        <f t="shared" si="354"/>
        <v>0</v>
      </c>
      <c r="BP347" s="4">
        <f t="shared" si="355"/>
        <v>0</v>
      </c>
      <c r="BQ347" s="4">
        <f t="shared" si="356"/>
        <v>0</v>
      </c>
      <c r="BR347" s="4">
        <f t="shared" si="357"/>
        <v>0</v>
      </c>
      <c r="BS347" s="4">
        <f t="shared" si="358"/>
        <v>0</v>
      </c>
      <c r="BT347" s="4">
        <f t="shared" si="359"/>
        <v>0</v>
      </c>
      <c r="BU347" s="4">
        <f t="shared" si="360"/>
        <v>0</v>
      </c>
      <c r="BV347" s="4">
        <f t="shared" si="536"/>
        <v>0</v>
      </c>
      <c r="BW347" s="4">
        <f t="shared" si="537"/>
        <v>0</v>
      </c>
      <c r="BX347" s="4">
        <f t="shared" si="363"/>
        <v>0</v>
      </c>
      <c r="BY347" s="4">
        <f t="shared" si="364"/>
        <v>0</v>
      </c>
      <c r="BZ347" s="4">
        <f t="shared" si="365"/>
        <v>0</v>
      </c>
      <c r="CA347" s="4">
        <f t="shared" si="366"/>
        <v>0</v>
      </c>
      <c r="CB347" s="4">
        <f t="shared" si="367"/>
        <v>0</v>
      </c>
      <c r="CC347" s="4">
        <f t="shared" si="368"/>
        <v>0</v>
      </c>
      <c r="CD347" s="4">
        <f t="shared" si="369"/>
        <v>0</v>
      </c>
      <c r="CE347" s="4">
        <f t="shared" si="370"/>
        <v>0</v>
      </c>
      <c r="CF347" s="4">
        <f t="shared" si="371"/>
        <v>0</v>
      </c>
      <c r="CG347" s="4">
        <f t="shared" si="372"/>
        <v>0</v>
      </c>
      <c r="CH347" s="4">
        <f t="shared" si="538"/>
        <v>0</v>
      </c>
      <c r="CI347" s="4">
        <f t="shared" si="539"/>
        <v>0</v>
      </c>
      <c r="CJ347" s="4">
        <f t="shared" si="555"/>
        <v>0</v>
      </c>
      <c r="CK347" s="4">
        <f t="shared" si="555"/>
        <v>0</v>
      </c>
      <c r="CL347" s="4">
        <f t="shared" si="555"/>
        <v>0</v>
      </c>
      <c r="CM347" s="4">
        <f t="shared" si="555"/>
        <v>0</v>
      </c>
      <c r="CN347" s="4">
        <f t="shared" si="555"/>
        <v>0</v>
      </c>
      <c r="CO347" s="4">
        <f t="shared" si="555"/>
        <v>0</v>
      </c>
      <c r="CP347" s="4">
        <f t="shared" si="555"/>
        <v>0</v>
      </c>
      <c r="CQ347" s="4">
        <f t="shared" si="555"/>
        <v>0</v>
      </c>
      <c r="CR347" s="4">
        <f t="shared" si="555"/>
        <v>0</v>
      </c>
      <c r="CS347" s="4">
        <f t="shared" si="555"/>
        <v>0</v>
      </c>
      <c r="CT347" s="4">
        <f t="shared" si="555"/>
        <v>0</v>
      </c>
      <c r="CU347" s="86"/>
      <c r="CV347" s="86"/>
    </row>
    <row r="348" spans="1:100" x14ac:dyDescent="0.25">
      <c r="A348" s="130">
        <v>344</v>
      </c>
      <c r="B348" s="57"/>
      <c r="C348" s="93"/>
      <c r="D348" s="89" t="str">
        <f t="shared" si="375"/>
        <v>-</v>
      </c>
      <c r="E348" s="89" t="str">
        <f t="shared" si="376"/>
        <v>-</v>
      </c>
      <c r="F348" s="74"/>
      <c r="G348" s="90" t="str">
        <f t="shared" si="377"/>
        <v>-</v>
      </c>
      <c r="H348" s="90" t="str">
        <f t="shared" si="332"/>
        <v>-</v>
      </c>
      <c r="I348" s="91" t="str">
        <f t="shared" si="333"/>
        <v>-</v>
      </c>
      <c r="J348" s="90" t="str">
        <f t="shared" si="334"/>
        <v>-</v>
      </c>
      <c r="K348" s="95" t="str">
        <f t="shared" si="388"/>
        <v>-</v>
      </c>
      <c r="L348" s="78"/>
      <c r="M348" s="78"/>
      <c r="N348" s="79"/>
      <c r="O348" s="92" t="str">
        <f t="shared" si="335"/>
        <v>-</v>
      </c>
      <c r="P348" s="81"/>
      <c r="Q348" s="78"/>
      <c r="R348" s="79"/>
      <c r="S348" s="78"/>
      <c r="T348" s="87"/>
      <c r="U348" s="93"/>
      <c r="V348" s="84"/>
      <c r="W348" s="84"/>
      <c r="X348" s="94">
        <f t="shared" si="336"/>
        <v>1</v>
      </c>
      <c r="Y348" s="86"/>
      <c r="Z348" s="86"/>
      <c r="AA348" s="4">
        <f t="shared" ref="AA348:CT348" si="556">IF(AND($W348&gt;=WORKDAY(AB$4,0),$V348&lt;=EOMONTH(AA$4,0)),EOMONTH(AA$4,0)-$V348+1,IF(AND($V348&lt;=EOMONTH(Z$4,0),WORKDAY(AA$4,0)&lt;=$W348),DAYS360(AA$4,$W348+1),IF(AND($W348&lt;=EOMONTH(AA$4,0),$W348&gt;=WORKDAY(AA$4,0)),$W348-$V348+1,0)))</f>
        <v>0</v>
      </c>
      <c r="AB348" s="4">
        <f t="shared" si="556"/>
        <v>0</v>
      </c>
      <c r="AC348" s="4">
        <f t="shared" si="556"/>
        <v>0</v>
      </c>
      <c r="AD348" s="4">
        <f t="shared" si="556"/>
        <v>0</v>
      </c>
      <c r="AE348" s="4">
        <f t="shared" si="556"/>
        <v>0</v>
      </c>
      <c r="AF348" s="4">
        <f t="shared" si="556"/>
        <v>0</v>
      </c>
      <c r="AG348" s="4">
        <f t="shared" si="556"/>
        <v>0</v>
      </c>
      <c r="AH348" s="4">
        <f t="shared" si="556"/>
        <v>0</v>
      </c>
      <c r="AI348" s="4">
        <f t="shared" si="556"/>
        <v>0</v>
      </c>
      <c r="AJ348" s="4">
        <f t="shared" si="556"/>
        <v>0</v>
      </c>
      <c r="AK348" s="4">
        <f t="shared" si="556"/>
        <v>0</v>
      </c>
      <c r="AL348" s="14">
        <f t="shared" si="556"/>
        <v>0</v>
      </c>
      <c r="AM348" s="9">
        <f t="shared" si="556"/>
        <v>0</v>
      </c>
      <c r="AN348" s="4">
        <f t="shared" si="556"/>
        <v>0</v>
      </c>
      <c r="AO348" s="4">
        <f t="shared" si="556"/>
        <v>0</v>
      </c>
      <c r="AP348" s="4">
        <f t="shared" si="556"/>
        <v>0</v>
      </c>
      <c r="AQ348" s="4">
        <f t="shared" si="556"/>
        <v>0</v>
      </c>
      <c r="AR348" s="4">
        <f t="shared" si="556"/>
        <v>0</v>
      </c>
      <c r="AS348" s="4">
        <f t="shared" si="556"/>
        <v>0</v>
      </c>
      <c r="AT348" s="4">
        <f t="shared" si="556"/>
        <v>0</v>
      </c>
      <c r="AU348" s="4">
        <f t="shared" si="556"/>
        <v>0</v>
      </c>
      <c r="AV348" s="4">
        <f t="shared" si="556"/>
        <v>0</v>
      </c>
      <c r="AW348" s="4">
        <f t="shared" si="556"/>
        <v>0</v>
      </c>
      <c r="AX348" s="4">
        <f t="shared" si="534"/>
        <v>0</v>
      </c>
      <c r="AY348" s="4">
        <f t="shared" si="535"/>
        <v>0</v>
      </c>
      <c r="AZ348" s="4">
        <f t="shared" si="340"/>
        <v>0</v>
      </c>
      <c r="BA348" s="4">
        <f t="shared" si="341"/>
        <v>0</v>
      </c>
      <c r="BB348" s="4">
        <f t="shared" si="342"/>
        <v>0</v>
      </c>
      <c r="BC348" s="4">
        <f t="shared" si="343"/>
        <v>0</v>
      </c>
      <c r="BD348" s="4">
        <f t="shared" si="344"/>
        <v>0</v>
      </c>
      <c r="BE348" s="4">
        <f t="shared" si="345"/>
        <v>0</v>
      </c>
      <c r="BF348" s="4">
        <f t="shared" si="346"/>
        <v>0</v>
      </c>
      <c r="BG348" s="4">
        <f t="shared" si="347"/>
        <v>0</v>
      </c>
      <c r="BH348" s="4">
        <f t="shared" si="348"/>
        <v>0</v>
      </c>
      <c r="BI348" s="4">
        <f t="shared" si="349"/>
        <v>0</v>
      </c>
      <c r="BJ348" s="4">
        <f t="shared" si="350"/>
        <v>0</v>
      </c>
      <c r="BK348" s="9">
        <f t="shared" si="556"/>
        <v>0</v>
      </c>
      <c r="BL348" s="4">
        <f t="shared" si="351"/>
        <v>0</v>
      </c>
      <c r="BM348" s="4">
        <f t="shared" si="352"/>
        <v>0</v>
      </c>
      <c r="BN348" s="4">
        <f t="shared" si="353"/>
        <v>0</v>
      </c>
      <c r="BO348" s="4">
        <f t="shared" si="354"/>
        <v>0</v>
      </c>
      <c r="BP348" s="4">
        <f t="shared" si="355"/>
        <v>0</v>
      </c>
      <c r="BQ348" s="4">
        <f t="shared" si="356"/>
        <v>0</v>
      </c>
      <c r="BR348" s="4">
        <f t="shared" si="357"/>
        <v>0</v>
      </c>
      <c r="BS348" s="4">
        <f t="shared" si="358"/>
        <v>0</v>
      </c>
      <c r="BT348" s="4">
        <f t="shared" si="359"/>
        <v>0</v>
      </c>
      <c r="BU348" s="4">
        <f t="shared" si="360"/>
        <v>0</v>
      </c>
      <c r="BV348" s="4">
        <f t="shared" si="536"/>
        <v>0</v>
      </c>
      <c r="BW348" s="4">
        <f t="shared" si="537"/>
        <v>0</v>
      </c>
      <c r="BX348" s="4">
        <f t="shared" si="363"/>
        <v>0</v>
      </c>
      <c r="BY348" s="4">
        <f t="shared" si="364"/>
        <v>0</v>
      </c>
      <c r="BZ348" s="4">
        <f t="shared" si="365"/>
        <v>0</v>
      </c>
      <c r="CA348" s="4">
        <f t="shared" si="366"/>
        <v>0</v>
      </c>
      <c r="CB348" s="4">
        <f t="shared" si="367"/>
        <v>0</v>
      </c>
      <c r="CC348" s="4">
        <f t="shared" si="368"/>
        <v>0</v>
      </c>
      <c r="CD348" s="4">
        <f t="shared" si="369"/>
        <v>0</v>
      </c>
      <c r="CE348" s="4">
        <f t="shared" si="370"/>
        <v>0</v>
      </c>
      <c r="CF348" s="4">
        <f t="shared" si="371"/>
        <v>0</v>
      </c>
      <c r="CG348" s="4">
        <f t="shared" si="372"/>
        <v>0</v>
      </c>
      <c r="CH348" s="4">
        <f t="shared" si="538"/>
        <v>0</v>
      </c>
      <c r="CI348" s="4">
        <f t="shared" si="539"/>
        <v>0</v>
      </c>
      <c r="CJ348" s="4">
        <f t="shared" si="556"/>
        <v>0</v>
      </c>
      <c r="CK348" s="4">
        <f t="shared" si="556"/>
        <v>0</v>
      </c>
      <c r="CL348" s="4">
        <f t="shared" si="556"/>
        <v>0</v>
      </c>
      <c r="CM348" s="4">
        <f t="shared" si="556"/>
        <v>0</v>
      </c>
      <c r="CN348" s="4">
        <f t="shared" si="556"/>
        <v>0</v>
      </c>
      <c r="CO348" s="4">
        <f t="shared" si="556"/>
        <v>0</v>
      </c>
      <c r="CP348" s="4">
        <f t="shared" si="556"/>
        <v>0</v>
      </c>
      <c r="CQ348" s="4">
        <f t="shared" si="556"/>
        <v>0</v>
      </c>
      <c r="CR348" s="4">
        <f t="shared" si="556"/>
        <v>0</v>
      </c>
      <c r="CS348" s="4">
        <f t="shared" si="556"/>
        <v>0</v>
      </c>
      <c r="CT348" s="4">
        <f t="shared" si="556"/>
        <v>0</v>
      </c>
      <c r="CU348" s="86"/>
      <c r="CV348" s="86"/>
    </row>
    <row r="349" spans="1:100" x14ac:dyDescent="0.25">
      <c r="A349" s="129">
        <v>345</v>
      </c>
      <c r="B349" s="57"/>
      <c r="C349" s="93"/>
      <c r="D349" s="89" t="str">
        <f t="shared" si="375"/>
        <v>-</v>
      </c>
      <c r="E349" s="89" t="str">
        <f t="shared" si="376"/>
        <v>-</v>
      </c>
      <c r="F349" s="74"/>
      <c r="G349" s="90" t="str">
        <f t="shared" si="377"/>
        <v>-</v>
      </c>
      <c r="H349" s="90" t="str">
        <f t="shared" si="332"/>
        <v>-</v>
      </c>
      <c r="I349" s="91" t="str">
        <f t="shared" si="333"/>
        <v>-</v>
      </c>
      <c r="J349" s="90" t="str">
        <f t="shared" si="334"/>
        <v>-</v>
      </c>
      <c r="K349" s="95" t="str">
        <f t="shared" si="388"/>
        <v>-</v>
      </c>
      <c r="L349" s="78"/>
      <c r="M349" s="78"/>
      <c r="N349" s="79"/>
      <c r="O349" s="92" t="str">
        <f t="shared" si="335"/>
        <v>-</v>
      </c>
      <c r="P349" s="81"/>
      <c r="Q349" s="78"/>
      <c r="R349" s="79"/>
      <c r="S349" s="78"/>
      <c r="T349" s="87"/>
      <c r="U349" s="93"/>
      <c r="V349" s="84"/>
      <c r="W349" s="84"/>
      <c r="X349" s="94">
        <f t="shared" si="336"/>
        <v>1</v>
      </c>
      <c r="Y349" s="86"/>
      <c r="Z349" s="86"/>
      <c r="AA349" s="4">
        <f t="shared" ref="AA349:CT349" si="557">IF(AND($W349&gt;=WORKDAY(AB$4,0),$V349&lt;=EOMONTH(AA$4,0)),EOMONTH(AA$4,0)-$V349+1,IF(AND($V349&lt;=EOMONTH(Z$4,0),WORKDAY(AA$4,0)&lt;=$W349),DAYS360(AA$4,$W349+1),IF(AND($W349&lt;=EOMONTH(AA$4,0),$W349&gt;=WORKDAY(AA$4,0)),$W349-$V349+1,0)))</f>
        <v>0</v>
      </c>
      <c r="AB349" s="4">
        <f t="shared" si="557"/>
        <v>0</v>
      </c>
      <c r="AC349" s="4">
        <f t="shared" si="557"/>
        <v>0</v>
      </c>
      <c r="AD349" s="4">
        <f t="shared" si="557"/>
        <v>0</v>
      </c>
      <c r="AE349" s="4">
        <f t="shared" si="557"/>
        <v>0</v>
      </c>
      <c r="AF349" s="4">
        <f t="shared" si="557"/>
        <v>0</v>
      </c>
      <c r="AG349" s="4">
        <f t="shared" si="557"/>
        <v>0</v>
      </c>
      <c r="AH349" s="4">
        <f t="shared" si="557"/>
        <v>0</v>
      </c>
      <c r="AI349" s="4">
        <f t="shared" si="557"/>
        <v>0</v>
      </c>
      <c r="AJ349" s="4">
        <f t="shared" si="557"/>
        <v>0</v>
      </c>
      <c r="AK349" s="4">
        <f t="shared" si="557"/>
        <v>0</v>
      </c>
      <c r="AL349" s="14">
        <f t="shared" si="557"/>
        <v>0</v>
      </c>
      <c r="AM349" s="9">
        <f t="shared" si="557"/>
        <v>0</v>
      </c>
      <c r="AN349" s="4">
        <f t="shared" si="557"/>
        <v>0</v>
      </c>
      <c r="AO349" s="4">
        <f t="shared" si="557"/>
        <v>0</v>
      </c>
      <c r="AP349" s="4">
        <f t="shared" si="557"/>
        <v>0</v>
      </c>
      <c r="AQ349" s="4">
        <f t="shared" si="557"/>
        <v>0</v>
      </c>
      <c r="AR349" s="4">
        <f t="shared" si="557"/>
        <v>0</v>
      </c>
      <c r="AS349" s="4">
        <f t="shared" si="557"/>
        <v>0</v>
      </c>
      <c r="AT349" s="4">
        <f t="shared" si="557"/>
        <v>0</v>
      </c>
      <c r="AU349" s="4">
        <f t="shared" si="557"/>
        <v>0</v>
      </c>
      <c r="AV349" s="4">
        <f t="shared" si="557"/>
        <v>0</v>
      </c>
      <c r="AW349" s="4">
        <f t="shared" si="557"/>
        <v>0</v>
      </c>
      <c r="AX349" s="4">
        <f t="shared" si="534"/>
        <v>0</v>
      </c>
      <c r="AY349" s="4">
        <f t="shared" si="535"/>
        <v>0</v>
      </c>
      <c r="AZ349" s="4">
        <f t="shared" si="340"/>
        <v>0</v>
      </c>
      <c r="BA349" s="4">
        <f t="shared" si="341"/>
        <v>0</v>
      </c>
      <c r="BB349" s="4">
        <f t="shared" si="342"/>
        <v>0</v>
      </c>
      <c r="BC349" s="4">
        <f t="shared" si="343"/>
        <v>0</v>
      </c>
      <c r="BD349" s="4">
        <f t="shared" si="344"/>
        <v>0</v>
      </c>
      <c r="BE349" s="4">
        <f t="shared" si="345"/>
        <v>0</v>
      </c>
      <c r="BF349" s="4">
        <f t="shared" si="346"/>
        <v>0</v>
      </c>
      <c r="BG349" s="4">
        <f t="shared" si="347"/>
        <v>0</v>
      </c>
      <c r="BH349" s="4">
        <f t="shared" si="348"/>
        <v>0</v>
      </c>
      <c r="BI349" s="4">
        <f t="shared" si="349"/>
        <v>0</v>
      </c>
      <c r="BJ349" s="4">
        <f t="shared" si="350"/>
        <v>0</v>
      </c>
      <c r="BK349" s="9">
        <f t="shared" si="557"/>
        <v>0</v>
      </c>
      <c r="BL349" s="4">
        <f t="shared" si="351"/>
        <v>0</v>
      </c>
      <c r="BM349" s="4">
        <f t="shared" si="352"/>
        <v>0</v>
      </c>
      <c r="BN349" s="4">
        <f t="shared" si="353"/>
        <v>0</v>
      </c>
      <c r="BO349" s="4">
        <f t="shared" si="354"/>
        <v>0</v>
      </c>
      <c r="BP349" s="4">
        <f t="shared" si="355"/>
        <v>0</v>
      </c>
      <c r="BQ349" s="4">
        <f t="shared" si="356"/>
        <v>0</v>
      </c>
      <c r="BR349" s="4">
        <f t="shared" si="357"/>
        <v>0</v>
      </c>
      <c r="BS349" s="4">
        <f t="shared" si="358"/>
        <v>0</v>
      </c>
      <c r="BT349" s="4">
        <f t="shared" si="359"/>
        <v>0</v>
      </c>
      <c r="BU349" s="4">
        <f t="shared" si="360"/>
        <v>0</v>
      </c>
      <c r="BV349" s="4">
        <f t="shared" si="536"/>
        <v>0</v>
      </c>
      <c r="BW349" s="4">
        <f t="shared" si="537"/>
        <v>0</v>
      </c>
      <c r="BX349" s="4">
        <f t="shared" si="363"/>
        <v>0</v>
      </c>
      <c r="BY349" s="4">
        <f t="shared" si="364"/>
        <v>0</v>
      </c>
      <c r="BZ349" s="4">
        <f t="shared" si="365"/>
        <v>0</v>
      </c>
      <c r="CA349" s="4">
        <f t="shared" si="366"/>
        <v>0</v>
      </c>
      <c r="CB349" s="4">
        <f t="shared" si="367"/>
        <v>0</v>
      </c>
      <c r="CC349" s="4">
        <f t="shared" si="368"/>
        <v>0</v>
      </c>
      <c r="CD349" s="4">
        <f t="shared" si="369"/>
        <v>0</v>
      </c>
      <c r="CE349" s="4">
        <f t="shared" si="370"/>
        <v>0</v>
      </c>
      <c r="CF349" s="4">
        <f t="shared" si="371"/>
        <v>0</v>
      </c>
      <c r="CG349" s="4">
        <f t="shared" si="372"/>
        <v>0</v>
      </c>
      <c r="CH349" s="4">
        <f t="shared" si="538"/>
        <v>0</v>
      </c>
      <c r="CI349" s="4">
        <f t="shared" si="539"/>
        <v>0</v>
      </c>
      <c r="CJ349" s="4">
        <f t="shared" si="557"/>
        <v>0</v>
      </c>
      <c r="CK349" s="4">
        <f t="shared" si="557"/>
        <v>0</v>
      </c>
      <c r="CL349" s="4">
        <f t="shared" si="557"/>
        <v>0</v>
      </c>
      <c r="CM349" s="4">
        <f t="shared" si="557"/>
        <v>0</v>
      </c>
      <c r="CN349" s="4">
        <f t="shared" si="557"/>
        <v>0</v>
      </c>
      <c r="CO349" s="4">
        <f t="shared" si="557"/>
        <v>0</v>
      </c>
      <c r="CP349" s="4">
        <f t="shared" si="557"/>
        <v>0</v>
      </c>
      <c r="CQ349" s="4">
        <f t="shared" si="557"/>
        <v>0</v>
      </c>
      <c r="CR349" s="4">
        <f t="shared" si="557"/>
        <v>0</v>
      </c>
      <c r="CS349" s="4">
        <f t="shared" si="557"/>
        <v>0</v>
      </c>
      <c r="CT349" s="4">
        <f t="shared" si="557"/>
        <v>0</v>
      </c>
      <c r="CU349" s="86"/>
      <c r="CV349" s="86"/>
    </row>
    <row r="350" spans="1:100" x14ac:dyDescent="0.25">
      <c r="A350" s="130">
        <v>346</v>
      </c>
      <c r="B350" s="57"/>
      <c r="C350" s="93"/>
      <c r="D350" s="89" t="str">
        <f t="shared" si="375"/>
        <v>-</v>
      </c>
      <c r="E350" s="89" t="str">
        <f t="shared" si="376"/>
        <v>-</v>
      </c>
      <c r="F350" s="74"/>
      <c r="G350" s="90" t="str">
        <f t="shared" si="377"/>
        <v>-</v>
      </c>
      <c r="H350" s="90" t="str">
        <f t="shared" si="332"/>
        <v>-</v>
      </c>
      <c r="I350" s="91" t="str">
        <f t="shared" si="333"/>
        <v>-</v>
      </c>
      <c r="J350" s="90" t="str">
        <f t="shared" si="334"/>
        <v>-</v>
      </c>
      <c r="K350" s="95" t="str">
        <f t="shared" si="388"/>
        <v>-</v>
      </c>
      <c r="L350" s="78"/>
      <c r="M350" s="78"/>
      <c r="N350" s="79"/>
      <c r="O350" s="92" t="str">
        <f t="shared" si="335"/>
        <v>-</v>
      </c>
      <c r="P350" s="81"/>
      <c r="Q350" s="78"/>
      <c r="R350" s="79"/>
      <c r="S350" s="78"/>
      <c r="T350" s="87"/>
      <c r="U350" s="93"/>
      <c r="V350" s="84"/>
      <c r="W350" s="84"/>
      <c r="X350" s="94">
        <f t="shared" si="336"/>
        <v>1</v>
      </c>
      <c r="Y350" s="86"/>
      <c r="Z350" s="86"/>
      <c r="AA350" s="4">
        <f t="shared" ref="AA350:CT350" si="558">IF(AND($W350&gt;=WORKDAY(AB$4,0),$V350&lt;=EOMONTH(AA$4,0)),EOMONTH(AA$4,0)-$V350+1,IF(AND($V350&lt;=EOMONTH(Z$4,0),WORKDAY(AA$4,0)&lt;=$W350),DAYS360(AA$4,$W350+1),IF(AND($W350&lt;=EOMONTH(AA$4,0),$W350&gt;=WORKDAY(AA$4,0)),$W350-$V350+1,0)))</f>
        <v>0</v>
      </c>
      <c r="AB350" s="4">
        <f t="shared" si="558"/>
        <v>0</v>
      </c>
      <c r="AC350" s="4">
        <f t="shared" si="558"/>
        <v>0</v>
      </c>
      <c r="AD350" s="4">
        <f t="shared" si="558"/>
        <v>0</v>
      </c>
      <c r="AE350" s="4">
        <f t="shared" si="558"/>
        <v>0</v>
      </c>
      <c r="AF350" s="4">
        <f t="shared" si="558"/>
        <v>0</v>
      </c>
      <c r="AG350" s="4">
        <f t="shared" si="558"/>
        <v>0</v>
      </c>
      <c r="AH350" s="4">
        <f t="shared" si="558"/>
        <v>0</v>
      </c>
      <c r="AI350" s="4">
        <f t="shared" si="558"/>
        <v>0</v>
      </c>
      <c r="AJ350" s="4">
        <f t="shared" si="558"/>
        <v>0</v>
      </c>
      <c r="AK350" s="4">
        <f t="shared" si="558"/>
        <v>0</v>
      </c>
      <c r="AL350" s="14">
        <f t="shared" si="558"/>
        <v>0</v>
      </c>
      <c r="AM350" s="9">
        <f t="shared" si="558"/>
        <v>0</v>
      </c>
      <c r="AN350" s="4">
        <f t="shared" si="558"/>
        <v>0</v>
      </c>
      <c r="AO350" s="4">
        <f t="shared" si="558"/>
        <v>0</v>
      </c>
      <c r="AP350" s="4">
        <f t="shared" si="558"/>
        <v>0</v>
      </c>
      <c r="AQ350" s="4">
        <f t="shared" si="558"/>
        <v>0</v>
      </c>
      <c r="AR350" s="4">
        <f t="shared" si="558"/>
        <v>0</v>
      </c>
      <c r="AS350" s="4">
        <f t="shared" si="558"/>
        <v>0</v>
      </c>
      <c r="AT350" s="4">
        <f t="shared" si="558"/>
        <v>0</v>
      </c>
      <c r="AU350" s="4">
        <f t="shared" si="558"/>
        <v>0</v>
      </c>
      <c r="AV350" s="4">
        <f t="shared" si="558"/>
        <v>0</v>
      </c>
      <c r="AW350" s="4">
        <f t="shared" si="558"/>
        <v>0</v>
      </c>
      <c r="AX350" s="4">
        <f t="shared" si="534"/>
        <v>0</v>
      </c>
      <c r="AY350" s="4">
        <f t="shared" si="535"/>
        <v>0</v>
      </c>
      <c r="AZ350" s="4">
        <f t="shared" si="340"/>
        <v>0</v>
      </c>
      <c r="BA350" s="4">
        <f t="shared" si="341"/>
        <v>0</v>
      </c>
      <c r="BB350" s="4">
        <f t="shared" si="342"/>
        <v>0</v>
      </c>
      <c r="BC350" s="4">
        <f t="shared" si="343"/>
        <v>0</v>
      </c>
      <c r="BD350" s="4">
        <f t="shared" si="344"/>
        <v>0</v>
      </c>
      <c r="BE350" s="4">
        <f t="shared" si="345"/>
        <v>0</v>
      </c>
      <c r="BF350" s="4">
        <f t="shared" si="346"/>
        <v>0</v>
      </c>
      <c r="BG350" s="4">
        <f t="shared" si="347"/>
        <v>0</v>
      </c>
      <c r="BH350" s="4">
        <f t="shared" si="348"/>
        <v>0</v>
      </c>
      <c r="BI350" s="4">
        <f t="shared" si="349"/>
        <v>0</v>
      </c>
      <c r="BJ350" s="4">
        <f t="shared" si="350"/>
        <v>0</v>
      </c>
      <c r="BK350" s="9">
        <f t="shared" si="558"/>
        <v>0</v>
      </c>
      <c r="BL350" s="4">
        <f t="shared" si="351"/>
        <v>0</v>
      </c>
      <c r="BM350" s="4">
        <f t="shared" si="352"/>
        <v>0</v>
      </c>
      <c r="BN350" s="4">
        <f t="shared" si="353"/>
        <v>0</v>
      </c>
      <c r="BO350" s="4">
        <f t="shared" si="354"/>
        <v>0</v>
      </c>
      <c r="BP350" s="4">
        <f t="shared" si="355"/>
        <v>0</v>
      </c>
      <c r="BQ350" s="4">
        <f t="shared" si="356"/>
        <v>0</v>
      </c>
      <c r="BR350" s="4">
        <f t="shared" si="357"/>
        <v>0</v>
      </c>
      <c r="BS350" s="4">
        <f t="shared" si="358"/>
        <v>0</v>
      </c>
      <c r="BT350" s="4">
        <f t="shared" si="359"/>
        <v>0</v>
      </c>
      <c r="BU350" s="4">
        <f t="shared" si="360"/>
        <v>0</v>
      </c>
      <c r="BV350" s="4">
        <f t="shared" si="536"/>
        <v>0</v>
      </c>
      <c r="BW350" s="4">
        <f t="shared" si="537"/>
        <v>0</v>
      </c>
      <c r="BX350" s="4">
        <f t="shared" si="363"/>
        <v>0</v>
      </c>
      <c r="BY350" s="4">
        <f t="shared" si="364"/>
        <v>0</v>
      </c>
      <c r="BZ350" s="4">
        <f t="shared" si="365"/>
        <v>0</v>
      </c>
      <c r="CA350" s="4">
        <f t="shared" si="366"/>
        <v>0</v>
      </c>
      <c r="CB350" s="4">
        <f t="shared" si="367"/>
        <v>0</v>
      </c>
      <c r="CC350" s="4">
        <f t="shared" si="368"/>
        <v>0</v>
      </c>
      <c r="CD350" s="4">
        <f t="shared" si="369"/>
        <v>0</v>
      </c>
      <c r="CE350" s="4">
        <f t="shared" si="370"/>
        <v>0</v>
      </c>
      <c r="CF350" s="4">
        <f t="shared" si="371"/>
        <v>0</v>
      </c>
      <c r="CG350" s="4">
        <f t="shared" si="372"/>
        <v>0</v>
      </c>
      <c r="CH350" s="4">
        <f t="shared" si="538"/>
        <v>0</v>
      </c>
      <c r="CI350" s="4">
        <f t="shared" si="539"/>
        <v>0</v>
      </c>
      <c r="CJ350" s="4">
        <f t="shared" si="558"/>
        <v>0</v>
      </c>
      <c r="CK350" s="4">
        <f t="shared" si="558"/>
        <v>0</v>
      </c>
      <c r="CL350" s="4">
        <f t="shared" si="558"/>
        <v>0</v>
      </c>
      <c r="CM350" s="4">
        <f t="shared" si="558"/>
        <v>0</v>
      </c>
      <c r="CN350" s="4">
        <f t="shared" si="558"/>
        <v>0</v>
      </c>
      <c r="CO350" s="4">
        <f t="shared" si="558"/>
        <v>0</v>
      </c>
      <c r="CP350" s="4">
        <f t="shared" si="558"/>
        <v>0</v>
      </c>
      <c r="CQ350" s="4">
        <f t="shared" si="558"/>
        <v>0</v>
      </c>
      <c r="CR350" s="4">
        <f t="shared" si="558"/>
        <v>0</v>
      </c>
      <c r="CS350" s="4">
        <f t="shared" si="558"/>
        <v>0</v>
      </c>
      <c r="CT350" s="4">
        <f t="shared" si="558"/>
        <v>0</v>
      </c>
      <c r="CU350" s="86"/>
      <c r="CV350" s="86"/>
    </row>
    <row r="351" spans="1:100" x14ac:dyDescent="0.25">
      <c r="A351" s="129">
        <v>347</v>
      </c>
      <c r="B351" s="57"/>
      <c r="C351" s="93"/>
      <c r="D351" s="89" t="str">
        <f t="shared" si="375"/>
        <v>-</v>
      </c>
      <c r="E351" s="89" t="str">
        <f t="shared" si="376"/>
        <v>-</v>
      </c>
      <c r="F351" s="74"/>
      <c r="G351" s="90" t="str">
        <f t="shared" si="377"/>
        <v>-</v>
      </c>
      <c r="H351" s="90" t="str">
        <f t="shared" si="332"/>
        <v>-</v>
      </c>
      <c r="I351" s="91" t="str">
        <f t="shared" si="333"/>
        <v>-</v>
      </c>
      <c r="J351" s="90" t="str">
        <f t="shared" si="334"/>
        <v>-</v>
      </c>
      <c r="K351" s="95" t="str">
        <f t="shared" si="388"/>
        <v>-</v>
      </c>
      <c r="L351" s="78"/>
      <c r="M351" s="78"/>
      <c r="N351" s="79"/>
      <c r="O351" s="92" t="str">
        <f t="shared" si="335"/>
        <v>-</v>
      </c>
      <c r="P351" s="81"/>
      <c r="Q351" s="78"/>
      <c r="R351" s="79"/>
      <c r="S351" s="78"/>
      <c r="T351" s="87"/>
      <c r="U351" s="93"/>
      <c r="V351" s="84"/>
      <c r="W351" s="84"/>
      <c r="X351" s="94">
        <f t="shared" si="336"/>
        <v>1</v>
      </c>
      <c r="Y351" s="86"/>
      <c r="Z351" s="86"/>
      <c r="AA351" s="4">
        <f t="shared" ref="AA351:CT351" si="559">IF(AND($W351&gt;=WORKDAY(AB$4,0),$V351&lt;=EOMONTH(AA$4,0)),EOMONTH(AA$4,0)-$V351+1,IF(AND($V351&lt;=EOMONTH(Z$4,0),WORKDAY(AA$4,0)&lt;=$W351),DAYS360(AA$4,$W351+1),IF(AND($W351&lt;=EOMONTH(AA$4,0),$W351&gt;=WORKDAY(AA$4,0)),$W351-$V351+1,0)))</f>
        <v>0</v>
      </c>
      <c r="AB351" s="4">
        <f t="shared" si="559"/>
        <v>0</v>
      </c>
      <c r="AC351" s="4">
        <f t="shared" si="559"/>
        <v>0</v>
      </c>
      <c r="AD351" s="4">
        <f t="shared" si="559"/>
        <v>0</v>
      </c>
      <c r="AE351" s="4">
        <f t="shared" si="559"/>
        <v>0</v>
      </c>
      <c r="AF351" s="4">
        <f t="shared" si="559"/>
        <v>0</v>
      </c>
      <c r="AG351" s="4">
        <f t="shared" si="559"/>
        <v>0</v>
      </c>
      <c r="AH351" s="4">
        <f t="shared" si="559"/>
        <v>0</v>
      </c>
      <c r="AI351" s="4">
        <f t="shared" si="559"/>
        <v>0</v>
      </c>
      <c r="AJ351" s="4">
        <f t="shared" si="559"/>
        <v>0</v>
      </c>
      <c r="AK351" s="4">
        <f t="shared" si="559"/>
        <v>0</v>
      </c>
      <c r="AL351" s="14">
        <f t="shared" si="559"/>
        <v>0</v>
      </c>
      <c r="AM351" s="9">
        <f t="shared" si="559"/>
        <v>0</v>
      </c>
      <c r="AN351" s="4">
        <f t="shared" si="559"/>
        <v>0</v>
      </c>
      <c r="AO351" s="4">
        <f t="shared" si="559"/>
        <v>0</v>
      </c>
      <c r="AP351" s="4">
        <f t="shared" si="559"/>
        <v>0</v>
      </c>
      <c r="AQ351" s="4">
        <f t="shared" si="559"/>
        <v>0</v>
      </c>
      <c r="AR351" s="4">
        <f t="shared" si="559"/>
        <v>0</v>
      </c>
      <c r="AS351" s="4">
        <f t="shared" si="559"/>
        <v>0</v>
      </c>
      <c r="AT351" s="4">
        <f t="shared" si="559"/>
        <v>0</v>
      </c>
      <c r="AU351" s="4">
        <f t="shared" si="559"/>
        <v>0</v>
      </c>
      <c r="AV351" s="4">
        <f t="shared" si="559"/>
        <v>0</v>
      </c>
      <c r="AW351" s="4">
        <f t="shared" si="559"/>
        <v>0</v>
      </c>
      <c r="AX351" s="4">
        <f t="shared" si="534"/>
        <v>0</v>
      </c>
      <c r="AY351" s="4">
        <f t="shared" si="535"/>
        <v>0</v>
      </c>
      <c r="AZ351" s="4">
        <f t="shared" si="340"/>
        <v>0</v>
      </c>
      <c r="BA351" s="4">
        <f t="shared" si="341"/>
        <v>0</v>
      </c>
      <c r="BB351" s="4">
        <f t="shared" si="342"/>
        <v>0</v>
      </c>
      <c r="BC351" s="4">
        <f t="shared" si="343"/>
        <v>0</v>
      </c>
      <c r="BD351" s="4">
        <f t="shared" si="344"/>
        <v>0</v>
      </c>
      <c r="BE351" s="4">
        <f t="shared" si="345"/>
        <v>0</v>
      </c>
      <c r="BF351" s="4">
        <f t="shared" si="346"/>
        <v>0</v>
      </c>
      <c r="BG351" s="4">
        <f t="shared" si="347"/>
        <v>0</v>
      </c>
      <c r="BH351" s="4">
        <f t="shared" si="348"/>
        <v>0</v>
      </c>
      <c r="BI351" s="4">
        <f t="shared" si="349"/>
        <v>0</v>
      </c>
      <c r="BJ351" s="4">
        <f t="shared" si="350"/>
        <v>0</v>
      </c>
      <c r="BK351" s="9">
        <f t="shared" si="559"/>
        <v>0</v>
      </c>
      <c r="BL351" s="4">
        <f t="shared" si="351"/>
        <v>0</v>
      </c>
      <c r="BM351" s="4">
        <f t="shared" si="352"/>
        <v>0</v>
      </c>
      <c r="BN351" s="4">
        <f t="shared" si="353"/>
        <v>0</v>
      </c>
      <c r="BO351" s="4">
        <f t="shared" si="354"/>
        <v>0</v>
      </c>
      <c r="BP351" s="4">
        <f t="shared" si="355"/>
        <v>0</v>
      </c>
      <c r="BQ351" s="4">
        <f t="shared" si="356"/>
        <v>0</v>
      </c>
      <c r="BR351" s="4">
        <f t="shared" si="357"/>
        <v>0</v>
      </c>
      <c r="BS351" s="4">
        <f t="shared" si="358"/>
        <v>0</v>
      </c>
      <c r="BT351" s="4">
        <f t="shared" si="359"/>
        <v>0</v>
      </c>
      <c r="BU351" s="4">
        <f t="shared" si="360"/>
        <v>0</v>
      </c>
      <c r="BV351" s="4">
        <f t="shared" si="536"/>
        <v>0</v>
      </c>
      <c r="BW351" s="4">
        <f t="shared" si="537"/>
        <v>0</v>
      </c>
      <c r="BX351" s="4">
        <f t="shared" si="363"/>
        <v>0</v>
      </c>
      <c r="BY351" s="4">
        <f t="shared" si="364"/>
        <v>0</v>
      </c>
      <c r="BZ351" s="4">
        <f t="shared" si="365"/>
        <v>0</v>
      </c>
      <c r="CA351" s="4">
        <f t="shared" si="366"/>
        <v>0</v>
      </c>
      <c r="CB351" s="4">
        <f t="shared" si="367"/>
        <v>0</v>
      </c>
      <c r="CC351" s="4">
        <f t="shared" si="368"/>
        <v>0</v>
      </c>
      <c r="CD351" s="4">
        <f t="shared" si="369"/>
        <v>0</v>
      </c>
      <c r="CE351" s="4">
        <f t="shared" si="370"/>
        <v>0</v>
      </c>
      <c r="CF351" s="4">
        <f t="shared" si="371"/>
        <v>0</v>
      </c>
      <c r="CG351" s="4">
        <f t="shared" si="372"/>
        <v>0</v>
      </c>
      <c r="CH351" s="4">
        <f t="shared" si="538"/>
        <v>0</v>
      </c>
      <c r="CI351" s="4">
        <f t="shared" si="539"/>
        <v>0</v>
      </c>
      <c r="CJ351" s="4">
        <f t="shared" si="559"/>
        <v>0</v>
      </c>
      <c r="CK351" s="4">
        <f t="shared" si="559"/>
        <v>0</v>
      </c>
      <c r="CL351" s="4">
        <f t="shared" si="559"/>
        <v>0</v>
      </c>
      <c r="CM351" s="4">
        <f t="shared" si="559"/>
        <v>0</v>
      </c>
      <c r="CN351" s="4">
        <f t="shared" si="559"/>
        <v>0</v>
      </c>
      <c r="CO351" s="4">
        <f t="shared" si="559"/>
        <v>0</v>
      </c>
      <c r="CP351" s="4">
        <f t="shared" si="559"/>
        <v>0</v>
      </c>
      <c r="CQ351" s="4">
        <f t="shared" si="559"/>
        <v>0</v>
      </c>
      <c r="CR351" s="4">
        <f t="shared" si="559"/>
        <v>0</v>
      </c>
      <c r="CS351" s="4">
        <f t="shared" si="559"/>
        <v>0</v>
      </c>
      <c r="CT351" s="4">
        <f t="shared" si="559"/>
        <v>0</v>
      </c>
      <c r="CU351" s="86"/>
      <c r="CV351" s="86"/>
    </row>
    <row r="352" spans="1:100" x14ac:dyDescent="0.25">
      <c r="A352" s="130">
        <v>348</v>
      </c>
      <c r="B352" s="57"/>
      <c r="C352" s="93"/>
      <c r="D352" s="89" t="str">
        <f t="shared" si="375"/>
        <v>-</v>
      </c>
      <c r="E352" s="89" t="str">
        <f t="shared" si="376"/>
        <v>-</v>
      </c>
      <c r="F352" s="74"/>
      <c r="G352" s="90" t="str">
        <f t="shared" si="377"/>
        <v>-</v>
      </c>
      <c r="H352" s="90" t="str">
        <f t="shared" si="332"/>
        <v>-</v>
      </c>
      <c r="I352" s="91" t="str">
        <f t="shared" si="333"/>
        <v>-</v>
      </c>
      <c r="J352" s="90" t="str">
        <f t="shared" si="334"/>
        <v>-</v>
      </c>
      <c r="K352" s="95" t="str">
        <f t="shared" si="388"/>
        <v>-</v>
      </c>
      <c r="L352" s="78"/>
      <c r="M352" s="78"/>
      <c r="N352" s="79"/>
      <c r="O352" s="92" t="str">
        <f t="shared" si="335"/>
        <v>-</v>
      </c>
      <c r="P352" s="81"/>
      <c r="Q352" s="78"/>
      <c r="R352" s="79"/>
      <c r="S352" s="78"/>
      <c r="T352" s="87"/>
      <c r="U352" s="93"/>
      <c r="V352" s="84"/>
      <c r="W352" s="84"/>
      <c r="X352" s="94">
        <f t="shared" si="336"/>
        <v>1</v>
      </c>
      <c r="Y352" s="86"/>
      <c r="Z352" s="86"/>
      <c r="AA352" s="4">
        <f t="shared" ref="AA352:CT352" si="560">IF(AND($W352&gt;=WORKDAY(AB$4,0),$V352&lt;=EOMONTH(AA$4,0)),EOMONTH(AA$4,0)-$V352+1,IF(AND($V352&lt;=EOMONTH(Z$4,0),WORKDAY(AA$4,0)&lt;=$W352),DAYS360(AA$4,$W352+1),IF(AND($W352&lt;=EOMONTH(AA$4,0),$W352&gt;=WORKDAY(AA$4,0)),$W352-$V352+1,0)))</f>
        <v>0</v>
      </c>
      <c r="AB352" s="4">
        <f t="shared" si="560"/>
        <v>0</v>
      </c>
      <c r="AC352" s="4">
        <f t="shared" si="560"/>
        <v>0</v>
      </c>
      <c r="AD352" s="4">
        <f t="shared" si="560"/>
        <v>0</v>
      </c>
      <c r="AE352" s="4">
        <f t="shared" si="560"/>
        <v>0</v>
      </c>
      <c r="AF352" s="4">
        <f t="shared" si="560"/>
        <v>0</v>
      </c>
      <c r="AG352" s="4">
        <f t="shared" si="560"/>
        <v>0</v>
      </c>
      <c r="AH352" s="4">
        <f t="shared" si="560"/>
        <v>0</v>
      </c>
      <c r="AI352" s="4">
        <f t="shared" si="560"/>
        <v>0</v>
      </c>
      <c r="AJ352" s="4">
        <f t="shared" si="560"/>
        <v>0</v>
      </c>
      <c r="AK352" s="4">
        <f t="shared" si="560"/>
        <v>0</v>
      </c>
      <c r="AL352" s="14">
        <f t="shared" si="560"/>
        <v>0</v>
      </c>
      <c r="AM352" s="9">
        <f t="shared" si="560"/>
        <v>0</v>
      </c>
      <c r="AN352" s="4">
        <f t="shared" si="560"/>
        <v>0</v>
      </c>
      <c r="AO352" s="4">
        <f t="shared" si="560"/>
        <v>0</v>
      </c>
      <c r="AP352" s="4">
        <f t="shared" si="560"/>
        <v>0</v>
      </c>
      <c r="AQ352" s="4">
        <f t="shared" si="560"/>
        <v>0</v>
      </c>
      <c r="AR352" s="4">
        <f t="shared" si="560"/>
        <v>0</v>
      </c>
      <c r="AS352" s="4">
        <f t="shared" si="560"/>
        <v>0</v>
      </c>
      <c r="AT352" s="4">
        <f t="shared" si="560"/>
        <v>0</v>
      </c>
      <c r="AU352" s="4">
        <f t="shared" si="560"/>
        <v>0</v>
      </c>
      <c r="AV352" s="4">
        <f t="shared" si="560"/>
        <v>0</v>
      </c>
      <c r="AW352" s="4">
        <f t="shared" si="560"/>
        <v>0</v>
      </c>
      <c r="AX352" s="4">
        <f t="shared" si="534"/>
        <v>0</v>
      </c>
      <c r="AY352" s="4">
        <f t="shared" si="535"/>
        <v>0</v>
      </c>
      <c r="AZ352" s="4">
        <f t="shared" si="340"/>
        <v>0</v>
      </c>
      <c r="BA352" s="4">
        <f t="shared" si="341"/>
        <v>0</v>
      </c>
      <c r="BB352" s="4">
        <f t="shared" si="342"/>
        <v>0</v>
      </c>
      <c r="BC352" s="4">
        <f t="shared" si="343"/>
        <v>0</v>
      </c>
      <c r="BD352" s="4">
        <f t="shared" si="344"/>
        <v>0</v>
      </c>
      <c r="BE352" s="4">
        <f t="shared" si="345"/>
        <v>0</v>
      </c>
      <c r="BF352" s="4">
        <f t="shared" si="346"/>
        <v>0</v>
      </c>
      <c r="BG352" s="4">
        <f t="shared" si="347"/>
        <v>0</v>
      </c>
      <c r="BH352" s="4">
        <f t="shared" si="348"/>
        <v>0</v>
      </c>
      <c r="BI352" s="4">
        <f t="shared" si="349"/>
        <v>0</v>
      </c>
      <c r="BJ352" s="4">
        <f t="shared" si="350"/>
        <v>0</v>
      </c>
      <c r="BK352" s="9">
        <f t="shared" si="560"/>
        <v>0</v>
      </c>
      <c r="BL352" s="4">
        <f t="shared" si="351"/>
        <v>0</v>
      </c>
      <c r="BM352" s="4">
        <f t="shared" si="352"/>
        <v>0</v>
      </c>
      <c r="BN352" s="4">
        <f t="shared" si="353"/>
        <v>0</v>
      </c>
      <c r="BO352" s="4">
        <f t="shared" si="354"/>
        <v>0</v>
      </c>
      <c r="BP352" s="4">
        <f t="shared" si="355"/>
        <v>0</v>
      </c>
      <c r="BQ352" s="4">
        <f t="shared" si="356"/>
        <v>0</v>
      </c>
      <c r="BR352" s="4">
        <f t="shared" si="357"/>
        <v>0</v>
      </c>
      <c r="BS352" s="4">
        <f t="shared" si="358"/>
        <v>0</v>
      </c>
      <c r="BT352" s="4">
        <f t="shared" si="359"/>
        <v>0</v>
      </c>
      <c r="BU352" s="4">
        <f t="shared" si="360"/>
        <v>0</v>
      </c>
      <c r="BV352" s="4">
        <f t="shared" si="536"/>
        <v>0</v>
      </c>
      <c r="BW352" s="4">
        <f t="shared" si="537"/>
        <v>0</v>
      </c>
      <c r="BX352" s="4">
        <f t="shared" si="363"/>
        <v>0</v>
      </c>
      <c r="BY352" s="4">
        <f t="shared" si="364"/>
        <v>0</v>
      </c>
      <c r="BZ352" s="4">
        <f t="shared" si="365"/>
        <v>0</v>
      </c>
      <c r="CA352" s="4">
        <f t="shared" si="366"/>
        <v>0</v>
      </c>
      <c r="CB352" s="4">
        <f t="shared" si="367"/>
        <v>0</v>
      </c>
      <c r="CC352" s="4">
        <f t="shared" si="368"/>
        <v>0</v>
      </c>
      <c r="CD352" s="4">
        <f t="shared" si="369"/>
        <v>0</v>
      </c>
      <c r="CE352" s="4">
        <f t="shared" si="370"/>
        <v>0</v>
      </c>
      <c r="CF352" s="4">
        <f t="shared" si="371"/>
        <v>0</v>
      </c>
      <c r="CG352" s="4">
        <f t="shared" si="372"/>
        <v>0</v>
      </c>
      <c r="CH352" s="4">
        <f t="shared" si="538"/>
        <v>0</v>
      </c>
      <c r="CI352" s="4">
        <f t="shared" si="539"/>
        <v>0</v>
      </c>
      <c r="CJ352" s="4">
        <f t="shared" si="560"/>
        <v>0</v>
      </c>
      <c r="CK352" s="4">
        <f t="shared" si="560"/>
        <v>0</v>
      </c>
      <c r="CL352" s="4">
        <f t="shared" si="560"/>
        <v>0</v>
      </c>
      <c r="CM352" s="4">
        <f t="shared" si="560"/>
        <v>0</v>
      </c>
      <c r="CN352" s="4">
        <f t="shared" si="560"/>
        <v>0</v>
      </c>
      <c r="CO352" s="4">
        <f t="shared" si="560"/>
        <v>0</v>
      </c>
      <c r="CP352" s="4">
        <f t="shared" si="560"/>
        <v>0</v>
      </c>
      <c r="CQ352" s="4">
        <f t="shared" si="560"/>
        <v>0</v>
      </c>
      <c r="CR352" s="4">
        <f t="shared" si="560"/>
        <v>0</v>
      </c>
      <c r="CS352" s="4">
        <f t="shared" si="560"/>
        <v>0</v>
      </c>
      <c r="CT352" s="4">
        <f t="shared" si="560"/>
        <v>0</v>
      </c>
      <c r="CU352" s="86"/>
      <c r="CV352" s="86"/>
    </row>
    <row r="353" spans="1:100" x14ac:dyDescent="0.25">
      <c r="A353" s="129">
        <v>349</v>
      </c>
      <c r="B353" s="57"/>
      <c r="C353" s="93"/>
      <c r="D353" s="89" t="str">
        <f t="shared" si="375"/>
        <v>-</v>
      </c>
      <c r="E353" s="89" t="str">
        <f t="shared" si="376"/>
        <v>-</v>
      </c>
      <c r="F353" s="74"/>
      <c r="G353" s="90" t="str">
        <f t="shared" si="377"/>
        <v>-</v>
      </c>
      <c r="H353" s="90" t="str">
        <f t="shared" ref="H353:H404" si="561">+IFERROR(VLOOKUP($F353,jList_ServidoresP,3,FALSE),"-")</f>
        <v>-</v>
      </c>
      <c r="I353" s="91" t="str">
        <f t="shared" ref="I353:I404" si="562">+IFERROR(VLOOKUP($F353,jList_ServidoresP,5,FALSE),"-")</f>
        <v>-</v>
      </c>
      <c r="J353" s="90" t="str">
        <f t="shared" ref="J353:J404" si="563">+IFERROR(VLOOKUP($F353,jList_ServidoresP,4,FALSE),"-")</f>
        <v>-</v>
      </c>
      <c r="K353" s="95" t="str">
        <f t="shared" si="388"/>
        <v>-</v>
      </c>
      <c r="L353" s="78"/>
      <c r="M353" s="78"/>
      <c r="N353" s="79"/>
      <c r="O353" s="92" t="str">
        <f t="shared" ref="O353:O404" si="564">+IFERROR(VLOOKUP($N353,jList_CIE10,2,FALSE),"-")</f>
        <v>-</v>
      </c>
      <c r="P353" s="81"/>
      <c r="Q353" s="78"/>
      <c r="R353" s="79"/>
      <c r="S353" s="78"/>
      <c r="T353" s="87"/>
      <c r="U353" s="93"/>
      <c r="V353" s="84"/>
      <c r="W353" s="84"/>
      <c r="X353" s="94">
        <f t="shared" ref="X353:X404" si="565">+W353-V353+1</f>
        <v>1</v>
      </c>
      <c r="Y353" s="86"/>
      <c r="Z353" s="86"/>
      <c r="AA353" s="4">
        <f t="shared" ref="AA353:CT353" si="566">IF(AND($W353&gt;=WORKDAY(AB$4,0),$V353&lt;=EOMONTH(AA$4,0)),EOMONTH(AA$4,0)-$V353+1,IF(AND($V353&lt;=EOMONTH(Z$4,0),WORKDAY(AA$4,0)&lt;=$W353),DAYS360(AA$4,$W353+1),IF(AND($W353&lt;=EOMONTH(AA$4,0),$W353&gt;=WORKDAY(AA$4,0)),$W353-$V353+1,0)))</f>
        <v>0</v>
      </c>
      <c r="AB353" s="4">
        <f t="shared" si="566"/>
        <v>0</v>
      </c>
      <c r="AC353" s="4">
        <f t="shared" si="566"/>
        <v>0</v>
      </c>
      <c r="AD353" s="4">
        <f t="shared" si="566"/>
        <v>0</v>
      </c>
      <c r="AE353" s="4">
        <f t="shared" si="566"/>
        <v>0</v>
      </c>
      <c r="AF353" s="4">
        <f t="shared" si="566"/>
        <v>0</v>
      </c>
      <c r="AG353" s="4">
        <f t="shared" si="566"/>
        <v>0</v>
      </c>
      <c r="AH353" s="4">
        <f t="shared" si="566"/>
        <v>0</v>
      </c>
      <c r="AI353" s="4">
        <f t="shared" si="566"/>
        <v>0</v>
      </c>
      <c r="AJ353" s="4">
        <f t="shared" si="566"/>
        <v>0</v>
      </c>
      <c r="AK353" s="4">
        <f t="shared" si="566"/>
        <v>0</v>
      </c>
      <c r="AL353" s="14">
        <f t="shared" si="566"/>
        <v>0</v>
      </c>
      <c r="AM353" s="9">
        <f t="shared" si="566"/>
        <v>0</v>
      </c>
      <c r="AN353" s="4">
        <f t="shared" si="566"/>
        <v>0</v>
      </c>
      <c r="AO353" s="4">
        <f t="shared" si="566"/>
        <v>0</v>
      </c>
      <c r="AP353" s="4">
        <f t="shared" si="566"/>
        <v>0</v>
      </c>
      <c r="AQ353" s="4">
        <f t="shared" si="566"/>
        <v>0</v>
      </c>
      <c r="AR353" s="4">
        <f t="shared" si="566"/>
        <v>0</v>
      </c>
      <c r="AS353" s="4">
        <f t="shared" si="566"/>
        <v>0</v>
      </c>
      <c r="AT353" s="4">
        <f t="shared" si="566"/>
        <v>0</v>
      </c>
      <c r="AU353" s="4">
        <f t="shared" si="566"/>
        <v>0</v>
      </c>
      <c r="AV353" s="4">
        <f t="shared" si="566"/>
        <v>0</v>
      </c>
      <c r="AW353" s="4">
        <f t="shared" si="566"/>
        <v>0</v>
      </c>
      <c r="AX353" s="4">
        <f t="shared" si="534"/>
        <v>0</v>
      </c>
      <c r="AY353" s="4">
        <f t="shared" si="535"/>
        <v>0</v>
      </c>
      <c r="AZ353" s="4">
        <f t="shared" ref="AZ353:AZ404" si="567">IF(AND($W353&gt;=WORKDAY(BA$4,0),$V353&lt;=EOMONTH(AZ$4,0)),EOMONTH(AZ$4,0)-$V353+1,IF(AND($V353&lt;=EOMONTH(AY$4,0),WORKDAY(AZ$4,0)&lt;=$W353),DAYS360(AZ$4,$W353+1),IF(AND($W353&lt;=EOMONTH(AZ$4,0),$W353&gt;=WORKDAY(AZ$4,0)),$W353-$V353+1,0)))</f>
        <v>0</v>
      </c>
      <c r="BA353" s="4">
        <f t="shared" ref="BA353:BA404" si="568">IF(AND($W353&gt;=WORKDAY(BB$4,0),$V353&lt;=EOMONTH(BA$4,0)),EOMONTH(BA$4,0)-$V353+1,IF(AND($V353&lt;=EOMONTH(AZ$4,0),WORKDAY(BA$4,0)&lt;=$W353),DAYS360(BA$4,$W353+1),IF(AND($W353&lt;=EOMONTH(BA$4,0),$W353&gt;=WORKDAY(BA$4,0)),$W353-$V353+1,0)))</f>
        <v>0</v>
      </c>
      <c r="BB353" s="4">
        <f t="shared" ref="BB353:BB404" si="569">IF(AND($W353&gt;=WORKDAY(BC$4,0),$V353&lt;=EOMONTH(BB$4,0)),EOMONTH(BB$4,0)-$V353+1,IF(AND($V353&lt;=EOMONTH(BA$4,0),WORKDAY(BB$4,0)&lt;=$W353),DAYS360(BB$4,$W353+1),IF(AND($W353&lt;=EOMONTH(BB$4,0),$W353&gt;=WORKDAY(BB$4,0)),$W353-$V353+1,0)))</f>
        <v>0</v>
      </c>
      <c r="BC353" s="4">
        <f t="shared" ref="BC353:BC404" si="570">IF(AND($W353&gt;=WORKDAY(BD$4,0),$V353&lt;=EOMONTH(BC$4,0)),EOMONTH(BC$4,0)-$V353+1,IF(AND($V353&lt;=EOMONTH(BB$4,0),WORKDAY(BC$4,0)&lt;=$W353),DAYS360(BC$4,$W353+1),IF(AND($W353&lt;=EOMONTH(BC$4,0),$W353&gt;=WORKDAY(BC$4,0)),$W353-$V353+1,0)))</f>
        <v>0</v>
      </c>
      <c r="BD353" s="4">
        <f t="shared" ref="BD353:BD404" si="571">IF(AND($W353&gt;=WORKDAY(BE$4,0),$V353&lt;=EOMONTH(BD$4,0)),EOMONTH(BD$4,0)-$V353+1,IF(AND($V353&lt;=EOMONTH(BC$4,0),WORKDAY(BD$4,0)&lt;=$W353),DAYS360(BD$4,$W353+1),IF(AND($W353&lt;=EOMONTH(BD$4,0),$W353&gt;=WORKDAY(BD$4,0)),$W353-$V353+1,0)))</f>
        <v>0</v>
      </c>
      <c r="BE353" s="4">
        <f t="shared" ref="BE353:BE404" si="572">IF(AND($W353&gt;=WORKDAY(BF$4,0),$V353&lt;=EOMONTH(BE$4,0)),EOMONTH(BE$4,0)-$V353+1,IF(AND($V353&lt;=EOMONTH(BD$4,0),WORKDAY(BE$4,0)&lt;=$W353),DAYS360(BE$4,$W353+1),IF(AND($W353&lt;=EOMONTH(BE$4,0),$W353&gt;=WORKDAY(BE$4,0)),$W353-$V353+1,0)))</f>
        <v>0</v>
      </c>
      <c r="BF353" s="4">
        <f t="shared" ref="BF353:BF404" si="573">IF(AND($W353&gt;=WORKDAY(BG$4,0),$V353&lt;=EOMONTH(BF$4,0)),EOMONTH(BF$4,0)-$V353+1,IF(AND($V353&lt;=EOMONTH(BE$4,0),WORKDAY(BF$4,0)&lt;=$W353),DAYS360(BF$4,$W353+1),IF(AND($W353&lt;=EOMONTH(BF$4,0),$W353&gt;=WORKDAY(BF$4,0)),$W353-$V353+1,0)))</f>
        <v>0</v>
      </c>
      <c r="BG353" s="4">
        <f t="shared" ref="BG353:BG404" si="574">IF(AND($W353&gt;=WORKDAY(BH$4,0),$V353&lt;=EOMONTH(BG$4,0)),EOMONTH(BG$4,0)-$V353+1,IF(AND($V353&lt;=EOMONTH(BF$4,0),WORKDAY(BG$4,0)&lt;=$W353),DAYS360(BG$4,$W353+1),IF(AND($W353&lt;=EOMONTH(BG$4,0),$W353&gt;=WORKDAY(BG$4,0)),$W353-$V353+1,0)))</f>
        <v>0</v>
      </c>
      <c r="BH353" s="4">
        <f t="shared" ref="BH353:BH404" si="575">IF(AND($W353&gt;=WORKDAY(BI$4,0),$V353&lt;=EOMONTH(BH$4,0)),EOMONTH(BH$4,0)-$V353+1,IF(AND($V353&lt;=EOMONTH(BG$4,0),WORKDAY(BH$4,0)&lt;=$W353),DAYS360(BH$4,$W353+1),IF(AND($W353&lt;=EOMONTH(BH$4,0),$W353&gt;=WORKDAY(BH$4,0)),$W353-$V353+1,0)))</f>
        <v>0</v>
      </c>
      <c r="BI353" s="4">
        <f t="shared" ref="BI353:BI404" si="576">IF(AND($W353&gt;=WORKDAY(BJ$4,0),$V353&lt;=EOMONTH(BI$4,0)),EOMONTH(BI$4,0)-$V353+1,IF(AND($V353&lt;=EOMONTH(BH$4,0),WORKDAY(BI$4,0)&lt;=$W353),DAYS360(BI$4,$W353+1),IF(AND($W353&lt;=EOMONTH(BI$4,0),$W353&gt;=WORKDAY(BI$4,0)),$W353-$V353+1,0)))</f>
        <v>0</v>
      </c>
      <c r="BJ353" s="4">
        <f t="shared" ref="BJ353:BJ404" si="577">IF(AND($W353&gt;=WORKDAY(BK$4,0),$V353&lt;=EOMONTH(BJ$4,0)),EOMONTH(BJ$4,0)-$V353+1,IF(AND($V353&lt;=EOMONTH(BI$4,0),WORKDAY(BJ$4,0)&lt;=$W353),DAYS360(BJ$4,$W353+1),IF(AND($W353&lt;=EOMONTH(BJ$4,0),$W353&gt;=WORKDAY(BJ$4,0)),$W353-$V353+1,0)))</f>
        <v>0</v>
      </c>
      <c r="BK353" s="9">
        <f t="shared" si="566"/>
        <v>0</v>
      </c>
      <c r="BL353" s="4">
        <f t="shared" ref="BL353:BL404" si="578">IF(AND($W353&gt;=WORKDAY(BM$4,0),$V353&lt;=EOMONTH(BL$4,0)),EOMONTH(BL$4,0)-$V353+1,IF(AND($V353&lt;=EOMONTH(BK$4,0),WORKDAY(BL$4,0)&lt;=$W353),DAYS360(BL$4,$W353+1),IF(AND($W353&lt;=EOMONTH(BL$4,0),$W353&gt;=WORKDAY(BL$4,0)),$W353-$V353+1,0)))</f>
        <v>0</v>
      </c>
      <c r="BM353" s="4">
        <f t="shared" ref="BM353:BM404" si="579">IF(AND($W353&gt;=WORKDAY(BN$4,0),$V353&lt;=EOMONTH(BM$4,0)),EOMONTH(BM$4,0)-$V353+1,IF(AND($V353&lt;=EOMONTH(BL$4,0),WORKDAY(BM$4,0)&lt;=$W353),DAYS360(BM$4,$W353+1),IF(AND($W353&lt;=EOMONTH(BM$4,0),$W353&gt;=WORKDAY(BM$4,0)),$W353-$V353+1,0)))</f>
        <v>0</v>
      </c>
      <c r="BN353" s="4">
        <f t="shared" ref="BN353:BN404" si="580">IF(AND($W353&gt;=WORKDAY(BO$4,0),$V353&lt;=EOMONTH(BN$4,0)),EOMONTH(BN$4,0)-$V353+1,IF(AND($V353&lt;=EOMONTH(BM$4,0),WORKDAY(BN$4,0)&lt;=$W353),DAYS360(BN$4,$W353+1),IF(AND($W353&lt;=EOMONTH(BN$4,0),$W353&gt;=WORKDAY(BN$4,0)),$W353-$V353+1,0)))</f>
        <v>0</v>
      </c>
      <c r="BO353" s="4">
        <f t="shared" ref="BO353:BO404" si="581">IF(AND($W353&gt;=WORKDAY(BP$4,0),$V353&lt;=EOMONTH(BO$4,0)),EOMONTH(BO$4,0)-$V353+1,IF(AND($V353&lt;=EOMONTH(BN$4,0),WORKDAY(BO$4,0)&lt;=$W353),DAYS360(BO$4,$W353+1),IF(AND($W353&lt;=EOMONTH(BO$4,0),$W353&gt;=WORKDAY(BO$4,0)),$W353-$V353+1,0)))</f>
        <v>0</v>
      </c>
      <c r="BP353" s="4">
        <f t="shared" ref="BP353:BP404" si="582">IF(AND($W353&gt;=WORKDAY(BQ$4,0),$V353&lt;=EOMONTH(BP$4,0)),EOMONTH(BP$4,0)-$V353+1,IF(AND($V353&lt;=EOMONTH(BO$4,0),WORKDAY(BP$4,0)&lt;=$W353),DAYS360(BP$4,$W353+1),IF(AND($W353&lt;=EOMONTH(BP$4,0),$W353&gt;=WORKDAY(BP$4,0)),$W353-$V353+1,0)))</f>
        <v>0</v>
      </c>
      <c r="BQ353" s="4">
        <f t="shared" ref="BQ353:BQ404" si="583">IF(AND($W353&gt;=WORKDAY(BR$4,0),$V353&lt;=EOMONTH(BQ$4,0)),EOMONTH(BQ$4,0)-$V353+1,IF(AND($V353&lt;=EOMONTH(BP$4,0),WORKDAY(BQ$4,0)&lt;=$W353),DAYS360(BQ$4,$W353+1),IF(AND($W353&lt;=EOMONTH(BQ$4,0),$W353&gt;=WORKDAY(BQ$4,0)),$W353-$V353+1,0)))</f>
        <v>0</v>
      </c>
      <c r="BR353" s="4">
        <f t="shared" ref="BR353:BR404" si="584">IF(AND($W353&gt;=WORKDAY(BS$4,0),$V353&lt;=EOMONTH(BR$4,0)),EOMONTH(BR$4,0)-$V353+1,IF(AND($V353&lt;=EOMONTH(BQ$4,0),WORKDAY(BR$4,0)&lt;=$W353),DAYS360(BR$4,$W353+1),IF(AND($W353&lt;=EOMONTH(BR$4,0),$W353&gt;=WORKDAY(BR$4,0)),$W353-$V353+1,0)))</f>
        <v>0</v>
      </c>
      <c r="BS353" s="4">
        <f t="shared" ref="BS353:BS404" si="585">IF(AND($W353&gt;=WORKDAY(BT$4,0),$V353&lt;=EOMONTH(BS$4,0)),EOMONTH(BS$4,0)-$V353+1,IF(AND($V353&lt;=EOMONTH(BR$4,0),WORKDAY(BS$4,0)&lt;=$W353),DAYS360(BS$4,$W353+1),IF(AND($W353&lt;=EOMONTH(BS$4,0),$W353&gt;=WORKDAY(BS$4,0)),$W353-$V353+1,0)))</f>
        <v>0</v>
      </c>
      <c r="BT353" s="4">
        <f t="shared" ref="BT353:BT404" si="586">IF(AND($W353&gt;=WORKDAY(BU$4,0),$V353&lt;=EOMONTH(BT$4,0)),EOMONTH(BT$4,0)-$V353+1,IF(AND($V353&lt;=EOMONTH(BS$4,0),WORKDAY(BT$4,0)&lt;=$W353),DAYS360(BT$4,$W353+1),IF(AND($W353&lt;=EOMONTH(BT$4,0),$W353&gt;=WORKDAY(BT$4,0)),$W353-$V353+1,0)))</f>
        <v>0</v>
      </c>
      <c r="BU353" s="4">
        <f t="shared" ref="BU353:BU404" si="587">IF(AND($W353&gt;=WORKDAY(BV$4,0),$V353&lt;=EOMONTH(BU$4,0)),EOMONTH(BU$4,0)-$V353+1,IF(AND($V353&lt;=EOMONTH(BT$4,0),WORKDAY(BU$4,0)&lt;=$W353),DAYS360(BU$4,$W353+1),IF(AND($W353&lt;=EOMONTH(BU$4,0),$W353&gt;=WORKDAY(BU$4,0)),$W353-$V353+1,0)))</f>
        <v>0</v>
      </c>
      <c r="BV353" s="4">
        <f t="shared" si="536"/>
        <v>0</v>
      </c>
      <c r="BW353" s="4">
        <f t="shared" si="537"/>
        <v>0</v>
      </c>
      <c r="BX353" s="4">
        <f t="shared" ref="BX353:BX404" si="588">IF(AND($W353&gt;=WORKDAY(BY$4,0),$V353&lt;=EOMONTH(BX$4,0)),EOMONTH(BX$4,0)-$V353+1,IF(AND($V353&lt;=EOMONTH(BW$4,0),WORKDAY(BX$4,0)&lt;=$W353),DAYS360(BX$4,$W353+1),IF(AND($W353&lt;=EOMONTH(BX$4,0),$W353&gt;=WORKDAY(BX$4,0)),$W353-$V353+1,0)))</f>
        <v>0</v>
      </c>
      <c r="BY353" s="4">
        <f t="shared" ref="BY353:BY404" si="589">IF(AND($W353&gt;=WORKDAY(BZ$4,0),$V353&lt;=EOMONTH(BY$4,0)),EOMONTH(BY$4,0)-$V353+1,IF(AND($V353&lt;=EOMONTH(BX$4,0),WORKDAY(BY$4,0)&lt;=$W353),DAYS360(BY$4,$W353+1),IF(AND($W353&lt;=EOMONTH(BY$4,0),$W353&gt;=WORKDAY(BY$4,0)),$W353-$V353+1,0)))</f>
        <v>0</v>
      </c>
      <c r="BZ353" s="4">
        <f t="shared" ref="BZ353:BZ404" si="590">IF(AND($W353&gt;=WORKDAY(CA$4,0),$V353&lt;=EOMONTH(BZ$4,0)),EOMONTH(BZ$4,0)-$V353+1,IF(AND($V353&lt;=EOMONTH(BY$4,0),WORKDAY(BZ$4,0)&lt;=$W353),DAYS360(BZ$4,$W353+1),IF(AND($W353&lt;=EOMONTH(BZ$4,0),$W353&gt;=WORKDAY(BZ$4,0)),$W353-$V353+1,0)))</f>
        <v>0</v>
      </c>
      <c r="CA353" s="4">
        <f t="shared" ref="CA353:CA404" si="591">IF(AND($W353&gt;=WORKDAY(CB$4,0),$V353&lt;=EOMONTH(CA$4,0)),EOMONTH(CA$4,0)-$V353+1,IF(AND($V353&lt;=EOMONTH(BZ$4,0),WORKDAY(CA$4,0)&lt;=$W353),DAYS360(CA$4,$W353+1),IF(AND($W353&lt;=EOMONTH(CA$4,0),$W353&gt;=WORKDAY(CA$4,0)),$W353-$V353+1,0)))</f>
        <v>0</v>
      </c>
      <c r="CB353" s="4">
        <f t="shared" ref="CB353:CB404" si="592">IF(AND($W353&gt;=WORKDAY(CC$4,0),$V353&lt;=EOMONTH(CB$4,0)),EOMONTH(CB$4,0)-$V353+1,IF(AND($V353&lt;=EOMONTH(CA$4,0),WORKDAY(CB$4,0)&lt;=$W353),DAYS360(CB$4,$W353+1),IF(AND($W353&lt;=EOMONTH(CB$4,0),$W353&gt;=WORKDAY(CB$4,0)),$W353-$V353+1,0)))</f>
        <v>0</v>
      </c>
      <c r="CC353" s="4">
        <f t="shared" ref="CC353:CC404" si="593">IF(AND($W353&gt;=WORKDAY(CD$4,0),$V353&lt;=EOMONTH(CC$4,0)),EOMONTH(CC$4,0)-$V353+1,IF(AND($V353&lt;=EOMONTH(CB$4,0),WORKDAY(CC$4,0)&lt;=$W353),DAYS360(CC$4,$W353+1),IF(AND($W353&lt;=EOMONTH(CC$4,0),$W353&gt;=WORKDAY(CC$4,0)),$W353-$V353+1,0)))</f>
        <v>0</v>
      </c>
      <c r="CD353" s="4">
        <f t="shared" ref="CD353:CD404" si="594">IF(AND($W353&gt;=WORKDAY(CE$4,0),$V353&lt;=EOMONTH(CD$4,0)),EOMONTH(CD$4,0)-$V353+1,IF(AND($V353&lt;=EOMONTH(CC$4,0),WORKDAY(CD$4,0)&lt;=$W353),DAYS360(CD$4,$W353+1),IF(AND($W353&lt;=EOMONTH(CD$4,0),$W353&gt;=WORKDAY(CD$4,0)),$W353-$V353+1,0)))</f>
        <v>0</v>
      </c>
      <c r="CE353" s="4">
        <f t="shared" ref="CE353:CE404" si="595">IF(AND($W353&gt;=WORKDAY(CF$4,0),$V353&lt;=EOMONTH(CE$4,0)),EOMONTH(CE$4,0)-$V353+1,IF(AND($V353&lt;=EOMONTH(CD$4,0),WORKDAY(CE$4,0)&lt;=$W353),DAYS360(CE$4,$W353+1),IF(AND($W353&lt;=EOMONTH(CE$4,0),$W353&gt;=WORKDAY(CE$4,0)),$W353-$V353+1,0)))</f>
        <v>0</v>
      </c>
      <c r="CF353" s="4">
        <f t="shared" ref="CF353:CF404" si="596">IF(AND($W353&gt;=WORKDAY(CG$4,0),$V353&lt;=EOMONTH(CF$4,0)),EOMONTH(CF$4,0)-$V353+1,IF(AND($V353&lt;=EOMONTH(CE$4,0),WORKDAY(CF$4,0)&lt;=$W353),DAYS360(CF$4,$W353+1),IF(AND($W353&lt;=EOMONTH(CF$4,0),$W353&gt;=WORKDAY(CF$4,0)),$W353-$V353+1,0)))</f>
        <v>0</v>
      </c>
      <c r="CG353" s="4">
        <f t="shared" ref="CG353:CG404" si="597">IF(AND($W353&gt;=WORKDAY(CH$4,0),$V353&lt;=EOMONTH(CG$4,0)),EOMONTH(CG$4,0)-$V353+1,IF(AND($V353&lt;=EOMONTH(CF$4,0),WORKDAY(CG$4,0)&lt;=$W353),DAYS360(CG$4,$W353+1),IF(AND($W353&lt;=EOMONTH(CG$4,0),$W353&gt;=WORKDAY(CG$4,0)),$W353-$V353+1,0)))</f>
        <v>0</v>
      </c>
      <c r="CH353" s="4">
        <f t="shared" si="538"/>
        <v>0</v>
      </c>
      <c r="CI353" s="4">
        <f t="shared" si="539"/>
        <v>0</v>
      </c>
      <c r="CJ353" s="4">
        <f t="shared" si="566"/>
        <v>0</v>
      </c>
      <c r="CK353" s="4">
        <f t="shared" si="566"/>
        <v>0</v>
      </c>
      <c r="CL353" s="4">
        <f t="shared" si="566"/>
        <v>0</v>
      </c>
      <c r="CM353" s="4">
        <f t="shared" si="566"/>
        <v>0</v>
      </c>
      <c r="CN353" s="4">
        <f t="shared" si="566"/>
        <v>0</v>
      </c>
      <c r="CO353" s="4">
        <f t="shared" si="566"/>
        <v>0</v>
      </c>
      <c r="CP353" s="4">
        <f t="shared" si="566"/>
        <v>0</v>
      </c>
      <c r="CQ353" s="4">
        <f t="shared" si="566"/>
        <v>0</v>
      </c>
      <c r="CR353" s="4">
        <f t="shared" si="566"/>
        <v>0</v>
      </c>
      <c r="CS353" s="4">
        <f t="shared" si="566"/>
        <v>0</v>
      </c>
      <c r="CT353" s="4">
        <f t="shared" si="566"/>
        <v>0</v>
      </c>
      <c r="CU353" s="86"/>
      <c r="CV353" s="86"/>
    </row>
    <row r="354" spans="1:100" x14ac:dyDescent="0.25">
      <c r="A354" s="130">
        <v>350</v>
      </c>
      <c r="B354" s="57"/>
      <c r="C354" s="93"/>
      <c r="D354" s="89" t="str">
        <f t="shared" ref="D354:D404" si="598">IF($V354&gt;0,YEAR(V354),"-")</f>
        <v>-</v>
      </c>
      <c r="E354" s="89" t="str">
        <f t="shared" ref="E354:E404" si="599">IF($V354&gt;0,MONTH($V354),"-")</f>
        <v>-</v>
      </c>
      <c r="F354" s="74"/>
      <c r="G354" s="90" t="str">
        <f t="shared" ref="G354:G404" si="600">+IFERROR(VLOOKUP(F354,jList_ServidoresP,2,FALSE),"-")</f>
        <v>-</v>
      </c>
      <c r="H354" s="90" t="str">
        <f t="shared" si="561"/>
        <v>-</v>
      </c>
      <c r="I354" s="91" t="str">
        <f t="shared" si="562"/>
        <v>-</v>
      </c>
      <c r="J354" s="90" t="str">
        <f t="shared" si="563"/>
        <v>-</v>
      </c>
      <c r="K354" s="95" t="str">
        <f t="shared" si="388"/>
        <v>-</v>
      </c>
      <c r="L354" s="78"/>
      <c r="M354" s="78"/>
      <c r="N354" s="79"/>
      <c r="O354" s="92" t="str">
        <f t="shared" si="564"/>
        <v>-</v>
      </c>
      <c r="P354" s="81"/>
      <c r="Q354" s="78"/>
      <c r="R354" s="79"/>
      <c r="S354" s="78"/>
      <c r="T354" s="87"/>
      <c r="U354" s="93"/>
      <c r="V354" s="84"/>
      <c r="W354" s="84"/>
      <c r="X354" s="94">
        <f t="shared" si="565"/>
        <v>1</v>
      </c>
      <c r="Y354" s="86"/>
      <c r="Z354" s="86"/>
      <c r="AA354" s="4">
        <f t="shared" ref="AA354:CT354" si="601">IF(AND($W354&gt;=WORKDAY(AB$4,0),$V354&lt;=EOMONTH(AA$4,0)),EOMONTH(AA$4,0)-$V354+1,IF(AND($V354&lt;=EOMONTH(Z$4,0),WORKDAY(AA$4,0)&lt;=$W354),DAYS360(AA$4,$W354+1),IF(AND($W354&lt;=EOMONTH(AA$4,0),$W354&gt;=WORKDAY(AA$4,0)),$W354-$V354+1,0)))</f>
        <v>0</v>
      </c>
      <c r="AB354" s="4">
        <f t="shared" si="601"/>
        <v>0</v>
      </c>
      <c r="AC354" s="4">
        <f t="shared" si="601"/>
        <v>0</v>
      </c>
      <c r="AD354" s="4">
        <f t="shared" si="601"/>
        <v>0</v>
      </c>
      <c r="AE354" s="4">
        <f t="shared" si="601"/>
        <v>0</v>
      </c>
      <c r="AF354" s="4">
        <f t="shared" si="601"/>
        <v>0</v>
      </c>
      <c r="AG354" s="4">
        <f t="shared" si="601"/>
        <v>0</v>
      </c>
      <c r="AH354" s="4">
        <f t="shared" si="601"/>
        <v>0</v>
      </c>
      <c r="AI354" s="4">
        <f t="shared" si="601"/>
        <v>0</v>
      </c>
      <c r="AJ354" s="4">
        <f t="shared" si="601"/>
        <v>0</v>
      </c>
      <c r="AK354" s="4">
        <f t="shared" si="601"/>
        <v>0</v>
      </c>
      <c r="AL354" s="14">
        <f t="shared" si="601"/>
        <v>0</v>
      </c>
      <c r="AM354" s="9">
        <f t="shared" si="601"/>
        <v>0</v>
      </c>
      <c r="AN354" s="4">
        <f t="shared" si="601"/>
        <v>0</v>
      </c>
      <c r="AO354" s="4">
        <f t="shared" si="601"/>
        <v>0</v>
      </c>
      <c r="AP354" s="4">
        <f t="shared" si="601"/>
        <v>0</v>
      </c>
      <c r="AQ354" s="4">
        <f t="shared" si="601"/>
        <v>0</v>
      </c>
      <c r="AR354" s="4">
        <f t="shared" si="601"/>
        <v>0</v>
      </c>
      <c r="AS354" s="4">
        <f t="shared" si="601"/>
        <v>0</v>
      </c>
      <c r="AT354" s="4">
        <f t="shared" si="601"/>
        <v>0</v>
      </c>
      <c r="AU354" s="4">
        <f t="shared" si="601"/>
        <v>0</v>
      </c>
      <c r="AV354" s="4">
        <f t="shared" si="601"/>
        <v>0</v>
      </c>
      <c r="AW354" s="4">
        <f t="shared" si="601"/>
        <v>0</v>
      </c>
      <c r="AX354" s="4">
        <f t="shared" si="534"/>
        <v>0</v>
      </c>
      <c r="AY354" s="4">
        <f t="shared" si="535"/>
        <v>0</v>
      </c>
      <c r="AZ354" s="4">
        <f t="shared" si="567"/>
        <v>0</v>
      </c>
      <c r="BA354" s="4">
        <f t="shared" si="568"/>
        <v>0</v>
      </c>
      <c r="BB354" s="4">
        <f t="shared" si="569"/>
        <v>0</v>
      </c>
      <c r="BC354" s="4">
        <f t="shared" si="570"/>
        <v>0</v>
      </c>
      <c r="BD354" s="4">
        <f t="shared" si="571"/>
        <v>0</v>
      </c>
      <c r="BE354" s="4">
        <f t="shared" si="572"/>
        <v>0</v>
      </c>
      <c r="BF354" s="4">
        <f t="shared" si="573"/>
        <v>0</v>
      </c>
      <c r="BG354" s="4">
        <f t="shared" si="574"/>
        <v>0</v>
      </c>
      <c r="BH354" s="4">
        <f t="shared" si="575"/>
        <v>0</v>
      </c>
      <c r="BI354" s="4">
        <f t="shared" si="576"/>
        <v>0</v>
      </c>
      <c r="BJ354" s="4">
        <f t="shared" si="577"/>
        <v>0</v>
      </c>
      <c r="BK354" s="9">
        <f t="shared" si="601"/>
        <v>0</v>
      </c>
      <c r="BL354" s="4">
        <f t="shared" si="578"/>
        <v>0</v>
      </c>
      <c r="BM354" s="4">
        <f t="shared" si="579"/>
        <v>0</v>
      </c>
      <c r="BN354" s="4">
        <f t="shared" si="580"/>
        <v>0</v>
      </c>
      <c r="BO354" s="4">
        <f t="shared" si="581"/>
        <v>0</v>
      </c>
      <c r="BP354" s="4">
        <f t="shared" si="582"/>
        <v>0</v>
      </c>
      <c r="BQ354" s="4">
        <f t="shared" si="583"/>
        <v>0</v>
      </c>
      <c r="BR354" s="4">
        <f t="shared" si="584"/>
        <v>0</v>
      </c>
      <c r="BS354" s="4">
        <f t="shared" si="585"/>
        <v>0</v>
      </c>
      <c r="BT354" s="4">
        <f t="shared" si="586"/>
        <v>0</v>
      </c>
      <c r="BU354" s="4">
        <f t="shared" si="587"/>
        <v>0</v>
      </c>
      <c r="BV354" s="4">
        <f t="shared" si="536"/>
        <v>0</v>
      </c>
      <c r="BW354" s="4">
        <f t="shared" si="537"/>
        <v>0</v>
      </c>
      <c r="BX354" s="4">
        <f t="shared" si="588"/>
        <v>0</v>
      </c>
      <c r="BY354" s="4">
        <f t="shared" si="589"/>
        <v>0</v>
      </c>
      <c r="BZ354" s="4">
        <f t="shared" si="590"/>
        <v>0</v>
      </c>
      <c r="CA354" s="4">
        <f t="shared" si="591"/>
        <v>0</v>
      </c>
      <c r="CB354" s="4">
        <f t="shared" si="592"/>
        <v>0</v>
      </c>
      <c r="CC354" s="4">
        <f t="shared" si="593"/>
        <v>0</v>
      </c>
      <c r="CD354" s="4">
        <f t="shared" si="594"/>
        <v>0</v>
      </c>
      <c r="CE354" s="4">
        <f t="shared" si="595"/>
        <v>0</v>
      </c>
      <c r="CF354" s="4">
        <f t="shared" si="596"/>
        <v>0</v>
      </c>
      <c r="CG354" s="4">
        <f t="shared" si="597"/>
        <v>0</v>
      </c>
      <c r="CH354" s="4">
        <f t="shared" si="538"/>
        <v>0</v>
      </c>
      <c r="CI354" s="4">
        <f t="shared" si="539"/>
        <v>0</v>
      </c>
      <c r="CJ354" s="4">
        <f t="shared" si="601"/>
        <v>0</v>
      </c>
      <c r="CK354" s="4">
        <f t="shared" si="601"/>
        <v>0</v>
      </c>
      <c r="CL354" s="4">
        <f t="shared" si="601"/>
        <v>0</v>
      </c>
      <c r="CM354" s="4">
        <f t="shared" si="601"/>
        <v>0</v>
      </c>
      <c r="CN354" s="4">
        <f t="shared" si="601"/>
        <v>0</v>
      </c>
      <c r="CO354" s="4">
        <f t="shared" si="601"/>
        <v>0</v>
      </c>
      <c r="CP354" s="4">
        <f t="shared" si="601"/>
        <v>0</v>
      </c>
      <c r="CQ354" s="4">
        <f t="shared" si="601"/>
        <v>0</v>
      </c>
      <c r="CR354" s="4">
        <f t="shared" si="601"/>
        <v>0</v>
      </c>
      <c r="CS354" s="4">
        <f t="shared" si="601"/>
        <v>0</v>
      </c>
      <c r="CT354" s="4">
        <f t="shared" si="601"/>
        <v>0</v>
      </c>
      <c r="CU354" s="86"/>
      <c r="CV354" s="86"/>
    </row>
    <row r="355" spans="1:100" x14ac:dyDescent="0.25">
      <c r="A355" s="129">
        <v>351</v>
      </c>
      <c r="B355" s="57"/>
      <c r="C355" s="93"/>
      <c r="D355" s="89" t="str">
        <f t="shared" si="598"/>
        <v>-</v>
      </c>
      <c r="E355" s="89" t="str">
        <f t="shared" si="599"/>
        <v>-</v>
      </c>
      <c r="F355" s="74"/>
      <c r="G355" s="90" t="str">
        <f t="shared" si="600"/>
        <v>-</v>
      </c>
      <c r="H355" s="90" t="str">
        <f t="shared" si="561"/>
        <v>-</v>
      </c>
      <c r="I355" s="91" t="str">
        <f t="shared" si="562"/>
        <v>-</v>
      </c>
      <c r="J355" s="90" t="str">
        <f t="shared" si="563"/>
        <v>-</v>
      </c>
      <c r="K355" s="95" t="str">
        <f t="shared" si="388"/>
        <v>-</v>
      </c>
      <c r="L355" s="78"/>
      <c r="M355" s="78"/>
      <c r="N355" s="79"/>
      <c r="O355" s="92" t="str">
        <f t="shared" si="564"/>
        <v>-</v>
      </c>
      <c r="P355" s="81"/>
      <c r="Q355" s="78"/>
      <c r="R355" s="79"/>
      <c r="S355" s="78"/>
      <c r="T355" s="87"/>
      <c r="U355" s="93"/>
      <c r="V355" s="84"/>
      <c r="W355" s="84"/>
      <c r="X355" s="94">
        <f t="shared" si="565"/>
        <v>1</v>
      </c>
      <c r="Y355" s="86"/>
      <c r="Z355" s="86"/>
      <c r="AA355" s="4">
        <f t="shared" ref="AA355:CT355" si="602">IF(AND($W355&gt;=WORKDAY(AB$4,0),$V355&lt;=EOMONTH(AA$4,0)),EOMONTH(AA$4,0)-$V355+1,IF(AND($V355&lt;=EOMONTH(Z$4,0),WORKDAY(AA$4,0)&lt;=$W355),DAYS360(AA$4,$W355+1),IF(AND($W355&lt;=EOMONTH(AA$4,0),$W355&gt;=WORKDAY(AA$4,0)),$W355-$V355+1,0)))</f>
        <v>0</v>
      </c>
      <c r="AB355" s="4">
        <f t="shared" si="602"/>
        <v>0</v>
      </c>
      <c r="AC355" s="4">
        <f t="shared" si="602"/>
        <v>0</v>
      </c>
      <c r="AD355" s="4">
        <f t="shared" si="602"/>
        <v>0</v>
      </c>
      <c r="AE355" s="4">
        <f t="shared" si="602"/>
        <v>0</v>
      </c>
      <c r="AF355" s="4">
        <f t="shared" si="602"/>
        <v>0</v>
      </c>
      <c r="AG355" s="4">
        <f t="shared" si="602"/>
        <v>0</v>
      </c>
      <c r="AH355" s="4">
        <f t="shared" si="602"/>
        <v>0</v>
      </c>
      <c r="AI355" s="4">
        <f t="shared" si="602"/>
        <v>0</v>
      </c>
      <c r="AJ355" s="4">
        <f t="shared" si="602"/>
        <v>0</v>
      </c>
      <c r="AK355" s="4">
        <f t="shared" si="602"/>
        <v>0</v>
      </c>
      <c r="AL355" s="14">
        <f t="shared" si="602"/>
        <v>0</v>
      </c>
      <c r="AM355" s="9">
        <f t="shared" si="602"/>
        <v>0</v>
      </c>
      <c r="AN355" s="4">
        <f t="shared" si="602"/>
        <v>0</v>
      </c>
      <c r="AO355" s="4">
        <f t="shared" si="602"/>
        <v>0</v>
      </c>
      <c r="AP355" s="4">
        <f t="shared" si="602"/>
        <v>0</v>
      </c>
      <c r="AQ355" s="4">
        <f t="shared" si="602"/>
        <v>0</v>
      </c>
      <c r="AR355" s="4">
        <f t="shared" si="602"/>
        <v>0</v>
      </c>
      <c r="AS355" s="4">
        <f t="shared" si="602"/>
        <v>0</v>
      </c>
      <c r="AT355" s="4">
        <f t="shared" si="602"/>
        <v>0</v>
      </c>
      <c r="AU355" s="4">
        <f t="shared" si="602"/>
        <v>0</v>
      </c>
      <c r="AV355" s="4">
        <f t="shared" si="602"/>
        <v>0</v>
      </c>
      <c r="AW355" s="4">
        <f t="shared" si="602"/>
        <v>0</v>
      </c>
      <c r="AX355" s="4">
        <f t="shared" si="534"/>
        <v>0</v>
      </c>
      <c r="AY355" s="4">
        <f t="shared" si="535"/>
        <v>0</v>
      </c>
      <c r="AZ355" s="4">
        <f t="shared" si="567"/>
        <v>0</v>
      </c>
      <c r="BA355" s="4">
        <f t="shared" si="568"/>
        <v>0</v>
      </c>
      <c r="BB355" s="4">
        <f t="shared" si="569"/>
        <v>0</v>
      </c>
      <c r="BC355" s="4">
        <f t="shared" si="570"/>
        <v>0</v>
      </c>
      <c r="BD355" s="4">
        <f t="shared" si="571"/>
        <v>0</v>
      </c>
      <c r="BE355" s="4">
        <f t="shared" si="572"/>
        <v>0</v>
      </c>
      <c r="BF355" s="4">
        <f t="shared" si="573"/>
        <v>0</v>
      </c>
      <c r="BG355" s="4">
        <f t="shared" si="574"/>
        <v>0</v>
      </c>
      <c r="BH355" s="4">
        <f t="shared" si="575"/>
        <v>0</v>
      </c>
      <c r="BI355" s="4">
        <f t="shared" si="576"/>
        <v>0</v>
      </c>
      <c r="BJ355" s="4">
        <f t="shared" si="577"/>
        <v>0</v>
      </c>
      <c r="BK355" s="9">
        <f t="shared" si="602"/>
        <v>0</v>
      </c>
      <c r="BL355" s="4">
        <f t="shared" si="578"/>
        <v>0</v>
      </c>
      <c r="BM355" s="4">
        <f t="shared" si="579"/>
        <v>0</v>
      </c>
      <c r="BN355" s="4">
        <f t="shared" si="580"/>
        <v>0</v>
      </c>
      <c r="BO355" s="4">
        <f t="shared" si="581"/>
        <v>0</v>
      </c>
      <c r="BP355" s="4">
        <f t="shared" si="582"/>
        <v>0</v>
      </c>
      <c r="BQ355" s="4">
        <f t="shared" si="583"/>
        <v>0</v>
      </c>
      <c r="BR355" s="4">
        <f t="shared" si="584"/>
        <v>0</v>
      </c>
      <c r="BS355" s="4">
        <f t="shared" si="585"/>
        <v>0</v>
      </c>
      <c r="BT355" s="4">
        <f t="shared" si="586"/>
        <v>0</v>
      </c>
      <c r="BU355" s="4">
        <f t="shared" si="587"/>
        <v>0</v>
      </c>
      <c r="BV355" s="4">
        <f t="shared" si="536"/>
        <v>0</v>
      </c>
      <c r="BW355" s="4">
        <f t="shared" si="537"/>
        <v>0</v>
      </c>
      <c r="BX355" s="4">
        <f t="shared" si="588"/>
        <v>0</v>
      </c>
      <c r="BY355" s="4">
        <f t="shared" si="589"/>
        <v>0</v>
      </c>
      <c r="BZ355" s="4">
        <f t="shared" si="590"/>
        <v>0</v>
      </c>
      <c r="CA355" s="4">
        <f t="shared" si="591"/>
        <v>0</v>
      </c>
      <c r="CB355" s="4">
        <f t="shared" si="592"/>
        <v>0</v>
      </c>
      <c r="CC355" s="4">
        <f t="shared" si="593"/>
        <v>0</v>
      </c>
      <c r="CD355" s="4">
        <f t="shared" si="594"/>
        <v>0</v>
      </c>
      <c r="CE355" s="4">
        <f t="shared" si="595"/>
        <v>0</v>
      </c>
      <c r="CF355" s="4">
        <f t="shared" si="596"/>
        <v>0</v>
      </c>
      <c r="CG355" s="4">
        <f t="shared" si="597"/>
        <v>0</v>
      </c>
      <c r="CH355" s="4">
        <f t="shared" si="538"/>
        <v>0</v>
      </c>
      <c r="CI355" s="4">
        <f t="shared" si="539"/>
        <v>0</v>
      </c>
      <c r="CJ355" s="4">
        <f t="shared" si="602"/>
        <v>0</v>
      </c>
      <c r="CK355" s="4">
        <f t="shared" si="602"/>
        <v>0</v>
      </c>
      <c r="CL355" s="4">
        <f t="shared" si="602"/>
        <v>0</v>
      </c>
      <c r="CM355" s="4">
        <f t="shared" si="602"/>
        <v>0</v>
      </c>
      <c r="CN355" s="4">
        <f t="shared" si="602"/>
        <v>0</v>
      </c>
      <c r="CO355" s="4">
        <f t="shared" si="602"/>
        <v>0</v>
      </c>
      <c r="CP355" s="4">
        <f t="shared" si="602"/>
        <v>0</v>
      </c>
      <c r="CQ355" s="4">
        <f t="shared" si="602"/>
        <v>0</v>
      </c>
      <c r="CR355" s="4">
        <f t="shared" si="602"/>
        <v>0</v>
      </c>
      <c r="CS355" s="4">
        <f t="shared" si="602"/>
        <v>0</v>
      </c>
      <c r="CT355" s="4">
        <f t="shared" si="602"/>
        <v>0</v>
      </c>
      <c r="CU355" s="86"/>
      <c r="CV355" s="86"/>
    </row>
    <row r="356" spans="1:100" x14ac:dyDescent="0.25">
      <c r="A356" s="130">
        <v>352</v>
      </c>
      <c r="B356" s="57"/>
      <c r="C356" s="93"/>
      <c r="D356" s="89" t="str">
        <f t="shared" si="598"/>
        <v>-</v>
      </c>
      <c r="E356" s="89" t="str">
        <f t="shared" si="599"/>
        <v>-</v>
      </c>
      <c r="F356" s="74"/>
      <c r="G356" s="90" t="str">
        <f t="shared" si="600"/>
        <v>-</v>
      </c>
      <c r="H356" s="90" t="str">
        <f t="shared" si="561"/>
        <v>-</v>
      </c>
      <c r="I356" s="91" t="str">
        <f t="shared" si="562"/>
        <v>-</v>
      </c>
      <c r="J356" s="90" t="str">
        <f t="shared" si="563"/>
        <v>-</v>
      </c>
      <c r="K356" s="95" t="str">
        <f t="shared" si="388"/>
        <v>-</v>
      </c>
      <c r="L356" s="78"/>
      <c r="M356" s="78"/>
      <c r="N356" s="79"/>
      <c r="O356" s="92" t="str">
        <f t="shared" si="564"/>
        <v>-</v>
      </c>
      <c r="P356" s="81"/>
      <c r="Q356" s="78"/>
      <c r="R356" s="79"/>
      <c r="S356" s="78"/>
      <c r="T356" s="87"/>
      <c r="U356" s="93"/>
      <c r="V356" s="84"/>
      <c r="W356" s="84"/>
      <c r="X356" s="94">
        <f t="shared" si="565"/>
        <v>1</v>
      </c>
      <c r="Y356" s="86"/>
      <c r="Z356" s="86"/>
      <c r="AA356" s="4">
        <f t="shared" ref="AA356:CT356" si="603">IF(AND($W356&gt;=WORKDAY(AB$4,0),$V356&lt;=EOMONTH(AA$4,0)),EOMONTH(AA$4,0)-$V356+1,IF(AND($V356&lt;=EOMONTH(Z$4,0),WORKDAY(AA$4,0)&lt;=$W356),DAYS360(AA$4,$W356+1),IF(AND($W356&lt;=EOMONTH(AA$4,0),$W356&gt;=WORKDAY(AA$4,0)),$W356-$V356+1,0)))</f>
        <v>0</v>
      </c>
      <c r="AB356" s="4">
        <f t="shared" si="603"/>
        <v>0</v>
      </c>
      <c r="AC356" s="4">
        <f t="shared" si="603"/>
        <v>0</v>
      </c>
      <c r="AD356" s="4">
        <f t="shared" si="603"/>
        <v>0</v>
      </c>
      <c r="AE356" s="4">
        <f t="shared" si="603"/>
        <v>0</v>
      </c>
      <c r="AF356" s="4">
        <f t="shared" si="603"/>
        <v>0</v>
      </c>
      <c r="AG356" s="4">
        <f t="shared" si="603"/>
        <v>0</v>
      </c>
      <c r="AH356" s="4">
        <f t="shared" si="603"/>
        <v>0</v>
      </c>
      <c r="AI356" s="4">
        <f t="shared" si="603"/>
        <v>0</v>
      </c>
      <c r="AJ356" s="4">
        <f t="shared" si="603"/>
        <v>0</v>
      </c>
      <c r="AK356" s="4">
        <f t="shared" si="603"/>
        <v>0</v>
      </c>
      <c r="AL356" s="14">
        <f t="shared" si="603"/>
        <v>0</v>
      </c>
      <c r="AM356" s="9">
        <f t="shared" si="603"/>
        <v>0</v>
      </c>
      <c r="AN356" s="4">
        <f t="shared" si="603"/>
        <v>0</v>
      </c>
      <c r="AO356" s="4">
        <f t="shared" si="603"/>
        <v>0</v>
      </c>
      <c r="AP356" s="4">
        <f t="shared" si="603"/>
        <v>0</v>
      </c>
      <c r="AQ356" s="4">
        <f t="shared" si="603"/>
        <v>0</v>
      </c>
      <c r="AR356" s="4">
        <f t="shared" si="603"/>
        <v>0</v>
      </c>
      <c r="AS356" s="4">
        <f t="shared" si="603"/>
        <v>0</v>
      </c>
      <c r="AT356" s="4">
        <f t="shared" si="603"/>
        <v>0</v>
      </c>
      <c r="AU356" s="4">
        <f t="shared" si="603"/>
        <v>0</v>
      </c>
      <c r="AV356" s="4">
        <f t="shared" si="603"/>
        <v>0</v>
      </c>
      <c r="AW356" s="4">
        <f t="shared" si="603"/>
        <v>0</v>
      </c>
      <c r="AX356" s="4">
        <f t="shared" si="534"/>
        <v>0</v>
      </c>
      <c r="AY356" s="4">
        <f t="shared" si="535"/>
        <v>0</v>
      </c>
      <c r="AZ356" s="4">
        <f t="shared" si="567"/>
        <v>0</v>
      </c>
      <c r="BA356" s="4">
        <f t="shared" si="568"/>
        <v>0</v>
      </c>
      <c r="BB356" s="4">
        <f t="shared" si="569"/>
        <v>0</v>
      </c>
      <c r="BC356" s="4">
        <f t="shared" si="570"/>
        <v>0</v>
      </c>
      <c r="BD356" s="4">
        <f t="shared" si="571"/>
        <v>0</v>
      </c>
      <c r="BE356" s="4">
        <f t="shared" si="572"/>
        <v>0</v>
      </c>
      <c r="BF356" s="4">
        <f t="shared" si="573"/>
        <v>0</v>
      </c>
      <c r="BG356" s="4">
        <f t="shared" si="574"/>
        <v>0</v>
      </c>
      <c r="BH356" s="4">
        <f t="shared" si="575"/>
        <v>0</v>
      </c>
      <c r="BI356" s="4">
        <f t="shared" si="576"/>
        <v>0</v>
      </c>
      <c r="BJ356" s="4">
        <f t="shared" si="577"/>
        <v>0</v>
      </c>
      <c r="BK356" s="9">
        <f t="shared" si="603"/>
        <v>0</v>
      </c>
      <c r="BL356" s="4">
        <f t="shared" si="578"/>
        <v>0</v>
      </c>
      <c r="BM356" s="4">
        <f t="shared" si="579"/>
        <v>0</v>
      </c>
      <c r="BN356" s="4">
        <f t="shared" si="580"/>
        <v>0</v>
      </c>
      <c r="BO356" s="4">
        <f t="shared" si="581"/>
        <v>0</v>
      </c>
      <c r="BP356" s="4">
        <f t="shared" si="582"/>
        <v>0</v>
      </c>
      <c r="BQ356" s="4">
        <f t="shared" si="583"/>
        <v>0</v>
      </c>
      <c r="BR356" s="4">
        <f t="shared" si="584"/>
        <v>0</v>
      </c>
      <c r="BS356" s="4">
        <f t="shared" si="585"/>
        <v>0</v>
      </c>
      <c r="BT356" s="4">
        <f t="shared" si="586"/>
        <v>0</v>
      </c>
      <c r="BU356" s="4">
        <f t="shared" si="587"/>
        <v>0</v>
      </c>
      <c r="BV356" s="4">
        <f t="shared" si="536"/>
        <v>0</v>
      </c>
      <c r="BW356" s="4">
        <f t="shared" si="537"/>
        <v>0</v>
      </c>
      <c r="BX356" s="4">
        <f t="shared" si="588"/>
        <v>0</v>
      </c>
      <c r="BY356" s="4">
        <f t="shared" si="589"/>
        <v>0</v>
      </c>
      <c r="BZ356" s="4">
        <f t="shared" si="590"/>
        <v>0</v>
      </c>
      <c r="CA356" s="4">
        <f t="shared" si="591"/>
        <v>0</v>
      </c>
      <c r="CB356" s="4">
        <f t="shared" si="592"/>
        <v>0</v>
      </c>
      <c r="CC356" s="4">
        <f t="shared" si="593"/>
        <v>0</v>
      </c>
      <c r="CD356" s="4">
        <f t="shared" si="594"/>
        <v>0</v>
      </c>
      <c r="CE356" s="4">
        <f t="shared" si="595"/>
        <v>0</v>
      </c>
      <c r="CF356" s="4">
        <f t="shared" si="596"/>
        <v>0</v>
      </c>
      <c r="CG356" s="4">
        <f t="shared" si="597"/>
        <v>0</v>
      </c>
      <c r="CH356" s="4">
        <f t="shared" si="538"/>
        <v>0</v>
      </c>
      <c r="CI356" s="4">
        <f t="shared" si="539"/>
        <v>0</v>
      </c>
      <c r="CJ356" s="4">
        <f t="shared" si="603"/>
        <v>0</v>
      </c>
      <c r="CK356" s="4">
        <f t="shared" si="603"/>
        <v>0</v>
      </c>
      <c r="CL356" s="4">
        <f t="shared" si="603"/>
        <v>0</v>
      </c>
      <c r="CM356" s="4">
        <f t="shared" si="603"/>
        <v>0</v>
      </c>
      <c r="CN356" s="4">
        <f t="shared" si="603"/>
        <v>0</v>
      </c>
      <c r="CO356" s="4">
        <f t="shared" si="603"/>
        <v>0</v>
      </c>
      <c r="CP356" s="4">
        <f t="shared" si="603"/>
        <v>0</v>
      </c>
      <c r="CQ356" s="4">
        <f t="shared" si="603"/>
        <v>0</v>
      </c>
      <c r="CR356" s="4">
        <f t="shared" si="603"/>
        <v>0</v>
      </c>
      <c r="CS356" s="4">
        <f t="shared" si="603"/>
        <v>0</v>
      </c>
      <c r="CT356" s="4">
        <f t="shared" si="603"/>
        <v>0</v>
      </c>
      <c r="CU356" s="86"/>
      <c r="CV356" s="86"/>
    </row>
    <row r="357" spans="1:100" x14ac:dyDescent="0.25">
      <c r="A357" s="129">
        <v>353</v>
      </c>
      <c r="B357" s="57"/>
      <c r="C357" s="93"/>
      <c r="D357" s="89" t="str">
        <f t="shared" si="598"/>
        <v>-</v>
      </c>
      <c r="E357" s="89" t="str">
        <f t="shared" si="599"/>
        <v>-</v>
      </c>
      <c r="F357" s="74"/>
      <c r="G357" s="90" t="str">
        <f t="shared" si="600"/>
        <v>-</v>
      </c>
      <c r="H357" s="90" t="str">
        <f t="shared" si="561"/>
        <v>-</v>
      </c>
      <c r="I357" s="91" t="str">
        <f t="shared" si="562"/>
        <v>-</v>
      </c>
      <c r="J357" s="90" t="str">
        <f t="shared" si="563"/>
        <v>-</v>
      </c>
      <c r="K357" s="95" t="str">
        <f t="shared" si="388"/>
        <v>-</v>
      </c>
      <c r="L357" s="78"/>
      <c r="M357" s="78"/>
      <c r="N357" s="79"/>
      <c r="O357" s="92" t="str">
        <f t="shared" si="564"/>
        <v>-</v>
      </c>
      <c r="P357" s="81"/>
      <c r="Q357" s="78"/>
      <c r="R357" s="79"/>
      <c r="S357" s="78"/>
      <c r="T357" s="87"/>
      <c r="U357" s="93"/>
      <c r="V357" s="84"/>
      <c r="W357" s="84"/>
      <c r="X357" s="94">
        <f t="shared" si="565"/>
        <v>1</v>
      </c>
      <c r="Y357" s="86"/>
      <c r="Z357" s="86"/>
      <c r="AA357" s="4">
        <f t="shared" ref="AA357:CT357" si="604">IF(AND($W357&gt;=WORKDAY(AB$4,0),$V357&lt;=EOMONTH(AA$4,0)),EOMONTH(AA$4,0)-$V357+1,IF(AND($V357&lt;=EOMONTH(Z$4,0),WORKDAY(AA$4,0)&lt;=$W357),DAYS360(AA$4,$W357+1),IF(AND($W357&lt;=EOMONTH(AA$4,0),$W357&gt;=WORKDAY(AA$4,0)),$W357-$V357+1,0)))</f>
        <v>0</v>
      </c>
      <c r="AB357" s="4">
        <f t="shared" si="604"/>
        <v>0</v>
      </c>
      <c r="AC357" s="4">
        <f t="shared" si="604"/>
        <v>0</v>
      </c>
      <c r="AD357" s="4">
        <f t="shared" si="604"/>
        <v>0</v>
      </c>
      <c r="AE357" s="4">
        <f t="shared" si="604"/>
        <v>0</v>
      </c>
      <c r="AF357" s="4">
        <f t="shared" si="604"/>
        <v>0</v>
      </c>
      <c r="AG357" s="4">
        <f t="shared" si="604"/>
        <v>0</v>
      </c>
      <c r="AH357" s="4">
        <f t="shared" si="604"/>
        <v>0</v>
      </c>
      <c r="AI357" s="4">
        <f t="shared" si="604"/>
        <v>0</v>
      </c>
      <c r="AJ357" s="4">
        <f t="shared" si="604"/>
        <v>0</v>
      </c>
      <c r="AK357" s="4">
        <f t="shared" si="604"/>
        <v>0</v>
      </c>
      <c r="AL357" s="14">
        <f t="shared" si="604"/>
        <v>0</v>
      </c>
      <c r="AM357" s="9">
        <f t="shared" si="604"/>
        <v>0</v>
      </c>
      <c r="AN357" s="4">
        <f t="shared" si="604"/>
        <v>0</v>
      </c>
      <c r="AO357" s="4">
        <f t="shared" si="604"/>
        <v>0</v>
      </c>
      <c r="AP357" s="4">
        <f t="shared" si="604"/>
        <v>0</v>
      </c>
      <c r="AQ357" s="4">
        <f t="shared" si="604"/>
        <v>0</v>
      </c>
      <c r="AR357" s="4">
        <f t="shared" si="604"/>
        <v>0</v>
      </c>
      <c r="AS357" s="4">
        <f t="shared" si="604"/>
        <v>0</v>
      </c>
      <c r="AT357" s="4">
        <f t="shared" si="604"/>
        <v>0</v>
      </c>
      <c r="AU357" s="4">
        <f t="shared" si="604"/>
        <v>0</v>
      </c>
      <c r="AV357" s="4">
        <f t="shared" si="604"/>
        <v>0</v>
      </c>
      <c r="AW357" s="4">
        <f t="shared" si="604"/>
        <v>0</v>
      </c>
      <c r="AX357" s="4">
        <f t="shared" si="534"/>
        <v>0</v>
      </c>
      <c r="AY357" s="4">
        <f t="shared" si="535"/>
        <v>0</v>
      </c>
      <c r="AZ357" s="4">
        <f t="shared" si="567"/>
        <v>0</v>
      </c>
      <c r="BA357" s="4">
        <f t="shared" si="568"/>
        <v>0</v>
      </c>
      <c r="BB357" s="4">
        <f t="shared" si="569"/>
        <v>0</v>
      </c>
      <c r="BC357" s="4">
        <f t="shared" si="570"/>
        <v>0</v>
      </c>
      <c r="BD357" s="4">
        <f t="shared" si="571"/>
        <v>0</v>
      </c>
      <c r="BE357" s="4">
        <f t="shared" si="572"/>
        <v>0</v>
      </c>
      <c r="BF357" s="4">
        <f t="shared" si="573"/>
        <v>0</v>
      </c>
      <c r="BG357" s="4">
        <f t="shared" si="574"/>
        <v>0</v>
      </c>
      <c r="BH357" s="4">
        <f t="shared" si="575"/>
        <v>0</v>
      </c>
      <c r="BI357" s="4">
        <f t="shared" si="576"/>
        <v>0</v>
      </c>
      <c r="BJ357" s="4">
        <f t="shared" si="577"/>
        <v>0</v>
      </c>
      <c r="BK357" s="9">
        <f t="shared" si="604"/>
        <v>0</v>
      </c>
      <c r="BL357" s="4">
        <f t="shared" si="578"/>
        <v>0</v>
      </c>
      <c r="BM357" s="4">
        <f t="shared" si="579"/>
        <v>0</v>
      </c>
      <c r="BN357" s="4">
        <f t="shared" si="580"/>
        <v>0</v>
      </c>
      <c r="BO357" s="4">
        <f t="shared" si="581"/>
        <v>0</v>
      </c>
      <c r="BP357" s="4">
        <f t="shared" si="582"/>
        <v>0</v>
      </c>
      <c r="BQ357" s="4">
        <f t="shared" si="583"/>
        <v>0</v>
      </c>
      <c r="BR357" s="4">
        <f t="shared" si="584"/>
        <v>0</v>
      </c>
      <c r="BS357" s="4">
        <f t="shared" si="585"/>
        <v>0</v>
      </c>
      <c r="BT357" s="4">
        <f t="shared" si="586"/>
        <v>0</v>
      </c>
      <c r="BU357" s="4">
        <f t="shared" si="587"/>
        <v>0</v>
      </c>
      <c r="BV357" s="4">
        <f t="shared" si="536"/>
        <v>0</v>
      </c>
      <c r="BW357" s="4">
        <f t="shared" si="537"/>
        <v>0</v>
      </c>
      <c r="BX357" s="4">
        <f t="shared" si="588"/>
        <v>0</v>
      </c>
      <c r="BY357" s="4">
        <f t="shared" si="589"/>
        <v>0</v>
      </c>
      <c r="BZ357" s="4">
        <f t="shared" si="590"/>
        <v>0</v>
      </c>
      <c r="CA357" s="4">
        <f t="shared" si="591"/>
        <v>0</v>
      </c>
      <c r="CB357" s="4">
        <f t="shared" si="592"/>
        <v>0</v>
      </c>
      <c r="CC357" s="4">
        <f t="shared" si="593"/>
        <v>0</v>
      </c>
      <c r="CD357" s="4">
        <f t="shared" si="594"/>
        <v>0</v>
      </c>
      <c r="CE357" s="4">
        <f t="shared" si="595"/>
        <v>0</v>
      </c>
      <c r="CF357" s="4">
        <f t="shared" si="596"/>
        <v>0</v>
      </c>
      <c r="CG357" s="4">
        <f t="shared" si="597"/>
        <v>0</v>
      </c>
      <c r="CH357" s="4">
        <f t="shared" si="538"/>
        <v>0</v>
      </c>
      <c r="CI357" s="4">
        <f t="shared" si="539"/>
        <v>0</v>
      </c>
      <c r="CJ357" s="4">
        <f t="shared" si="604"/>
        <v>0</v>
      </c>
      <c r="CK357" s="4">
        <f t="shared" si="604"/>
        <v>0</v>
      </c>
      <c r="CL357" s="4">
        <f t="shared" si="604"/>
        <v>0</v>
      </c>
      <c r="CM357" s="4">
        <f t="shared" si="604"/>
        <v>0</v>
      </c>
      <c r="CN357" s="4">
        <f t="shared" si="604"/>
        <v>0</v>
      </c>
      <c r="CO357" s="4">
        <f t="shared" si="604"/>
        <v>0</v>
      </c>
      <c r="CP357" s="4">
        <f t="shared" si="604"/>
        <v>0</v>
      </c>
      <c r="CQ357" s="4">
        <f t="shared" si="604"/>
        <v>0</v>
      </c>
      <c r="CR357" s="4">
        <f t="shared" si="604"/>
        <v>0</v>
      </c>
      <c r="CS357" s="4">
        <f t="shared" si="604"/>
        <v>0</v>
      </c>
      <c r="CT357" s="4">
        <f t="shared" si="604"/>
        <v>0</v>
      </c>
      <c r="CU357" s="86"/>
      <c r="CV357" s="86"/>
    </row>
    <row r="358" spans="1:100" x14ac:dyDescent="0.25">
      <c r="A358" s="130">
        <v>354</v>
      </c>
      <c r="B358" s="57"/>
      <c r="C358" s="93"/>
      <c r="D358" s="89" t="str">
        <f t="shared" si="598"/>
        <v>-</v>
      </c>
      <c r="E358" s="89" t="str">
        <f t="shared" si="599"/>
        <v>-</v>
      </c>
      <c r="F358" s="74"/>
      <c r="G358" s="90" t="str">
        <f t="shared" si="600"/>
        <v>-</v>
      </c>
      <c r="H358" s="90" t="str">
        <f t="shared" si="561"/>
        <v>-</v>
      </c>
      <c r="I358" s="91" t="str">
        <f t="shared" si="562"/>
        <v>-</v>
      </c>
      <c r="J358" s="90" t="str">
        <f t="shared" si="563"/>
        <v>-</v>
      </c>
      <c r="K358" s="95" t="str">
        <f t="shared" si="388"/>
        <v>-</v>
      </c>
      <c r="L358" s="78"/>
      <c r="M358" s="78"/>
      <c r="N358" s="79"/>
      <c r="O358" s="92" t="str">
        <f t="shared" si="564"/>
        <v>-</v>
      </c>
      <c r="P358" s="81"/>
      <c r="Q358" s="78"/>
      <c r="R358" s="79"/>
      <c r="S358" s="78"/>
      <c r="T358" s="87"/>
      <c r="U358" s="93"/>
      <c r="V358" s="84"/>
      <c r="W358" s="84"/>
      <c r="X358" s="94">
        <f t="shared" si="565"/>
        <v>1</v>
      </c>
      <c r="Y358" s="86"/>
      <c r="Z358" s="86"/>
      <c r="AA358" s="4">
        <f t="shared" ref="AA358:CT358" si="605">IF(AND($W358&gt;=WORKDAY(AB$4,0),$V358&lt;=EOMONTH(AA$4,0)),EOMONTH(AA$4,0)-$V358+1,IF(AND($V358&lt;=EOMONTH(Z$4,0),WORKDAY(AA$4,0)&lt;=$W358),DAYS360(AA$4,$W358+1),IF(AND($W358&lt;=EOMONTH(AA$4,0),$W358&gt;=WORKDAY(AA$4,0)),$W358-$V358+1,0)))</f>
        <v>0</v>
      </c>
      <c r="AB358" s="4">
        <f t="shared" si="605"/>
        <v>0</v>
      </c>
      <c r="AC358" s="4">
        <f t="shared" si="605"/>
        <v>0</v>
      </c>
      <c r="AD358" s="4">
        <f t="shared" si="605"/>
        <v>0</v>
      </c>
      <c r="AE358" s="4">
        <f t="shared" si="605"/>
        <v>0</v>
      </c>
      <c r="AF358" s="4">
        <f t="shared" si="605"/>
        <v>0</v>
      </c>
      <c r="AG358" s="4">
        <f t="shared" si="605"/>
        <v>0</v>
      </c>
      <c r="AH358" s="4">
        <f t="shared" si="605"/>
        <v>0</v>
      </c>
      <c r="AI358" s="4">
        <f t="shared" si="605"/>
        <v>0</v>
      </c>
      <c r="AJ358" s="4">
        <f t="shared" si="605"/>
        <v>0</v>
      </c>
      <c r="AK358" s="4">
        <f t="shared" si="605"/>
        <v>0</v>
      </c>
      <c r="AL358" s="14">
        <f t="shared" si="605"/>
        <v>0</v>
      </c>
      <c r="AM358" s="9">
        <f t="shared" si="605"/>
        <v>0</v>
      </c>
      <c r="AN358" s="4">
        <f t="shared" si="605"/>
        <v>0</v>
      </c>
      <c r="AO358" s="4">
        <f t="shared" si="605"/>
        <v>0</v>
      </c>
      <c r="AP358" s="4">
        <f t="shared" si="605"/>
        <v>0</v>
      </c>
      <c r="AQ358" s="4">
        <f t="shared" si="605"/>
        <v>0</v>
      </c>
      <c r="AR358" s="4">
        <f t="shared" si="605"/>
        <v>0</v>
      </c>
      <c r="AS358" s="4">
        <f t="shared" si="605"/>
        <v>0</v>
      </c>
      <c r="AT358" s="4">
        <f t="shared" si="605"/>
        <v>0</v>
      </c>
      <c r="AU358" s="4">
        <f t="shared" si="605"/>
        <v>0</v>
      </c>
      <c r="AV358" s="4">
        <f t="shared" si="605"/>
        <v>0</v>
      </c>
      <c r="AW358" s="4">
        <f t="shared" si="605"/>
        <v>0</v>
      </c>
      <c r="AX358" s="4">
        <f t="shared" si="534"/>
        <v>0</v>
      </c>
      <c r="AY358" s="4">
        <f t="shared" si="535"/>
        <v>0</v>
      </c>
      <c r="AZ358" s="4">
        <f t="shared" si="567"/>
        <v>0</v>
      </c>
      <c r="BA358" s="4">
        <f t="shared" si="568"/>
        <v>0</v>
      </c>
      <c r="BB358" s="4">
        <f t="shared" si="569"/>
        <v>0</v>
      </c>
      <c r="BC358" s="4">
        <f t="shared" si="570"/>
        <v>0</v>
      </c>
      <c r="BD358" s="4">
        <f t="shared" si="571"/>
        <v>0</v>
      </c>
      <c r="BE358" s="4">
        <f t="shared" si="572"/>
        <v>0</v>
      </c>
      <c r="BF358" s="4">
        <f t="shared" si="573"/>
        <v>0</v>
      </c>
      <c r="BG358" s="4">
        <f t="shared" si="574"/>
        <v>0</v>
      </c>
      <c r="BH358" s="4">
        <f t="shared" si="575"/>
        <v>0</v>
      </c>
      <c r="BI358" s="4">
        <f t="shared" si="576"/>
        <v>0</v>
      </c>
      <c r="BJ358" s="4">
        <f t="shared" si="577"/>
        <v>0</v>
      </c>
      <c r="BK358" s="9">
        <f t="shared" si="605"/>
        <v>0</v>
      </c>
      <c r="BL358" s="4">
        <f t="shared" si="578"/>
        <v>0</v>
      </c>
      <c r="BM358" s="4">
        <f t="shared" si="579"/>
        <v>0</v>
      </c>
      <c r="BN358" s="4">
        <f t="shared" si="580"/>
        <v>0</v>
      </c>
      <c r="BO358" s="4">
        <f t="shared" si="581"/>
        <v>0</v>
      </c>
      <c r="BP358" s="4">
        <f t="shared" si="582"/>
        <v>0</v>
      </c>
      <c r="BQ358" s="4">
        <f t="shared" si="583"/>
        <v>0</v>
      </c>
      <c r="BR358" s="4">
        <f t="shared" si="584"/>
        <v>0</v>
      </c>
      <c r="BS358" s="4">
        <f t="shared" si="585"/>
        <v>0</v>
      </c>
      <c r="BT358" s="4">
        <f t="shared" si="586"/>
        <v>0</v>
      </c>
      <c r="BU358" s="4">
        <f t="shared" si="587"/>
        <v>0</v>
      </c>
      <c r="BV358" s="4">
        <f t="shared" si="536"/>
        <v>0</v>
      </c>
      <c r="BW358" s="4">
        <f t="shared" si="537"/>
        <v>0</v>
      </c>
      <c r="BX358" s="4">
        <f t="shared" si="588"/>
        <v>0</v>
      </c>
      <c r="BY358" s="4">
        <f t="shared" si="589"/>
        <v>0</v>
      </c>
      <c r="BZ358" s="4">
        <f t="shared" si="590"/>
        <v>0</v>
      </c>
      <c r="CA358" s="4">
        <f t="shared" si="591"/>
        <v>0</v>
      </c>
      <c r="CB358" s="4">
        <f t="shared" si="592"/>
        <v>0</v>
      </c>
      <c r="CC358" s="4">
        <f t="shared" si="593"/>
        <v>0</v>
      </c>
      <c r="CD358" s="4">
        <f t="shared" si="594"/>
        <v>0</v>
      </c>
      <c r="CE358" s="4">
        <f t="shared" si="595"/>
        <v>0</v>
      </c>
      <c r="CF358" s="4">
        <f t="shared" si="596"/>
        <v>0</v>
      </c>
      <c r="CG358" s="4">
        <f t="shared" si="597"/>
        <v>0</v>
      </c>
      <c r="CH358" s="4">
        <f t="shared" si="538"/>
        <v>0</v>
      </c>
      <c r="CI358" s="4">
        <f t="shared" si="539"/>
        <v>0</v>
      </c>
      <c r="CJ358" s="4">
        <f t="shared" si="605"/>
        <v>0</v>
      </c>
      <c r="CK358" s="4">
        <f t="shared" si="605"/>
        <v>0</v>
      </c>
      <c r="CL358" s="4">
        <f t="shared" si="605"/>
        <v>0</v>
      </c>
      <c r="CM358" s="4">
        <f t="shared" si="605"/>
        <v>0</v>
      </c>
      <c r="CN358" s="4">
        <f t="shared" si="605"/>
        <v>0</v>
      </c>
      <c r="CO358" s="4">
        <f t="shared" si="605"/>
        <v>0</v>
      </c>
      <c r="CP358" s="4">
        <f t="shared" si="605"/>
        <v>0</v>
      </c>
      <c r="CQ358" s="4">
        <f t="shared" si="605"/>
        <v>0</v>
      </c>
      <c r="CR358" s="4">
        <f t="shared" si="605"/>
        <v>0</v>
      </c>
      <c r="CS358" s="4">
        <f t="shared" si="605"/>
        <v>0</v>
      </c>
      <c r="CT358" s="4">
        <f t="shared" si="605"/>
        <v>0</v>
      </c>
      <c r="CU358" s="86"/>
      <c r="CV358" s="86"/>
    </row>
    <row r="359" spans="1:100" x14ac:dyDescent="0.25">
      <c r="A359" s="129">
        <v>355</v>
      </c>
      <c r="B359" s="57"/>
      <c r="C359" s="93"/>
      <c r="D359" s="89" t="str">
        <f t="shared" si="598"/>
        <v>-</v>
      </c>
      <c r="E359" s="89" t="str">
        <f t="shared" si="599"/>
        <v>-</v>
      </c>
      <c r="F359" s="74"/>
      <c r="G359" s="90" t="str">
        <f t="shared" si="600"/>
        <v>-</v>
      </c>
      <c r="H359" s="90" t="str">
        <f t="shared" si="561"/>
        <v>-</v>
      </c>
      <c r="I359" s="91" t="str">
        <f t="shared" si="562"/>
        <v>-</v>
      </c>
      <c r="J359" s="90" t="str">
        <f t="shared" si="563"/>
        <v>-</v>
      </c>
      <c r="K359" s="95" t="str">
        <f t="shared" si="388"/>
        <v>-</v>
      </c>
      <c r="L359" s="78"/>
      <c r="M359" s="78"/>
      <c r="N359" s="79"/>
      <c r="O359" s="92" t="str">
        <f t="shared" si="564"/>
        <v>-</v>
      </c>
      <c r="P359" s="81"/>
      <c r="Q359" s="78"/>
      <c r="R359" s="79"/>
      <c r="S359" s="78"/>
      <c r="T359" s="87"/>
      <c r="U359" s="93"/>
      <c r="V359" s="84"/>
      <c r="W359" s="84"/>
      <c r="X359" s="94">
        <f t="shared" si="565"/>
        <v>1</v>
      </c>
      <c r="Y359" s="86"/>
      <c r="Z359" s="86"/>
      <c r="AA359" s="4">
        <f t="shared" ref="AA359:CT359" si="606">IF(AND($W359&gt;=WORKDAY(AB$4,0),$V359&lt;=EOMONTH(AA$4,0)),EOMONTH(AA$4,0)-$V359+1,IF(AND($V359&lt;=EOMONTH(Z$4,0),WORKDAY(AA$4,0)&lt;=$W359),DAYS360(AA$4,$W359+1),IF(AND($W359&lt;=EOMONTH(AA$4,0),$W359&gt;=WORKDAY(AA$4,0)),$W359-$V359+1,0)))</f>
        <v>0</v>
      </c>
      <c r="AB359" s="4">
        <f t="shared" si="606"/>
        <v>0</v>
      </c>
      <c r="AC359" s="4">
        <f t="shared" si="606"/>
        <v>0</v>
      </c>
      <c r="AD359" s="4">
        <f t="shared" si="606"/>
        <v>0</v>
      </c>
      <c r="AE359" s="4">
        <f t="shared" si="606"/>
        <v>0</v>
      </c>
      <c r="AF359" s="4">
        <f t="shared" si="606"/>
        <v>0</v>
      </c>
      <c r="AG359" s="4">
        <f t="shared" si="606"/>
        <v>0</v>
      </c>
      <c r="AH359" s="4">
        <f t="shared" si="606"/>
        <v>0</v>
      </c>
      <c r="AI359" s="4">
        <f t="shared" si="606"/>
        <v>0</v>
      </c>
      <c r="AJ359" s="4">
        <f t="shared" si="606"/>
        <v>0</v>
      </c>
      <c r="AK359" s="4">
        <f t="shared" si="606"/>
        <v>0</v>
      </c>
      <c r="AL359" s="14">
        <f t="shared" si="606"/>
        <v>0</v>
      </c>
      <c r="AM359" s="9">
        <f t="shared" si="606"/>
        <v>0</v>
      </c>
      <c r="AN359" s="4">
        <f t="shared" si="606"/>
        <v>0</v>
      </c>
      <c r="AO359" s="4">
        <f t="shared" si="606"/>
        <v>0</v>
      </c>
      <c r="AP359" s="4">
        <f t="shared" si="606"/>
        <v>0</v>
      </c>
      <c r="AQ359" s="4">
        <f t="shared" si="606"/>
        <v>0</v>
      </c>
      <c r="AR359" s="4">
        <f t="shared" si="606"/>
        <v>0</v>
      </c>
      <c r="AS359" s="4">
        <f t="shared" si="606"/>
        <v>0</v>
      </c>
      <c r="AT359" s="4">
        <f t="shared" si="606"/>
        <v>0</v>
      </c>
      <c r="AU359" s="4">
        <f t="shared" si="606"/>
        <v>0</v>
      </c>
      <c r="AV359" s="4">
        <f t="shared" si="606"/>
        <v>0</v>
      </c>
      <c r="AW359" s="4">
        <f t="shared" si="606"/>
        <v>0</v>
      </c>
      <c r="AX359" s="4">
        <f t="shared" si="534"/>
        <v>0</v>
      </c>
      <c r="AY359" s="4">
        <f t="shared" si="535"/>
        <v>0</v>
      </c>
      <c r="AZ359" s="4">
        <f t="shared" si="567"/>
        <v>0</v>
      </c>
      <c r="BA359" s="4">
        <f t="shared" si="568"/>
        <v>0</v>
      </c>
      <c r="BB359" s="4">
        <f t="shared" si="569"/>
        <v>0</v>
      </c>
      <c r="BC359" s="4">
        <f t="shared" si="570"/>
        <v>0</v>
      </c>
      <c r="BD359" s="4">
        <f t="shared" si="571"/>
        <v>0</v>
      </c>
      <c r="BE359" s="4">
        <f t="shared" si="572"/>
        <v>0</v>
      </c>
      <c r="BF359" s="4">
        <f t="shared" si="573"/>
        <v>0</v>
      </c>
      <c r="BG359" s="4">
        <f t="shared" si="574"/>
        <v>0</v>
      </c>
      <c r="BH359" s="4">
        <f t="shared" si="575"/>
        <v>0</v>
      </c>
      <c r="BI359" s="4">
        <f t="shared" si="576"/>
        <v>0</v>
      </c>
      <c r="BJ359" s="4">
        <f t="shared" si="577"/>
        <v>0</v>
      </c>
      <c r="BK359" s="9">
        <f t="shared" si="606"/>
        <v>0</v>
      </c>
      <c r="BL359" s="4">
        <f t="shared" si="578"/>
        <v>0</v>
      </c>
      <c r="BM359" s="4">
        <f t="shared" si="579"/>
        <v>0</v>
      </c>
      <c r="BN359" s="4">
        <f t="shared" si="580"/>
        <v>0</v>
      </c>
      <c r="BO359" s="4">
        <f t="shared" si="581"/>
        <v>0</v>
      </c>
      <c r="BP359" s="4">
        <f t="shared" si="582"/>
        <v>0</v>
      </c>
      <c r="BQ359" s="4">
        <f t="shared" si="583"/>
        <v>0</v>
      </c>
      <c r="BR359" s="4">
        <f t="shared" si="584"/>
        <v>0</v>
      </c>
      <c r="BS359" s="4">
        <f t="shared" si="585"/>
        <v>0</v>
      </c>
      <c r="BT359" s="4">
        <f t="shared" si="586"/>
        <v>0</v>
      </c>
      <c r="BU359" s="4">
        <f t="shared" si="587"/>
        <v>0</v>
      </c>
      <c r="BV359" s="4">
        <f t="shared" si="536"/>
        <v>0</v>
      </c>
      <c r="BW359" s="4">
        <f t="shared" si="537"/>
        <v>0</v>
      </c>
      <c r="BX359" s="4">
        <f t="shared" si="588"/>
        <v>0</v>
      </c>
      <c r="BY359" s="4">
        <f t="shared" si="589"/>
        <v>0</v>
      </c>
      <c r="BZ359" s="4">
        <f t="shared" si="590"/>
        <v>0</v>
      </c>
      <c r="CA359" s="4">
        <f t="shared" si="591"/>
        <v>0</v>
      </c>
      <c r="CB359" s="4">
        <f t="shared" si="592"/>
        <v>0</v>
      </c>
      <c r="CC359" s="4">
        <f t="shared" si="593"/>
        <v>0</v>
      </c>
      <c r="CD359" s="4">
        <f t="shared" si="594"/>
        <v>0</v>
      </c>
      <c r="CE359" s="4">
        <f t="shared" si="595"/>
        <v>0</v>
      </c>
      <c r="CF359" s="4">
        <f t="shared" si="596"/>
        <v>0</v>
      </c>
      <c r="CG359" s="4">
        <f t="shared" si="597"/>
        <v>0</v>
      </c>
      <c r="CH359" s="4">
        <f t="shared" si="538"/>
        <v>0</v>
      </c>
      <c r="CI359" s="4">
        <f t="shared" si="539"/>
        <v>0</v>
      </c>
      <c r="CJ359" s="4">
        <f t="shared" si="606"/>
        <v>0</v>
      </c>
      <c r="CK359" s="4">
        <f t="shared" si="606"/>
        <v>0</v>
      </c>
      <c r="CL359" s="4">
        <f t="shared" si="606"/>
        <v>0</v>
      </c>
      <c r="CM359" s="4">
        <f t="shared" si="606"/>
        <v>0</v>
      </c>
      <c r="CN359" s="4">
        <f t="shared" si="606"/>
        <v>0</v>
      </c>
      <c r="CO359" s="4">
        <f t="shared" si="606"/>
        <v>0</v>
      </c>
      <c r="CP359" s="4">
        <f t="shared" si="606"/>
        <v>0</v>
      </c>
      <c r="CQ359" s="4">
        <f t="shared" si="606"/>
        <v>0</v>
      </c>
      <c r="CR359" s="4">
        <f t="shared" si="606"/>
        <v>0</v>
      </c>
      <c r="CS359" s="4">
        <f t="shared" si="606"/>
        <v>0</v>
      </c>
      <c r="CT359" s="4">
        <f t="shared" si="606"/>
        <v>0</v>
      </c>
      <c r="CU359" s="86"/>
      <c r="CV359" s="86"/>
    </row>
    <row r="360" spans="1:100" x14ac:dyDescent="0.25">
      <c r="A360" s="130">
        <v>356</v>
      </c>
      <c r="B360" s="57"/>
      <c r="C360" s="93"/>
      <c r="D360" s="89" t="str">
        <f t="shared" si="598"/>
        <v>-</v>
      </c>
      <c r="E360" s="89" t="str">
        <f t="shared" si="599"/>
        <v>-</v>
      </c>
      <c r="F360" s="74"/>
      <c r="G360" s="90" t="str">
        <f t="shared" si="600"/>
        <v>-</v>
      </c>
      <c r="H360" s="90" t="str">
        <f t="shared" si="561"/>
        <v>-</v>
      </c>
      <c r="I360" s="91" t="str">
        <f t="shared" si="562"/>
        <v>-</v>
      </c>
      <c r="J360" s="90" t="str">
        <f t="shared" si="563"/>
        <v>-</v>
      </c>
      <c r="K360" s="95" t="str">
        <f t="shared" si="388"/>
        <v>-</v>
      </c>
      <c r="L360" s="78"/>
      <c r="M360" s="78"/>
      <c r="N360" s="79"/>
      <c r="O360" s="92" t="str">
        <f t="shared" si="564"/>
        <v>-</v>
      </c>
      <c r="P360" s="81"/>
      <c r="Q360" s="78"/>
      <c r="R360" s="79"/>
      <c r="S360" s="78"/>
      <c r="T360" s="87"/>
      <c r="U360" s="93"/>
      <c r="V360" s="84"/>
      <c r="W360" s="84"/>
      <c r="X360" s="94">
        <f t="shared" si="565"/>
        <v>1</v>
      </c>
      <c r="Y360" s="86"/>
      <c r="Z360" s="86"/>
      <c r="AA360" s="4">
        <f t="shared" ref="AA360:CT360" si="607">IF(AND($W360&gt;=WORKDAY(AB$4,0),$V360&lt;=EOMONTH(AA$4,0)),EOMONTH(AA$4,0)-$V360+1,IF(AND($V360&lt;=EOMONTH(Z$4,0),WORKDAY(AA$4,0)&lt;=$W360),DAYS360(AA$4,$W360+1),IF(AND($W360&lt;=EOMONTH(AA$4,0),$W360&gt;=WORKDAY(AA$4,0)),$W360-$V360+1,0)))</f>
        <v>0</v>
      </c>
      <c r="AB360" s="4">
        <f t="shared" si="607"/>
        <v>0</v>
      </c>
      <c r="AC360" s="4">
        <f t="shared" si="607"/>
        <v>0</v>
      </c>
      <c r="AD360" s="4">
        <f t="shared" si="607"/>
        <v>0</v>
      </c>
      <c r="AE360" s="4">
        <f t="shared" si="607"/>
        <v>0</v>
      </c>
      <c r="AF360" s="4">
        <f t="shared" si="607"/>
        <v>0</v>
      </c>
      <c r="AG360" s="4">
        <f t="shared" si="607"/>
        <v>0</v>
      </c>
      <c r="AH360" s="4">
        <f t="shared" si="607"/>
        <v>0</v>
      </c>
      <c r="AI360" s="4">
        <f t="shared" si="607"/>
        <v>0</v>
      </c>
      <c r="AJ360" s="4">
        <f t="shared" si="607"/>
        <v>0</v>
      </c>
      <c r="AK360" s="4">
        <f t="shared" si="607"/>
        <v>0</v>
      </c>
      <c r="AL360" s="14">
        <f t="shared" si="607"/>
        <v>0</v>
      </c>
      <c r="AM360" s="9">
        <f t="shared" si="607"/>
        <v>0</v>
      </c>
      <c r="AN360" s="4">
        <f t="shared" si="607"/>
        <v>0</v>
      </c>
      <c r="AO360" s="4">
        <f t="shared" si="607"/>
        <v>0</v>
      </c>
      <c r="AP360" s="4">
        <f t="shared" si="607"/>
        <v>0</v>
      </c>
      <c r="AQ360" s="4">
        <f t="shared" si="607"/>
        <v>0</v>
      </c>
      <c r="AR360" s="4">
        <f t="shared" si="607"/>
        <v>0</v>
      </c>
      <c r="AS360" s="4">
        <f t="shared" si="607"/>
        <v>0</v>
      </c>
      <c r="AT360" s="4">
        <f t="shared" si="607"/>
        <v>0</v>
      </c>
      <c r="AU360" s="4">
        <f t="shared" si="607"/>
        <v>0</v>
      </c>
      <c r="AV360" s="4">
        <f t="shared" si="607"/>
        <v>0</v>
      </c>
      <c r="AW360" s="4">
        <f t="shared" si="607"/>
        <v>0</v>
      </c>
      <c r="AX360" s="4">
        <f t="shared" si="534"/>
        <v>0</v>
      </c>
      <c r="AY360" s="4">
        <f t="shared" si="535"/>
        <v>0</v>
      </c>
      <c r="AZ360" s="4">
        <f t="shared" si="567"/>
        <v>0</v>
      </c>
      <c r="BA360" s="4">
        <f t="shared" si="568"/>
        <v>0</v>
      </c>
      <c r="BB360" s="4">
        <f t="shared" si="569"/>
        <v>0</v>
      </c>
      <c r="BC360" s="4">
        <f t="shared" si="570"/>
        <v>0</v>
      </c>
      <c r="BD360" s="4">
        <f t="shared" si="571"/>
        <v>0</v>
      </c>
      <c r="BE360" s="4">
        <f t="shared" si="572"/>
        <v>0</v>
      </c>
      <c r="BF360" s="4">
        <f t="shared" si="573"/>
        <v>0</v>
      </c>
      <c r="BG360" s="4">
        <f t="shared" si="574"/>
        <v>0</v>
      </c>
      <c r="BH360" s="4">
        <f t="shared" si="575"/>
        <v>0</v>
      </c>
      <c r="BI360" s="4">
        <f t="shared" si="576"/>
        <v>0</v>
      </c>
      <c r="BJ360" s="4">
        <f t="shared" si="577"/>
        <v>0</v>
      </c>
      <c r="BK360" s="9">
        <f t="shared" si="607"/>
        <v>0</v>
      </c>
      <c r="BL360" s="4">
        <f t="shared" si="578"/>
        <v>0</v>
      </c>
      <c r="BM360" s="4">
        <f t="shared" si="579"/>
        <v>0</v>
      </c>
      <c r="BN360" s="4">
        <f t="shared" si="580"/>
        <v>0</v>
      </c>
      <c r="BO360" s="4">
        <f t="shared" si="581"/>
        <v>0</v>
      </c>
      <c r="BP360" s="4">
        <f t="shared" si="582"/>
        <v>0</v>
      </c>
      <c r="BQ360" s="4">
        <f t="shared" si="583"/>
        <v>0</v>
      </c>
      <c r="BR360" s="4">
        <f t="shared" si="584"/>
        <v>0</v>
      </c>
      <c r="BS360" s="4">
        <f t="shared" si="585"/>
        <v>0</v>
      </c>
      <c r="BT360" s="4">
        <f t="shared" si="586"/>
        <v>0</v>
      </c>
      <c r="BU360" s="4">
        <f t="shared" si="587"/>
        <v>0</v>
      </c>
      <c r="BV360" s="4">
        <f t="shared" si="536"/>
        <v>0</v>
      </c>
      <c r="BW360" s="4">
        <f t="shared" si="537"/>
        <v>0</v>
      </c>
      <c r="BX360" s="4">
        <f t="shared" si="588"/>
        <v>0</v>
      </c>
      <c r="BY360" s="4">
        <f t="shared" si="589"/>
        <v>0</v>
      </c>
      <c r="BZ360" s="4">
        <f t="shared" si="590"/>
        <v>0</v>
      </c>
      <c r="CA360" s="4">
        <f t="shared" si="591"/>
        <v>0</v>
      </c>
      <c r="CB360" s="4">
        <f t="shared" si="592"/>
        <v>0</v>
      </c>
      <c r="CC360" s="4">
        <f t="shared" si="593"/>
        <v>0</v>
      </c>
      <c r="CD360" s="4">
        <f t="shared" si="594"/>
        <v>0</v>
      </c>
      <c r="CE360" s="4">
        <f t="shared" si="595"/>
        <v>0</v>
      </c>
      <c r="CF360" s="4">
        <f t="shared" si="596"/>
        <v>0</v>
      </c>
      <c r="CG360" s="4">
        <f t="shared" si="597"/>
        <v>0</v>
      </c>
      <c r="CH360" s="4">
        <f t="shared" si="538"/>
        <v>0</v>
      </c>
      <c r="CI360" s="4">
        <f t="shared" si="539"/>
        <v>0</v>
      </c>
      <c r="CJ360" s="4">
        <f t="shared" si="607"/>
        <v>0</v>
      </c>
      <c r="CK360" s="4">
        <f t="shared" si="607"/>
        <v>0</v>
      </c>
      <c r="CL360" s="4">
        <f t="shared" si="607"/>
        <v>0</v>
      </c>
      <c r="CM360" s="4">
        <f t="shared" si="607"/>
        <v>0</v>
      </c>
      <c r="CN360" s="4">
        <f t="shared" si="607"/>
        <v>0</v>
      </c>
      <c r="CO360" s="4">
        <f t="shared" si="607"/>
        <v>0</v>
      </c>
      <c r="CP360" s="4">
        <f t="shared" si="607"/>
        <v>0</v>
      </c>
      <c r="CQ360" s="4">
        <f t="shared" si="607"/>
        <v>0</v>
      </c>
      <c r="CR360" s="4">
        <f t="shared" si="607"/>
        <v>0</v>
      </c>
      <c r="CS360" s="4">
        <f t="shared" si="607"/>
        <v>0</v>
      </c>
      <c r="CT360" s="4">
        <f t="shared" si="607"/>
        <v>0</v>
      </c>
      <c r="CU360" s="86"/>
      <c r="CV360" s="86"/>
    </row>
    <row r="361" spans="1:100" x14ac:dyDescent="0.25">
      <c r="A361" s="129">
        <v>357</v>
      </c>
      <c r="B361" s="57"/>
      <c r="C361" s="93"/>
      <c r="D361" s="89" t="str">
        <f t="shared" si="598"/>
        <v>-</v>
      </c>
      <c r="E361" s="89" t="str">
        <f t="shared" si="599"/>
        <v>-</v>
      </c>
      <c r="F361" s="74"/>
      <c r="G361" s="90" t="str">
        <f t="shared" si="600"/>
        <v>-</v>
      </c>
      <c r="H361" s="90" t="str">
        <f t="shared" si="561"/>
        <v>-</v>
      </c>
      <c r="I361" s="91" t="str">
        <f t="shared" si="562"/>
        <v>-</v>
      </c>
      <c r="J361" s="90" t="str">
        <f t="shared" si="563"/>
        <v>-</v>
      </c>
      <c r="K361" s="95" t="str">
        <f t="shared" si="388"/>
        <v>-</v>
      </c>
      <c r="L361" s="78"/>
      <c r="M361" s="78"/>
      <c r="N361" s="79"/>
      <c r="O361" s="92" t="str">
        <f t="shared" si="564"/>
        <v>-</v>
      </c>
      <c r="P361" s="81"/>
      <c r="Q361" s="78"/>
      <c r="R361" s="79"/>
      <c r="S361" s="78"/>
      <c r="T361" s="87"/>
      <c r="U361" s="93"/>
      <c r="V361" s="84"/>
      <c r="W361" s="84"/>
      <c r="X361" s="94">
        <f t="shared" si="565"/>
        <v>1</v>
      </c>
      <c r="Y361" s="86"/>
      <c r="Z361" s="86"/>
      <c r="AA361" s="4">
        <f t="shared" ref="AA361:CT361" si="608">IF(AND($W361&gt;=WORKDAY(AB$4,0),$V361&lt;=EOMONTH(AA$4,0)),EOMONTH(AA$4,0)-$V361+1,IF(AND($V361&lt;=EOMONTH(Z$4,0),WORKDAY(AA$4,0)&lt;=$W361),DAYS360(AA$4,$W361+1),IF(AND($W361&lt;=EOMONTH(AA$4,0),$W361&gt;=WORKDAY(AA$4,0)),$W361-$V361+1,0)))</f>
        <v>0</v>
      </c>
      <c r="AB361" s="4">
        <f t="shared" si="608"/>
        <v>0</v>
      </c>
      <c r="AC361" s="4">
        <f t="shared" si="608"/>
        <v>0</v>
      </c>
      <c r="AD361" s="4">
        <f t="shared" si="608"/>
        <v>0</v>
      </c>
      <c r="AE361" s="4">
        <f t="shared" si="608"/>
        <v>0</v>
      </c>
      <c r="AF361" s="4">
        <f t="shared" si="608"/>
        <v>0</v>
      </c>
      <c r="AG361" s="4">
        <f t="shared" si="608"/>
        <v>0</v>
      </c>
      <c r="AH361" s="4">
        <f t="shared" si="608"/>
        <v>0</v>
      </c>
      <c r="AI361" s="4">
        <f t="shared" si="608"/>
        <v>0</v>
      </c>
      <c r="AJ361" s="4">
        <f t="shared" si="608"/>
        <v>0</v>
      </c>
      <c r="AK361" s="4">
        <f t="shared" si="608"/>
        <v>0</v>
      </c>
      <c r="AL361" s="14">
        <f t="shared" si="608"/>
        <v>0</v>
      </c>
      <c r="AM361" s="9">
        <f t="shared" si="608"/>
        <v>0</v>
      </c>
      <c r="AN361" s="4">
        <f t="shared" si="608"/>
        <v>0</v>
      </c>
      <c r="AO361" s="4">
        <f t="shared" si="608"/>
        <v>0</v>
      </c>
      <c r="AP361" s="4">
        <f t="shared" si="608"/>
        <v>0</v>
      </c>
      <c r="AQ361" s="4">
        <f t="shared" si="608"/>
        <v>0</v>
      </c>
      <c r="AR361" s="4">
        <f t="shared" si="608"/>
        <v>0</v>
      </c>
      <c r="AS361" s="4">
        <f t="shared" si="608"/>
        <v>0</v>
      </c>
      <c r="AT361" s="4">
        <f t="shared" si="608"/>
        <v>0</v>
      </c>
      <c r="AU361" s="4">
        <f t="shared" si="608"/>
        <v>0</v>
      </c>
      <c r="AV361" s="4">
        <f t="shared" si="608"/>
        <v>0</v>
      </c>
      <c r="AW361" s="4">
        <f t="shared" si="608"/>
        <v>0</v>
      </c>
      <c r="AX361" s="4">
        <f t="shared" si="534"/>
        <v>0</v>
      </c>
      <c r="AY361" s="4">
        <f t="shared" si="535"/>
        <v>0</v>
      </c>
      <c r="AZ361" s="4">
        <f t="shared" si="567"/>
        <v>0</v>
      </c>
      <c r="BA361" s="4">
        <f t="shared" si="568"/>
        <v>0</v>
      </c>
      <c r="BB361" s="4">
        <f t="shared" si="569"/>
        <v>0</v>
      </c>
      <c r="BC361" s="4">
        <f t="shared" si="570"/>
        <v>0</v>
      </c>
      <c r="BD361" s="4">
        <f t="shared" si="571"/>
        <v>0</v>
      </c>
      <c r="BE361" s="4">
        <f t="shared" si="572"/>
        <v>0</v>
      </c>
      <c r="BF361" s="4">
        <f t="shared" si="573"/>
        <v>0</v>
      </c>
      <c r="BG361" s="4">
        <f t="shared" si="574"/>
        <v>0</v>
      </c>
      <c r="BH361" s="4">
        <f t="shared" si="575"/>
        <v>0</v>
      </c>
      <c r="BI361" s="4">
        <f t="shared" si="576"/>
        <v>0</v>
      </c>
      <c r="BJ361" s="4">
        <f t="shared" si="577"/>
        <v>0</v>
      </c>
      <c r="BK361" s="9">
        <f t="shared" si="608"/>
        <v>0</v>
      </c>
      <c r="BL361" s="4">
        <f t="shared" si="578"/>
        <v>0</v>
      </c>
      <c r="BM361" s="4">
        <f t="shared" si="579"/>
        <v>0</v>
      </c>
      <c r="BN361" s="4">
        <f t="shared" si="580"/>
        <v>0</v>
      </c>
      <c r="BO361" s="4">
        <f t="shared" si="581"/>
        <v>0</v>
      </c>
      <c r="BP361" s="4">
        <f t="shared" si="582"/>
        <v>0</v>
      </c>
      <c r="BQ361" s="4">
        <f t="shared" si="583"/>
        <v>0</v>
      </c>
      <c r="BR361" s="4">
        <f t="shared" si="584"/>
        <v>0</v>
      </c>
      <c r="BS361" s="4">
        <f t="shared" si="585"/>
        <v>0</v>
      </c>
      <c r="BT361" s="4">
        <f t="shared" si="586"/>
        <v>0</v>
      </c>
      <c r="BU361" s="4">
        <f t="shared" si="587"/>
        <v>0</v>
      </c>
      <c r="BV361" s="4">
        <f t="shared" si="536"/>
        <v>0</v>
      </c>
      <c r="BW361" s="4">
        <f t="shared" si="537"/>
        <v>0</v>
      </c>
      <c r="BX361" s="4">
        <f t="shared" si="588"/>
        <v>0</v>
      </c>
      <c r="BY361" s="4">
        <f t="shared" si="589"/>
        <v>0</v>
      </c>
      <c r="BZ361" s="4">
        <f t="shared" si="590"/>
        <v>0</v>
      </c>
      <c r="CA361" s="4">
        <f t="shared" si="591"/>
        <v>0</v>
      </c>
      <c r="CB361" s="4">
        <f t="shared" si="592"/>
        <v>0</v>
      </c>
      <c r="CC361" s="4">
        <f t="shared" si="593"/>
        <v>0</v>
      </c>
      <c r="CD361" s="4">
        <f t="shared" si="594"/>
        <v>0</v>
      </c>
      <c r="CE361" s="4">
        <f t="shared" si="595"/>
        <v>0</v>
      </c>
      <c r="CF361" s="4">
        <f t="shared" si="596"/>
        <v>0</v>
      </c>
      <c r="CG361" s="4">
        <f t="shared" si="597"/>
        <v>0</v>
      </c>
      <c r="CH361" s="4">
        <f t="shared" si="538"/>
        <v>0</v>
      </c>
      <c r="CI361" s="4">
        <f t="shared" si="539"/>
        <v>0</v>
      </c>
      <c r="CJ361" s="4">
        <f t="shared" si="608"/>
        <v>0</v>
      </c>
      <c r="CK361" s="4">
        <f t="shared" si="608"/>
        <v>0</v>
      </c>
      <c r="CL361" s="4">
        <f t="shared" si="608"/>
        <v>0</v>
      </c>
      <c r="CM361" s="4">
        <f t="shared" si="608"/>
        <v>0</v>
      </c>
      <c r="CN361" s="4">
        <f t="shared" si="608"/>
        <v>0</v>
      </c>
      <c r="CO361" s="4">
        <f t="shared" si="608"/>
        <v>0</v>
      </c>
      <c r="CP361" s="4">
        <f t="shared" si="608"/>
        <v>0</v>
      </c>
      <c r="CQ361" s="4">
        <f t="shared" si="608"/>
        <v>0</v>
      </c>
      <c r="CR361" s="4">
        <f t="shared" si="608"/>
        <v>0</v>
      </c>
      <c r="CS361" s="4">
        <f t="shared" si="608"/>
        <v>0</v>
      </c>
      <c r="CT361" s="4">
        <f t="shared" si="608"/>
        <v>0</v>
      </c>
      <c r="CU361" s="86"/>
      <c r="CV361" s="86"/>
    </row>
    <row r="362" spans="1:100" x14ac:dyDescent="0.25">
      <c r="A362" s="130">
        <v>358</v>
      </c>
      <c r="B362" s="57"/>
      <c r="C362" s="93"/>
      <c r="D362" s="89" t="str">
        <f t="shared" si="598"/>
        <v>-</v>
      </c>
      <c r="E362" s="89" t="str">
        <f t="shared" si="599"/>
        <v>-</v>
      </c>
      <c r="F362" s="74"/>
      <c r="G362" s="90" t="str">
        <f t="shared" si="600"/>
        <v>-</v>
      </c>
      <c r="H362" s="90" t="str">
        <f t="shared" si="561"/>
        <v>-</v>
      </c>
      <c r="I362" s="91" t="str">
        <f t="shared" si="562"/>
        <v>-</v>
      </c>
      <c r="J362" s="90" t="str">
        <f t="shared" si="563"/>
        <v>-</v>
      </c>
      <c r="K362" s="95" t="str">
        <f t="shared" si="388"/>
        <v>-</v>
      </c>
      <c r="L362" s="78"/>
      <c r="M362" s="78"/>
      <c r="N362" s="79"/>
      <c r="O362" s="92" t="str">
        <f t="shared" si="564"/>
        <v>-</v>
      </c>
      <c r="P362" s="81"/>
      <c r="Q362" s="78"/>
      <c r="R362" s="79"/>
      <c r="S362" s="78"/>
      <c r="T362" s="87"/>
      <c r="U362" s="93"/>
      <c r="V362" s="84"/>
      <c r="W362" s="84"/>
      <c r="X362" s="94">
        <f t="shared" si="565"/>
        <v>1</v>
      </c>
      <c r="Y362" s="86"/>
      <c r="Z362" s="86"/>
      <c r="AA362" s="4">
        <f t="shared" ref="AA362:CT362" si="609">IF(AND($W362&gt;=WORKDAY(AB$4,0),$V362&lt;=EOMONTH(AA$4,0)),EOMONTH(AA$4,0)-$V362+1,IF(AND($V362&lt;=EOMONTH(Z$4,0),WORKDAY(AA$4,0)&lt;=$W362),DAYS360(AA$4,$W362+1),IF(AND($W362&lt;=EOMONTH(AA$4,0),$W362&gt;=WORKDAY(AA$4,0)),$W362-$V362+1,0)))</f>
        <v>0</v>
      </c>
      <c r="AB362" s="4">
        <f t="shared" si="609"/>
        <v>0</v>
      </c>
      <c r="AC362" s="4">
        <f t="shared" si="609"/>
        <v>0</v>
      </c>
      <c r="AD362" s="4">
        <f t="shared" si="609"/>
        <v>0</v>
      </c>
      <c r="AE362" s="4">
        <f t="shared" si="609"/>
        <v>0</v>
      </c>
      <c r="AF362" s="4">
        <f t="shared" si="609"/>
        <v>0</v>
      </c>
      <c r="AG362" s="4">
        <f t="shared" si="609"/>
        <v>0</v>
      </c>
      <c r="AH362" s="4">
        <f t="shared" si="609"/>
        <v>0</v>
      </c>
      <c r="AI362" s="4">
        <f t="shared" si="609"/>
        <v>0</v>
      </c>
      <c r="AJ362" s="4">
        <f t="shared" si="609"/>
        <v>0</v>
      </c>
      <c r="AK362" s="4">
        <f t="shared" si="609"/>
        <v>0</v>
      </c>
      <c r="AL362" s="14">
        <f t="shared" si="609"/>
        <v>0</v>
      </c>
      <c r="AM362" s="9">
        <f t="shared" si="609"/>
        <v>0</v>
      </c>
      <c r="AN362" s="4">
        <f t="shared" si="609"/>
        <v>0</v>
      </c>
      <c r="AO362" s="4">
        <f t="shared" si="609"/>
        <v>0</v>
      </c>
      <c r="AP362" s="4">
        <f t="shared" si="609"/>
        <v>0</v>
      </c>
      <c r="AQ362" s="4">
        <f t="shared" si="609"/>
        <v>0</v>
      </c>
      <c r="AR362" s="4">
        <f t="shared" si="609"/>
        <v>0</v>
      </c>
      <c r="AS362" s="4">
        <f t="shared" si="609"/>
        <v>0</v>
      </c>
      <c r="AT362" s="4">
        <f t="shared" si="609"/>
        <v>0</v>
      </c>
      <c r="AU362" s="4">
        <f t="shared" si="609"/>
        <v>0</v>
      </c>
      <c r="AV362" s="4">
        <f t="shared" si="609"/>
        <v>0</v>
      </c>
      <c r="AW362" s="4">
        <f t="shared" si="609"/>
        <v>0</v>
      </c>
      <c r="AX362" s="4">
        <f t="shared" si="534"/>
        <v>0</v>
      </c>
      <c r="AY362" s="4">
        <f t="shared" si="535"/>
        <v>0</v>
      </c>
      <c r="AZ362" s="4">
        <f t="shared" si="567"/>
        <v>0</v>
      </c>
      <c r="BA362" s="4">
        <f t="shared" si="568"/>
        <v>0</v>
      </c>
      <c r="BB362" s="4">
        <f t="shared" si="569"/>
        <v>0</v>
      </c>
      <c r="BC362" s="4">
        <f t="shared" si="570"/>
        <v>0</v>
      </c>
      <c r="BD362" s="4">
        <f t="shared" si="571"/>
        <v>0</v>
      </c>
      <c r="BE362" s="4">
        <f t="shared" si="572"/>
        <v>0</v>
      </c>
      <c r="BF362" s="4">
        <f t="shared" si="573"/>
        <v>0</v>
      </c>
      <c r="BG362" s="4">
        <f t="shared" si="574"/>
        <v>0</v>
      </c>
      <c r="BH362" s="4">
        <f t="shared" si="575"/>
        <v>0</v>
      </c>
      <c r="BI362" s="4">
        <f t="shared" si="576"/>
        <v>0</v>
      </c>
      <c r="BJ362" s="4">
        <f t="shared" si="577"/>
        <v>0</v>
      </c>
      <c r="BK362" s="9">
        <f t="shared" si="609"/>
        <v>0</v>
      </c>
      <c r="BL362" s="4">
        <f t="shared" si="578"/>
        <v>0</v>
      </c>
      <c r="BM362" s="4">
        <f t="shared" si="579"/>
        <v>0</v>
      </c>
      <c r="BN362" s="4">
        <f t="shared" si="580"/>
        <v>0</v>
      </c>
      <c r="BO362" s="4">
        <f t="shared" si="581"/>
        <v>0</v>
      </c>
      <c r="BP362" s="4">
        <f t="shared" si="582"/>
        <v>0</v>
      </c>
      <c r="BQ362" s="4">
        <f t="shared" si="583"/>
        <v>0</v>
      </c>
      <c r="BR362" s="4">
        <f t="shared" si="584"/>
        <v>0</v>
      </c>
      <c r="BS362" s="4">
        <f t="shared" si="585"/>
        <v>0</v>
      </c>
      <c r="BT362" s="4">
        <f t="shared" si="586"/>
        <v>0</v>
      </c>
      <c r="BU362" s="4">
        <f t="shared" si="587"/>
        <v>0</v>
      </c>
      <c r="BV362" s="4">
        <f t="shared" si="536"/>
        <v>0</v>
      </c>
      <c r="BW362" s="4">
        <f t="shared" si="537"/>
        <v>0</v>
      </c>
      <c r="BX362" s="4">
        <f t="shared" si="588"/>
        <v>0</v>
      </c>
      <c r="BY362" s="4">
        <f t="shared" si="589"/>
        <v>0</v>
      </c>
      <c r="BZ362" s="4">
        <f t="shared" si="590"/>
        <v>0</v>
      </c>
      <c r="CA362" s="4">
        <f t="shared" si="591"/>
        <v>0</v>
      </c>
      <c r="CB362" s="4">
        <f t="shared" si="592"/>
        <v>0</v>
      </c>
      <c r="CC362" s="4">
        <f t="shared" si="593"/>
        <v>0</v>
      </c>
      <c r="CD362" s="4">
        <f t="shared" si="594"/>
        <v>0</v>
      </c>
      <c r="CE362" s="4">
        <f t="shared" si="595"/>
        <v>0</v>
      </c>
      <c r="CF362" s="4">
        <f t="shared" si="596"/>
        <v>0</v>
      </c>
      <c r="CG362" s="4">
        <f t="shared" si="597"/>
        <v>0</v>
      </c>
      <c r="CH362" s="4">
        <f t="shared" si="538"/>
        <v>0</v>
      </c>
      <c r="CI362" s="4">
        <f t="shared" si="539"/>
        <v>0</v>
      </c>
      <c r="CJ362" s="4">
        <f t="shared" si="609"/>
        <v>0</v>
      </c>
      <c r="CK362" s="4">
        <f t="shared" si="609"/>
        <v>0</v>
      </c>
      <c r="CL362" s="4">
        <f t="shared" si="609"/>
        <v>0</v>
      </c>
      <c r="CM362" s="4">
        <f t="shared" si="609"/>
        <v>0</v>
      </c>
      <c r="CN362" s="4">
        <f t="shared" si="609"/>
        <v>0</v>
      </c>
      <c r="CO362" s="4">
        <f t="shared" si="609"/>
        <v>0</v>
      </c>
      <c r="CP362" s="4">
        <f t="shared" si="609"/>
        <v>0</v>
      </c>
      <c r="CQ362" s="4">
        <f t="shared" si="609"/>
        <v>0</v>
      </c>
      <c r="CR362" s="4">
        <f t="shared" si="609"/>
        <v>0</v>
      </c>
      <c r="CS362" s="4">
        <f t="shared" si="609"/>
        <v>0</v>
      </c>
      <c r="CT362" s="4">
        <f t="shared" si="609"/>
        <v>0</v>
      </c>
      <c r="CU362" s="86"/>
      <c r="CV362" s="86"/>
    </row>
    <row r="363" spans="1:100" x14ac:dyDescent="0.25">
      <c r="A363" s="129">
        <v>359</v>
      </c>
      <c r="B363" s="57"/>
      <c r="C363" s="93"/>
      <c r="D363" s="89" t="str">
        <f t="shared" si="598"/>
        <v>-</v>
      </c>
      <c r="E363" s="89" t="str">
        <f t="shared" si="599"/>
        <v>-</v>
      </c>
      <c r="F363" s="74"/>
      <c r="G363" s="90" t="str">
        <f t="shared" si="600"/>
        <v>-</v>
      </c>
      <c r="H363" s="90" t="str">
        <f t="shared" si="561"/>
        <v>-</v>
      </c>
      <c r="I363" s="91" t="str">
        <f t="shared" si="562"/>
        <v>-</v>
      </c>
      <c r="J363" s="90" t="str">
        <f t="shared" si="563"/>
        <v>-</v>
      </c>
      <c r="K363" s="95" t="str">
        <f t="shared" si="388"/>
        <v>-</v>
      </c>
      <c r="L363" s="78"/>
      <c r="M363" s="78"/>
      <c r="N363" s="79"/>
      <c r="O363" s="92" t="str">
        <f t="shared" si="564"/>
        <v>-</v>
      </c>
      <c r="P363" s="81"/>
      <c r="Q363" s="78"/>
      <c r="R363" s="79"/>
      <c r="S363" s="78"/>
      <c r="T363" s="87"/>
      <c r="U363" s="93"/>
      <c r="V363" s="84"/>
      <c r="W363" s="84"/>
      <c r="X363" s="94">
        <f t="shared" si="565"/>
        <v>1</v>
      </c>
      <c r="Y363" s="86"/>
      <c r="Z363" s="86"/>
      <c r="AA363" s="4">
        <f t="shared" ref="AA363:CT363" si="610">IF(AND($W363&gt;=WORKDAY(AB$4,0),$V363&lt;=EOMONTH(AA$4,0)),EOMONTH(AA$4,0)-$V363+1,IF(AND($V363&lt;=EOMONTH(Z$4,0),WORKDAY(AA$4,0)&lt;=$W363),DAYS360(AA$4,$W363+1),IF(AND($W363&lt;=EOMONTH(AA$4,0),$W363&gt;=WORKDAY(AA$4,0)),$W363-$V363+1,0)))</f>
        <v>0</v>
      </c>
      <c r="AB363" s="4">
        <f t="shared" si="610"/>
        <v>0</v>
      </c>
      <c r="AC363" s="4">
        <f t="shared" si="610"/>
        <v>0</v>
      </c>
      <c r="AD363" s="4">
        <f t="shared" si="610"/>
        <v>0</v>
      </c>
      <c r="AE363" s="4">
        <f t="shared" si="610"/>
        <v>0</v>
      </c>
      <c r="AF363" s="4">
        <f t="shared" si="610"/>
        <v>0</v>
      </c>
      <c r="AG363" s="4">
        <f t="shared" si="610"/>
        <v>0</v>
      </c>
      <c r="AH363" s="4">
        <f t="shared" si="610"/>
        <v>0</v>
      </c>
      <c r="AI363" s="4">
        <f t="shared" si="610"/>
        <v>0</v>
      </c>
      <c r="AJ363" s="4">
        <f t="shared" si="610"/>
        <v>0</v>
      </c>
      <c r="AK363" s="4">
        <f t="shared" si="610"/>
        <v>0</v>
      </c>
      <c r="AL363" s="14">
        <f t="shared" si="610"/>
        <v>0</v>
      </c>
      <c r="AM363" s="9">
        <f t="shared" si="610"/>
        <v>0</v>
      </c>
      <c r="AN363" s="4">
        <f t="shared" si="610"/>
        <v>0</v>
      </c>
      <c r="AO363" s="4">
        <f t="shared" si="610"/>
        <v>0</v>
      </c>
      <c r="AP363" s="4">
        <f t="shared" si="610"/>
        <v>0</v>
      </c>
      <c r="AQ363" s="4">
        <f t="shared" si="610"/>
        <v>0</v>
      </c>
      <c r="AR363" s="4">
        <f t="shared" si="610"/>
        <v>0</v>
      </c>
      <c r="AS363" s="4">
        <f t="shared" si="610"/>
        <v>0</v>
      </c>
      <c r="AT363" s="4">
        <f t="shared" si="610"/>
        <v>0</v>
      </c>
      <c r="AU363" s="4">
        <f t="shared" si="610"/>
        <v>0</v>
      </c>
      <c r="AV363" s="4">
        <f t="shared" si="610"/>
        <v>0</v>
      </c>
      <c r="AW363" s="4">
        <f t="shared" si="610"/>
        <v>0</v>
      </c>
      <c r="AX363" s="4">
        <f t="shared" si="534"/>
        <v>0</v>
      </c>
      <c r="AY363" s="4">
        <f t="shared" si="535"/>
        <v>0</v>
      </c>
      <c r="AZ363" s="4">
        <f t="shared" si="567"/>
        <v>0</v>
      </c>
      <c r="BA363" s="4">
        <f t="shared" si="568"/>
        <v>0</v>
      </c>
      <c r="BB363" s="4">
        <f t="shared" si="569"/>
        <v>0</v>
      </c>
      <c r="BC363" s="4">
        <f t="shared" si="570"/>
        <v>0</v>
      </c>
      <c r="BD363" s="4">
        <f t="shared" si="571"/>
        <v>0</v>
      </c>
      <c r="BE363" s="4">
        <f t="shared" si="572"/>
        <v>0</v>
      </c>
      <c r="BF363" s="4">
        <f t="shared" si="573"/>
        <v>0</v>
      </c>
      <c r="BG363" s="4">
        <f t="shared" si="574"/>
        <v>0</v>
      </c>
      <c r="BH363" s="4">
        <f t="shared" si="575"/>
        <v>0</v>
      </c>
      <c r="BI363" s="4">
        <f t="shared" si="576"/>
        <v>0</v>
      </c>
      <c r="BJ363" s="4">
        <f t="shared" si="577"/>
        <v>0</v>
      </c>
      <c r="BK363" s="9">
        <f t="shared" si="610"/>
        <v>0</v>
      </c>
      <c r="BL363" s="4">
        <f t="shared" si="578"/>
        <v>0</v>
      </c>
      <c r="BM363" s="4">
        <f t="shared" si="579"/>
        <v>0</v>
      </c>
      <c r="BN363" s="4">
        <f t="shared" si="580"/>
        <v>0</v>
      </c>
      <c r="BO363" s="4">
        <f t="shared" si="581"/>
        <v>0</v>
      </c>
      <c r="BP363" s="4">
        <f t="shared" si="582"/>
        <v>0</v>
      </c>
      <c r="BQ363" s="4">
        <f t="shared" si="583"/>
        <v>0</v>
      </c>
      <c r="BR363" s="4">
        <f t="shared" si="584"/>
        <v>0</v>
      </c>
      <c r="BS363" s="4">
        <f t="shared" si="585"/>
        <v>0</v>
      </c>
      <c r="BT363" s="4">
        <f t="shared" si="586"/>
        <v>0</v>
      </c>
      <c r="BU363" s="4">
        <f t="shared" si="587"/>
        <v>0</v>
      </c>
      <c r="BV363" s="4">
        <f t="shared" si="536"/>
        <v>0</v>
      </c>
      <c r="BW363" s="4">
        <f t="shared" si="537"/>
        <v>0</v>
      </c>
      <c r="BX363" s="4">
        <f t="shared" si="588"/>
        <v>0</v>
      </c>
      <c r="BY363" s="4">
        <f t="shared" si="589"/>
        <v>0</v>
      </c>
      <c r="BZ363" s="4">
        <f t="shared" si="590"/>
        <v>0</v>
      </c>
      <c r="CA363" s="4">
        <f t="shared" si="591"/>
        <v>0</v>
      </c>
      <c r="CB363" s="4">
        <f t="shared" si="592"/>
        <v>0</v>
      </c>
      <c r="CC363" s="4">
        <f t="shared" si="593"/>
        <v>0</v>
      </c>
      <c r="CD363" s="4">
        <f t="shared" si="594"/>
        <v>0</v>
      </c>
      <c r="CE363" s="4">
        <f t="shared" si="595"/>
        <v>0</v>
      </c>
      <c r="CF363" s="4">
        <f t="shared" si="596"/>
        <v>0</v>
      </c>
      <c r="CG363" s="4">
        <f t="shared" si="597"/>
        <v>0</v>
      </c>
      <c r="CH363" s="4">
        <f t="shared" si="538"/>
        <v>0</v>
      </c>
      <c r="CI363" s="4">
        <f t="shared" si="539"/>
        <v>0</v>
      </c>
      <c r="CJ363" s="4">
        <f t="shared" si="610"/>
        <v>0</v>
      </c>
      <c r="CK363" s="4">
        <f t="shared" si="610"/>
        <v>0</v>
      </c>
      <c r="CL363" s="4">
        <f t="shared" si="610"/>
        <v>0</v>
      </c>
      <c r="CM363" s="4">
        <f t="shared" si="610"/>
        <v>0</v>
      </c>
      <c r="CN363" s="4">
        <f t="shared" si="610"/>
        <v>0</v>
      </c>
      <c r="CO363" s="4">
        <f t="shared" si="610"/>
        <v>0</v>
      </c>
      <c r="CP363" s="4">
        <f t="shared" si="610"/>
        <v>0</v>
      </c>
      <c r="CQ363" s="4">
        <f t="shared" si="610"/>
        <v>0</v>
      </c>
      <c r="CR363" s="4">
        <f t="shared" si="610"/>
        <v>0</v>
      </c>
      <c r="CS363" s="4">
        <f t="shared" si="610"/>
        <v>0</v>
      </c>
      <c r="CT363" s="4">
        <f t="shared" si="610"/>
        <v>0</v>
      </c>
      <c r="CU363" s="86"/>
      <c r="CV363" s="86"/>
    </row>
    <row r="364" spans="1:100" x14ac:dyDescent="0.25">
      <c r="A364" s="130">
        <v>360</v>
      </c>
      <c r="B364" s="57"/>
      <c r="C364" s="93"/>
      <c r="D364" s="89" t="str">
        <f t="shared" si="598"/>
        <v>-</v>
      </c>
      <c r="E364" s="89" t="str">
        <f t="shared" si="599"/>
        <v>-</v>
      </c>
      <c r="F364" s="74"/>
      <c r="G364" s="90" t="str">
        <f t="shared" si="600"/>
        <v>-</v>
      </c>
      <c r="H364" s="90" t="str">
        <f t="shared" si="561"/>
        <v>-</v>
      </c>
      <c r="I364" s="91" t="str">
        <f t="shared" si="562"/>
        <v>-</v>
      </c>
      <c r="J364" s="90" t="str">
        <f t="shared" si="563"/>
        <v>-</v>
      </c>
      <c r="K364" s="95" t="str">
        <f t="shared" ref="K364:K404" si="611">IFERROR((V364-I364)/365,"-")</f>
        <v>-</v>
      </c>
      <c r="L364" s="78"/>
      <c r="M364" s="78"/>
      <c r="N364" s="79"/>
      <c r="O364" s="92" t="str">
        <f t="shared" si="564"/>
        <v>-</v>
      </c>
      <c r="P364" s="81"/>
      <c r="Q364" s="78"/>
      <c r="R364" s="79"/>
      <c r="S364" s="78"/>
      <c r="T364" s="87"/>
      <c r="U364" s="93"/>
      <c r="V364" s="84"/>
      <c r="W364" s="84"/>
      <c r="X364" s="94">
        <f t="shared" si="565"/>
        <v>1</v>
      </c>
      <c r="Y364" s="86"/>
      <c r="Z364" s="86"/>
      <c r="AA364" s="4">
        <f t="shared" ref="AA364:CT364" si="612">IF(AND($W364&gt;=WORKDAY(AB$4,0),$V364&lt;=EOMONTH(AA$4,0)),EOMONTH(AA$4,0)-$V364+1,IF(AND($V364&lt;=EOMONTH(Z$4,0),WORKDAY(AA$4,0)&lt;=$W364),DAYS360(AA$4,$W364+1),IF(AND($W364&lt;=EOMONTH(AA$4,0),$W364&gt;=WORKDAY(AA$4,0)),$W364-$V364+1,0)))</f>
        <v>0</v>
      </c>
      <c r="AB364" s="4">
        <f t="shared" si="612"/>
        <v>0</v>
      </c>
      <c r="AC364" s="4">
        <f t="shared" si="612"/>
        <v>0</v>
      </c>
      <c r="AD364" s="4">
        <f t="shared" si="612"/>
        <v>0</v>
      </c>
      <c r="AE364" s="4">
        <f t="shared" si="612"/>
        <v>0</v>
      </c>
      <c r="AF364" s="4">
        <f t="shared" si="612"/>
        <v>0</v>
      </c>
      <c r="AG364" s="4">
        <f t="shared" si="612"/>
        <v>0</v>
      </c>
      <c r="AH364" s="4">
        <f t="shared" si="612"/>
        <v>0</v>
      </c>
      <c r="AI364" s="4">
        <f t="shared" si="612"/>
        <v>0</v>
      </c>
      <c r="AJ364" s="4">
        <f t="shared" si="612"/>
        <v>0</v>
      </c>
      <c r="AK364" s="4">
        <f t="shared" si="612"/>
        <v>0</v>
      </c>
      <c r="AL364" s="14">
        <f t="shared" si="612"/>
        <v>0</v>
      </c>
      <c r="AM364" s="9">
        <f t="shared" si="612"/>
        <v>0</v>
      </c>
      <c r="AN364" s="4">
        <f t="shared" si="612"/>
        <v>0</v>
      </c>
      <c r="AO364" s="4">
        <f t="shared" si="612"/>
        <v>0</v>
      </c>
      <c r="AP364" s="4">
        <f t="shared" si="612"/>
        <v>0</v>
      </c>
      <c r="AQ364" s="4">
        <f t="shared" si="612"/>
        <v>0</v>
      </c>
      <c r="AR364" s="4">
        <f t="shared" si="612"/>
        <v>0</v>
      </c>
      <c r="AS364" s="4">
        <f t="shared" si="612"/>
        <v>0</v>
      </c>
      <c r="AT364" s="4">
        <f t="shared" si="612"/>
        <v>0</v>
      </c>
      <c r="AU364" s="4">
        <f t="shared" si="612"/>
        <v>0</v>
      </c>
      <c r="AV364" s="4">
        <f t="shared" si="612"/>
        <v>0</v>
      </c>
      <c r="AW364" s="4">
        <f t="shared" si="612"/>
        <v>0</v>
      </c>
      <c r="AX364" s="4">
        <f t="shared" si="534"/>
        <v>0</v>
      </c>
      <c r="AY364" s="4">
        <f t="shared" si="535"/>
        <v>0</v>
      </c>
      <c r="AZ364" s="4">
        <f t="shared" si="567"/>
        <v>0</v>
      </c>
      <c r="BA364" s="4">
        <f t="shared" si="568"/>
        <v>0</v>
      </c>
      <c r="BB364" s="4">
        <f t="shared" si="569"/>
        <v>0</v>
      </c>
      <c r="BC364" s="4">
        <f t="shared" si="570"/>
        <v>0</v>
      </c>
      <c r="BD364" s="4">
        <f t="shared" si="571"/>
        <v>0</v>
      </c>
      <c r="BE364" s="4">
        <f t="shared" si="572"/>
        <v>0</v>
      </c>
      <c r="BF364" s="4">
        <f t="shared" si="573"/>
        <v>0</v>
      </c>
      <c r="BG364" s="4">
        <f t="shared" si="574"/>
        <v>0</v>
      </c>
      <c r="BH364" s="4">
        <f t="shared" si="575"/>
        <v>0</v>
      </c>
      <c r="BI364" s="4">
        <f t="shared" si="576"/>
        <v>0</v>
      </c>
      <c r="BJ364" s="4">
        <f t="shared" si="577"/>
        <v>0</v>
      </c>
      <c r="BK364" s="9">
        <f t="shared" si="612"/>
        <v>0</v>
      </c>
      <c r="BL364" s="4">
        <f t="shared" si="578"/>
        <v>0</v>
      </c>
      <c r="BM364" s="4">
        <f t="shared" si="579"/>
        <v>0</v>
      </c>
      <c r="BN364" s="4">
        <f t="shared" si="580"/>
        <v>0</v>
      </c>
      <c r="BO364" s="4">
        <f t="shared" si="581"/>
        <v>0</v>
      </c>
      <c r="BP364" s="4">
        <f t="shared" si="582"/>
        <v>0</v>
      </c>
      <c r="BQ364" s="4">
        <f t="shared" si="583"/>
        <v>0</v>
      </c>
      <c r="BR364" s="4">
        <f t="shared" si="584"/>
        <v>0</v>
      </c>
      <c r="BS364" s="4">
        <f t="shared" si="585"/>
        <v>0</v>
      </c>
      <c r="BT364" s="4">
        <f t="shared" si="586"/>
        <v>0</v>
      </c>
      <c r="BU364" s="4">
        <f t="shared" si="587"/>
        <v>0</v>
      </c>
      <c r="BV364" s="4">
        <f t="shared" si="536"/>
        <v>0</v>
      </c>
      <c r="BW364" s="4">
        <f t="shared" si="537"/>
        <v>0</v>
      </c>
      <c r="BX364" s="4">
        <f t="shared" si="588"/>
        <v>0</v>
      </c>
      <c r="BY364" s="4">
        <f t="shared" si="589"/>
        <v>0</v>
      </c>
      <c r="BZ364" s="4">
        <f t="shared" si="590"/>
        <v>0</v>
      </c>
      <c r="CA364" s="4">
        <f t="shared" si="591"/>
        <v>0</v>
      </c>
      <c r="CB364" s="4">
        <f t="shared" si="592"/>
        <v>0</v>
      </c>
      <c r="CC364" s="4">
        <f t="shared" si="593"/>
        <v>0</v>
      </c>
      <c r="CD364" s="4">
        <f t="shared" si="594"/>
        <v>0</v>
      </c>
      <c r="CE364" s="4">
        <f t="shared" si="595"/>
        <v>0</v>
      </c>
      <c r="CF364" s="4">
        <f t="shared" si="596"/>
        <v>0</v>
      </c>
      <c r="CG364" s="4">
        <f t="shared" si="597"/>
        <v>0</v>
      </c>
      <c r="CH364" s="4">
        <f t="shared" si="538"/>
        <v>0</v>
      </c>
      <c r="CI364" s="4">
        <f t="shared" si="539"/>
        <v>0</v>
      </c>
      <c r="CJ364" s="4">
        <f t="shared" si="612"/>
        <v>0</v>
      </c>
      <c r="CK364" s="4">
        <f t="shared" si="612"/>
        <v>0</v>
      </c>
      <c r="CL364" s="4">
        <f t="shared" si="612"/>
        <v>0</v>
      </c>
      <c r="CM364" s="4">
        <f t="shared" si="612"/>
        <v>0</v>
      </c>
      <c r="CN364" s="4">
        <f t="shared" si="612"/>
        <v>0</v>
      </c>
      <c r="CO364" s="4">
        <f t="shared" si="612"/>
        <v>0</v>
      </c>
      <c r="CP364" s="4">
        <f t="shared" si="612"/>
        <v>0</v>
      </c>
      <c r="CQ364" s="4">
        <f t="shared" si="612"/>
        <v>0</v>
      </c>
      <c r="CR364" s="4">
        <f t="shared" si="612"/>
        <v>0</v>
      </c>
      <c r="CS364" s="4">
        <f t="shared" si="612"/>
        <v>0</v>
      </c>
      <c r="CT364" s="4">
        <f t="shared" si="612"/>
        <v>0</v>
      </c>
      <c r="CU364" s="86"/>
      <c r="CV364" s="86"/>
    </row>
    <row r="365" spans="1:100" x14ac:dyDescent="0.25">
      <c r="A365" s="129">
        <v>361</v>
      </c>
      <c r="B365" s="57"/>
      <c r="C365" s="93"/>
      <c r="D365" s="89" t="str">
        <f t="shared" si="598"/>
        <v>-</v>
      </c>
      <c r="E365" s="89" t="str">
        <f t="shared" si="599"/>
        <v>-</v>
      </c>
      <c r="F365" s="74"/>
      <c r="G365" s="90" t="str">
        <f t="shared" si="600"/>
        <v>-</v>
      </c>
      <c r="H365" s="90" t="str">
        <f t="shared" si="561"/>
        <v>-</v>
      </c>
      <c r="I365" s="91" t="str">
        <f t="shared" si="562"/>
        <v>-</v>
      </c>
      <c r="J365" s="90" t="str">
        <f t="shared" si="563"/>
        <v>-</v>
      </c>
      <c r="K365" s="95" t="str">
        <f t="shared" si="611"/>
        <v>-</v>
      </c>
      <c r="L365" s="78"/>
      <c r="M365" s="78"/>
      <c r="N365" s="79"/>
      <c r="O365" s="92" t="str">
        <f t="shared" si="564"/>
        <v>-</v>
      </c>
      <c r="P365" s="81"/>
      <c r="Q365" s="78"/>
      <c r="R365" s="79"/>
      <c r="S365" s="78"/>
      <c r="T365" s="87"/>
      <c r="U365" s="93"/>
      <c r="V365" s="84"/>
      <c r="W365" s="84"/>
      <c r="X365" s="94">
        <f t="shared" si="565"/>
        <v>1</v>
      </c>
      <c r="Y365" s="86"/>
      <c r="Z365" s="86"/>
      <c r="AA365" s="4">
        <f t="shared" ref="AA365:CT365" si="613">IF(AND($W365&gt;=WORKDAY(AB$4,0),$V365&lt;=EOMONTH(AA$4,0)),EOMONTH(AA$4,0)-$V365+1,IF(AND($V365&lt;=EOMONTH(Z$4,0),WORKDAY(AA$4,0)&lt;=$W365),DAYS360(AA$4,$W365+1),IF(AND($W365&lt;=EOMONTH(AA$4,0),$W365&gt;=WORKDAY(AA$4,0)),$W365-$V365+1,0)))</f>
        <v>0</v>
      </c>
      <c r="AB365" s="4">
        <f t="shared" si="613"/>
        <v>0</v>
      </c>
      <c r="AC365" s="4">
        <f t="shared" si="613"/>
        <v>0</v>
      </c>
      <c r="AD365" s="4">
        <f t="shared" si="613"/>
        <v>0</v>
      </c>
      <c r="AE365" s="4">
        <f t="shared" si="613"/>
        <v>0</v>
      </c>
      <c r="AF365" s="4">
        <f t="shared" si="613"/>
        <v>0</v>
      </c>
      <c r="AG365" s="4">
        <f t="shared" si="613"/>
        <v>0</v>
      </c>
      <c r="AH365" s="4">
        <f t="shared" si="613"/>
        <v>0</v>
      </c>
      <c r="AI365" s="4">
        <f t="shared" si="613"/>
        <v>0</v>
      </c>
      <c r="AJ365" s="4">
        <f t="shared" si="613"/>
        <v>0</v>
      </c>
      <c r="AK365" s="4">
        <f t="shared" si="613"/>
        <v>0</v>
      </c>
      <c r="AL365" s="14">
        <f t="shared" si="613"/>
        <v>0</v>
      </c>
      <c r="AM365" s="9">
        <f t="shared" si="613"/>
        <v>0</v>
      </c>
      <c r="AN365" s="4">
        <f t="shared" si="613"/>
        <v>0</v>
      </c>
      <c r="AO365" s="4">
        <f t="shared" si="613"/>
        <v>0</v>
      </c>
      <c r="AP365" s="4">
        <f t="shared" si="613"/>
        <v>0</v>
      </c>
      <c r="AQ365" s="4">
        <f t="shared" si="613"/>
        <v>0</v>
      </c>
      <c r="AR365" s="4">
        <f t="shared" si="613"/>
        <v>0</v>
      </c>
      <c r="AS365" s="4">
        <f t="shared" si="613"/>
        <v>0</v>
      </c>
      <c r="AT365" s="4">
        <f t="shared" si="613"/>
        <v>0</v>
      </c>
      <c r="AU365" s="4">
        <f t="shared" si="613"/>
        <v>0</v>
      </c>
      <c r="AV365" s="4">
        <f t="shared" si="613"/>
        <v>0</v>
      </c>
      <c r="AW365" s="4">
        <f t="shared" si="613"/>
        <v>0</v>
      </c>
      <c r="AX365" s="4">
        <f t="shared" si="534"/>
        <v>0</v>
      </c>
      <c r="AY365" s="4">
        <f t="shared" si="535"/>
        <v>0</v>
      </c>
      <c r="AZ365" s="4">
        <f t="shared" si="567"/>
        <v>0</v>
      </c>
      <c r="BA365" s="4">
        <f t="shared" si="568"/>
        <v>0</v>
      </c>
      <c r="BB365" s="4">
        <f t="shared" si="569"/>
        <v>0</v>
      </c>
      <c r="BC365" s="4">
        <f t="shared" si="570"/>
        <v>0</v>
      </c>
      <c r="BD365" s="4">
        <f t="shared" si="571"/>
        <v>0</v>
      </c>
      <c r="BE365" s="4">
        <f t="shared" si="572"/>
        <v>0</v>
      </c>
      <c r="BF365" s="4">
        <f t="shared" si="573"/>
        <v>0</v>
      </c>
      <c r="BG365" s="4">
        <f t="shared" si="574"/>
        <v>0</v>
      </c>
      <c r="BH365" s="4">
        <f t="shared" si="575"/>
        <v>0</v>
      </c>
      <c r="BI365" s="4">
        <f t="shared" si="576"/>
        <v>0</v>
      </c>
      <c r="BJ365" s="4">
        <f t="shared" si="577"/>
        <v>0</v>
      </c>
      <c r="BK365" s="9">
        <f t="shared" si="613"/>
        <v>0</v>
      </c>
      <c r="BL365" s="4">
        <f t="shared" si="578"/>
        <v>0</v>
      </c>
      <c r="BM365" s="4">
        <f t="shared" si="579"/>
        <v>0</v>
      </c>
      <c r="BN365" s="4">
        <f t="shared" si="580"/>
        <v>0</v>
      </c>
      <c r="BO365" s="4">
        <f t="shared" si="581"/>
        <v>0</v>
      </c>
      <c r="BP365" s="4">
        <f t="shared" si="582"/>
        <v>0</v>
      </c>
      <c r="BQ365" s="4">
        <f t="shared" si="583"/>
        <v>0</v>
      </c>
      <c r="BR365" s="4">
        <f t="shared" si="584"/>
        <v>0</v>
      </c>
      <c r="BS365" s="4">
        <f t="shared" si="585"/>
        <v>0</v>
      </c>
      <c r="BT365" s="4">
        <f t="shared" si="586"/>
        <v>0</v>
      </c>
      <c r="BU365" s="4">
        <f t="shared" si="587"/>
        <v>0</v>
      </c>
      <c r="BV365" s="4">
        <f t="shared" si="536"/>
        <v>0</v>
      </c>
      <c r="BW365" s="4">
        <f t="shared" si="537"/>
        <v>0</v>
      </c>
      <c r="BX365" s="4">
        <f t="shared" si="588"/>
        <v>0</v>
      </c>
      <c r="BY365" s="4">
        <f t="shared" si="589"/>
        <v>0</v>
      </c>
      <c r="BZ365" s="4">
        <f t="shared" si="590"/>
        <v>0</v>
      </c>
      <c r="CA365" s="4">
        <f t="shared" si="591"/>
        <v>0</v>
      </c>
      <c r="CB365" s="4">
        <f t="shared" si="592"/>
        <v>0</v>
      </c>
      <c r="CC365" s="4">
        <f t="shared" si="593"/>
        <v>0</v>
      </c>
      <c r="CD365" s="4">
        <f t="shared" si="594"/>
        <v>0</v>
      </c>
      <c r="CE365" s="4">
        <f t="shared" si="595"/>
        <v>0</v>
      </c>
      <c r="CF365" s="4">
        <f t="shared" si="596"/>
        <v>0</v>
      </c>
      <c r="CG365" s="4">
        <f t="shared" si="597"/>
        <v>0</v>
      </c>
      <c r="CH365" s="4">
        <f t="shared" si="538"/>
        <v>0</v>
      </c>
      <c r="CI365" s="4">
        <f t="shared" si="539"/>
        <v>0</v>
      </c>
      <c r="CJ365" s="4">
        <f t="shared" si="613"/>
        <v>0</v>
      </c>
      <c r="CK365" s="4">
        <f t="shared" si="613"/>
        <v>0</v>
      </c>
      <c r="CL365" s="4">
        <f t="shared" si="613"/>
        <v>0</v>
      </c>
      <c r="CM365" s="4">
        <f t="shared" si="613"/>
        <v>0</v>
      </c>
      <c r="CN365" s="4">
        <f t="shared" si="613"/>
        <v>0</v>
      </c>
      <c r="CO365" s="4">
        <f t="shared" si="613"/>
        <v>0</v>
      </c>
      <c r="CP365" s="4">
        <f t="shared" si="613"/>
        <v>0</v>
      </c>
      <c r="CQ365" s="4">
        <f t="shared" si="613"/>
        <v>0</v>
      </c>
      <c r="CR365" s="4">
        <f t="shared" si="613"/>
        <v>0</v>
      </c>
      <c r="CS365" s="4">
        <f t="shared" si="613"/>
        <v>0</v>
      </c>
      <c r="CT365" s="4">
        <f t="shared" si="613"/>
        <v>0</v>
      </c>
      <c r="CU365" s="86"/>
      <c r="CV365" s="86"/>
    </row>
    <row r="366" spans="1:100" x14ac:dyDescent="0.25">
      <c r="A366" s="130">
        <v>362</v>
      </c>
      <c r="B366" s="57"/>
      <c r="C366" s="93"/>
      <c r="D366" s="89" t="str">
        <f t="shared" si="598"/>
        <v>-</v>
      </c>
      <c r="E366" s="89" t="str">
        <f t="shared" si="599"/>
        <v>-</v>
      </c>
      <c r="F366" s="74"/>
      <c r="G366" s="90" t="str">
        <f t="shared" si="600"/>
        <v>-</v>
      </c>
      <c r="H366" s="90" t="str">
        <f t="shared" si="561"/>
        <v>-</v>
      </c>
      <c r="I366" s="91" t="str">
        <f t="shared" si="562"/>
        <v>-</v>
      </c>
      <c r="J366" s="90" t="str">
        <f t="shared" si="563"/>
        <v>-</v>
      </c>
      <c r="K366" s="95" t="str">
        <f t="shared" si="611"/>
        <v>-</v>
      </c>
      <c r="L366" s="78"/>
      <c r="M366" s="78"/>
      <c r="N366" s="79"/>
      <c r="O366" s="92" t="str">
        <f t="shared" si="564"/>
        <v>-</v>
      </c>
      <c r="P366" s="81"/>
      <c r="Q366" s="78"/>
      <c r="R366" s="79"/>
      <c r="S366" s="78"/>
      <c r="T366" s="87"/>
      <c r="U366" s="93"/>
      <c r="V366" s="84"/>
      <c r="W366" s="84"/>
      <c r="X366" s="94">
        <f t="shared" si="565"/>
        <v>1</v>
      </c>
      <c r="Y366" s="86"/>
      <c r="Z366" s="86"/>
      <c r="AA366" s="4">
        <f t="shared" ref="AA366:CT366" si="614">IF(AND($W366&gt;=WORKDAY(AB$4,0),$V366&lt;=EOMONTH(AA$4,0)),EOMONTH(AA$4,0)-$V366+1,IF(AND($V366&lt;=EOMONTH(Z$4,0),WORKDAY(AA$4,0)&lt;=$W366),DAYS360(AA$4,$W366+1),IF(AND($W366&lt;=EOMONTH(AA$4,0),$W366&gt;=WORKDAY(AA$4,0)),$W366-$V366+1,0)))</f>
        <v>0</v>
      </c>
      <c r="AB366" s="4">
        <f t="shared" si="614"/>
        <v>0</v>
      </c>
      <c r="AC366" s="4">
        <f t="shared" si="614"/>
        <v>0</v>
      </c>
      <c r="AD366" s="4">
        <f t="shared" si="614"/>
        <v>0</v>
      </c>
      <c r="AE366" s="4">
        <f t="shared" si="614"/>
        <v>0</v>
      </c>
      <c r="AF366" s="4">
        <f t="shared" si="614"/>
        <v>0</v>
      </c>
      <c r="AG366" s="4">
        <f t="shared" si="614"/>
        <v>0</v>
      </c>
      <c r="AH366" s="4">
        <f t="shared" si="614"/>
        <v>0</v>
      </c>
      <c r="AI366" s="4">
        <f t="shared" si="614"/>
        <v>0</v>
      </c>
      <c r="AJ366" s="4">
        <f t="shared" si="614"/>
        <v>0</v>
      </c>
      <c r="AK366" s="4">
        <f t="shared" si="614"/>
        <v>0</v>
      </c>
      <c r="AL366" s="14">
        <f t="shared" si="614"/>
        <v>0</v>
      </c>
      <c r="AM366" s="9">
        <f t="shared" si="614"/>
        <v>0</v>
      </c>
      <c r="AN366" s="4">
        <f t="shared" si="614"/>
        <v>0</v>
      </c>
      <c r="AO366" s="4">
        <f t="shared" si="614"/>
        <v>0</v>
      </c>
      <c r="AP366" s="4">
        <f t="shared" si="614"/>
        <v>0</v>
      </c>
      <c r="AQ366" s="4">
        <f t="shared" si="614"/>
        <v>0</v>
      </c>
      <c r="AR366" s="4">
        <f t="shared" si="614"/>
        <v>0</v>
      </c>
      <c r="AS366" s="4">
        <f t="shared" si="614"/>
        <v>0</v>
      </c>
      <c r="AT366" s="4">
        <f t="shared" si="614"/>
        <v>0</v>
      </c>
      <c r="AU366" s="4">
        <f t="shared" si="614"/>
        <v>0</v>
      </c>
      <c r="AV366" s="4">
        <f t="shared" si="614"/>
        <v>0</v>
      </c>
      <c r="AW366" s="4">
        <f t="shared" si="614"/>
        <v>0</v>
      </c>
      <c r="AX366" s="4">
        <f t="shared" si="534"/>
        <v>0</v>
      </c>
      <c r="AY366" s="4">
        <f t="shared" si="535"/>
        <v>0</v>
      </c>
      <c r="AZ366" s="4">
        <f t="shared" si="567"/>
        <v>0</v>
      </c>
      <c r="BA366" s="4">
        <f t="shared" si="568"/>
        <v>0</v>
      </c>
      <c r="BB366" s="4">
        <f t="shared" si="569"/>
        <v>0</v>
      </c>
      <c r="BC366" s="4">
        <f t="shared" si="570"/>
        <v>0</v>
      </c>
      <c r="BD366" s="4">
        <f t="shared" si="571"/>
        <v>0</v>
      </c>
      <c r="BE366" s="4">
        <f t="shared" si="572"/>
        <v>0</v>
      </c>
      <c r="BF366" s="4">
        <f t="shared" si="573"/>
        <v>0</v>
      </c>
      <c r="BG366" s="4">
        <f t="shared" si="574"/>
        <v>0</v>
      </c>
      <c r="BH366" s="4">
        <f t="shared" si="575"/>
        <v>0</v>
      </c>
      <c r="BI366" s="4">
        <f t="shared" si="576"/>
        <v>0</v>
      </c>
      <c r="BJ366" s="4">
        <f t="shared" si="577"/>
        <v>0</v>
      </c>
      <c r="BK366" s="9">
        <f t="shared" si="614"/>
        <v>0</v>
      </c>
      <c r="BL366" s="4">
        <f t="shared" si="578"/>
        <v>0</v>
      </c>
      <c r="BM366" s="4">
        <f t="shared" si="579"/>
        <v>0</v>
      </c>
      <c r="BN366" s="4">
        <f t="shared" si="580"/>
        <v>0</v>
      </c>
      <c r="BO366" s="4">
        <f t="shared" si="581"/>
        <v>0</v>
      </c>
      <c r="BP366" s="4">
        <f t="shared" si="582"/>
        <v>0</v>
      </c>
      <c r="BQ366" s="4">
        <f t="shared" si="583"/>
        <v>0</v>
      </c>
      <c r="BR366" s="4">
        <f t="shared" si="584"/>
        <v>0</v>
      </c>
      <c r="BS366" s="4">
        <f t="shared" si="585"/>
        <v>0</v>
      </c>
      <c r="BT366" s="4">
        <f t="shared" si="586"/>
        <v>0</v>
      </c>
      <c r="BU366" s="4">
        <f t="shared" si="587"/>
        <v>0</v>
      </c>
      <c r="BV366" s="4">
        <f t="shared" si="536"/>
        <v>0</v>
      </c>
      <c r="BW366" s="4">
        <f t="shared" si="537"/>
        <v>0</v>
      </c>
      <c r="BX366" s="4">
        <f t="shared" si="588"/>
        <v>0</v>
      </c>
      <c r="BY366" s="4">
        <f t="shared" si="589"/>
        <v>0</v>
      </c>
      <c r="BZ366" s="4">
        <f t="shared" si="590"/>
        <v>0</v>
      </c>
      <c r="CA366" s="4">
        <f t="shared" si="591"/>
        <v>0</v>
      </c>
      <c r="CB366" s="4">
        <f t="shared" si="592"/>
        <v>0</v>
      </c>
      <c r="CC366" s="4">
        <f t="shared" si="593"/>
        <v>0</v>
      </c>
      <c r="CD366" s="4">
        <f t="shared" si="594"/>
        <v>0</v>
      </c>
      <c r="CE366" s="4">
        <f t="shared" si="595"/>
        <v>0</v>
      </c>
      <c r="CF366" s="4">
        <f t="shared" si="596"/>
        <v>0</v>
      </c>
      <c r="CG366" s="4">
        <f t="shared" si="597"/>
        <v>0</v>
      </c>
      <c r="CH366" s="4">
        <f t="shared" si="538"/>
        <v>0</v>
      </c>
      <c r="CI366" s="4">
        <f t="shared" si="539"/>
        <v>0</v>
      </c>
      <c r="CJ366" s="4">
        <f t="shared" si="614"/>
        <v>0</v>
      </c>
      <c r="CK366" s="4">
        <f t="shared" si="614"/>
        <v>0</v>
      </c>
      <c r="CL366" s="4">
        <f t="shared" si="614"/>
        <v>0</v>
      </c>
      <c r="CM366" s="4">
        <f t="shared" si="614"/>
        <v>0</v>
      </c>
      <c r="CN366" s="4">
        <f t="shared" si="614"/>
        <v>0</v>
      </c>
      <c r="CO366" s="4">
        <f t="shared" si="614"/>
        <v>0</v>
      </c>
      <c r="CP366" s="4">
        <f t="shared" si="614"/>
        <v>0</v>
      </c>
      <c r="CQ366" s="4">
        <f t="shared" si="614"/>
        <v>0</v>
      </c>
      <c r="CR366" s="4">
        <f t="shared" si="614"/>
        <v>0</v>
      </c>
      <c r="CS366" s="4">
        <f t="shared" si="614"/>
        <v>0</v>
      </c>
      <c r="CT366" s="4">
        <f t="shared" si="614"/>
        <v>0</v>
      </c>
      <c r="CU366" s="86"/>
      <c r="CV366" s="86"/>
    </row>
    <row r="367" spans="1:100" x14ac:dyDescent="0.25">
      <c r="A367" s="129">
        <v>363</v>
      </c>
      <c r="B367" s="57"/>
      <c r="C367" s="93"/>
      <c r="D367" s="89" t="str">
        <f t="shared" si="598"/>
        <v>-</v>
      </c>
      <c r="E367" s="89" t="str">
        <f t="shared" si="599"/>
        <v>-</v>
      </c>
      <c r="F367" s="74"/>
      <c r="G367" s="90" t="str">
        <f t="shared" si="600"/>
        <v>-</v>
      </c>
      <c r="H367" s="90" t="str">
        <f t="shared" si="561"/>
        <v>-</v>
      </c>
      <c r="I367" s="91" t="str">
        <f t="shared" si="562"/>
        <v>-</v>
      </c>
      <c r="J367" s="90" t="str">
        <f t="shared" si="563"/>
        <v>-</v>
      </c>
      <c r="K367" s="95" t="str">
        <f t="shared" si="611"/>
        <v>-</v>
      </c>
      <c r="L367" s="78"/>
      <c r="M367" s="78"/>
      <c r="N367" s="79"/>
      <c r="O367" s="92" t="str">
        <f t="shared" si="564"/>
        <v>-</v>
      </c>
      <c r="P367" s="81"/>
      <c r="Q367" s="78"/>
      <c r="R367" s="79"/>
      <c r="S367" s="78"/>
      <c r="T367" s="87"/>
      <c r="U367" s="93"/>
      <c r="V367" s="84"/>
      <c r="W367" s="84"/>
      <c r="X367" s="94">
        <f t="shared" si="565"/>
        <v>1</v>
      </c>
      <c r="Y367" s="86"/>
      <c r="Z367" s="86"/>
      <c r="AA367" s="4">
        <f t="shared" ref="AA367:CT367" si="615">IF(AND($W367&gt;=WORKDAY(AB$4,0),$V367&lt;=EOMONTH(AA$4,0)),EOMONTH(AA$4,0)-$V367+1,IF(AND($V367&lt;=EOMONTH(Z$4,0),WORKDAY(AA$4,0)&lt;=$W367),DAYS360(AA$4,$W367+1),IF(AND($W367&lt;=EOMONTH(AA$4,0),$W367&gt;=WORKDAY(AA$4,0)),$W367-$V367+1,0)))</f>
        <v>0</v>
      </c>
      <c r="AB367" s="4">
        <f t="shared" si="615"/>
        <v>0</v>
      </c>
      <c r="AC367" s="4">
        <f t="shared" si="615"/>
        <v>0</v>
      </c>
      <c r="AD367" s="4">
        <f t="shared" si="615"/>
        <v>0</v>
      </c>
      <c r="AE367" s="4">
        <f t="shared" si="615"/>
        <v>0</v>
      </c>
      <c r="AF367" s="4">
        <f t="shared" si="615"/>
        <v>0</v>
      </c>
      <c r="AG367" s="4">
        <f t="shared" si="615"/>
        <v>0</v>
      </c>
      <c r="AH367" s="4">
        <f t="shared" si="615"/>
        <v>0</v>
      </c>
      <c r="AI367" s="4">
        <f t="shared" si="615"/>
        <v>0</v>
      </c>
      <c r="AJ367" s="4">
        <f t="shared" si="615"/>
        <v>0</v>
      </c>
      <c r="AK367" s="4">
        <f t="shared" si="615"/>
        <v>0</v>
      </c>
      <c r="AL367" s="14">
        <f t="shared" si="615"/>
        <v>0</v>
      </c>
      <c r="AM367" s="9">
        <f t="shared" si="615"/>
        <v>0</v>
      </c>
      <c r="AN367" s="4">
        <f t="shared" si="615"/>
        <v>0</v>
      </c>
      <c r="AO367" s="4">
        <f t="shared" si="615"/>
        <v>0</v>
      </c>
      <c r="AP367" s="4">
        <f t="shared" si="615"/>
        <v>0</v>
      </c>
      <c r="AQ367" s="4">
        <f t="shared" si="615"/>
        <v>0</v>
      </c>
      <c r="AR367" s="4">
        <f t="shared" si="615"/>
        <v>0</v>
      </c>
      <c r="AS367" s="4">
        <f t="shared" si="615"/>
        <v>0</v>
      </c>
      <c r="AT367" s="4">
        <f t="shared" si="615"/>
        <v>0</v>
      </c>
      <c r="AU367" s="4">
        <f t="shared" si="615"/>
        <v>0</v>
      </c>
      <c r="AV367" s="4">
        <f t="shared" si="615"/>
        <v>0</v>
      </c>
      <c r="AW367" s="4">
        <f t="shared" si="615"/>
        <v>0</v>
      </c>
      <c r="AX367" s="4">
        <f t="shared" si="534"/>
        <v>0</v>
      </c>
      <c r="AY367" s="4">
        <f t="shared" si="535"/>
        <v>0</v>
      </c>
      <c r="AZ367" s="4">
        <f t="shared" si="567"/>
        <v>0</v>
      </c>
      <c r="BA367" s="4">
        <f t="shared" si="568"/>
        <v>0</v>
      </c>
      <c r="BB367" s="4">
        <f t="shared" si="569"/>
        <v>0</v>
      </c>
      <c r="BC367" s="4">
        <f t="shared" si="570"/>
        <v>0</v>
      </c>
      <c r="BD367" s="4">
        <f t="shared" si="571"/>
        <v>0</v>
      </c>
      <c r="BE367" s="4">
        <f t="shared" si="572"/>
        <v>0</v>
      </c>
      <c r="BF367" s="4">
        <f t="shared" si="573"/>
        <v>0</v>
      </c>
      <c r="BG367" s="4">
        <f t="shared" si="574"/>
        <v>0</v>
      </c>
      <c r="BH367" s="4">
        <f t="shared" si="575"/>
        <v>0</v>
      </c>
      <c r="BI367" s="4">
        <f t="shared" si="576"/>
        <v>0</v>
      </c>
      <c r="BJ367" s="4">
        <f t="shared" si="577"/>
        <v>0</v>
      </c>
      <c r="BK367" s="9">
        <f t="shared" si="615"/>
        <v>0</v>
      </c>
      <c r="BL367" s="4">
        <f t="shared" si="578"/>
        <v>0</v>
      </c>
      <c r="BM367" s="4">
        <f t="shared" si="579"/>
        <v>0</v>
      </c>
      <c r="BN367" s="4">
        <f t="shared" si="580"/>
        <v>0</v>
      </c>
      <c r="BO367" s="4">
        <f t="shared" si="581"/>
        <v>0</v>
      </c>
      <c r="BP367" s="4">
        <f t="shared" si="582"/>
        <v>0</v>
      </c>
      <c r="BQ367" s="4">
        <f t="shared" si="583"/>
        <v>0</v>
      </c>
      <c r="BR367" s="4">
        <f t="shared" si="584"/>
        <v>0</v>
      </c>
      <c r="BS367" s="4">
        <f t="shared" si="585"/>
        <v>0</v>
      </c>
      <c r="BT367" s="4">
        <f t="shared" si="586"/>
        <v>0</v>
      </c>
      <c r="BU367" s="4">
        <f t="shared" si="587"/>
        <v>0</v>
      </c>
      <c r="BV367" s="4">
        <f t="shared" si="536"/>
        <v>0</v>
      </c>
      <c r="BW367" s="4">
        <f t="shared" si="537"/>
        <v>0</v>
      </c>
      <c r="BX367" s="4">
        <f t="shared" si="588"/>
        <v>0</v>
      </c>
      <c r="BY367" s="4">
        <f t="shared" si="589"/>
        <v>0</v>
      </c>
      <c r="BZ367" s="4">
        <f t="shared" si="590"/>
        <v>0</v>
      </c>
      <c r="CA367" s="4">
        <f t="shared" si="591"/>
        <v>0</v>
      </c>
      <c r="CB367" s="4">
        <f t="shared" si="592"/>
        <v>0</v>
      </c>
      <c r="CC367" s="4">
        <f t="shared" si="593"/>
        <v>0</v>
      </c>
      <c r="CD367" s="4">
        <f t="shared" si="594"/>
        <v>0</v>
      </c>
      <c r="CE367" s="4">
        <f t="shared" si="595"/>
        <v>0</v>
      </c>
      <c r="CF367" s="4">
        <f t="shared" si="596"/>
        <v>0</v>
      </c>
      <c r="CG367" s="4">
        <f t="shared" si="597"/>
        <v>0</v>
      </c>
      <c r="CH367" s="4">
        <f t="shared" si="538"/>
        <v>0</v>
      </c>
      <c r="CI367" s="4">
        <f t="shared" si="539"/>
        <v>0</v>
      </c>
      <c r="CJ367" s="4">
        <f t="shared" si="615"/>
        <v>0</v>
      </c>
      <c r="CK367" s="4">
        <f t="shared" si="615"/>
        <v>0</v>
      </c>
      <c r="CL367" s="4">
        <f t="shared" si="615"/>
        <v>0</v>
      </c>
      <c r="CM367" s="4">
        <f t="shared" si="615"/>
        <v>0</v>
      </c>
      <c r="CN367" s="4">
        <f t="shared" si="615"/>
        <v>0</v>
      </c>
      <c r="CO367" s="4">
        <f t="shared" si="615"/>
        <v>0</v>
      </c>
      <c r="CP367" s="4">
        <f t="shared" si="615"/>
        <v>0</v>
      </c>
      <c r="CQ367" s="4">
        <f t="shared" si="615"/>
        <v>0</v>
      </c>
      <c r="CR367" s="4">
        <f t="shared" si="615"/>
        <v>0</v>
      </c>
      <c r="CS367" s="4">
        <f t="shared" si="615"/>
        <v>0</v>
      </c>
      <c r="CT367" s="4">
        <f t="shared" si="615"/>
        <v>0</v>
      </c>
      <c r="CU367" s="86"/>
      <c r="CV367" s="86"/>
    </row>
    <row r="368" spans="1:100" x14ac:dyDescent="0.25">
      <c r="A368" s="130">
        <v>364</v>
      </c>
      <c r="B368" s="57"/>
      <c r="C368" s="93"/>
      <c r="D368" s="89" t="str">
        <f t="shared" si="598"/>
        <v>-</v>
      </c>
      <c r="E368" s="89" t="str">
        <f t="shared" si="599"/>
        <v>-</v>
      </c>
      <c r="F368" s="74"/>
      <c r="G368" s="90" t="str">
        <f t="shared" si="600"/>
        <v>-</v>
      </c>
      <c r="H368" s="90" t="str">
        <f t="shared" si="561"/>
        <v>-</v>
      </c>
      <c r="I368" s="91" t="str">
        <f t="shared" si="562"/>
        <v>-</v>
      </c>
      <c r="J368" s="90" t="str">
        <f t="shared" si="563"/>
        <v>-</v>
      </c>
      <c r="K368" s="95" t="str">
        <f t="shared" si="611"/>
        <v>-</v>
      </c>
      <c r="L368" s="78"/>
      <c r="M368" s="78"/>
      <c r="N368" s="79"/>
      <c r="O368" s="92" t="str">
        <f t="shared" si="564"/>
        <v>-</v>
      </c>
      <c r="P368" s="81"/>
      <c r="Q368" s="78"/>
      <c r="R368" s="79"/>
      <c r="S368" s="78"/>
      <c r="T368" s="87"/>
      <c r="U368" s="93"/>
      <c r="V368" s="84"/>
      <c r="W368" s="84"/>
      <c r="X368" s="94">
        <f t="shared" si="565"/>
        <v>1</v>
      </c>
      <c r="Y368" s="86"/>
      <c r="Z368" s="86"/>
      <c r="AA368" s="4">
        <f t="shared" ref="AA368:CT368" si="616">IF(AND($W368&gt;=WORKDAY(AB$4,0),$V368&lt;=EOMONTH(AA$4,0)),EOMONTH(AA$4,0)-$V368+1,IF(AND($V368&lt;=EOMONTH(Z$4,0),WORKDAY(AA$4,0)&lt;=$W368),DAYS360(AA$4,$W368+1),IF(AND($W368&lt;=EOMONTH(AA$4,0),$W368&gt;=WORKDAY(AA$4,0)),$W368-$V368+1,0)))</f>
        <v>0</v>
      </c>
      <c r="AB368" s="4">
        <f t="shared" si="616"/>
        <v>0</v>
      </c>
      <c r="AC368" s="4">
        <f t="shared" si="616"/>
        <v>0</v>
      </c>
      <c r="AD368" s="4">
        <f t="shared" si="616"/>
        <v>0</v>
      </c>
      <c r="AE368" s="4">
        <f t="shared" si="616"/>
        <v>0</v>
      </c>
      <c r="AF368" s="4">
        <f t="shared" si="616"/>
        <v>0</v>
      </c>
      <c r="AG368" s="4">
        <f t="shared" si="616"/>
        <v>0</v>
      </c>
      <c r="AH368" s="4">
        <f t="shared" si="616"/>
        <v>0</v>
      </c>
      <c r="AI368" s="4">
        <f t="shared" si="616"/>
        <v>0</v>
      </c>
      <c r="AJ368" s="4">
        <f t="shared" si="616"/>
        <v>0</v>
      </c>
      <c r="AK368" s="4">
        <f t="shared" si="616"/>
        <v>0</v>
      </c>
      <c r="AL368" s="14">
        <f t="shared" si="616"/>
        <v>0</v>
      </c>
      <c r="AM368" s="9">
        <f t="shared" si="616"/>
        <v>0</v>
      </c>
      <c r="AN368" s="4">
        <f t="shared" si="616"/>
        <v>0</v>
      </c>
      <c r="AO368" s="4">
        <f t="shared" si="616"/>
        <v>0</v>
      </c>
      <c r="AP368" s="4">
        <f t="shared" si="616"/>
        <v>0</v>
      </c>
      <c r="AQ368" s="4">
        <f t="shared" si="616"/>
        <v>0</v>
      </c>
      <c r="AR368" s="4">
        <f t="shared" si="616"/>
        <v>0</v>
      </c>
      <c r="AS368" s="4">
        <f t="shared" si="616"/>
        <v>0</v>
      </c>
      <c r="AT368" s="4">
        <f t="shared" si="616"/>
        <v>0</v>
      </c>
      <c r="AU368" s="4">
        <f t="shared" si="616"/>
        <v>0</v>
      </c>
      <c r="AV368" s="4">
        <f t="shared" si="616"/>
        <v>0</v>
      </c>
      <c r="AW368" s="4">
        <f t="shared" si="616"/>
        <v>0</v>
      </c>
      <c r="AX368" s="4">
        <f t="shared" si="534"/>
        <v>0</v>
      </c>
      <c r="AY368" s="4">
        <f t="shared" si="535"/>
        <v>0</v>
      </c>
      <c r="AZ368" s="4">
        <f t="shared" si="567"/>
        <v>0</v>
      </c>
      <c r="BA368" s="4">
        <f t="shared" si="568"/>
        <v>0</v>
      </c>
      <c r="BB368" s="4">
        <f t="shared" si="569"/>
        <v>0</v>
      </c>
      <c r="BC368" s="4">
        <f t="shared" si="570"/>
        <v>0</v>
      </c>
      <c r="BD368" s="4">
        <f t="shared" si="571"/>
        <v>0</v>
      </c>
      <c r="BE368" s="4">
        <f t="shared" si="572"/>
        <v>0</v>
      </c>
      <c r="BF368" s="4">
        <f t="shared" si="573"/>
        <v>0</v>
      </c>
      <c r="BG368" s="4">
        <f t="shared" si="574"/>
        <v>0</v>
      </c>
      <c r="BH368" s="4">
        <f t="shared" si="575"/>
        <v>0</v>
      </c>
      <c r="BI368" s="4">
        <f t="shared" si="576"/>
        <v>0</v>
      </c>
      <c r="BJ368" s="4">
        <f t="shared" si="577"/>
        <v>0</v>
      </c>
      <c r="BK368" s="9">
        <f t="shared" si="616"/>
        <v>0</v>
      </c>
      <c r="BL368" s="4">
        <f t="shared" si="578"/>
        <v>0</v>
      </c>
      <c r="BM368" s="4">
        <f t="shared" si="579"/>
        <v>0</v>
      </c>
      <c r="BN368" s="4">
        <f t="shared" si="580"/>
        <v>0</v>
      </c>
      <c r="BO368" s="4">
        <f t="shared" si="581"/>
        <v>0</v>
      </c>
      <c r="BP368" s="4">
        <f t="shared" si="582"/>
        <v>0</v>
      </c>
      <c r="BQ368" s="4">
        <f t="shared" si="583"/>
        <v>0</v>
      </c>
      <c r="BR368" s="4">
        <f t="shared" si="584"/>
        <v>0</v>
      </c>
      <c r="BS368" s="4">
        <f t="shared" si="585"/>
        <v>0</v>
      </c>
      <c r="BT368" s="4">
        <f t="shared" si="586"/>
        <v>0</v>
      </c>
      <c r="BU368" s="4">
        <f t="shared" si="587"/>
        <v>0</v>
      </c>
      <c r="BV368" s="4">
        <f t="shared" si="536"/>
        <v>0</v>
      </c>
      <c r="BW368" s="4">
        <f t="shared" si="537"/>
        <v>0</v>
      </c>
      <c r="BX368" s="4">
        <f t="shared" si="588"/>
        <v>0</v>
      </c>
      <c r="BY368" s="4">
        <f t="shared" si="589"/>
        <v>0</v>
      </c>
      <c r="BZ368" s="4">
        <f t="shared" si="590"/>
        <v>0</v>
      </c>
      <c r="CA368" s="4">
        <f t="shared" si="591"/>
        <v>0</v>
      </c>
      <c r="CB368" s="4">
        <f t="shared" si="592"/>
        <v>0</v>
      </c>
      <c r="CC368" s="4">
        <f t="shared" si="593"/>
        <v>0</v>
      </c>
      <c r="CD368" s="4">
        <f t="shared" si="594"/>
        <v>0</v>
      </c>
      <c r="CE368" s="4">
        <f t="shared" si="595"/>
        <v>0</v>
      </c>
      <c r="CF368" s="4">
        <f t="shared" si="596"/>
        <v>0</v>
      </c>
      <c r="CG368" s="4">
        <f t="shared" si="597"/>
        <v>0</v>
      </c>
      <c r="CH368" s="4">
        <f t="shared" si="538"/>
        <v>0</v>
      </c>
      <c r="CI368" s="4">
        <f t="shared" si="539"/>
        <v>0</v>
      </c>
      <c r="CJ368" s="4">
        <f t="shared" si="616"/>
        <v>0</v>
      </c>
      <c r="CK368" s="4">
        <f t="shared" si="616"/>
        <v>0</v>
      </c>
      <c r="CL368" s="4">
        <f t="shared" si="616"/>
        <v>0</v>
      </c>
      <c r="CM368" s="4">
        <f t="shared" si="616"/>
        <v>0</v>
      </c>
      <c r="CN368" s="4">
        <f t="shared" si="616"/>
        <v>0</v>
      </c>
      <c r="CO368" s="4">
        <f t="shared" si="616"/>
        <v>0</v>
      </c>
      <c r="CP368" s="4">
        <f t="shared" si="616"/>
        <v>0</v>
      </c>
      <c r="CQ368" s="4">
        <f t="shared" si="616"/>
        <v>0</v>
      </c>
      <c r="CR368" s="4">
        <f t="shared" si="616"/>
        <v>0</v>
      </c>
      <c r="CS368" s="4">
        <f t="shared" si="616"/>
        <v>0</v>
      </c>
      <c r="CT368" s="4">
        <f t="shared" si="616"/>
        <v>0</v>
      </c>
      <c r="CU368" s="86"/>
      <c r="CV368" s="86"/>
    </row>
    <row r="369" spans="1:100" x14ac:dyDescent="0.25">
      <c r="A369" s="129">
        <v>365</v>
      </c>
      <c r="B369" s="57"/>
      <c r="C369" s="93"/>
      <c r="D369" s="89" t="str">
        <f t="shared" si="598"/>
        <v>-</v>
      </c>
      <c r="E369" s="89" t="str">
        <f t="shared" si="599"/>
        <v>-</v>
      </c>
      <c r="F369" s="74"/>
      <c r="G369" s="90" t="str">
        <f t="shared" si="600"/>
        <v>-</v>
      </c>
      <c r="H369" s="90" t="str">
        <f t="shared" si="561"/>
        <v>-</v>
      </c>
      <c r="I369" s="91" t="str">
        <f t="shared" si="562"/>
        <v>-</v>
      </c>
      <c r="J369" s="90" t="str">
        <f t="shared" si="563"/>
        <v>-</v>
      </c>
      <c r="K369" s="95" t="str">
        <f t="shared" si="611"/>
        <v>-</v>
      </c>
      <c r="L369" s="78"/>
      <c r="M369" s="78"/>
      <c r="N369" s="79"/>
      <c r="O369" s="92" t="str">
        <f t="shared" si="564"/>
        <v>-</v>
      </c>
      <c r="P369" s="81"/>
      <c r="Q369" s="78"/>
      <c r="R369" s="79"/>
      <c r="S369" s="78"/>
      <c r="T369" s="87"/>
      <c r="U369" s="93"/>
      <c r="V369" s="84"/>
      <c r="W369" s="84"/>
      <c r="X369" s="94">
        <f t="shared" si="565"/>
        <v>1</v>
      </c>
      <c r="Y369" s="86"/>
      <c r="Z369" s="86"/>
      <c r="AA369" s="4">
        <f t="shared" ref="AA369:CT369" si="617">IF(AND($W369&gt;=WORKDAY(AB$4,0),$V369&lt;=EOMONTH(AA$4,0)),EOMONTH(AA$4,0)-$V369+1,IF(AND($V369&lt;=EOMONTH(Z$4,0),WORKDAY(AA$4,0)&lt;=$W369),DAYS360(AA$4,$W369+1),IF(AND($W369&lt;=EOMONTH(AA$4,0),$W369&gt;=WORKDAY(AA$4,0)),$W369-$V369+1,0)))</f>
        <v>0</v>
      </c>
      <c r="AB369" s="4">
        <f t="shared" si="617"/>
        <v>0</v>
      </c>
      <c r="AC369" s="4">
        <f t="shared" si="617"/>
        <v>0</v>
      </c>
      <c r="AD369" s="4">
        <f t="shared" si="617"/>
        <v>0</v>
      </c>
      <c r="AE369" s="4">
        <f t="shared" si="617"/>
        <v>0</v>
      </c>
      <c r="AF369" s="4">
        <f t="shared" si="617"/>
        <v>0</v>
      </c>
      <c r="AG369" s="4">
        <f t="shared" si="617"/>
        <v>0</v>
      </c>
      <c r="AH369" s="4">
        <f t="shared" si="617"/>
        <v>0</v>
      </c>
      <c r="AI369" s="4">
        <f t="shared" si="617"/>
        <v>0</v>
      </c>
      <c r="AJ369" s="4">
        <f t="shared" si="617"/>
        <v>0</v>
      </c>
      <c r="AK369" s="4">
        <f t="shared" si="617"/>
        <v>0</v>
      </c>
      <c r="AL369" s="14">
        <f t="shared" si="617"/>
        <v>0</v>
      </c>
      <c r="AM369" s="9">
        <f t="shared" si="617"/>
        <v>0</v>
      </c>
      <c r="AN369" s="4">
        <f t="shared" si="617"/>
        <v>0</v>
      </c>
      <c r="AO369" s="4">
        <f t="shared" si="617"/>
        <v>0</v>
      </c>
      <c r="AP369" s="4">
        <f t="shared" si="617"/>
        <v>0</v>
      </c>
      <c r="AQ369" s="4">
        <f t="shared" si="617"/>
        <v>0</v>
      </c>
      <c r="AR369" s="4">
        <f t="shared" si="617"/>
        <v>0</v>
      </c>
      <c r="AS369" s="4">
        <f t="shared" si="617"/>
        <v>0</v>
      </c>
      <c r="AT369" s="4">
        <f t="shared" si="617"/>
        <v>0</v>
      </c>
      <c r="AU369" s="4">
        <f t="shared" si="617"/>
        <v>0</v>
      </c>
      <c r="AV369" s="4">
        <f t="shared" si="617"/>
        <v>0</v>
      </c>
      <c r="AW369" s="4">
        <f t="shared" si="617"/>
        <v>0</v>
      </c>
      <c r="AX369" s="4">
        <f t="shared" si="534"/>
        <v>0</v>
      </c>
      <c r="AY369" s="4">
        <f t="shared" si="535"/>
        <v>0</v>
      </c>
      <c r="AZ369" s="4">
        <f t="shared" si="567"/>
        <v>0</v>
      </c>
      <c r="BA369" s="4">
        <f t="shared" si="568"/>
        <v>0</v>
      </c>
      <c r="BB369" s="4">
        <f t="shared" si="569"/>
        <v>0</v>
      </c>
      <c r="BC369" s="4">
        <f t="shared" si="570"/>
        <v>0</v>
      </c>
      <c r="BD369" s="4">
        <f t="shared" si="571"/>
        <v>0</v>
      </c>
      <c r="BE369" s="4">
        <f t="shared" si="572"/>
        <v>0</v>
      </c>
      <c r="BF369" s="4">
        <f t="shared" si="573"/>
        <v>0</v>
      </c>
      <c r="BG369" s="4">
        <f t="shared" si="574"/>
        <v>0</v>
      </c>
      <c r="BH369" s="4">
        <f t="shared" si="575"/>
        <v>0</v>
      </c>
      <c r="BI369" s="4">
        <f t="shared" si="576"/>
        <v>0</v>
      </c>
      <c r="BJ369" s="4">
        <f t="shared" si="577"/>
        <v>0</v>
      </c>
      <c r="BK369" s="9">
        <f t="shared" si="617"/>
        <v>0</v>
      </c>
      <c r="BL369" s="4">
        <f t="shared" si="578"/>
        <v>0</v>
      </c>
      <c r="BM369" s="4">
        <f t="shared" si="579"/>
        <v>0</v>
      </c>
      <c r="BN369" s="4">
        <f t="shared" si="580"/>
        <v>0</v>
      </c>
      <c r="BO369" s="4">
        <f t="shared" si="581"/>
        <v>0</v>
      </c>
      <c r="BP369" s="4">
        <f t="shared" si="582"/>
        <v>0</v>
      </c>
      <c r="BQ369" s="4">
        <f t="shared" si="583"/>
        <v>0</v>
      </c>
      <c r="BR369" s="4">
        <f t="shared" si="584"/>
        <v>0</v>
      </c>
      <c r="BS369" s="4">
        <f t="shared" si="585"/>
        <v>0</v>
      </c>
      <c r="BT369" s="4">
        <f t="shared" si="586"/>
        <v>0</v>
      </c>
      <c r="BU369" s="4">
        <f t="shared" si="587"/>
        <v>0</v>
      </c>
      <c r="BV369" s="4">
        <f t="shared" si="536"/>
        <v>0</v>
      </c>
      <c r="BW369" s="4">
        <f t="shared" si="537"/>
        <v>0</v>
      </c>
      <c r="BX369" s="4">
        <f t="shared" si="588"/>
        <v>0</v>
      </c>
      <c r="BY369" s="4">
        <f t="shared" si="589"/>
        <v>0</v>
      </c>
      <c r="BZ369" s="4">
        <f t="shared" si="590"/>
        <v>0</v>
      </c>
      <c r="CA369" s="4">
        <f t="shared" si="591"/>
        <v>0</v>
      </c>
      <c r="CB369" s="4">
        <f t="shared" si="592"/>
        <v>0</v>
      </c>
      <c r="CC369" s="4">
        <f t="shared" si="593"/>
        <v>0</v>
      </c>
      <c r="CD369" s="4">
        <f t="shared" si="594"/>
        <v>0</v>
      </c>
      <c r="CE369" s="4">
        <f t="shared" si="595"/>
        <v>0</v>
      </c>
      <c r="CF369" s="4">
        <f t="shared" si="596"/>
        <v>0</v>
      </c>
      <c r="CG369" s="4">
        <f t="shared" si="597"/>
        <v>0</v>
      </c>
      <c r="CH369" s="4">
        <f t="shared" si="538"/>
        <v>0</v>
      </c>
      <c r="CI369" s="4">
        <f t="shared" si="539"/>
        <v>0</v>
      </c>
      <c r="CJ369" s="4">
        <f t="shared" si="617"/>
        <v>0</v>
      </c>
      <c r="CK369" s="4">
        <f t="shared" si="617"/>
        <v>0</v>
      </c>
      <c r="CL369" s="4">
        <f t="shared" si="617"/>
        <v>0</v>
      </c>
      <c r="CM369" s="4">
        <f t="shared" si="617"/>
        <v>0</v>
      </c>
      <c r="CN369" s="4">
        <f t="shared" si="617"/>
        <v>0</v>
      </c>
      <c r="CO369" s="4">
        <f t="shared" si="617"/>
        <v>0</v>
      </c>
      <c r="CP369" s="4">
        <f t="shared" si="617"/>
        <v>0</v>
      </c>
      <c r="CQ369" s="4">
        <f t="shared" si="617"/>
        <v>0</v>
      </c>
      <c r="CR369" s="4">
        <f t="shared" si="617"/>
        <v>0</v>
      </c>
      <c r="CS369" s="4">
        <f t="shared" si="617"/>
        <v>0</v>
      </c>
      <c r="CT369" s="4">
        <f t="shared" si="617"/>
        <v>0</v>
      </c>
      <c r="CU369" s="86"/>
      <c r="CV369" s="86"/>
    </row>
    <row r="370" spans="1:100" x14ac:dyDescent="0.25">
      <c r="A370" s="130">
        <v>366</v>
      </c>
      <c r="B370" s="57"/>
      <c r="C370" s="93"/>
      <c r="D370" s="89" t="str">
        <f t="shared" si="598"/>
        <v>-</v>
      </c>
      <c r="E370" s="89" t="str">
        <f t="shared" si="599"/>
        <v>-</v>
      </c>
      <c r="F370" s="74"/>
      <c r="G370" s="90" t="str">
        <f t="shared" si="600"/>
        <v>-</v>
      </c>
      <c r="H370" s="90" t="str">
        <f t="shared" si="561"/>
        <v>-</v>
      </c>
      <c r="I370" s="91" t="str">
        <f t="shared" si="562"/>
        <v>-</v>
      </c>
      <c r="J370" s="90" t="str">
        <f t="shared" si="563"/>
        <v>-</v>
      </c>
      <c r="K370" s="95" t="str">
        <f t="shared" si="611"/>
        <v>-</v>
      </c>
      <c r="L370" s="78"/>
      <c r="M370" s="78"/>
      <c r="N370" s="79"/>
      <c r="O370" s="92" t="str">
        <f t="shared" si="564"/>
        <v>-</v>
      </c>
      <c r="P370" s="81"/>
      <c r="Q370" s="78"/>
      <c r="R370" s="79"/>
      <c r="S370" s="78"/>
      <c r="T370" s="87"/>
      <c r="U370" s="93"/>
      <c r="V370" s="84"/>
      <c r="W370" s="84"/>
      <c r="X370" s="94">
        <f t="shared" si="565"/>
        <v>1</v>
      </c>
      <c r="Y370" s="86"/>
      <c r="Z370" s="86"/>
      <c r="AA370" s="4">
        <f t="shared" ref="AA370:CT370" si="618">IF(AND($W370&gt;=WORKDAY(AB$4,0),$V370&lt;=EOMONTH(AA$4,0)),EOMONTH(AA$4,0)-$V370+1,IF(AND($V370&lt;=EOMONTH(Z$4,0),WORKDAY(AA$4,0)&lt;=$W370),DAYS360(AA$4,$W370+1),IF(AND($W370&lt;=EOMONTH(AA$4,0),$W370&gt;=WORKDAY(AA$4,0)),$W370-$V370+1,0)))</f>
        <v>0</v>
      </c>
      <c r="AB370" s="4">
        <f t="shared" si="618"/>
        <v>0</v>
      </c>
      <c r="AC370" s="4">
        <f t="shared" si="618"/>
        <v>0</v>
      </c>
      <c r="AD370" s="4">
        <f t="shared" si="618"/>
        <v>0</v>
      </c>
      <c r="AE370" s="4">
        <f t="shared" si="618"/>
        <v>0</v>
      </c>
      <c r="AF370" s="4">
        <f t="shared" si="618"/>
        <v>0</v>
      </c>
      <c r="AG370" s="4">
        <f t="shared" si="618"/>
        <v>0</v>
      </c>
      <c r="AH370" s="4">
        <f t="shared" si="618"/>
        <v>0</v>
      </c>
      <c r="AI370" s="4">
        <f t="shared" si="618"/>
        <v>0</v>
      </c>
      <c r="AJ370" s="4">
        <f t="shared" si="618"/>
        <v>0</v>
      </c>
      <c r="AK370" s="4">
        <f t="shared" si="618"/>
        <v>0</v>
      </c>
      <c r="AL370" s="14">
        <f t="shared" si="618"/>
        <v>0</v>
      </c>
      <c r="AM370" s="9">
        <f t="shared" si="618"/>
        <v>0</v>
      </c>
      <c r="AN370" s="4">
        <f t="shared" si="618"/>
        <v>0</v>
      </c>
      <c r="AO370" s="4">
        <f t="shared" si="618"/>
        <v>0</v>
      </c>
      <c r="AP370" s="4">
        <f t="shared" si="618"/>
        <v>0</v>
      </c>
      <c r="AQ370" s="4">
        <f t="shared" si="618"/>
        <v>0</v>
      </c>
      <c r="AR370" s="4">
        <f t="shared" si="618"/>
        <v>0</v>
      </c>
      <c r="AS370" s="4">
        <f t="shared" si="618"/>
        <v>0</v>
      </c>
      <c r="AT370" s="4">
        <f t="shared" si="618"/>
        <v>0</v>
      </c>
      <c r="AU370" s="4">
        <f t="shared" si="618"/>
        <v>0</v>
      </c>
      <c r="AV370" s="4">
        <f t="shared" si="618"/>
        <v>0</v>
      </c>
      <c r="AW370" s="4">
        <f t="shared" si="618"/>
        <v>0</v>
      </c>
      <c r="AX370" s="4">
        <f t="shared" si="534"/>
        <v>0</v>
      </c>
      <c r="AY370" s="4">
        <f t="shared" si="535"/>
        <v>0</v>
      </c>
      <c r="AZ370" s="4">
        <f t="shared" si="567"/>
        <v>0</v>
      </c>
      <c r="BA370" s="4">
        <f t="shared" si="568"/>
        <v>0</v>
      </c>
      <c r="BB370" s="4">
        <f t="shared" si="569"/>
        <v>0</v>
      </c>
      <c r="BC370" s="4">
        <f t="shared" si="570"/>
        <v>0</v>
      </c>
      <c r="BD370" s="4">
        <f t="shared" si="571"/>
        <v>0</v>
      </c>
      <c r="BE370" s="4">
        <f t="shared" si="572"/>
        <v>0</v>
      </c>
      <c r="BF370" s="4">
        <f t="shared" si="573"/>
        <v>0</v>
      </c>
      <c r="BG370" s="4">
        <f t="shared" si="574"/>
        <v>0</v>
      </c>
      <c r="BH370" s="4">
        <f t="shared" si="575"/>
        <v>0</v>
      </c>
      <c r="BI370" s="4">
        <f t="shared" si="576"/>
        <v>0</v>
      </c>
      <c r="BJ370" s="4">
        <f t="shared" si="577"/>
        <v>0</v>
      </c>
      <c r="BK370" s="9">
        <f t="shared" si="618"/>
        <v>0</v>
      </c>
      <c r="BL370" s="4">
        <f t="shared" si="578"/>
        <v>0</v>
      </c>
      <c r="BM370" s="4">
        <f t="shared" si="579"/>
        <v>0</v>
      </c>
      <c r="BN370" s="4">
        <f t="shared" si="580"/>
        <v>0</v>
      </c>
      <c r="BO370" s="4">
        <f t="shared" si="581"/>
        <v>0</v>
      </c>
      <c r="BP370" s="4">
        <f t="shared" si="582"/>
        <v>0</v>
      </c>
      <c r="BQ370" s="4">
        <f t="shared" si="583"/>
        <v>0</v>
      </c>
      <c r="BR370" s="4">
        <f t="shared" si="584"/>
        <v>0</v>
      </c>
      <c r="BS370" s="4">
        <f t="shared" si="585"/>
        <v>0</v>
      </c>
      <c r="BT370" s="4">
        <f t="shared" si="586"/>
        <v>0</v>
      </c>
      <c r="BU370" s="4">
        <f t="shared" si="587"/>
        <v>0</v>
      </c>
      <c r="BV370" s="4">
        <f t="shared" si="536"/>
        <v>0</v>
      </c>
      <c r="BW370" s="4">
        <f t="shared" si="537"/>
        <v>0</v>
      </c>
      <c r="BX370" s="4">
        <f t="shared" si="588"/>
        <v>0</v>
      </c>
      <c r="BY370" s="4">
        <f t="shared" si="589"/>
        <v>0</v>
      </c>
      <c r="BZ370" s="4">
        <f t="shared" si="590"/>
        <v>0</v>
      </c>
      <c r="CA370" s="4">
        <f t="shared" si="591"/>
        <v>0</v>
      </c>
      <c r="CB370" s="4">
        <f t="shared" si="592"/>
        <v>0</v>
      </c>
      <c r="CC370" s="4">
        <f t="shared" si="593"/>
        <v>0</v>
      </c>
      <c r="CD370" s="4">
        <f t="shared" si="594"/>
        <v>0</v>
      </c>
      <c r="CE370" s="4">
        <f t="shared" si="595"/>
        <v>0</v>
      </c>
      <c r="CF370" s="4">
        <f t="shared" si="596"/>
        <v>0</v>
      </c>
      <c r="CG370" s="4">
        <f t="shared" si="597"/>
        <v>0</v>
      </c>
      <c r="CH370" s="4">
        <f t="shared" si="538"/>
        <v>0</v>
      </c>
      <c r="CI370" s="4">
        <f t="shared" si="539"/>
        <v>0</v>
      </c>
      <c r="CJ370" s="4">
        <f t="shared" si="618"/>
        <v>0</v>
      </c>
      <c r="CK370" s="4">
        <f t="shared" si="618"/>
        <v>0</v>
      </c>
      <c r="CL370" s="4">
        <f t="shared" si="618"/>
        <v>0</v>
      </c>
      <c r="CM370" s="4">
        <f t="shared" si="618"/>
        <v>0</v>
      </c>
      <c r="CN370" s="4">
        <f t="shared" si="618"/>
        <v>0</v>
      </c>
      <c r="CO370" s="4">
        <f t="shared" si="618"/>
        <v>0</v>
      </c>
      <c r="CP370" s="4">
        <f t="shared" si="618"/>
        <v>0</v>
      </c>
      <c r="CQ370" s="4">
        <f t="shared" si="618"/>
        <v>0</v>
      </c>
      <c r="CR370" s="4">
        <f t="shared" si="618"/>
        <v>0</v>
      </c>
      <c r="CS370" s="4">
        <f t="shared" si="618"/>
        <v>0</v>
      </c>
      <c r="CT370" s="4">
        <f t="shared" si="618"/>
        <v>0</v>
      </c>
      <c r="CU370" s="86"/>
      <c r="CV370" s="86"/>
    </row>
    <row r="371" spans="1:100" x14ac:dyDescent="0.25">
      <c r="A371" s="129">
        <v>367</v>
      </c>
      <c r="B371" s="57"/>
      <c r="C371" s="93"/>
      <c r="D371" s="89" t="str">
        <f t="shared" si="598"/>
        <v>-</v>
      </c>
      <c r="E371" s="89" t="str">
        <f t="shared" si="599"/>
        <v>-</v>
      </c>
      <c r="F371" s="74"/>
      <c r="G371" s="90" t="str">
        <f t="shared" si="600"/>
        <v>-</v>
      </c>
      <c r="H371" s="90" t="str">
        <f t="shared" si="561"/>
        <v>-</v>
      </c>
      <c r="I371" s="91" t="str">
        <f t="shared" si="562"/>
        <v>-</v>
      </c>
      <c r="J371" s="90" t="str">
        <f t="shared" si="563"/>
        <v>-</v>
      </c>
      <c r="K371" s="95" t="str">
        <f t="shared" si="611"/>
        <v>-</v>
      </c>
      <c r="L371" s="78"/>
      <c r="M371" s="78"/>
      <c r="N371" s="79"/>
      <c r="O371" s="92" t="str">
        <f t="shared" si="564"/>
        <v>-</v>
      </c>
      <c r="P371" s="81"/>
      <c r="Q371" s="78"/>
      <c r="R371" s="79"/>
      <c r="S371" s="78"/>
      <c r="T371" s="87"/>
      <c r="U371" s="93"/>
      <c r="V371" s="84"/>
      <c r="W371" s="84"/>
      <c r="X371" s="94">
        <f t="shared" si="565"/>
        <v>1</v>
      </c>
      <c r="Y371" s="86"/>
      <c r="Z371" s="86"/>
      <c r="AA371" s="4">
        <f t="shared" ref="AA371:CT371" si="619">IF(AND($W371&gt;=WORKDAY(AB$4,0),$V371&lt;=EOMONTH(AA$4,0)),EOMONTH(AA$4,0)-$V371+1,IF(AND($V371&lt;=EOMONTH(Z$4,0),WORKDAY(AA$4,0)&lt;=$W371),DAYS360(AA$4,$W371+1),IF(AND($W371&lt;=EOMONTH(AA$4,0),$W371&gt;=WORKDAY(AA$4,0)),$W371-$V371+1,0)))</f>
        <v>0</v>
      </c>
      <c r="AB371" s="4">
        <f t="shared" si="619"/>
        <v>0</v>
      </c>
      <c r="AC371" s="4">
        <f t="shared" si="619"/>
        <v>0</v>
      </c>
      <c r="AD371" s="4">
        <f t="shared" si="619"/>
        <v>0</v>
      </c>
      <c r="AE371" s="4">
        <f t="shared" si="619"/>
        <v>0</v>
      </c>
      <c r="AF371" s="4">
        <f t="shared" si="619"/>
        <v>0</v>
      </c>
      <c r="AG371" s="4">
        <f t="shared" si="619"/>
        <v>0</v>
      </c>
      <c r="AH371" s="4">
        <f t="shared" si="619"/>
        <v>0</v>
      </c>
      <c r="AI371" s="4">
        <f t="shared" si="619"/>
        <v>0</v>
      </c>
      <c r="AJ371" s="4">
        <f t="shared" si="619"/>
        <v>0</v>
      </c>
      <c r="AK371" s="4">
        <f t="shared" si="619"/>
        <v>0</v>
      </c>
      <c r="AL371" s="14">
        <f t="shared" si="619"/>
        <v>0</v>
      </c>
      <c r="AM371" s="9">
        <f t="shared" si="619"/>
        <v>0</v>
      </c>
      <c r="AN371" s="4">
        <f t="shared" si="619"/>
        <v>0</v>
      </c>
      <c r="AO371" s="4">
        <f t="shared" si="619"/>
        <v>0</v>
      </c>
      <c r="AP371" s="4">
        <f t="shared" si="619"/>
        <v>0</v>
      </c>
      <c r="AQ371" s="4">
        <f t="shared" si="619"/>
        <v>0</v>
      </c>
      <c r="AR371" s="4">
        <f t="shared" si="619"/>
        <v>0</v>
      </c>
      <c r="AS371" s="4">
        <f t="shared" si="619"/>
        <v>0</v>
      </c>
      <c r="AT371" s="4">
        <f t="shared" si="619"/>
        <v>0</v>
      </c>
      <c r="AU371" s="4">
        <f t="shared" si="619"/>
        <v>0</v>
      </c>
      <c r="AV371" s="4">
        <f t="shared" si="619"/>
        <v>0</v>
      </c>
      <c r="AW371" s="4">
        <f t="shared" si="619"/>
        <v>0</v>
      </c>
      <c r="AX371" s="4">
        <f t="shared" si="534"/>
        <v>0</v>
      </c>
      <c r="AY371" s="4">
        <f t="shared" si="535"/>
        <v>0</v>
      </c>
      <c r="AZ371" s="4">
        <f t="shared" si="567"/>
        <v>0</v>
      </c>
      <c r="BA371" s="4">
        <f t="shared" si="568"/>
        <v>0</v>
      </c>
      <c r="BB371" s="4">
        <f t="shared" si="569"/>
        <v>0</v>
      </c>
      <c r="BC371" s="4">
        <f t="shared" si="570"/>
        <v>0</v>
      </c>
      <c r="BD371" s="4">
        <f t="shared" si="571"/>
        <v>0</v>
      </c>
      <c r="BE371" s="4">
        <f t="shared" si="572"/>
        <v>0</v>
      </c>
      <c r="BF371" s="4">
        <f t="shared" si="573"/>
        <v>0</v>
      </c>
      <c r="BG371" s="4">
        <f t="shared" si="574"/>
        <v>0</v>
      </c>
      <c r="BH371" s="4">
        <f t="shared" si="575"/>
        <v>0</v>
      </c>
      <c r="BI371" s="4">
        <f t="shared" si="576"/>
        <v>0</v>
      </c>
      <c r="BJ371" s="4">
        <f t="shared" si="577"/>
        <v>0</v>
      </c>
      <c r="BK371" s="9">
        <f t="shared" si="619"/>
        <v>0</v>
      </c>
      <c r="BL371" s="4">
        <f t="shared" si="578"/>
        <v>0</v>
      </c>
      <c r="BM371" s="4">
        <f t="shared" si="579"/>
        <v>0</v>
      </c>
      <c r="BN371" s="4">
        <f t="shared" si="580"/>
        <v>0</v>
      </c>
      <c r="BO371" s="4">
        <f t="shared" si="581"/>
        <v>0</v>
      </c>
      <c r="BP371" s="4">
        <f t="shared" si="582"/>
        <v>0</v>
      </c>
      <c r="BQ371" s="4">
        <f t="shared" si="583"/>
        <v>0</v>
      </c>
      <c r="BR371" s="4">
        <f t="shared" si="584"/>
        <v>0</v>
      </c>
      <c r="BS371" s="4">
        <f t="shared" si="585"/>
        <v>0</v>
      </c>
      <c r="BT371" s="4">
        <f t="shared" si="586"/>
        <v>0</v>
      </c>
      <c r="BU371" s="4">
        <f t="shared" si="587"/>
        <v>0</v>
      </c>
      <c r="BV371" s="4">
        <f t="shared" si="536"/>
        <v>0</v>
      </c>
      <c r="BW371" s="4">
        <f t="shared" si="537"/>
        <v>0</v>
      </c>
      <c r="BX371" s="4">
        <f t="shared" si="588"/>
        <v>0</v>
      </c>
      <c r="BY371" s="4">
        <f t="shared" si="589"/>
        <v>0</v>
      </c>
      <c r="BZ371" s="4">
        <f t="shared" si="590"/>
        <v>0</v>
      </c>
      <c r="CA371" s="4">
        <f t="shared" si="591"/>
        <v>0</v>
      </c>
      <c r="CB371" s="4">
        <f t="shared" si="592"/>
        <v>0</v>
      </c>
      <c r="CC371" s="4">
        <f t="shared" si="593"/>
        <v>0</v>
      </c>
      <c r="CD371" s="4">
        <f t="shared" si="594"/>
        <v>0</v>
      </c>
      <c r="CE371" s="4">
        <f t="shared" si="595"/>
        <v>0</v>
      </c>
      <c r="CF371" s="4">
        <f t="shared" si="596"/>
        <v>0</v>
      </c>
      <c r="CG371" s="4">
        <f t="shared" si="597"/>
        <v>0</v>
      </c>
      <c r="CH371" s="4">
        <f t="shared" si="538"/>
        <v>0</v>
      </c>
      <c r="CI371" s="4">
        <f t="shared" si="539"/>
        <v>0</v>
      </c>
      <c r="CJ371" s="4">
        <f t="shared" si="619"/>
        <v>0</v>
      </c>
      <c r="CK371" s="4">
        <f t="shared" si="619"/>
        <v>0</v>
      </c>
      <c r="CL371" s="4">
        <f t="shared" si="619"/>
        <v>0</v>
      </c>
      <c r="CM371" s="4">
        <f t="shared" si="619"/>
        <v>0</v>
      </c>
      <c r="CN371" s="4">
        <f t="shared" si="619"/>
        <v>0</v>
      </c>
      <c r="CO371" s="4">
        <f t="shared" si="619"/>
        <v>0</v>
      </c>
      <c r="CP371" s="4">
        <f t="shared" si="619"/>
        <v>0</v>
      </c>
      <c r="CQ371" s="4">
        <f t="shared" si="619"/>
        <v>0</v>
      </c>
      <c r="CR371" s="4">
        <f t="shared" si="619"/>
        <v>0</v>
      </c>
      <c r="CS371" s="4">
        <f t="shared" si="619"/>
        <v>0</v>
      </c>
      <c r="CT371" s="4">
        <f t="shared" si="619"/>
        <v>0</v>
      </c>
      <c r="CU371" s="86"/>
      <c r="CV371" s="86"/>
    </row>
    <row r="372" spans="1:100" x14ac:dyDescent="0.25">
      <c r="A372" s="130">
        <v>368</v>
      </c>
      <c r="B372" s="57"/>
      <c r="C372" s="93"/>
      <c r="D372" s="89" t="str">
        <f t="shared" si="598"/>
        <v>-</v>
      </c>
      <c r="E372" s="89" t="str">
        <f t="shared" si="599"/>
        <v>-</v>
      </c>
      <c r="F372" s="74"/>
      <c r="G372" s="90" t="str">
        <f t="shared" si="600"/>
        <v>-</v>
      </c>
      <c r="H372" s="90" t="str">
        <f t="shared" si="561"/>
        <v>-</v>
      </c>
      <c r="I372" s="91" t="str">
        <f t="shared" si="562"/>
        <v>-</v>
      </c>
      <c r="J372" s="90" t="str">
        <f t="shared" si="563"/>
        <v>-</v>
      </c>
      <c r="K372" s="95" t="str">
        <f t="shared" si="611"/>
        <v>-</v>
      </c>
      <c r="L372" s="78"/>
      <c r="M372" s="78"/>
      <c r="N372" s="79"/>
      <c r="O372" s="92" t="str">
        <f t="shared" si="564"/>
        <v>-</v>
      </c>
      <c r="P372" s="81"/>
      <c r="Q372" s="78"/>
      <c r="R372" s="79"/>
      <c r="S372" s="78"/>
      <c r="T372" s="87"/>
      <c r="U372" s="93"/>
      <c r="V372" s="84"/>
      <c r="W372" s="84"/>
      <c r="X372" s="94">
        <f t="shared" si="565"/>
        <v>1</v>
      </c>
      <c r="Y372" s="86"/>
      <c r="Z372" s="86"/>
      <c r="AA372" s="4">
        <f t="shared" ref="AA372:CT372" si="620">IF(AND($W372&gt;=WORKDAY(AB$4,0),$V372&lt;=EOMONTH(AA$4,0)),EOMONTH(AA$4,0)-$V372+1,IF(AND($V372&lt;=EOMONTH(Z$4,0),WORKDAY(AA$4,0)&lt;=$W372),DAYS360(AA$4,$W372+1),IF(AND($W372&lt;=EOMONTH(AA$4,0),$W372&gt;=WORKDAY(AA$4,0)),$W372-$V372+1,0)))</f>
        <v>0</v>
      </c>
      <c r="AB372" s="4">
        <f t="shared" si="620"/>
        <v>0</v>
      </c>
      <c r="AC372" s="4">
        <f t="shared" si="620"/>
        <v>0</v>
      </c>
      <c r="AD372" s="4">
        <f t="shared" si="620"/>
        <v>0</v>
      </c>
      <c r="AE372" s="4">
        <f t="shared" si="620"/>
        <v>0</v>
      </c>
      <c r="AF372" s="4">
        <f t="shared" si="620"/>
        <v>0</v>
      </c>
      <c r="AG372" s="4">
        <f t="shared" si="620"/>
        <v>0</v>
      </c>
      <c r="AH372" s="4">
        <f t="shared" si="620"/>
        <v>0</v>
      </c>
      <c r="AI372" s="4">
        <f t="shared" si="620"/>
        <v>0</v>
      </c>
      <c r="AJ372" s="4">
        <f t="shared" si="620"/>
        <v>0</v>
      </c>
      <c r="AK372" s="4">
        <f t="shared" si="620"/>
        <v>0</v>
      </c>
      <c r="AL372" s="14">
        <f t="shared" si="620"/>
        <v>0</v>
      </c>
      <c r="AM372" s="9">
        <f t="shared" si="620"/>
        <v>0</v>
      </c>
      <c r="AN372" s="4">
        <f t="shared" si="620"/>
        <v>0</v>
      </c>
      <c r="AO372" s="4">
        <f t="shared" si="620"/>
        <v>0</v>
      </c>
      <c r="AP372" s="4">
        <f t="shared" si="620"/>
        <v>0</v>
      </c>
      <c r="AQ372" s="4">
        <f t="shared" si="620"/>
        <v>0</v>
      </c>
      <c r="AR372" s="4">
        <f t="shared" si="620"/>
        <v>0</v>
      </c>
      <c r="AS372" s="4">
        <f t="shared" si="620"/>
        <v>0</v>
      </c>
      <c r="AT372" s="4">
        <f t="shared" si="620"/>
        <v>0</v>
      </c>
      <c r="AU372" s="4">
        <f t="shared" si="620"/>
        <v>0</v>
      </c>
      <c r="AV372" s="4">
        <f t="shared" si="620"/>
        <v>0</v>
      </c>
      <c r="AW372" s="4">
        <f t="shared" si="620"/>
        <v>0</v>
      </c>
      <c r="AX372" s="4">
        <f t="shared" si="534"/>
        <v>0</v>
      </c>
      <c r="AY372" s="4">
        <f t="shared" si="535"/>
        <v>0</v>
      </c>
      <c r="AZ372" s="4">
        <f t="shared" si="567"/>
        <v>0</v>
      </c>
      <c r="BA372" s="4">
        <f t="shared" si="568"/>
        <v>0</v>
      </c>
      <c r="BB372" s="4">
        <f t="shared" si="569"/>
        <v>0</v>
      </c>
      <c r="BC372" s="4">
        <f t="shared" si="570"/>
        <v>0</v>
      </c>
      <c r="BD372" s="4">
        <f t="shared" si="571"/>
        <v>0</v>
      </c>
      <c r="BE372" s="4">
        <f t="shared" si="572"/>
        <v>0</v>
      </c>
      <c r="BF372" s="4">
        <f t="shared" si="573"/>
        <v>0</v>
      </c>
      <c r="BG372" s="4">
        <f t="shared" si="574"/>
        <v>0</v>
      </c>
      <c r="BH372" s="4">
        <f t="shared" si="575"/>
        <v>0</v>
      </c>
      <c r="BI372" s="4">
        <f t="shared" si="576"/>
        <v>0</v>
      </c>
      <c r="BJ372" s="4">
        <f t="shared" si="577"/>
        <v>0</v>
      </c>
      <c r="BK372" s="9">
        <f t="shared" si="620"/>
        <v>0</v>
      </c>
      <c r="BL372" s="4">
        <f t="shared" si="578"/>
        <v>0</v>
      </c>
      <c r="BM372" s="4">
        <f t="shared" si="579"/>
        <v>0</v>
      </c>
      <c r="BN372" s="4">
        <f t="shared" si="580"/>
        <v>0</v>
      </c>
      <c r="BO372" s="4">
        <f t="shared" si="581"/>
        <v>0</v>
      </c>
      <c r="BP372" s="4">
        <f t="shared" si="582"/>
        <v>0</v>
      </c>
      <c r="BQ372" s="4">
        <f t="shared" si="583"/>
        <v>0</v>
      </c>
      <c r="BR372" s="4">
        <f t="shared" si="584"/>
        <v>0</v>
      </c>
      <c r="BS372" s="4">
        <f t="shared" si="585"/>
        <v>0</v>
      </c>
      <c r="BT372" s="4">
        <f t="shared" si="586"/>
        <v>0</v>
      </c>
      <c r="BU372" s="4">
        <f t="shared" si="587"/>
        <v>0</v>
      </c>
      <c r="BV372" s="4">
        <f t="shared" si="536"/>
        <v>0</v>
      </c>
      <c r="BW372" s="4">
        <f t="shared" si="537"/>
        <v>0</v>
      </c>
      <c r="BX372" s="4">
        <f t="shared" si="588"/>
        <v>0</v>
      </c>
      <c r="BY372" s="4">
        <f t="shared" si="589"/>
        <v>0</v>
      </c>
      <c r="BZ372" s="4">
        <f t="shared" si="590"/>
        <v>0</v>
      </c>
      <c r="CA372" s="4">
        <f t="shared" si="591"/>
        <v>0</v>
      </c>
      <c r="CB372" s="4">
        <f t="shared" si="592"/>
        <v>0</v>
      </c>
      <c r="CC372" s="4">
        <f t="shared" si="593"/>
        <v>0</v>
      </c>
      <c r="CD372" s="4">
        <f t="shared" si="594"/>
        <v>0</v>
      </c>
      <c r="CE372" s="4">
        <f t="shared" si="595"/>
        <v>0</v>
      </c>
      <c r="CF372" s="4">
        <f t="shared" si="596"/>
        <v>0</v>
      </c>
      <c r="CG372" s="4">
        <f t="shared" si="597"/>
        <v>0</v>
      </c>
      <c r="CH372" s="4">
        <f t="shared" si="538"/>
        <v>0</v>
      </c>
      <c r="CI372" s="4">
        <f t="shared" si="539"/>
        <v>0</v>
      </c>
      <c r="CJ372" s="4">
        <f t="shared" si="620"/>
        <v>0</v>
      </c>
      <c r="CK372" s="4">
        <f t="shared" si="620"/>
        <v>0</v>
      </c>
      <c r="CL372" s="4">
        <f t="shared" si="620"/>
        <v>0</v>
      </c>
      <c r="CM372" s="4">
        <f t="shared" si="620"/>
        <v>0</v>
      </c>
      <c r="CN372" s="4">
        <f t="shared" si="620"/>
        <v>0</v>
      </c>
      <c r="CO372" s="4">
        <f t="shared" si="620"/>
        <v>0</v>
      </c>
      <c r="CP372" s="4">
        <f t="shared" si="620"/>
        <v>0</v>
      </c>
      <c r="CQ372" s="4">
        <f t="shared" si="620"/>
        <v>0</v>
      </c>
      <c r="CR372" s="4">
        <f t="shared" si="620"/>
        <v>0</v>
      </c>
      <c r="CS372" s="4">
        <f t="shared" si="620"/>
        <v>0</v>
      </c>
      <c r="CT372" s="4">
        <f t="shared" si="620"/>
        <v>0</v>
      </c>
      <c r="CU372" s="86"/>
      <c r="CV372" s="86"/>
    </row>
    <row r="373" spans="1:100" x14ac:dyDescent="0.25">
      <c r="A373" s="129">
        <v>369</v>
      </c>
      <c r="B373" s="57"/>
      <c r="C373" s="93"/>
      <c r="D373" s="89" t="str">
        <f t="shared" si="598"/>
        <v>-</v>
      </c>
      <c r="E373" s="89" t="str">
        <f t="shared" si="599"/>
        <v>-</v>
      </c>
      <c r="F373" s="74"/>
      <c r="G373" s="90" t="str">
        <f t="shared" si="600"/>
        <v>-</v>
      </c>
      <c r="H373" s="90" t="str">
        <f t="shared" si="561"/>
        <v>-</v>
      </c>
      <c r="I373" s="91" t="str">
        <f t="shared" si="562"/>
        <v>-</v>
      </c>
      <c r="J373" s="90" t="str">
        <f t="shared" si="563"/>
        <v>-</v>
      </c>
      <c r="K373" s="95" t="str">
        <f t="shared" si="611"/>
        <v>-</v>
      </c>
      <c r="L373" s="78"/>
      <c r="M373" s="78"/>
      <c r="N373" s="79"/>
      <c r="O373" s="92" t="str">
        <f t="shared" si="564"/>
        <v>-</v>
      </c>
      <c r="P373" s="81"/>
      <c r="Q373" s="78"/>
      <c r="R373" s="79"/>
      <c r="S373" s="78"/>
      <c r="T373" s="87"/>
      <c r="U373" s="93"/>
      <c r="V373" s="84"/>
      <c r="W373" s="84"/>
      <c r="X373" s="94">
        <f t="shared" si="565"/>
        <v>1</v>
      </c>
      <c r="Y373" s="86"/>
      <c r="Z373" s="86"/>
      <c r="AA373" s="4">
        <f t="shared" ref="AA373:CT373" si="621">IF(AND($W373&gt;=WORKDAY(AB$4,0),$V373&lt;=EOMONTH(AA$4,0)),EOMONTH(AA$4,0)-$V373+1,IF(AND($V373&lt;=EOMONTH(Z$4,0),WORKDAY(AA$4,0)&lt;=$W373),DAYS360(AA$4,$W373+1),IF(AND($W373&lt;=EOMONTH(AA$4,0),$W373&gt;=WORKDAY(AA$4,0)),$W373-$V373+1,0)))</f>
        <v>0</v>
      </c>
      <c r="AB373" s="4">
        <f t="shared" si="621"/>
        <v>0</v>
      </c>
      <c r="AC373" s="4">
        <f t="shared" si="621"/>
        <v>0</v>
      </c>
      <c r="AD373" s="4">
        <f t="shared" si="621"/>
        <v>0</v>
      </c>
      <c r="AE373" s="4">
        <f t="shared" si="621"/>
        <v>0</v>
      </c>
      <c r="AF373" s="4">
        <f t="shared" si="621"/>
        <v>0</v>
      </c>
      <c r="AG373" s="4">
        <f t="shared" si="621"/>
        <v>0</v>
      </c>
      <c r="AH373" s="4">
        <f t="shared" si="621"/>
        <v>0</v>
      </c>
      <c r="AI373" s="4">
        <f t="shared" si="621"/>
        <v>0</v>
      </c>
      <c r="AJ373" s="4">
        <f t="shared" si="621"/>
        <v>0</v>
      </c>
      <c r="AK373" s="4">
        <f t="shared" si="621"/>
        <v>0</v>
      </c>
      <c r="AL373" s="14">
        <f t="shared" si="621"/>
        <v>0</v>
      </c>
      <c r="AM373" s="9">
        <f t="shared" si="621"/>
        <v>0</v>
      </c>
      <c r="AN373" s="4">
        <f t="shared" si="621"/>
        <v>0</v>
      </c>
      <c r="AO373" s="4">
        <f t="shared" si="621"/>
        <v>0</v>
      </c>
      <c r="AP373" s="4">
        <f t="shared" si="621"/>
        <v>0</v>
      </c>
      <c r="AQ373" s="4">
        <f t="shared" si="621"/>
        <v>0</v>
      </c>
      <c r="AR373" s="4">
        <f t="shared" si="621"/>
        <v>0</v>
      </c>
      <c r="AS373" s="4">
        <f t="shared" si="621"/>
        <v>0</v>
      </c>
      <c r="AT373" s="4">
        <f t="shared" si="621"/>
        <v>0</v>
      </c>
      <c r="AU373" s="4">
        <f t="shared" si="621"/>
        <v>0</v>
      </c>
      <c r="AV373" s="4">
        <f t="shared" si="621"/>
        <v>0</v>
      </c>
      <c r="AW373" s="4">
        <f t="shared" si="621"/>
        <v>0</v>
      </c>
      <c r="AX373" s="4">
        <f t="shared" si="534"/>
        <v>0</v>
      </c>
      <c r="AY373" s="4">
        <f t="shared" si="535"/>
        <v>0</v>
      </c>
      <c r="AZ373" s="4">
        <f t="shared" si="567"/>
        <v>0</v>
      </c>
      <c r="BA373" s="4">
        <f t="shared" si="568"/>
        <v>0</v>
      </c>
      <c r="BB373" s="4">
        <f t="shared" si="569"/>
        <v>0</v>
      </c>
      <c r="BC373" s="4">
        <f t="shared" si="570"/>
        <v>0</v>
      </c>
      <c r="BD373" s="4">
        <f t="shared" si="571"/>
        <v>0</v>
      </c>
      <c r="BE373" s="4">
        <f t="shared" si="572"/>
        <v>0</v>
      </c>
      <c r="BF373" s="4">
        <f t="shared" si="573"/>
        <v>0</v>
      </c>
      <c r="BG373" s="4">
        <f t="shared" si="574"/>
        <v>0</v>
      </c>
      <c r="BH373" s="4">
        <f t="shared" si="575"/>
        <v>0</v>
      </c>
      <c r="BI373" s="4">
        <f t="shared" si="576"/>
        <v>0</v>
      </c>
      <c r="BJ373" s="4">
        <f t="shared" si="577"/>
        <v>0</v>
      </c>
      <c r="BK373" s="9">
        <f t="shared" si="621"/>
        <v>0</v>
      </c>
      <c r="BL373" s="4">
        <f t="shared" si="578"/>
        <v>0</v>
      </c>
      <c r="BM373" s="4">
        <f t="shared" si="579"/>
        <v>0</v>
      </c>
      <c r="BN373" s="4">
        <f t="shared" si="580"/>
        <v>0</v>
      </c>
      <c r="BO373" s="4">
        <f t="shared" si="581"/>
        <v>0</v>
      </c>
      <c r="BP373" s="4">
        <f t="shared" si="582"/>
        <v>0</v>
      </c>
      <c r="BQ373" s="4">
        <f t="shared" si="583"/>
        <v>0</v>
      </c>
      <c r="BR373" s="4">
        <f t="shared" si="584"/>
        <v>0</v>
      </c>
      <c r="BS373" s="4">
        <f t="shared" si="585"/>
        <v>0</v>
      </c>
      <c r="BT373" s="4">
        <f t="shared" si="586"/>
        <v>0</v>
      </c>
      <c r="BU373" s="4">
        <f t="shared" si="587"/>
        <v>0</v>
      </c>
      <c r="BV373" s="4">
        <f t="shared" si="536"/>
        <v>0</v>
      </c>
      <c r="BW373" s="4">
        <f t="shared" si="537"/>
        <v>0</v>
      </c>
      <c r="BX373" s="4">
        <f t="shared" si="588"/>
        <v>0</v>
      </c>
      <c r="BY373" s="4">
        <f t="shared" si="589"/>
        <v>0</v>
      </c>
      <c r="BZ373" s="4">
        <f t="shared" si="590"/>
        <v>0</v>
      </c>
      <c r="CA373" s="4">
        <f t="shared" si="591"/>
        <v>0</v>
      </c>
      <c r="CB373" s="4">
        <f t="shared" si="592"/>
        <v>0</v>
      </c>
      <c r="CC373" s="4">
        <f t="shared" si="593"/>
        <v>0</v>
      </c>
      <c r="CD373" s="4">
        <f t="shared" si="594"/>
        <v>0</v>
      </c>
      <c r="CE373" s="4">
        <f t="shared" si="595"/>
        <v>0</v>
      </c>
      <c r="CF373" s="4">
        <f t="shared" si="596"/>
        <v>0</v>
      </c>
      <c r="CG373" s="4">
        <f t="shared" si="597"/>
        <v>0</v>
      </c>
      <c r="CH373" s="4">
        <f t="shared" si="538"/>
        <v>0</v>
      </c>
      <c r="CI373" s="4">
        <f t="shared" si="539"/>
        <v>0</v>
      </c>
      <c r="CJ373" s="4">
        <f t="shared" si="621"/>
        <v>0</v>
      </c>
      <c r="CK373" s="4">
        <f t="shared" si="621"/>
        <v>0</v>
      </c>
      <c r="CL373" s="4">
        <f t="shared" si="621"/>
        <v>0</v>
      </c>
      <c r="CM373" s="4">
        <f t="shared" si="621"/>
        <v>0</v>
      </c>
      <c r="CN373" s="4">
        <f t="shared" si="621"/>
        <v>0</v>
      </c>
      <c r="CO373" s="4">
        <f t="shared" si="621"/>
        <v>0</v>
      </c>
      <c r="CP373" s="4">
        <f t="shared" si="621"/>
        <v>0</v>
      </c>
      <c r="CQ373" s="4">
        <f t="shared" si="621"/>
        <v>0</v>
      </c>
      <c r="CR373" s="4">
        <f t="shared" si="621"/>
        <v>0</v>
      </c>
      <c r="CS373" s="4">
        <f t="shared" si="621"/>
        <v>0</v>
      </c>
      <c r="CT373" s="4">
        <f t="shared" si="621"/>
        <v>0</v>
      </c>
      <c r="CU373" s="86"/>
      <c r="CV373" s="86"/>
    </row>
    <row r="374" spans="1:100" x14ac:dyDescent="0.25">
      <c r="A374" s="130">
        <v>370</v>
      </c>
      <c r="B374" s="57"/>
      <c r="C374" s="93"/>
      <c r="D374" s="89" t="str">
        <f t="shared" si="598"/>
        <v>-</v>
      </c>
      <c r="E374" s="89" t="str">
        <f t="shared" si="599"/>
        <v>-</v>
      </c>
      <c r="F374" s="74"/>
      <c r="G374" s="90" t="str">
        <f t="shared" si="600"/>
        <v>-</v>
      </c>
      <c r="H374" s="90" t="str">
        <f t="shared" si="561"/>
        <v>-</v>
      </c>
      <c r="I374" s="91" t="str">
        <f t="shared" si="562"/>
        <v>-</v>
      </c>
      <c r="J374" s="90" t="str">
        <f t="shared" si="563"/>
        <v>-</v>
      </c>
      <c r="K374" s="95" t="str">
        <f t="shared" si="611"/>
        <v>-</v>
      </c>
      <c r="L374" s="78"/>
      <c r="M374" s="78"/>
      <c r="N374" s="79"/>
      <c r="O374" s="92" t="str">
        <f t="shared" si="564"/>
        <v>-</v>
      </c>
      <c r="P374" s="81"/>
      <c r="Q374" s="78"/>
      <c r="R374" s="79"/>
      <c r="S374" s="78"/>
      <c r="T374" s="87"/>
      <c r="U374" s="93"/>
      <c r="V374" s="84"/>
      <c r="W374" s="84"/>
      <c r="X374" s="94">
        <f t="shared" si="565"/>
        <v>1</v>
      </c>
      <c r="Y374" s="86"/>
      <c r="Z374" s="86"/>
      <c r="AA374" s="4">
        <f t="shared" ref="AA374:CT374" si="622">IF(AND($W374&gt;=WORKDAY(AB$4,0),$V374&lt;=EOMONTH(AA$4,0)),EOMONTH(AA$4,0)-$V374+1,IF(AND($V374&lt;=EOMONTH(Z$4,0),WORKDAY(AA$4,0)&lt;=$W374),DAYS360(AA$4,$W374+1),IF(AND($W374&lt;=EOMONTH(AA$4,0),$W374&gt;=WORKDAY(AA$4,0)),$W374-$V374+1,0)))</f>
        <v>0</v>
      </c>
      <c r="AB374" s="4">
        <f t="shared" si="622"/>
        <v>0</v>
      </c>
      <c r="AC374" s="4">
        <f t="shared" si="622"/>
        <v>0</v>
      </c>
      <c r="AD374" s="4">
        <f t="shared" si="622"/>
        <v>0</v>
      </c>
      <c r="AE374" s="4">
        <f t="shared" si="622"/>
        <v>0</v>
      </c>
      <c r="AF374" s="4">
        <f t="shared" si="622"/>
        <v>0</v>
      </c>
      <c r="AG374" s="4">
        <f t="shared" si="622"/>
        <v>0</v>
      </c>
      <c r="AH374" s="4">
        <f t="shared" si="622"/>
        <v>0</v>
      </c>
      <c r="AI374" s="4">
        <f t="shared" si="622"/>
        <v>0</v>
      </c>
      <c r="AJ374" s="4">
        <f t="shared" si="622"/>
        <v>0</v>
      </c>
      <c r="AK374" s="4">
        <f t="shared" si="622"/>
        <v>0</v>
      </c>
      <c r="AL374" s="14">
        <f t="shared" si="622"/>
        <v>0</v>
      </c>
      <c r="AM374" s="9">
        <f t="shared" si="622"/>
        <v>0</v>
      </c>
      <c r="AN374" s="4">
        <f t="shared" si="622"/>
        <v>0</v>
      </c>
      <c r="AO374" s="4">
        <f t="shared" si="622"/>
        <v>0</v>
      </c>
      <c r="AP374" s="4">
        <f t="shared" si="622"/>
        <v>0</v>
      </c>
      <c r="AQ374" s="4">
        <f t="shared" si="622"/>
        <v>0</v>
      </c>
      <c r="AR374" s="4">
        <f t="shared" si="622"/>
        <v>0</v>
      </c>
      <c r="AS374" s="4">
        <f t="shared" si="622"/>
        <v>0</v>
      </c>
      <c r="AT374" s="4">
        <f t="shared" si="622"/>
        <v>0</v>
      </c>
      <c r="AU374" s="4">
        <f t="shared" si="622"/>
        <v>0</v>
      </c>
      <c r="AV374" s="4">
        <f t="shared" si="622"/>
        <v>0</v>
      </c>
      <c r="AW374" s="4">
        <f t="shared" si="622"/>
        <v>0</v>
      </c>
      <c r="AX374" s="4">
        <f t="shared" si="534"/>
        <v>0</v>
      </c>
      <c r="AY374" s="4">
        <f t="shared" si="535"/>
        <v>0</v>
      </c>
      <c r="AZ374" s="4">
        <f t="shared" si="567"/>
        <v>0</v>
      </c>
      <c r="BA374" s="4">
        <f t="shared" si="568"/>
        <v>0</v>
      </c>
      <c r="BB374" s="4">
        <f t="shared" si="569"/>
        <v>0</v>
      </c>
      <c r="BC374" s="4">
        <f t="shared" si="570"/>
        <v>0</v>
      </c>
      <c r="BD374" s="4">
        <f t="shared" si="571"/>
        <v>0</v>
      </c>
      <c r="BE374" s="4">
        <f t="shared" si="572"/>
        <v>0</v>
      </c>
      <c r="BF374" s="4">
        <f t="shared" si="573"/>
        <v>0</v>
      </c>
      <c r="BG374" s="4">
        <f t="shared" si="574"/>
        <v>0</v>
      </c>
      <c r="BH374" s="4">
        <f t="shared" si="575"/>
        <v>0</v>
      </c>
      <c r="BI374" s="4">
        <f t="shared" si="576"/>
        <v>0</v>
      </c>
      <c r="BJ374" s="4">
        <f t="shared" si="577"/>
        <v>0</v>
      </c>
      <c r="BK374" s="9">
        <f t="shared" si="622"/>
        <v>0</v>
      </c>
      <c r="BL374" s="4">
        <f t="shared" si="578"/>
        <v>0</v>
      </c>
      <c r="BM374" s="4">
        <f t="shared" si="579"/>
        <v>0</v>
      </c>
      <c r="BN374" s="4">
        <f t="shared" si="580"/>
        <v>0</v>
      </c>
      <c r="BO374" s="4">
        <f t="shared" si="581"/>
        <v>0</v>
      </c>
      <c r="BP374" s="4">
        <f t="shared" si="582"/>
        <v>0</v>
      </c>
      <c r="BQ374" s="4">
        <f t="shared" si="583"/>
        <v>0</v>
      </c>
      <c r="BR374" s="4">
        <f t="shared" si="584"/>
        <v>0</v>
      </c>
      <c r="BS374" s="4">
        <f t="shared" si="585"/>
        <v>0</v>
      </c>
      <c r="BT374" s="4">
        <f t="shared" si="586"/>
        <v>0</v>
      </c>
      <c r="BU374" s="4">
        <f t="shared" si="587"/>
        <v>0</v>
      </c>
      <c r="BV374" s="4">
        <f t="shared" si="536"/>
        <v>0</v>
      </c>
      <c r="BW374" s="4">
        <f t="shared" si="537"/>
        <v>0</v>
      </c>
      <c r="BX374" s="4">
        <f t="shared" si="588"/>
        <v>0</v>
      </c>
      <c r="BY374" s="4">
        <f t="shared" si="589"/>
        <v>0</v>
      </c>
      <c r="BZ374" s="4">
        <f t="shared" si="590"/>
        <v>0</v>
      </c>
      <c r="CA374" s="4">
        <f t="shared" si="591"/>
        <v>0</v>
      </c>
      <c r="CB374" s="4">
        <f t="shared" si="592"/>
        <v>0</v>
      </c>
      <c r="CC374" s="4">
        <f t="shared" si="593"/>
        <v>0</v>
      </c>
      <c r="CD374" s="4">
        <f t="shared" si="594"/>
        <v>0</v>
      </c>
      <c r="CE374" s="4">
        <f t="shared" si="595"/>
        <v>0</v>
      </c>
      <c r="CF374" s="4">
        <f t="shared" si="596"/>
        <v>0</v>
      </c>
      <c r="CG374" s="4">
        <f t="shared" si="597"/>
        <v>0</v>
      </c>
      <c r="CH374" s="4">
        <f t="shared" si="538"/>
        <v>0</v>
      </c>
      <c r="CI374" s="4">
        <f t="shared" si="539"/>
        <v>0</v>
      </c>
      <c r="CJ374" s="4">
        <f t="shared" si="622"/>
        <v>0</v>
      </c>
      <c r="CK374" s="4">
        <f t="shared" si="622"/>
        <v>0</v>
      </c>
      <c r="CL374" s="4">
        <f t="shared" si="622"/>
        <v>0</v>
      </c>
      <c r="CM374" s="4">
        <f t="shared" si="622"/>
        <v>0</v>
      </c>
      <c r="CN374" s="4">
        <f t="shared" si="622"/>
        <v>0</v>
      </c>
      <c r="CO374" s="4">
        <f t="shared" si="622"/>
        <v>0</v>
      </c>
      <c r="CP374" s="4">
        <f t="shared" si="622"/>
        <v>0</v>
      </c>
      <c r="CQ374" s="4">
        <f t="shared" si="622"/>
        <v>0</v>
      </c>
      <c r="CR374" s="4">
        <f t="shared" si="622"/>
        <v>0</v>
      </c>
      <c r="CS374" s="4">
        <f t="shared" si="622"/>
        <v>0</v>
      </c>
      <c r="CT374" s="4">
        <f t="shared" si="622"/>
        <v>0</v>
      </c>
      <c r="CU374" s="86"/>
      <c r="CV374" s="86"/>
    </row>
    <row r="375" spans="1:100" x14ac:dyDescent="0.25">
      <c r="A375" s="129">
        <v>371</v>
      </c>
      <c r="B375" s="57"/>
      <c r="C375" s="93"/>
      <c r="D375" s="89" t="str">
        <f t="shared" si="598"/>
        <v>-</v>
      </c>
      <c r="E375" s="89" t="str">
        <f t="shared" si="599"/>
        <v>-</v>
      </c>
      <c r="F375" s="74"/>
      <c r="G375" s="90" t="str">
        <f t="shared" si="600"/>
        <v>-</v>
      </c>
      <c r="H375" s="90" t="str">
        <f t="shared" si="561"/>
        <v>-</v>
      </c>
      <c r="I375" s="91" t="str">
        <f t="shared" si="562"/>
        <v>-</v>
      </c>
      <c r="J375" s="90" t="str">
        <f t="shared" si="563"/>
        <v>-</v>
      </c>
      <c r="K375" s="95" t="str">
        <f t="shared" si="611"/>
        <v>-</v>
      </c>
      <c r="L375" s="78"/>
      <c r="M375" s="78"/>
      <c r="N375" s="79"/>
      <c r="O375" s="92" t="str">
        <f t="shared" si="564"/>
        <v>-</v>
      </c>
      <c r="P375" s="81"/>
      <c r="Q375" s="78"/>
      <c r="R375" s="79"/>
      <c r="S375" s="78"/>
      <c r="T375" s="87"/>
      <c r="U375" s="93"/>
      <c r="V375" s="84"/>
      <c r="W375" s="84"/>
      <c r="X375" s="94">
        <f t="shared" si="565"/>
        <v>1</v>
      </c>
      <c r="Y375" s="86"/>
      <c r="Z375" s="86"/>
      <c r="AA375" s="4">
        <f t="shared" ref="AA375:CT375" si="623">IF(AND($W375&gt;=WORKDAY(AB$4,0),$V375&lt;=EOMONTH(AA$4,0)),EOMONTH(AA$4,0)-$V375+1,IF(AND($V375&lt;=EOMONTH(Z$4,0),WORKDAY(AA$4,0)&lt;=$W375),DAYS360(AA$4,$W375+1),IF(AND($W375&lt;=EOMONTH(AA$4,0),$W375&gt;=WORKDAY(AA$4,0)),$W375-$V375+1,0)))</f>
        <v>0</v>
      </c>
      <c r="AB375" s="4">
        <f t="shared" si="623"/>
        <v>0</v>
      </c>
      <c r="AC375" s="4">
        <f t="shared" si="623"/>
        <v>0</v>
      </c>
      <c r="AD375" s="4">
        <f t="shared" si="623"/>
        <v>0</v>
      </c>
      <c r="AE375" s="4">
        <f t="shared" si="623"/>
        <v>0</v>
      </c>
      <c r="AF375" s="4">
        <f t="shared" si="623"/>
        <v>0</v>
      </c>
      <c r="AG375" s="4">
        <f t="shared" si="623"/>
        <v>0</v>
      </c>
      <c r="AH375" s="4">
        <f t="shared" si="623"/>
        <v>0</v>
      </c>
      <c r="AI375" s="4">
        <f t="shared" si="623"/>
        <v>0</v>
      </c>
      <c r="AJ375" s="4">
        <f t="shared" si="623"/>
        <v>0</v>
      </c>
      <c r="AK375" s="4">
        <f t="shared" si="623"/>
        <v>0</v>
      </c>
      <c r="AL375" s="14">
        <f t="shared" si="623"/>
        <v>0</v>
      </c>
      <c r="AM375" s="9">
        <f t="shared" si="623"/>
        <v>0</v>
      </c>
      <c r="AN375" s="4">
        <f t="shared" si="623"/>
        <v>0</v>
      </c>
      <c r="AO375" s="4">
        <f t="shared" si="623"/>
        <v>0</v>
      </c>
      <c r="AP375" s="4">
        <f t="shared" si="623"/>
        <v>0</v>
      </c>
      <c r="AQ375" s="4">
        <f t="shared" si="623"/>
        <v>0</v>
      </c>
      <c r="AR375" s="4">
        <f t="shared" si="623"/>
        <v>0</v>
      </c>
      <c r="AS375" s="4">
        <f t="shared" si="623"/>
        <v>0</v>
      </c>
      <c r="AT375" s="4">
        <f t="shared" si="623"/>
        <v>0</v>
      </c>
      <c r="AU375" s="4">
        <f t="shared" si="623"/>
        <v>0</v>
      </c>
      <c r="AV375" s="4">
        <f t="shared" si="623"/>
        <v>0</v>
      </c>
      <c r="AW375" s="4">
        <f t="shared" si="623"/>
        <v>0</v>
      </c>
      <c r="AX375" s="4">
        <f t="shared" si="534"/>
        <v>0</v>
      </c>
      <c r="AY375" s="4">
        <f t="shared" si="535"/>
        <v>0</v>
      </c>
      <c r="AZ375" s="4">
        <f t="shared" si="567"/>
        <v>0</v>
      </c>
      <c r="BA375" s="4">
        <f t="shared" si="568"/>
        <v>0</v>
      </c>
      <c r="BB375" s="4">
        <f t="shared" si="569"/>
        <v>0</v>
      </c>
      <c r="BC375" s="4">
        <f t="shared" si="570"/>
        <v>0</v>
      </c>
      <c r="BD375" s="4">
        <f t="shared" si="571"/>
        <v>0</v>
      </c>
      <c r="BE375" s="4">
        <f t="shared" si="572"/>
        <v>0</v>
      </c>
      <c r="BF375" s="4">
        <f t="shared" si="573"/>
        <v>0</v>
      </c>
      <c r="BG375" s="4">
        <f t="shared" si="574"/>
        <v>0</v>
      </c>
      <c r="BH375" s="4">
        <f t="shared" si="575"/>
        <v>0</v>
      </c>
      <c r="BI375" s="4">
        <f t="shared" si="576"/>
        <v>0</v>
      </c>
      <c r="BJ375" s="4">
        <f t="shared" si="577"/>
        <v>0</v>
      </c>
      <c r="BK375" s="9">
        <f t="shared" si="623"/>
        <v>0</v>
      </c>
      <c r="BL375" s="4">
        <f t="shared" si="578"/>
        <v>0</v>
      </c>
      <c r="BM375" s="4">
        <f t="shared" si="579"/>
        <v>0</v>
      </c>
      <c r="BN375" s="4">
        <f t="shared" si="580"/>
        <v>0</v>
      </c>
      <c r="BO375" s="4">
        <f t="shared" si="581"/>
        <v>0</v>
      </c>
      <c r="BP375" s="4">
        <f t="shared" si="582"/>
        <v>0</v>
      </c>
      <c r="BQ375" s="4">
        <f t="shared" si="583"/>
        <v>0</v>
      </c>
      <c r="BR375" s="4">
        <f t="shared" si="584"/>
        <v>0</v>
      </c>
      <c r="BS375" s="4">
        <f t="shared" si="585"/>
        <v>0</v>
      </c>
      <c r="BT375" s="4">
        <f t="shared" si="586"/>
        <v>0</v>
      </c>
      <c r="BU375" s="4">
        <f t="shared" si="587"/>
        <v>0</v>
      </c>
      <c r="BV375" s="4">
        <f t="shared" si="536"/>
        <v>0</v>
      </c>
      <c r="BW375" s="4">
        <f t="shared" si="537"/>
        <v>0</v>
      </c>
      <c r="BX375" s="4">
        <f t="shared" si="588"/>
        <v>0</v>
      </c>
      <c r="BY375" s="4">
        <f t="shared" si="589"/>
        <v>0</v>
      </c>
      <c r="BZ375" s="4">
        <f t="shared" si="590"/>
        <v>0</v>
      </c>
      <c r="CA375" s="4">
        <f t="shared" si="591"/>
        <v>0</v>
      </c>
      <c r="CB375" s="4">
        <f t="shared" si="592"/>
        <v>0</v>
      </c>
      <c r="CC375" s="4">
        <f t="shared" si="593"/>
        <v>0</v>
      </c>
      <c r="CD375" s="4">
        <f t="shared" si="594"/>
        <v>0</v>
      </c>
      <c r="CE375" s="4">
        <f t="shared" si="595"/>
        <v>0</v>
      </c>
      <c r="CF375" s="4">
        <f t="shared" si="596"/>
        <v>0</v>
      </c>
      <c r="CG375" s="4">
        <f t="shared" si="597"/>
        <v>0</v>
      </c>
      <c r="CH375" s="4">
        <f t="shared" si="538"/>
        <v>0</v>
      </c>
      <c r="CI375" s="4">
        <f t="shared" si="539"/>
        <v>0</v>
      </c>
      <c r="CJ375" s="4">
        <f t="shared" si="623"/>
        <v>0</v>
      </c>
      <c r="CK375" s="4">
        <f t="shared" si="623"/>
        <v>0</v>
      </c>
      <c r="CL375" s="4">
        <f t="shared" si="623"/>
        <v>0</v>
      </c>
      <c r="CM375" s="4">
        <f t="shared" si="623"/>
        <v>0</v>
      </c>
      <c r="CN375" s="4">
        <f t="shared" si="623"/>
        <v>0</v>
      </c>
      <c r="CO375" s="4">
        <f t="shared" si="623"/>
        <v>0</v>
      </c>
      <c r="CP375" s="4">
        <f t="shared" si="623"/>
        <v>0</v>
      </c>
      <c r="CQ375" s="4">
        <f t="shared" si="623"/>
        <v>0</v>
      </c>
      <c r="CR375" s="4">
        <f t="shared" si="623"/>
        <v>0</v>
      </c>
      <c r="CS375" s="4">
        <f t="shared" si="623"/>
        <v>0</v>
      </c>
      <c r="CT375" s="4">
        <f t="shared" si="623"/>
        <v>0</v>
      </c>
      <c r="CU375" s="86"/>
      <c r="CV375" s="86"/>
    </row>
    <row r="376" spans="1:100" x14ac:dyDescent="0.25">
      <c r="A376" s="130">
        <v>372</v>
      </c>
      <c r="B376" s="57"/>
      <c r="C376" s="93"/>
      <c r="D376" s="89" t="str">
        <f t="shared" si="598"/>
        <v>-</v>
      </c>
      <c r="E376" s="89" t="str">
        <f t="shared" si="599"/>
        <v>-</v>
      </c>
      <c r="F376" s="74"/>
      <c r="G376" s="90" t="str">
        <f t="shared" si="600"/>
        <v>-</v>
      </c>
      <c r="H376" s="90" t="str">
        <f t="shared" si="561"/>
        <v>-</v>
      </c>
      <c r="I376" s="91" t="str">
        <f t="shared" si="562"/>
        <v>-</v>
      </c>
      <c r="J376" s="90" t="str">
        <f t="shared" si="563"/>
        <v>-</v>
      </c>
      <c r="K376" s="95" t="str">
        <f t="shared" si="611"/>
        <v>-</v>
      </c>
      <c r="L376" s="78"/>
      <c r="M376" s="78"/>
      <c r="N376" s="79"/>
      <c r="O376" s="92" t="str">
        <f t="shared" si="564"/>
        <v>-</v>
      </c>
      <c r="P376" s="81"/>
      <c r="Q376" s="78"/>
      <c r="R376" s="79"/>
      <c r="S376" s="78"/>
      <c r="T376" s="87"/>
      <c r="U376" s="93"/>
      <c r="V376" s="84"/>
      <c r="W376" s="84"/>
      <c r="X376" s="94">
        <f t="shared" si="565"/>
        <v>1</v>
      </c>
      <c r="Y376" s="86"/>
      <c r="Z376" s="86"/>
      <c r="AA376" s="4">
        <f t="shared" ref="AA376:CT376" si="624">IF(AND($W376&gt;=WORKDAY(AB$4,0),$V376&lt;=EOMONTH(AA$4,0)),EOMONTH(AA$4,0)-$V376+1,IF(AND($V376&lt;=EOMONTH(Z$4,0),WORKDAY(AA$4,0)&lt;=$W376),DAYS360(AA$4,$W376+1),IF(AND($W376&lt;=EOMONTH(AA$4,0),$W376&gt;=WORKDAY(AA$4,0)),$W376-$V376+1,0)))</f>
        <v>0</v>
      </c>
      <c r="AB376" s="4">
        <f t="shared" si="624"/>
        <v>0</v>
      </c>
      <c r="AC376" s="4">
        <f t="shared" si="624"/>
        <v>0</v>
      </c>
      <c r="AD376" s="4">
        <f t="shared" si="624"/>
        <v>0</v>
      </c>
      <c r="AE376" s="4">
        <f t="shared" si="624"/>
        <v>0</v>
      </c>
      <c r="AF376" s="4">
        <f t="shared" si="624"/>
        <v>0</v>
      </c>
      <c r="AG376" s="4">
        <f t="shared" si="624"/>
        <v>0</v>
      </c>
      <c r="AH376" s="4">
        <f t="shared" si="624"/>
        <v>0</v>
      </c>
      <c r="AI376" s="4">
        <f t="shared" si="624"/>
        <v>0</v>
      </c>
      <c r="AJ376" s="4">
        <f t="shared" si="624"/>
        <v>0</v>
      </c>
      <c r="AK376" s="4">
        <f t="shared" si="624"/>
        <v>0</v>
      </c>
      <c r="AL376" s="14">
        <f t="shared" si="624"/>
        <v>0</v>
      </c>
      <c r="AM376" s="9">
        <f t="shared" si="624"/>
        <v>0</v>
      </c>
      <c r="AN376" s="4">
        <f t="shared" si="624"/>
        <v>0</v>
      </c>
      <c r="AO376" s="4">
        <f t="shared" si="624"/>
        <v>0</v>
      </c>
      <c r="AP376" s="4">
        <f t="shared" si="624"/>
        <v>0</v>
      </c>
      <c r="AQ376" s="4">
        <f t="shared" si="624"/>
        <v>0</v>
      </c>
      <c r="AR376" s="4">
        <f t="shared" si="624"/>
        <v>0</v>
      </c>
      <c r="AS376" s="4">
        <f t="shared" si="624"/>
        <v>0</v>
      </c>
      <c r="AT376" s="4">
        <f t="shared" si="624"/>
        <v>0</v>
      </c>
      <c r="AU376" s="4">
        <f t="shared" si="624"/>
        <v>0</v>
      </c>
      <c r="AV376" s="4">
        <f t="shared" si="624"/>
        <v>0</v>
      </c>
      <c r="AW376" s="4">
        <f t="shared" si="624"/>
        <v>0</v>
      </c>
      <c r="AX376" s="4">
        <f t="shared" si="534"/>
        <v>0</v>
      </c>
      <c r="AY376" s="4">
        <f t="shared" si="535"/>
        <v>0</v>
      </c>
      <c r="AZ376" s="4">
        <f t="shared" si="567"/>
        <v>0</v>
      </c>
      <c r="BA376" s="4">
        <f t="shared" si="568"/>
        <v>0</v>
      </c>
      <c r="BB376" s="4">
        <f t="shared" si="569"/>
        <v>0</v>
      </c>
      <c r="BC376" s="4">
        <f t="shared" si="570"/>
        <v>0</v>
      </c>
      <c r="BD376" s="4">
        <f t="shared" si="571"/>
        <v>0</v>
      </c>
      <c r="BE376" s="4">
        <f t="shared" si="572"/>
        <v>0</v>
      </c>
      <c r="BF376" s="4">
        <f t="shared" si="573"/>
        <v>0</v>
      </c>
      <c r="BG376" s="4">
        <f t="shared" si="574"/>
        <v>0</v>
      </c>
      <c r="BH376" s="4">
        <f t="shared" si="575"/>
        <v>0</v>
      </c>
      <c r="BI376" s="4">
        <f t="shared" si="576"/>
        <v>0</v>
      </c>
      <c r="BJ376" s="4">
        <f t="shared" si="577"/>
        <v>0</v>
      </c>
      <c r="BK376" s="9">
        <f t="shared" si="624"/>
        <v>0</v>
      </c>
      <c r="BL376" s="4">
        <f t="shared" si="578"/>
        <v>0</v>
      </c>
      <c r="BM376" s="4">
        <f t="shared" si="579"/>
        <v>0</v>
      </c>
      <c r="BN376" s="4">
        <f t="shared" si="580"/>
        <v>0</v>
      </c>
      <c r="BO376" s="4">
        <f t="shared" si="581"/>
        <v>0</v>
      </c>
      <c r="BP376" s="4">
        <f t="shared" si="582"/>
        <v>0</v>
      </c>
      <c r="BQ376" s="4">
        <f t="shared" si="583"/>
        <v>0</v>
      </c>
      <c r="BR376" s="4">
        <f t="shared" si="584"/>
        <v>0</v>
      </c>
      <c r="BS376" s="4">
        <f t="shared" si="585"/>
        <v>0</v>
      </c>
      <c r="BT376" s="4">
        <f t="shared" si="586"/>
        <v>0</v>
      </c>
      <c r="BU376" s="4">
        <f t="shared" si="587"/>
        <v>0</v>
      </c>
      <c r="BV376" s="4">
        <f t="shared" si="536"/>
        <v>0</v>
      </c>
      <c r="BW376" s="4">
        <f t="shared" si="537"/>
        <v>0</v>
      </c>
      <c r="BX376" s="4">
        <f t="shared" si="588"/>
        <v>0</v>
      </c>
      <c r="BY376" s="4">
        <f t="shared" si="589"/>
        <v>0</v>
      </c>
      <c r="BZ376" s="4">
        <f t="shared" si="590"/>
        <v>0</v>
      </c>
      <c r="CA376" s="4">
        <f t="shared" si="591"/>
        <v>0</v>
      </c>
      <c r="CB376" s="4">
        <f t="shared" si="592"/>
        <v>0</v>
      </c>
      <c r="CC376" s="4">
        <f t="shared" si="593"/>
        <v>0</v>
      </c>
      <c r="CD376" s="4">
        <f t="shared" si="594"/>
        <v>0</v>
      </c>
      <c r="CE376" s="4">
        <f t="shared" si="595"/>
        <v>0</v>
      </c>
      <c r="CF376" s="4">
        <f t="shared" si="596"/>
        <v>0</v>
      </c>
      <c r="CG376" s="4">
        <f t="shared" si="597"/>
        <v>0</v>
      </c>
      <c r="CH376" s="4">
        <f t="shared" si="538"/>
        <v>0</v>
      </c>
      <c r="CI376" s="4">
        <f t="shared" si="539"/>
        <v>0</v>
      </c>
      <c r="CJ376" s="4">
        <f t="shared" si="624"/>
        <v>0</v>
      </c>
      <c r="CK376" s="4">
        <f t="shared" si="624"/>
        <v>0</v>
      </c>
      <c r="CL376" s="4">
        <f t="shared" si="624"/>
        <v>0</v>
      </c>
      <c r="CM376" s="4">
        <f t="shared" si="624"/>
        <v>0</v>
      </c>
      <c r="CN376" s="4">
        <f t="shared" si="624"/>
        <v>0</v>
      </c>
      <c r="CO376" s="4">
        <f t="shared" si="624"/>
        <v>0</v>
      </c>
      <c r="CP376" s="4">
        <f t="shared" si="624"/>
        <v>0</v>
      </c>
      <c r="CQ376" s="4">
        <f t="shared" si="624"/>
        <v>0</v>
      </c>
      <c r="CR376" s="4">
        <f t="shared" si="624"/>
        <v>0</v>
      </c>
      <c r="CS376" s="4">
        <f t="shared" si="624"/>
        <v>0</v>
      </c>
      <c r="CT376" s="4">
        <f t="shared" si="624"/>
        <v>0</v>
      </c>
      <c r="CU376" s="86"/>
      <c r="CV376" s="86"/>
    </row>
    <row r="377" spans="1:100" x14ac:dyDescent="0.25">
      <c r="A377" s="129">
        <v>373</v>
      </c>
      <c r="B377" s="57"/>
      <c r="C377" s="93"/>
      <c r="D377" s="89" t="str">
        <f t="shared" si="598"/>
        <v>-</v>
      </c>
      <c r="E377" s="89" t="str">
        <f t="shared" si="599"/>
        <v>-</v>
      </c>
      <c r="F377" s="74"/>
      <c r="G377" s="90" t="str">
        <f t="shared" si="600"/>
        <v>-</v>
      </c>
      <c r="H377" s="90" t="str">
        <f t="shared" si="561"/>
        <v>-</v>
      </c>
      <c r="I377" s="91" t="str">
        <f t="shared" si="562"/>
        <v>-</v>
      </c>
      <c r="J377" s="90" t="str">
        <f t="shared" si="563"/>
        <v>-</v>
      </c>
      <c r="K377" s="95" t="str">
        <f t="shared" si="611"/>
        <v>-</v>
      </c>
      <c r="L377" s="78"/>
      <c r="M377" s="78"/>
      <c r="N377" s="79"/>
      <c r="O377" s="92" t="str">
        <f t="shared" si="564"/>
        <v>-</v>
      </c>
      <c r="P377" s="81"/>
      <c r="Q377" s="78"/>
      <c r="R377" s="79"/>
      <c r="S377" s="78"/>
      <c r="T377" s="87"/>
      <c r="U377" s="93"/>
      <c r="V377" s="84"/>
      <c r="W377" s="84"/>
      <c r="X377" s="94">
        <f t="shared" si="565"/>
        <v>1</v>
      </c>
      <c r="Y377" s="86"/>
      <c r="Z377" s="86"/>
      <c r="AA377" s="4">
        <f t="shared" ref="AA377:CT377" si="625">IF(AND($W377&gt;=WORKDAY(AB$4,0),$V377&lt;=EOMONTH(AA$4,0)),EOMONTH(AA$4,0)-$V377+1,IF(AND($V377&lt;=EOMONTH(Z$4,0),WORKDAY(AA$4,0)&lt;=$W377),DAYS360(AA$4,$W377+1),IF(AND($W377&lt;=EOMONTH(AA$4,0),$W377&gt;=WORKDAY(AA$4,0)),$W377-$V377+1,0)))</f>
        <v>0</v>
      </c>
      <c r="AB377" s="4">
        <f t="shared" si="625"/>
        <v>0</v>
      </c>
      <c r="AC377" s="4">
        <f t="shared" si="625"/>
        <v>0</v>
      </c>
      <c r="AD377" s="4">
        <f t="shared" si="625"/>
        <v>0</v>
      </c>
      <c r="AE377" s="4">
        <f t="shared" si="625"/>
        <v>0</v>
      </c>
      <c r="AF377" s="4">
        <f t="shared" si="625"/>
        <v>0</v>
      </c>
      <c r="AG377" s="4">
        <f t="shared" si="625"/>
        <v>0</v>
      </c>
      <c r="AH377" s="4">
        <f t="shared" si="625"/>
        <v>0</v>
      </c>
      <c r="AI377" s="4">
        <f t="shared" si="625"/>
        <v>0</v>
      </c>
      <c r="AJ377" s="4">
        <f t="shared" si="625"/>
        <v>0</v>
      </c>
      <c r="AK377" s="4">
        <f t="shared" si="625"/>
        <v>0</v>
      </c>
      <c r="AL377" s="14">
        <f t="shared" si="625"/>
        <v>0</v>
      </c>
      <c r="AM377" s="9">
        <f t="shared" si="625"/>
        <v>0</v>
      </c>
      <c r="AN377" s="4">
        <f t="shared" si="625"/>
        <v>0</v>
      </c>
      <c r="AO377" s="4">
        <f t="shared" si="625"/>
        <v>0</v>
      </c>
      <c r="AP377" s="4">
        <f t="shared" si="625"/>
        <v>0</v>
      </c>
      <c r="AQ377" s="4">
        <f t="shared" si="625"/>
        <v>0</v>
      </c>
      <c r="AR377" s="4">
        <f t="shared" si="625"/>
        <v>0</v>
      </c>
      <c r="AS377" s="4">
        <f t="shared" si="625"/>
        <v>0</v>
      </c>
      <c r="AT377" s="4">
        <f t="shared" si="625"/>
        <v>0</v>
      </c>
      <c r="AU377" s="4">
        <f t="shared" si="625"/>
        <v>0</v>
      </c>
      <c r="AV377" s="4">
        <f t="shared" si="625"/>
        <v>0</v>
      </c>
      <c r="AW377" s="4">
        <f t="shared" si="625"/>
        <v>0</v>
      </c>
      <c r="AX377" s="4">
        <f t="shared" si="534"/>
        <v>0</v>
      </c>
      <c r="AY377" s="4">
        <f t="shared" si="535"/>
        <v>0</v>
      </c>
      <c r="AZ377" s="4">
        <f t="shared" si="567"/>
        <v>0</v>
      </c>
      <c r="BA377" s="4">
        <f t="shared" si="568"/>
        <v>0</v>
      </c>
      <c r="BB377" s="4">
        <f t="shared" si="569"/>
        <v>0</v>
      </c>
      <c r="BC377" s="4">
        <f t="shared" si="570"/>
        <v>0</v>
      </c>
      <c r="BD377" s="4">
        <f t="shared" si="571"/>
        <v>0</v>
      </c>
      <c r="BE377" s="4">
        <f t="shared" si="572"/>
        <v>0</v>
      </c>
      <c r="BF377" s="4">
        <f t="shared" si="573"/>
        <v>0</v>
      </c>
      <c r="BG377" s="4">
        <f t="shared" si="574"/>
        <v>0</v>
      </c>
      <c r="BH377" s="4">
        <f t="shared" si="575"/>
        <v>0</v>
      </c>
      <c r="BI377" s="4">
        <f t="shared" si="576"/>
        <v>0</v>
      </c>
      <c r="BJ377" s="4">
        <f t="shared" si="577"/>
        <v>0</v>
      </c>
      <c r="BK377" s="9">
        <f t="shared" si="625"/>
        <v>0</v>
      </c>
      <c r="BL377" s="4">
        <f t="shared" si="578"/>
        <v>0</v>
      </c>
      <c r="BM377" s="4">
        <f t="shared" si="579"/>
        <v>0</v>
      </c>
      <c r="BN377" s="4">
        <f t="shared" si="580"/>
        <v>0</v>
      </c>
      <c r="BO377" s="4">
        <f t="shared" si="581"/>
        <v>0</v>
      </c>
      <c r="BP377" s="4">
        <f t="shared" si="582"/>
        <v>0</v>
      </c>
      <c r="BQ377" s="4">
        <f t="shared" si="583"/>
        <v>0</v>
      </c>
      <c r="BR377" s="4">
        <f t="shared" si="584"/>
        <v>0</v>
      </c>
      <c r="BS377" s="4">
        <f t="shared" si="585"/>
        <v>0</v>
      </c>
      <c r="BT377" s="4">
        <f t="shared" si="586"/>
        <v>0</v>
      </c>
      <c r="BU377" s="4">
        <f t="shared" si="587"/>
        <v>0</v>
      </c>
      <c r="BV377" s="4">
        <f t="shared" si="536"/>
        <v>0</v>
      </c>
      <c r="BW377" s="4">
        <f t="shared" si="537"/>
        <v>0</v>
      </c>
      <c r="BX377" s="4">
        <f t="shared" si="588"/>
        <v>0</v>
      </c>
      <c r="BY377" s="4">
        <f t="shared" si="589"/>
        <v>0</v>
      </c>
      <c r="BZ377" s="4">
        <f t="shared" si="590"/>
        <v>0</v>
      </c>
      <c r="CA377" s="4">
        <f t="shared" si="591"/>
        <v>0</v>
      </c>
      <c r="CB377" s="4">
        <f t="shared" si="592"/>
        <v>0</v>
      </c>
      <c r="CC377" s="4">
        <f t="shared" si="593"/>
        <v>0</v>
      </c>
      <c r="CD377" s="4">
        <f t="shared" si="594"/>
        <v>0</v>
      </c>
      <c r="CE377" s="4">
        <f t="shared" si="595"/>
        <v>0</v>
      </c>
      <c r="CF377" s="4">
        <f t="shared" si="596"/>
        <v>0</v>
      </c>
      <c r="CG377" s="4">
        <f t="shared" si="597"/>
        <v>0</v>
      </c>
      <c r="CH377" s="4">
        <f t="shared" si="538"/>
        <v>0</v>
      </c>
      <c r="CI377" s="4">
        <f t="shared" si="539"/>
        <v>0</v>
      </c>
      <c r="CJ377" s="4">
        <f t="shared" si="625"/>
        <v>0</v>
      </c>
      <c r="CK377" s="4">
        <f t="shared" si="625"/>
        <v>0</v>
      </c>
      <c r="CL377" s="4">
        <f t="shared" si="625"/>
        <v>0</v>
      </c>
      <c r="CM377" s="4">
        <f t="shared" si="625"/>
        <v>0</v>
      </c>
      <c r="CN377" s="4">
        <f t="shared" si="625"/>
        <v>0</v>
      </c>
      <c r="CO377" s="4">
        <f t="shared" si="625"/>
        <v>0</v>
      </c>
      <c r="CP377" s="4">
        <f t="shared" si="625"/>
        <v>0</v>
      </c>
      <c r="CQ377" s="4">
        <f t="shared" si="625"/>
        <v>0</v>
      </c>
      <c r="CR377" s="4">
        <f t="shared" si="625"/>
        <v>0</v>
      </c>
      <c r="CS377" s="4">
        <f t="shared" si="625"/>
        <v>0</v>
      </c>
      <c r="CT377" s="4">
        <f t="shared" si="625"/>
        <v>0</v>
      </c>
      <c r="CU377" s="86"/>
      <c r="CV377" s="86"/>
    </row>
    <row r="378" spans="1:100" x14ac:dyDescent="0.25">
      <c r="A378" s="130">
        <v>374</v>
      </c>
      <c r="B378" s="57"/>
      <c r="C378" s="93"/>
      <c r="D378" s="89" t="str">
        <f t="shared" si="598"/>
        <v>-</v>
      </c>
      <c r="E378" s="89" t="str">
        <f t="shared" si="599"/>
        <v>-</v>
      </c>
      <c r="F378" s="74"/>
      <c r="G378" s="90" t="str">
        <f t="shared" si="600"/>
        <v>-</v>
      </c>
      <c r="H378" s="90" t="str">
        <f t="shared" si="561"/>
        <v>-</v>
      </c>
      <c r="I378" s="91" t="str">
        <f t="shared" si="562"/>
        <v>-</v>
      </c>
      <c r="J378" s="90" t="str">
        <f t="shared" si="563"/>
        <v>-</v>
      </c>
      <c r="K378" s="95" t="str">
        <f t="shared" si="611"/>
        <v>-</v>
      </c>
      <c r="L378" s="78"/>
      <c r="M378" s="78"/>
      <c r="N378" s="79"/>
      <c r="O378" s="92" t="str">
        <f t="shared" si="564"/>
        <v>-</v>
      </c>
      <c r="P378" s="81"/>
      <c r="Q378" s="78"/>
      <c r="R378" s="79"/>
      <c r="S378" s="78"/>
      <c r="T378" s="87"/>
      <c r="U378" s="93"/>
      <c r="V378" s="84"/>
      <c r="W378" s="84"/>
      <c r="X378" s="94">
        <f t="shared" si="565"/>
        <v>1</v>
      </c>
      <c r="Y378" s="86"/>
      <c r="Z378" s="86"/>
      <c r="AA378" s="4">
        <f t="shared" ref="AA378:CT378" si="626">IF(AND($W378&gt;=WORKDAY(AB$4,0),$V378&lt;=EOMONTH(AA$4,0)),EOMONTH(AA$4,0)-$V378+1,IF(AND($V378&lt;=EOMONTH(Z$4,0),WORKDAY(AA$4,0)&lt;=$W378),DAYS360(AA$4,$W378+1),IF(AND($W378&lt;=EOMONTH(AA$4,0),$W378&gt;=WORKDAY(AA$4,0)),$W378-$V378+1,0)))</f>
        <v>0</v>
      </c>
      <c r="AB378" s="4">
        <f t="shared" si="626"/>
        <v>0</v>
      </c>
      <c r="AC378" s="4">
        <f t="shared" si="626"/>
        <v>0</v>
      </c>
      <c r="AD378" s="4">
        <f t="shared" si="626"/>
        <v>0</v>
      </c>
      <c r="AE378" s="4">
        <f t="shared" si="626"/>
        <v>0</v>
      </c>
      <c r="AF378" s="4">
        <f t="shared" si="626"/>
        <v>0</v>
      </c>
      <c r="AG378" s="4">
        <f t="shared" si="626"/>
        <v>0</v>
      </c>
      <c r="AH378" s="4">
        <f t="shared" si="626"/>
        <v>0</v>
      </c>
      <c r="AI378" s="4">
        <f t="shared" si="626"/>
        <v>0</v>
      </c>
      <c r="AJ378" s="4">
        <f t="shared" si="626"/>
        <v>0</v>
      </c>
      <c r="AK378" s="4">
        <f t="shared" si="626"/>
        <v>0</v>
      </c>
      <c r="AL378" s="14">
        <f t="shared" si="626"/>
        <v>0</v>
      </c>
      <c r="AM378" s="9">
        <f t="shared" si="626"/>
        <v>0</v>
      </c>
      <c r="AN378" s="4">
        <f t="shared" si="626"/>
        <v>0</v>
      </c>
      <c r="AO378" s="4">
        <f t="shared" si="626"/>
        <v>0</v>
      </c>
      <c r="AP378" s="4">
        <f t="shared" si="626"/>
        <v>0</v>
      </c>
      <c r="AQ378" s="4">
        <f t="shared" si="626"/>
        <v>0</v>
      </c>
      <c r="AR378" s="4">
        <f t="shared" si="626"/>
        <v>0</v>
      </c>
      <c r="AS378" s="4">
        <f t="shared" si="626"/>
        <v>0</v>
      </c>
      <c r="AT378" s="4">
        <f t="shared" si="626"/>
        <v>0</v>
      </c>
      <c r="AU378" s="4">
        <f t="shared" si="626"/>
        <v>0</v>
      </c>
      <c r="AV378" s="4">
        <f t="shared" si="626"/>
        <v>0</v>
      </c>
      <c r="AW378" s="4">
        <f t="shared" si="626"/>
        <v>0</v>
      </c>
      <c r="AX378" s="4">
        <f t="shared" si="534"/>
        <v>0</v>
      </c>
      <c r="AY378" s="4">
        <f t="shared" si="535"/>
        <v>0</v>
      </c>
      <c r="AZ378" s="4">
        <f t="shared" si="567"/>
        <v>0</v>
      </c>
      <c r="BA378" s="4">
        <f t="shared" si="568"/>
        <v>0</v>
      </c>
      <c r="BB378" s="4">
        <f t="shared" si="569"/>
        <v>0</v>
      </c>
      <c r="BC378" s="4">
        <f t="shared" si="570"/>
        <v>0</v>
      </c>
      <c r="BD378" s="4">
        <f t="shared" si="571"/>
        <v>0</v>
      </c>
      <c r="BE378" s="4">
        <f t="shared" si="572"/>
        <v>0</v>
      </c>
      <c r="BF378" s="4">
        <f t="shared" si="573"/>
        <v>0</v>
      </c>
      <c r="BG378" s="4">
        <f t="shared" si="574"/>
        <v>0</v>
      </c>
      <c r="BH378" s="4">
        <f t="shared" si="575"/>
        <v>0</v>
      </c>
      <c r="BI378" s="4">
        <f t="shared" si="576"/>
        <v>0</v>
      </c>
      <c r="BJ378" s="4">
        <f t="shared" si="577"/>
        <v>0</v>
      </c>
      <c r="BK378" s="9">
        <f t="shared" si="626"/>
        <v>0</v>
      </c>
      <c r="BL378" s="4">
        <f t="shared" si="578"/>
        <v>0</v>
      </c>
      <c r="BM378" s="4">
        <f t="shared" si="579"/>
        <v>0</v>
      </c>
      <c r="BN378" s="4">
        <f t="shared" si="580"/>
        <v>0</v>
      </c>
      <c r="BO378" s="4">
        <f t="shared" si="581"/>
        <v>0</v>
      </c>
      <c r="BP378" s="4">
        <f t="shared" si="582"/>
        <v>0</v>
      </c>
      <c r="BQ378" s="4">
        <f t="shared" si="583"/>
        <v>0</v>
      </c>
      <c r="BR378" s="4">
        <f t="shared" si="584"/>
        <v>0</v>
      </c>
      <c r="BS378" s="4">
        <f t="shared" si="585"/>
        <v>0</v>
      </c>
      <c r="BT378" s="4">
        <f t="shared" si="586"/>
        <v>0</v>
      </c>
      <c r="BU378" s="4">
        <f t="shared" si="587"/>
        <v>0</v>
      </c>
      <c r="BV378" s="4">
        <f t="shared" si="536"/>
        <v>0</v>
      </c>
      <c r="BW378" s="4">
        <f t="shared" si="537"/>
        <v>0</v>
      </c>
      <c r="BX378" s="4">
        <f t="shared" si="588"/>
        <v>0</v>
      </c>
      <c r="BY378" s="4">
        <f t="shared" si="589"/>
        <v>0</v>
      </c>
      <c r="BZ378" s="4">
        <f t="shared" si="590"/>
        <v>0</v>
      </c>
      <c r="CA378" s="4">
        <f t="shared" si="591"/>
        <v>0</v>
      </c>
      <c r="CB378" s="4">
        <f t="shared" si="592"/>
        <v>0</v>
      </c>
      <c r="CC378" s="4">
        <f t="shared" si="593"/>
        <v>0</v>
      </c>
      <c r="CD378" s="4">
        <f t="shared" si="594"/>
        <v>0</v>
      </c>
      <c r="CE378" s="4">
        <f t="shared" si="595"/>
        <v>0</v>
      </c>
      <c r="CF378" s="4">
        <f t="shared" si="596"/>
        <v>0</v>
      </c>
      <c r="CG378" s="4">
        <f t="shared" si="597"/>
        <v>0</v>
      </c>
      <c r="CH378" s="4">
        <f t="shared" si="538"/>
        <v>0</v>
      </c>
      <c r="CI378" s="4">
        <f t="shared" si="539"/>
        <v>0</v>
      </c>
      <c r="CJ378" s="4">
        <f t="shared" si="626"/>
        <v>0</v>
      </c>
      <c r="CK378" s="4">
        <f t="shared" si="626"/>
        <v>0</v>
      </c>
      <c r="CL378" s="4">
        <f t="shared" si="626"/>
        <v>0</v>
      </c>
      <c r="CM378" s="4">
        <f t="shared" si="626"/>
        <v>0</v>
      </c>
      <c r="CN378" s="4">
        <f t="shared" si="626"/>
        <v>0</v>
      </c>
      <c r="CO378" s="4">
        <f t="shared" si="626"/>
        <v>0</v>
      </c>
      <c r="CP378" s="4">
        <f t="shared" si="626"/>
        <v>0</v>
      </c>
      <c r="CQ378" s="4">
        <f t="shared" si="626"/>
        <v>0</v>
      </c>
      <c r="CR378" s="4">
        <f t="shared" si="626"/>
        <v>0</v>
      </c>
      <c r="CS378" s="4">
        <f t="shared" si="626"/>
        <v>0</v>
      </c>
      <c r="CT378" s="4">
        <f t="shared" si="626"/>
        <v>0</v>
      </c>
      <c r="CU378" s="86"/>
      <c r="CV378" s="86"/>
    </row>
    <row r="379" spans="1:100" x14ac:dyDescent="0.25">
      <c r="A379" s="129">
        <v>375</v>
      </c>
      <c r="B379" s="57"/>
      <c r="C379" s="93"/>
      <c r="D379" s="89" t="str">
        <f t="shared" si="598"/>
        <v>-</v>
      </c>
      <c r="E379" s="89" t="str">
        <f t="shared" si="599"/>
        <v>-</v>
      </c>
      <c r="F379" s="74"/>
      <c r="G379" s="90" t="str">
        <f t="shared" si="600"/>
        <v>-</v>
      </c>
      <c r="H379" s="90" t="str">
        <f t="shared" si="561"/>
        <v>-</v>
      </c>
      <c r="I379" s="91" t="str">
        <f t="shared" si="562"/>
        <v>-</v>
      </c>
      <c r="J379" s="90" t="str">
        <f t="shared" si="563"/>
        <v>-</v>
      </c>
      <c r="K379" s="95" t="str">
        <f t="shared" si="611"/>
        <v>-</v>
      </c>
      <c r="L379" s="78"/>
      <c r="M379" s="78"/>
      <c r="N379" s="79"/>
      <c r="O379" s="92" t="str">
        <f t="shared" si="564"/>
        <v>-</v>
      </c>
      <c r="P379" s="81"/>
      <c r="Q379" s="78"/>
      <c r="R379" s="79"/>
      <c r="S379" s="78"/>
      <c r="T379" s="87"/>
      <c r="U379" s="93"/>
      <c r="V379" s="84"/>
      <c r="W379" s="84"/>
      <c r="X379" s="94">
        <f t="shared" si="565"/>
        <v>1</v>
      </c>
      <c r="Y379" s="86"/>
      <c r="Z379" s="86"/>
      <c r="AA379" s="4">
        <f t="shared" ref="AA379:CT384" si="627">IF(AND($W379&gt;=WORKDAY(AB$4,0),$V379&lt;=EOMONTH(AA$4,0)),EOMONTH(AA$4,0)-$V379+1,IF(AND($V379&lt;=EOMONTH(Z$4,0),WORKDAY(AA$4,0)&lt;=$W379),DAYS360(AA$4,$W379+1),IF(AND($W379&lt;=EOMONTH(AA$4,0),$W379&gt;=WORKDAY(AA$4,0)),$W379-$V379+1,0)))</f>
        <v>0</v>
      </c>
      <c r="AB379" s="4">
        <f t="shared" si="627"/>
        <v>0</v>
      </c>
      <c r="AC379" s="4">
        <f t="shared" si="627"/>
        <v>0</v>
      </c>
      <c r="AD379" s="4">
        <f t="shared" si="627"/>
        <v>0</v>
      </c>
      <c r="AE379" s="4">
        <f t="shared" si="627"/>
        <v>0</v>
      </c>
      <c r="AF379" s="4">
        <f t="shared" si="627"/>
        <v>0</v>
      </c>
      <c r="AG379" s="4">
        <f t="shared" si="627"/>
        <v>0</v>
      </c>
      <c r="AH379" s="4">
        <f t="shared" si="627"/>
        <v>0</v>
      </c>
      <c r="AI379" s="4">
        <f t="shared" si="627"/>
        <v>0</v>
      </c>
      <c r="AJ379" s="4">
        <f t="shared" si="627"/>
        <v>0</v>
      </c>
      <c r="AK379" s="4">
        <f t="shared" si="627"/>
        <v>0</v>
      </c>
      <c r="AL379" s="14">
        <f t="shared" si="627"/>
        <v>0</v>
      </c>
      <c r="AM379" s="9">
        <f t="shared" si="627"/>
        <v>0</v>
      </c>
      <c r="AN379" s="4">
        <f t="shared" si="627"/>
        <v>0</v>
      </c>
      <c r="AO379" s="4">
        <f t="shared" si="627"/>
        <v>0</v>
      </c>
      <c r="AP379" s="4">
        <f t="shared" si="627"/>
        <v>0</v>
      </c>
      <c r="AQ379" s="4">
        <f t="shared" si="627"/>
        <v>0</v>
      </c>
      <c r="AR379" s="4">
        <f t="shared" si="627"/>
        <v>0</v>
      </c>
      <c r="AS379" s="4">
        <f t="shared" si="627"/>
        <v>0</v>
      </c>
      <c r="AT379" s="4">
        <f t="shared" si="627"/>
        <v>0</v>
      </c>
      <c r="AU379" s="4">
        <f t="shared" si="627"/>
        <v>0</v>
      </c>
      <c r="AV379" s="4">
        <f t="shared" si="627"/>
        <v>0</v>
      </c>
      <c r="AW379" s="4">
        <f t="shared" si="627"/>
        <v>0</v>
      </c>
      <c r="AX379" s="4">
        <f t="shared" si="534"/>
        <v>0</v>
      </c>
      <c r="AY379" s="4">
        <f t="shared" si="535"/>
        <v>0</v>
      </c>
      <c r="AZ379" s="4">
        <f t="shared" si="567"/>
        <v>0</v>
      </c>
      <c r="BA379" s="4">
        <f t="shared" si="568"/>
        <v>0</v>
      </c>
      <c r="BB379" s="4">
        <f t="shared" si="569"/>
        <v>0</v>
      </c>
      <c r="BC379" s="4">
        <f t="shared" si="570"/>
        <v>0</v>
      </c>
      <c r="BD379" s="4">
        <f t="shared" si="571"/>
        <v>0</v>
      </c>
      <c r="BE379" s="4">
        <f t="shared" si="572"/>
        <v>0</v>
      </c>
      <c r="BF379" s="4">
        <f t="shared" si="573"/>
        <v>0</v>
      </c>
      <c r="BG379" s="4">
        <f t="shared" si="574"/>
        <v>0</v>
      </c>
      <c r="BH379" s="4">
        <f t="shared" si="575"/>
        <v>0</v>
      </c>
      <c r="BI379" s="4">
        <f t="shared" si="576"/>
        <v>0</v>
      </c>
      <c r="BJ379" s="4">
        <f t="shared" si="577"/>
        <v>0</v>
      </c>
      <c r="BK379" s="9">
        <f t="shared" si="627"/>
        <v>0</v>
      </c>
      <c r="BL379" s="4">
        <f t="shared" si="578"/>
        <v>0</v>
      </c>
      <c r="BM379" s="4">
        <f t="shared" si="579"/>
        <v>0</v>
      </c>
      <c r="BN379" s="4">
        <f t="shared" si="580"/>
        <v>0</v>
      </c>
      <c r="BO379" s="4">
        <f t="shared" si="581"/>
        <v>0</v>
      </c>
      <c r="BP379" s="4">
        <f t="shared" si="582"/>
        <v>0</v>
      </c>
      <c r="BQ379" s="4">
        <f t="shared" si="583"/>
        <v>0</v>
      </c>
      <c r="BR379" s="4">
        <f t="shared" si="584"/>
        <v>0</v>
      </c>
      <c r="BS379" s="4">
        <f t="shared" si="585"/>
        <v>0</v>
      </c>
      <c r="BT379" s="4">
        <f t="shared" si="586"/>
        <v>0</v>
      </c>
      <c r="BU379" s="4">
        <f t="shared" si="587"/>
        <v>0</v>
      </c>
      <c r="BV379" s="4">
        <f t="shared" si="536"/>
        <v>0</v>
      </c>
      <c r="BW379" s="4">
        <f t="shared" si="537"/>
        <v>0</v>
      </c>
      <c r="BX379" s="4">
        <f t="shared" si="588"/>
        <v>0</v>
      </c>
      <c r="BY379" s="4">
        <f t="shared" si="589"/>
        <v>0</v>
      </c>
      <c r="BZ379" s="4">
        <f t="shared" si="590"/>
        <v>0</v>
      </c>
      <c r="CA379" s="4">
        <f t="shared" si="591"/>
        <v>0</v>
      </c>
      <c r="CB379" s="4">
        <f t="shared" si="592"/>
        <v>0</v>
      </c>
      <c r="CC379" s="4">
        <f t="shared" si="593"/>
        <v>0</v>
      </c>
      <c r="CD379" s="4">
        <f t="shared" si="594"/>
        <v>0</v>
      </c>
      <c r="CE379" s="4">
        <f t="shared" si="595"/>
        <v>0</v>
      </c>
      <c r="CF379" s="4">
        <f t="shared" si="596"/>
        <v>0</v>
      </c>
      <c r="CG379" s="4">
        <f t="shared" si="597"/>
        <v>0</v>
      </c>
      <c r="CH379" s="4">
        <f t="shared" si="538"/>
        <v>0</v>
      </c>
      <c r="CI379" s="4">
        <f t="shared" si="539"/>
        <v>0</v>
      </c>
      <c r="CJ379" s="4">
        <f t="shared" si="627"/>
        <v>0</v>
      </c>
      <c r="CK379" s="4">
        <f t="shared" si="627"/>
        <v>0</v>
      </c>
      <c r="CL379" s="4">
        <f t="shared" si="627"/>
        <v>0</v>
      </c>
      <c r="CM379" s="4">
        <f t="shared" si="627"/>
        <v>0</v>
      </c>
      <c r="CN379" s="4">
        <f t="shared" si="627"/>
        <v>0</v>
      </c>
      <c r="CO379" s="4">
        <f t="shared" si="627"/>
        <v>0</v>
      </c>
      <c r="CP379" s="4">
        <f t="shared" si="627"/>
        <v>0</v>
      </c>
      <c r="CQ379" s="4">
        <f t="shared" si="627"/>
        <v>0</v>
      </c>
      <c r="CR379" s="4">
        <f t="shared" si="627"/>
        <v>0</v>
      </c>
      <c r="CS379" s="4">
        <f t="shared" si="627"/>
        <v>0</v>
      </c>
      <c r="CT379" s="4">
        <f t="shared" si="627"/>
        <v>0</v>
      </c>
      <c r="CU379" s="86"/>
      <c r="CV379" s="86"/>
    </row>
    <row r="380" spans="1:100" x14ac:dyDescent="0.25">
      <c r="A380" s="130">
        <v>376</v>
      </c>
      <c r="B380" s="57"/>
      <c r="C380" s="93"/>
      <c r="D380" s="89" t="str">
        <f t="shared" ref="D380:D384" si="628">IF($V380&gt;0,YEAR(V380),"-")</f>
        <v>-</v>
      </c>
      <c r="E380" s="89" t="str">
        <f t="shared" si="599"/>
        <v>-</v>
      </c>
      <c r="F380" s="74"/>
      <c r="G380" s="90" t="str">
        <f t="shared" ref="G380:G384" si="629">+IFERROR(VLOOKUP(F380,jList_ServidoresP,2,FALSE),"-")</f>
        <v>-</v>
      </c>
      <c r="H380" s="90" t="str">
        <f t="shared" si="561"/>
        <v>-</v>
      </c>
      <c r="I380" s="91" t="str">
        <f t="shared" si="562"/>
        <v>-</v>
      </c>
      <c r="J380" s="90" t="str">
        <f t="shared" si="563"/>
        <v>-</v>
      </c>
      <c r="K380" s="95" t="str">
        <f t="shared" ref="K380:K384" si="630">IFERROR((V380-I380)/365,"-")</f>
        <v>-</v>
      </c>
      <c r="L380" s="78"/>
      <c r="M380" s="78"/>
      <c r="N380" s="79"/>
      <c r="O380" s="92" t="str">
        <f t="shared" si="564"/>
        <v>-</v>
      </c>
      <c r="P380" s="81"/>
      <c r="Q380" s="78"/>
      <c r="R380" s="79"/>
      <c r="S380" s="78"/>
      <c r="T380" s="87"/>
      <c r="U380" s="93"/>
      <c r="V380" s="84"/>
      <c r="W380" s="84"/>
      <c r="X380" s="94">
        <f t="shared" ref="X380:X384" si="631">+W380-V380+1</f>
        <v>1</v>
      </c>
      <c r="Y380" s="86"/>
      <c r="Z380" s="86"/>
      <c r="AA380" s="4">
        <f t="shared" si="627"/>
        <v>0</v>
      </c>
      <c r="AB380" s="4">
        <f t="shared" si="627"/>
        <v>0</v>
      </c>
      <c r="AC380" s="4">
        <f t="shared" si="627"/>
        <v>0</v>
      </c>
      <c r="AD380" s="4">
        <f t="shared" si="627"/>
        <v>0</v>
      </c>
      <c r="AE380" s="4">
        <f t="shared" si="627"/>
        <v>0</v>
      </c>
      <c r="AF380" s="4">
        <f t="shared" si="627"/>
        <v>0</v>
      </c>
      <c r="AG380" s="4">
        <f t="shared" si="627"/>
        <v>0</v>
      </c>
      <c r="AH380" s="4">
        <f t="shared" si="627"/>
        <v>0</v>
      </c>
      <c r="AI380" s="4">
        <f t="shared" si="627"/>
        <v>0</v>
      </c>
      <c r="AJ380" s="4">
        <f t="shared" si="627"/>
        <v>0</v>
      </c>
      <c r="AK380" s="4">
        <f t="shared" si="627"/>
        <v>0</v>
      </c>
      <c r="AL380" s="14">
        <f t="shared" si="627"/>
        <v>0</v>
      </c>
      <c r="AM380" s="9">
        <f t="shared" si="627"/>
        <v>0</v>
      </c>
      <c r="AN380" s="4">
        <f t="shared" si="627"/>
        <v>0</v>
      </c>
      <c r="AO380" s="4">
        <f t="shared" si="627"/>
        <v>0</v>
      </c>
      <c r="AP380" s="4">
        <f t="shared" si="627"/>
        <v>0</v>
      </c>
      <c r="AQ380" s="4">
        <f t="shared" si="627"/>
        <v>0</v>
      </c>
      <c r="AR380" s="4">
        <f t="shared" si="627"/>
        <v>0</v>
      </c>
      <c r="AS380" s="4">
        <f t="shared" si="627"/>
        <v>0</v>
      </c>
      <c r="AT380" s="4">
        <f t="shared" si="627"/>
        <v>0</v>
      </c>
      <c r="AU380" s="4">
        <f t="shared" si="627"/>
        <v>0</v>
      </c>
      <c r="AV380" s="4">
        <f t="shared" si="627"/>
        <v>0</v>
      </c>
      <c r="AW380" s="4">
        <f t="shared" si="627"/>
        <v>0</v>
      </c>
      <c r="AX380" s="4">
        <f t="shared" si="534"/>
        <v>0</v>
      </c>
      <c r="AY380" s="4">
        <f t="shared" si="535"/>
        <v>0</v>
      </c>
      <c r="AZ380" s="4">
        <f t="shared" ref="AZ380:AZ384" si="632">IF(AND($W380&gt;=WORKDAY(BA$4,0),$V380&lt;=EOMONTH(AZ$4,0)),EOMONTH(AZ$4,0)-$V380+1,IF(AND($V380&lt;=EOMONTH(AY$4,0),WORKDAY(AZ$4,0)&lt;=$W380),DAYS360(AZ$4,$W380+1),IF(AND($W380&lt;=EOMONTH(AZ$4,0),$W380&gt;=WORKDAY(AZ$4,0)),$W380-$V380+1,0)))</f>
        <v>0</v>
      </c>
      <c r="BA380" s="4">
        <f t="shared" ref="BA380:BA384" si="633">IF(AND($W380&gt;=WORKDAY(BB$4,0),$V380&lt;=EOMONTH(BA$4,0)),EOMONTH(BA$4,0)-$V380+1,IF(AND($V380&lt;=EOMONTH(AZ$4,0),WORKDAY(BA$4,0)&lt;=$W380),DAYS360(BA$4,$W380+1),IF(AND($W380&lt;=EOMONTH(BA$4,0),$W380&gt;=WORKDAY(BA$4,0)),$W380-$V380+1,0)))</f>
        <v>0</v>
      </c>
      <c r="BB380" s="4">
        <f t="shared" ref="BB380:BB384" si="634">IF(AND($W380&gt;=WORKDAY(BC$4,0),$V380&lt;=EOMONTH(BB$4,0)),EOMONTH(BB$4,0)-$V380+1,IF(AND($V380&lt;=EOMONTH(BA$4,0),WORKDAY(BB$4,0)&lt;=$W380),DAYS360(BB$4,$W380+1),IF(AND($W380&lt;=EOMONTH(BB$4,0),$W380&gt;=WORKDAY(BB$4,0)),$W380-$V380+1,0)))</f>
        <v>0</v>
      </c>
      <c r="BC380" s="4">
        <f t="shared" ref="BC380:BC384" si="635">IF(AND($W380&gt;=WORKDAY(BD$4,0),$V380&lt;=EOMONTH(BC$4,0)),EOMONTH(BC$4,0)-$V380+1,IF(AND($V380&lt;=EOMONTH(BB$4,0),WORKDAY(BC$4,0)&lt;=$W380),DAYS360(BC$4,$W380+1),IF(AND($W380&lt;=EOMONTH(BC$4,0),$W380&gt;=WORKDAY(BC$4,0)),$W380-$V380+1,0)))</f>
        <v>0</v>
      </c>
      <c r="BD380" s="4">
        <f t="shared" ref="BD380:BD384" si="636">IF(AND($W380&gt;=WORKDAY(BE$4,0),$V380&lt;=EOMONTH(BD$4,0)),EOMONTH(BD$4,0)-$V380+1,IF(AND($V380&lt;=EOMONTH(BC$4,0),WORKDAY(BD$4,0)&lt;=$W380),DAYS360(BD$4,$W380+1),IF(AND($W380&lt;=EOMONTH(BD$4,0),$W380&gt;=WORKDAY(BD$4,0)),$W380-$V380+1,0)))</f>
        <v>0</v>
      </c>
      <c r="BE380" s="4">
        <f t="shared" ref="BE380:BE384" si="637">IF(AND($W380&gt;=WORKDAY(BF$4,0),$V380&lt;=EOMONTH(BE$4,0)),EOMONTH(BE$4,0)-$V380+1,IF(AND($V380&lt;=EOMONTH(BD$4,0),WORKDAY(BE$4,0)&lt;=$W380),DAYS360(BE$4,$W380+1),IF(AND($W380&lt;=EOMONTH(BE$4,0),$W380&gt;=WORKDAY(BE$4,0)),$W380-$V380+1,0)))</f>
        <v>0</v>
      </c>
      <c r="BF380" s="4">
        <f t="shared" ref="BF380:BF384" si="638">IF(AND($W380&gt;=WORKDAY(BG$4,0),$V380&lt;=EOMONTH(BF$4,0)),EOMONTH(BF$4,0)-$V380+1,IF(AND($V380&lt;=EOMONTH(BE$4,0),WORKDAY(BF$4,0)&lt;=$W380),DAYS360(BF$4,$W380+1),IF(AND($W380&lt;=EOMONTH(BF$4,0),$W380&gt;=WORKDAY(BF$4,0)),$W380-$V380+1,0)))</f>
        <v>0</v>
      </c>
      <c r="BG380" s="4">
        <f t="shared" ref="BG380:BG384" si="639">IF(AND($W380&gt;=WORKDAY(BH$4,0),$V380&lt;=EOMONTH(BG$4,0)),EOMONTH(BG$4,0)-$V380+1,IF(AND($V380&lt;=EOMONTH(BF$4,0),WORKDAY(BG$4,0)&lt;=$W380),DAYS360(BG$4,$W380+1),IF(AND($W380&lt;=EOMONTH(BG$4,0),$W380&gt;=WORKDAY(BG$4,0)),$W380-$V380+1,0)))</f>
        <v>0</v>
      </c>
      <c r="BH380" s="4">
        <f t="shared" ref="BH380:BH384" si="640">IF(AND($W380&gt;=WORKDAY(BI$4,0),$V380&lt;=EOMONTH(BH$4,0)),EOMONTH(BH$4,0)-$V380+1,IF(AND($V380&lt;=EOMONTH(BG$4,0),WORKDAY(BH$4,0)&lt;=$W380),DAYS360(BH$4,$W380+1),IF(AND($W380&lt;=EOMONTH(BH$4,0),$W380&gt;=WORKDAY(BH$4,0)),$W380-$V380+1,0)))</f>
        <v>0</v>
      </c>
      <c r="BI380" s="4">
        <f t="shared" ref="BI380:BI384" si="641">IF(AND($W380&gt;=WORKDAY(BJ$4,0),$V380&lt;=EOMONTH(BI$4,0)),EOMONTH(BI$4,0)-$V380+1,IF(AND($V380&lt;=EOMONTH(BH$4,0),WORKDAY(BI$4,0)&lt;=$W380),DAYS360(BI$4,$W380+1),IF(AND($W380&lt;=EOMONTH(BI$4,0),$W380&gt;=WORKDAY(BI$4,0)),$W380-$V380+1,0)))</f>
        <v>0</v>
      </c>
      <c r="BJ380" s="4">
        <f t="shared" ref="BJ380:BJ384" si="642">IF(AND($W380&gt;=WORKDAY(BK$4,0),$V380&lt;=EOMONTH(BJ$4,0)),EOMONTH(BJ$4,0)-$V380+1,IF(AND($V380&lt;=EOMONTH(BI$4,0),WORKDAY(BJ$4,0)&lt;=$W380),DAYS360(BJ$4,$W380+1),IF(AND($W380&lt;=EOMONTH(BJ$4,0),$W380&gt;=WORKDAY(BJ$4,0)),$W380-$V380+1,0)))</f>
        <v>0</v>
      </c>
      <c r="BK380" s="9">
        <f t="shared" si="627"/>
        <v>0</v>
      </c>
      <c r="BL380" s="4">
        <f t="shared" ref="BL380:BL384" si="643">IF(AND($W380&gt;=WORKDAY(BM$4,0),$V380&lt;=EOMONTH(BL$4,0)),EOMONTH(BL$4,0)-$V380+1,IF(AND($V380&lt;=EOMONTH(BK$4,0),WORKDAY(BL$4,0)&lt;=$W380),DAYS360(BL$4,$W380+1),IF(AND($W380&lt;=EOMONTH(BL$4,0),$W380&gt;=WORKDAY(BL$4,0)),$W380-$V380+1,0)))</f>
        <v>0</v>
      </c>
      <c r="BM380" s="4">
        <f t="shared" ref="BM380:BM384" si="644">IF(AND($W380&gt;=WORKDAY(BN$4,0),$V380&lt;=EOMONTH(BM$4,0)),EOMONTH(BM$4,0)-$V380+1,IF(AND($V380&lt;=EOMONTH(BL$4,0),WORKDAY(BM$4,0)&lt;=$W380),DAYS360(BM$4,$W380+1),IF(AND($W380&lt;=EOMONTH(BM$4,0),$W380&gt;=WORKDAY(BM$4,0)),$W380-$V380+1,0)))</f>
        <v>0</v>
      </c>
      <c r="BN380" s="4">
        <f t="shared" ref="BN380:BN384" si="645">IF(AND($W380&gt;=WORKDAY(BO$4,0),$V380&lt;=EOMONTH(BN$4,0)),EOMONTH(BN$4,0)-$V380+1,IF(AND($V380&lt;=EOMONTH(BM$4,0),WORKDAY(BN$4,0)&lt;=$W380),DAYS360(BN$4,$W380+1),IF(AND($W380&lt;=EOMONTH(BN$4,0),$W380&gt;=WORKDAY(BN$4,0)),$W380-$V380+1,0)))</f>
        <v>0</v>
      </c>
      <c r="BO380" s="4">
        <f t="shared" ref="BO380:BO384" si="646">IF(AND($W380&gt;=WORKDAY(BP$4,0),$V380&lt;=EOMONTH(BO$4,0)),EOMONTH(BO$4,0)-$V380+1,IF(AND($V380&lt;=EOMONTH(BN$4,0),WORKDAY(BO$4,0)&lt;=$W380),DAYS360(BO$4,$W380+1),IF(AND($W380&lt;=EOMONTH(BO$4,0),$W380&gt;=WORKDAY(BO$4,0)),$W380-$V380+1,0)))</f>
        <v>0</v>
      </c>
      <c r="BP380" s="4">
        <f t="shared" ref="BP380:BP384" si="647">IF(AND($W380&gt;=WORKDAY(BQ$4,0),$V380&lt;=EOMONTH(BP$4,0)),EOMONTH(BP$4,0)-$V380+1,IF(AND($V380&lt;=EOMONTH(BO$4,0),WORKDAY(BP$4,0)&lt;=$W380),DAYS360(BP$4,$W380+1),IF(AND($W380&lt;=EOMONTH(BP$4,0),$W380&gt;=WORKDAY(BP$4,0)),$W380-$V380+1,0)))</f>
        <v>0</v>
      </c>
      <c r="BQ380" s="4">
        <f t="shared" ref="BQ380:BQ384" si="648">IF(AND($W380&gt;=WORKDAY(BR$4,0),$V380&lt;=EOMONTH(BQ$4,0)),EOMONTH(BQ$4,0)-$V380+1,IF(AND($V380&lt;=EOMONTH(BP$4,0),WORKDAY(BQ$4,0)&lt;=$W380),DAYS360(BQ$4,$W380+1),IF(AND($W380&lt;=EOMONTH(BQ$4,0),$W380&gt;=WORKDAY(BQ$4,0)),$W380-$V380+1,0)))</f>
        <v>0</v>
      </c>
      <c r="BR380" s="4">
        <f t="shared" ref="BR380:BR384" si="649">IF(AND($W380&gt;=WORKDAY(BS$4,0),$V380&lt;=EOMONTH(BR$4,0)),EOMONTH(BR$4,0)-$V380+1,IF(AND($V380&lt;=EOMONTH(BQ$4,0),WORKDAY(BR$4,0)&lt;=$W380),DAYS360(BR$4,$W380+1),IF(AND($W380&lt;=EOMONTH(BR$4,0),$W380&gt;=WORKDAY(BR$4,0)),$W380-$V380+1,0)))</f>
        <v>0</v>
      </c>
      <c r="BS380" s="4">
        <f t="shared" ref="BS380:BS384" si="650">IF(AND($W380&gt;=WORKDAY(BT$4,0),$V380&lt;=EOMONTH(BS$4,0)),EOMONTH(BS$4,0)-$V380+1,IF(AND($V380&lt;=EOMONTH(BR$4,0),WORKDAY(BS$4,0)&lt;=$W380),DAYS360(BS$4,$W380+1),IF(AND($W380&lt;=EOMONTH(BS$4,0),$W380&gt;=WORKDAY(BS$4,0)),$W380-$V380+1,0)))</f>
        <v>0</v>
      </c>
      <c r="BT380" s="4">
        <f t="shared" ref="BT380:BT384" si="651">IF(AND($W380&gt;=WORKDAY(BU$4,0),$V380&lt;=EOMONTH(BT$4,0)),EOMONTH(BT$4,0)-$V380+1,IF(AND($V380&lt;=EOMONTH(BS$4,0),WORKDAY(BT$4,0)&lt;=$W380),DAYS360(BT$4,$W380+1),IF(AND($W380&lt;=EOMONTH(BT$4,0),$W380&gt;=WORKDAY(BT$4,0)),$W380-$V380+1,0)))</f>
        <v>0</v>
      </c>
      <c r="BU380" s="4">
        <f t="shared" ref="BU380:BU384" si="652">IF(AND($W380&gt;=WORKDAY(BV$4,0),$V380&lt;=EOMONTH(BU$4,0)),EOMONTH(BU$4,0)-$V380+1,IF(AND($V380&lt;=EOMONTH(BT$4,0),WORKDAY(BU$4,0)&lt;=$W380),DAYS360(BU$4,$W380+1),IF(AND($W380&lt;=EOMONTH(BU$4,0),$W380&gt;=WORKDAY(BU$4,0)),$W380-$V380+1,0)))</f>
        <v>0</v>
      </c>
      <c r="BV380" s="4">
        <f t="shared" si="536"/>
        <v>0</v>
      </c>
      <c r="BW380" s="4">
        <f t="shared" si="537"/>
        <v>0</v>
      </c>
      <c r="BX380" s="4">
        <f t="shared" ref="BX380:BX384" si="653">IF(AND($W380&gt;=WORKDAY(BY$4,0),$V380&lt;=EOMONTH(BX$4,0)),EOMONTH(BX$4,0)-$V380+1,IF(AND($V380&lt;=EOMONTH(BW$4,0),WORKDAY(BX$4,0)&lt;=$W380),DAYS360(BX$4,$W380+1),IF(AND($W380&lt;=EOMONTH(BX$4,0),$W380&gt;=WORKDAY(BX$4,0)),$W380-$V380+1,0)))</f>
        <v>0</v>
      </c>
      <c r="BY380" s="4">
        <f t="shared" ref="BY380:BY384" si="654">IF(AND($W380&gt;=WORKDAY(BZ$4,0),$V380&lt;=EOMONTH(BY$4,0)),EOMONTH(BY$4,0)-$V380+1,IF(AND($V380&lt;=EOMONTH(BX$4,0),WORKDAY(BY$4,0)&lt;=$W380),DAYS360(BY$4,$W380+1),IF(AND($W380&lt;=EOMONTH(BY$4,0),$W380&gt;=WORKDAY(BY$4,0)),$W380-$V380+1,0)))</f>
        <v>0</v>
      </c>
      <c r="BZ380" s="4">
        <f t="shared" ref="BZ380:BZ384" si="655">IF(AND($W380&gt;=WORKDAY(CA$4,0),$V380&lt;=EOMONTH(BZ$4,0)),EOMONTH(BZ$4,0)-$V380+1,IF(AND($V380&lt;=EOMONTH(BY$4,0),WORKDAY(BZ$4,0)&lt;=$W380),DAYS360(BZ$4,$W380+1),IF(AND($W380&lt;=EOMONTH(BZ$4,0),$W380&gt;=WORKDAY(BZ$4,0)),$W380-$V380+1,0)))</f>
        <v>0</v>
      </c>
      <c r="CA380" s="4">
        <f t="shared" ref="CA380:CA384" si="656">IF(AND($W380&gt;=WORKDAY(CB$4,0),$V380&lt;=EOMONTH(CA$4,0)),EOMONTH(CA$4,0)-$V380+1,IF(AND($V380&lt;=EOMONTH(BZ$4,0),WORKDAY(CA$4,0)&lt;=$W380),DAYS360(CA$4,$W380+1),IF(AND($W380&lt;=EOMONTH(CA$4,0),$W380&gt;=WORKDAY(CA$4,0)),$W380-$V380+1,0)))</f>
        <v>0</v>
      </c>
      <c r="CB380" s="4">
        <f t="shared" ref="CB380:CB384" si="657">IF(AND($W380&gt;=WORKDAY(CC$4,0),$V380&lt;=EOMONTH(CB$4,0)),EOMONTH(CB$4,0)-$V380+1,IF(AND($V380&lt;=EOMONTH(CA$4,0),WORKDAY(CB$4,0)&lt;=$W380),DAYS360(CB$4,$W380+1),IF(AND($W380&lt;=EOMONTH(CB$4,0),$W380&gt;=WORKDAY(CB$4,0)),$W380-$V380+1,0)))</f>
        <v>0</v>
      </c>
      <c r="CC380" s="4">
        <f t="shared" ref="CC380:CC384" si="658">IF(AND($W380&gt;=WORKDAY(CD$4,0),$V380&lt;=EOMONTH(CC$4,0)),EOMONTH(CC$4,0)-$V380+1,IF(AND($V380&lt;=EOMONTH(CB$4,0),WORKDAY(CC$4,0)&lt;=$W380),DAYS360(CC$4,$W380+1),IF(AND($W380&lt;=EOMONTH(CC$4,0),$W380&gt;=WORKDAY(CC$4,0)),$W380-$V380+1,0)))</f>
        <v>0</v>
      </c>
      <c r="CD380" s="4">
        <f t="shared" ref="CD380:CD384" si="659">IF(AND($W380&gt;=WORKDAY(CE$4,0),$V380&lt;=EOMONTH(CD$4,0)),EOMONTH(CD$4,0)-$V380+1,IF(AND($V380&lt;=EOMONTH(CC$4,0),WORKDAY(CD$4,0)&lt;=$W380),DAYS360(CD$4,$W380+1),IF(AND($W380&lt;=EOMONTH(CD$4,0),$W380&gt;=WORKDAY(CD$4,0)),$W380-$V380+1,0)))</f>
        <v>0</v>
      </c>
      <c r="CE380" s="4">
        <f t="shared" ref="CE380:CE384" si="660">IF(AND($W380&gt;=WORKDAY(CF$4,0),$V380&lt;=EOMONTH(CE$4,0)),EOMONTH(CE$4,0)-$V380+1,IF(AND($V380&lt;=EOMONTH(CD$4,0),WORKDAY(CE$4,0)&lt;=$W380),DAYS360(CE$4,$W380+1),IF(AND($W380&lt;=EOMONTH(CE$4,0),$W380&gt;=WORKDAY(CE$4,0)),$W380-$V380+1,0)))</f>
        <v>0</v>
      </c>
      <c r="CF380" s="4">
        <f t="shared" ref="CF380:CF384" si="661">IF(AND($W380&gt;=WORKDAY(CG$4,0),$V380&lt;=EOMONTH(CF$4,0)),EOMONTH(CF$4,0)-$V380+1,IF(AND($V380&lt;=EOMONTH(CE$4,0),WORKDAY(CF$4,0)&lt;=$W380),DAYS360(CF$4,$W380+1),IF(AND($W380&lt;=EOMONTH(CF$4,0),$W380&gt;=WORKDAY(CF$4,0)),$W380-$V380+1,0)))</f>
        <v>0</v>
      </c>
      <c r="CG380" s="4">
        <f t="shared" ref="CG380:CG384" si="662">IF(AND($W380&gt;=WORKDAY(CH$4,0),$V380&lt;=EOMONTH(CG$4,0)),EOMONTH(CG$4,0)-$V380+1,IF(AND($V380&lt;=EOMONTH(CF$4,0),WORKDAY(CG$4,0)&lt;=$W380),DAYS360(CG$4,$W380+1),IF(AND($W380&lt;=EOMONTH(CG$4,0),$W380&gt;=WORKDAY(CG$4,0)),$W380-$V380+1,0)))</f>
        <v>0</v>
      </c>
      <c r="CH380" s="4">
        <f t="shared" si="538"/>
        <v>0</v>
      </c>
      <c r="CI380" s="4">
        <f t="shared" si="539"/>
        <v>0</v>
      </c>
      <c r="CJ380" s="4">
        <f t="shared" si="627"/>
        <v>0</v>
      </c>
      <c r="CK380" s="4">
        <f t="shared" si="627"/>
        <v>0</v>
      </c>
      <c r="CL380" s="4">
        <f t="shared" si="627"/>
        <v>0</v>
      </c>
      <c r="CM380" s="4">
        <f t="shared" si="627"/>
        <v>0</v>
      </c>
      <c r="CN380" s="4">
        <f t="shared" si="627"/>
        <v>0</v>
      </c>
      <c r="CO380" s="4">
        <f t="shared" si="627"/>
        <v>0</v>
      </c>
      <c r="CP380" s="4">
        <f t="shared" si="627"/>
        <v>0</v>
      </c>
      <c r="CQ380" s="4">
        <f t="shared" si="627"/>
        <v>0</v>
      </c>
      <c r="CR380" s="4">
        <f t="shared" si="627"/>
        <v>0</v>
      </c>
      <c r="CS380" s="4">
        <f t="shared" si="627"/>
        <v>0</v>
      </c>
      <c r="CT380" s="4">
        <f t="shared" si="627"/>
        <v>0</v>
      </c>
      <c r="CU380" s="86"/>
      <c r="CV380" s="86"/>
    </row>
    <row r="381" spans="1:100" x14ac:dyDescent="0.25">
      <c r="A381" s="129">
        <v>377</v>
      </c>
      <c r="B381" s="57"/>
      <c r="C381" s="93"/>
      <c r="D381" s="89" t="str">
        <f t="shared" si="628"/>
        <v>-</v>
      </c>
      <c r="E381" s="89" t="str">
        <f t="shared" si="599"/>
        <v>-</v>
      </c>
      <c r="F381" s="74"/>
      <c r="G381" s="90" t="str">
        <f t="shared" si="629"/>
        <v>-</v>
      </c>
      <c r="H381" s="90" t="str">
        <f t="shared" si="561"/>
        <v>-</v>
      </c>
      <c r="I381" s="91" t="str">
        <f t="shared" si="562"/>
        <v>-</v>
      </c>
      <c r="J381" s="90" t="str">
        <f t="shared" si="563"/>
        <v>-</v>
      </c>
      <c r="K381" s="95" t="str">
        <f t="shared" si="630"/>
        <v>-</v>
      </c>
      <c r="L381" s="78"/>
      <c r="M381" s="78"/>
      <c r="N381" s="79"/>
      <c r="O381" s="92" t="str">
        <f t="shared" si="564"/>
        <v>-</v>
      </c>
      <c r="P381" s="81"/>
      <c r="Q381" s="78"/>
      <c r="R381" s="79"/>
      <c r="S381" s="78"/>
      <c r="T381" s="87"/>
      <c r="U381" s="93"/>
      <c r="V381" s="84"/>
      <c r="W381" s="84"/>
      <c r="X381" s="94">
        <f t="shared" si="631"/>
        <v>1</v>
      </c>
      <c r="Y381" s="86"/>
      <c r="Z381" s="86"/>
      <c r="AA381" s="4">
        <f t="shared" si="627"/>
        <v>0</v>
      </c>
      <c r="AB381" s="4">
        <f t="shared" si="627"/>
        <v>0</v>
      </c>
      <c r="AC381" s="4">
        <f t="shared" si="627"/>
        <v>0</v>
      </c>
      <c r="AD381" s="4">
        <f t="shared" si="627"/>
        <v>0</v>
      </c>
      <c r="AE381" s="4">
        <f t="shared" si="627"/>
        <v>0</v>
      </c>
      <c r="AF381" s="4">
        <f t="shared" si="627"/>
        <v>0</v>
      </c>
      <c r="AG381" s="4">
        <f t="shared" si="627"/>
        <v>0</v>
      </c>
      <c r="AH381" s="4">
        <f t="shared" si="627"/>
        <v>0</v>
      </c>
      <c r="AI381" s="4">
        <f t="shared" si="627"/>
        <v>0</v>
      </c>
      <c r="AJ381" s="4">
        <f t="shared" si="627"/>
        <v>0</v>
      </c>
      <c r="AK381" s="4">
        <f t="shared" si="627"/>
        <v>0</v>
      </c>
      <c r="AL381" s="14">
        <f t="shared" si="627"/>
        <v>0</v>
      </c>
      <c r="AM381" s="9">
        <f t="shared" si="627"/>
        <v>0</v>
      </c>
      <c r="AN381" s="4">
        <f t="shared" si="627"/>
        <v>0</v>
      </c>
      <c r="AO381" s="4">
        <f t="shared" si="627"/>
        <v>0</v>
      </c>
      <c r="AP381" s="4">
        <f t="shared" si="627"/>
        <v>0</v>
      </c>
      <c r="AQ381" s="4">
        <f t="shared" si="627"/>
        <v>0</v>
      </c>
      <c r="AR381" s="4">
        <f t="shared" si="627"/>
        <v>0</v>
      </c>
      <c r="AS381" s="4">
        <f t="shared" si="627"/>
        <v>0</v>
      </c>
      <c r="AT381" s="4">
        <f t="shared" si="627"/>
        <v>0</v>
      </c>
      <c r="AU381" s="4">
        <f t="shared" si="627"/>
        <v>0</v>
      </c>
      <c r="AV381" s="4">
        <f t="shared" si="627"/>
        <v>0</v>
      </c>
      <c r="AW381" s="4">
        <f t="shared" si="627"/>
        <v>0</v>
      </c>
      <c r="AX381" s="4">
        <f t="shared" si="534"/>
        <v>0</v>
      </c>
      <c r="AY381" s="4">
        <f t="shared" si="535"/>
        <v>0</v>
      </c>
      <c r="AZ381" s="4">
        <f t="shared" si="632"/>
        <v>0</v>
      </c>
      <c r="BA381" s="4">
        <f t="shared" si="633"/>
        <v>0</v>
      </c>
      <c r="BB381" s="4">
        <f t="shared" si="634"/>
        <v>0</v>
      </c>
      <c r="BC381" s="4">
        <f t="shared" si="635"/>
        <v>0</v>
      </c>
      <c r="BD381" s="4">
        <f t="shared" si="636"/>
        <v>0</v>
      </c>
      <c r="BE381" s="4">
        <f t="shared" si="637"/>
        <v>0</v>
      </c>
      <c r="BF381" s="4">
        <f t="shared" si="638"/>
        <v>0</v>
      </c>
      <c r="BG381" s="4">
        <f t="shared" si="639"/>
        <v>0</v>
      </c>
      <c r="BH381" s="4">
        <f t="shared" si="640"/>
        <v>0</v>
      </c>
      <c r="BI381" s="4">
        <f t="shared" si="641"/>
        <v>0</v>
      </c>
      <c r="BJ381" s="4">
        <f t="shared" si="642"/>
        <v>0</v>
      </c>
      <c r="BK381" s="9">
        <f t="shared" si="627"/>
        <v>0</v>
      </c>
      <c r="BL381" s="4">
        <f t="shared" si="643"/>
        <v>0</v>
      </c>
      <c r="BM381" s="4">
        <f t="shared" si="644"/>
        <v>0</v>
      </c>
      <c r="BN381" s="4">
        <f t="shared" si="645"/>
        <v>0</v>
      </c>
      <c r="BO381" s="4">
        <f t="shared" si="646"/>
        <v>0</v>
      </c>
      <c r="BP381" s="4">
        <f t="shared" si="647"/>
        <v>0</v>
      </c>
      <c r="BQ381" s="4">
        <f t="shared" si="648"/>
        <v>0</v>
      </c>
      <c r="BR381" s="4">
        <f t="shared" si="649"/>
        <v>0</v>
      </c>
      <c r="BS381" s="4">
        <f t="shared" si="650"/>
        <v>0</v>
      </c>
      <c r="BT381" s="4">
        <f t="shared" si="651"/>
        <v>0</v>
      </c>
      <c r="BU381" s="4">
        <f t="shared" si="652"/>
        <v>0</v>
      </c>
      <c r="BV381" s="4">
        <f t="shared" si="536"/>
        <v>0</v>
      </c>
      <c r="BW381" s="4">
        <f t="shared" si="537"/>
        <v>0</v>
      </c>
      <c r="BX381" s="4">
        <f t="shared" si="653"/>
        <v>0</v>
      </c>
      <c r="BY381" s="4">
        <f t="shared" si="654"/>
        <v>0</v>
      </c>
      <c r="BZ381" s="4">
        <f t="shared" si="655"/>
        <v>0</v>
      </c>
      <c r="CA381" s="4">
        <f t="shared" si="656"/>
        <v>0</v>
      </c>
      <c r="CB381" s="4">
        <f t="shared" si="657"/>
        <v>0</v>
      </c>
      <c r="CC381" s="4">
        <f t="shared" si="658"/>
        <v>0</v>
      </c>
      <c r="CD381" s="4">
        <f t="shared" si="659"/>
        <v>0</v>
      </c>
      <c r="CE381" s="4">
        <f t="shared" si="660"/>
        <v>0</v>
      </c>
      <c r="CF381" s="4">
        <f t="shared" si="661"/>
        <v>0</v>
      </c>
      <c r="CG381" s="4">
        <f t="shared" si="662"/>
        <v>0</v>
      </c>
      <c r="CH381" s="4">
        <f t="shared" si="538"/>
        <v>0</v>
      </c>
      <c r="CI381" s="4">
        <f t="shared" si="539"/>
        <v>0</v>
      </c>
      <c r="CJ381" s="4">
        <f t="shared" si="627"/>
        <v>0</v>
      </c>
      <c r="CK381" s="4">
        <f t="shared" si="627"/>
        <v>0</v>
      </c>
      <c r="CL381" s="4">
        <f t="shared" si="627"/>
        <v>0</v>
      </c>
      <c r="CM381" s="4">
        <f t="shared" si="627"/>
        <v>0</v>
      </c>
      <c r="CN381" s="4">
        <f t="shared" si="627"/>
        <v>0</v>
      </c>
      <c r="CO381" s="4">
        <f t="shared" si="627"/>
        <v>0</v>
      </c>
      <c r="CP381" s="4">
        <f t="shared" si="627"/>
        <v>0</v>
      </c>
      <c r="CQ381" s="4">
        <f t="shared" si="627"/>
        <v>0</v>
      </c>
      <c r="CR381" s="4">
        <f t="shared" si="627"/>
        <v>0</v>
      </c>
      <c r="CS381" s="4">
        <f t="shared" si="627"/>
        <v>0</v>
      </c>
      <c r="CT381" s="4">
        <f t="shared" si="627"/>
        <v>0</v>
      </c>
      <c r="CU381" s="86"/>
      <c r="CV381" s="86"/>
    </row>
    <row r="382" spans="1:100" x14ac:dyDescent="0.25">
      <c r="A382" s="130">
        <v>378</v>
      </c>
      <c r="B382" s="57"/>
      <c r="C382" s="93"/>
      <c r="D382" s="89" t="str">
        <f t="shared" si="628"/>
        <v>-</v>
      </c>
      <c r="E382" s="89" t="str">
        <f t="shared" si="599"/>
        <v>-</v>
      </c>
      <c r="F382" s="74"/>
      <c r="G382" s="90" t="str">
        <f t="shared" si="629"/>
        <v>-</v>
      </c>
      <c r="H382" s="90" t="str">
        <f t="shared" si="561"/>
        <v>-</v>
      </c>
      <c r="I382" s="91" t="str">
        <f t="shared" si="562"/>
        <v>-</v>
      </c>
      <c r="J382" s="90" t="str">
        <f t="shared" si="563"/>
        <v>-</v>
      </c>
      <c r="K382" s="95" t="str">
        <f t="shared" si="630"/>
        <v>-</v>
      </c>
      <c r="L382" s="78"/>
      <c r="M382" s="78"/>
      <c r="N382" s="79"/>
      <c r="O382" s="92" t="str">
        <f t="shared" si="564"/>
        <v>-</v>
      </c>
      <c r="P382" s="81"/>
      <c r="Q382" s="78"/>
      <c r="R382" s="79"/>
      <c r="S382" s="78"/>
      <c r="T382" s="87"/>
      <c r="U382" s="93"/>
      <c r="V382" s="84"/>
      <c r="W382" s="84"/>
      <c r="X382" s="94">
        <f t="shared" si="631"/>
        <v>1</v>
      </c>
      <c r="Y382" s="86"/>
      <c r="Z382" s="86"/>
      <c r="AA382" s="4">
        <f t="shared" si="627"/>
        <v>0</v>
      </c>
      <c r="AB382" s="4">
        <f t="shared" si="627"/>
        <v>0</v>
      </c>
      <c r="AC382" s="4">
        <f t="shared" si="627"/>
        <v>0</v>
      </c>
      <c r="AD382" s="4">
        <f t="shared" si="627"/>
        <v>0</v>
      </c>
      <c r="AE382" s="4">
        <f t="shared" si="627"/>
        <v>0</v>
      </c>
      <c r="AF382" s="4">
        <f t="shared" si="627"/>
        <v>0</v>
      </c>
      <c r="AG382" s="4">
        <f t="shared" si="627"/>
        <v>0</v>
      </c>
      <c r="AH382" s="4">
        <f t="shared" si="627"/>
        <v>0</v>
      </c>
      <c r="AI382" s="4">
        <f t="shared" si="627"/>
        <v>0</v>
      </c>
      <c r="AJ382" s="4">
        <f t="shared" si="627"/>
        <v>0</v>
      </c>
      <c r="AK382" s="4">
        <f t="shared" si="627"/>
        <v>0</v>
      </c>
      <c r="AL382" s="14">
        <f t="shared" si="627"/>
        <v>0</v>
      </c>
      <c r="AM382" s="9">
        <f t="shared" si="627"/>
        <v>0</v>
      </c>
      <c r="AN382" s="4">
        <f t="shared" si="627"/>
        <v>0</v>
      </c>
      <c r="AO382" s="4">
        <f t="shared" si="627"/>
        <v>0</v>
      </c>
      <c r="AP382" s="4">
        <f t="shared" si="627"/>
        <v>0</v>
      </c>
      <c r="AQ382" s="4">
        <f t="shared" si="627"/>
        <v>0</v>
      </c>
      <c r="AR382" s="4">
        <f t="shared" si="627"/>
        <v>0</v>
      </c>
      <c r="AS382" s="4">
        <f t="shared" si="627"/>
        <v>0</v>
      </c>
      <c r="AT382" s="4">
        <f t="shared" si="627"/>
        <v>0</v>
      </c>
      <c r="AU382" s="4">
        <f t="shared" si="627"/>
        <v>0</v>
      </c>
      <c r="AV382" s="4">
        <f t="shared" si="627"/>
        <v>0</v>
      </c>
      <c r="AW382" s="4">
        <f t="shared" si="627"/>
        <v>0</v>
      </c>
      <c r="AX382" s="4">
        <f t="shared" si="534"/>
        <v>0</v>
      </c>
      <c r="AY382" s="4">
        <f t="shared" si="535"/>
        <v>0</v>
      </c>
      <c r="AZ382" s="4">
        <f t="shared" si="632"/>
        <v>0</v>
      </c>
      <c r="BA382" s="4">
        <f t="shared" si="633"/>
        <v>0</v>
      </c>
      <c r="BB382" s="4">
        <f t="shared" si="634"/>
        <v>0</v>
      </c>
      <c r="BC382" s="4">
        <f t="shared" si="635"/>
        <v>0</v>
      </c>
      <c r="BD382" s="4">
        <f t="shared" si="636"/>
        <v>0</v>
      </c>
      <c r="BE382" s="4">
        <f t="shared" si="637"/>
        <v>0</v>
      </c>
      <c r="BF382" s="4">
        <f t="shared" si="638"/>
        <v>0</v>
      </c>
      <c r="BG382" s="4">
        <f t="shared" si="639"/>
        <v>0</v>
      </c>
      <c r="BH382" s="4">
        <f t="shared" si="640"/>
        <v>0</v>
      </c>
      <c r="BI382" s="4">
        <f t="shared" si="641"/>
        <v>0</v>
      </c>
      <c r="BJ382" s="4">
        <f t="shared" si="642"/>
        <v>0</v>
      </c>
      <c r="BK382" s="9">
        <f t="shared" si="627"/>
        <v>0</v>
      </c>
      <c r="BL382" s="4">
        <f t="shared" si="643"/>
        <v>0</v>
      </c>
      <c r="BM382" s="4">
        <f t="shared" si="644"/>
        <v>0</v>
      </c>
      <c r="BN382" s="4">
        <f t="shared" si="645"/>
        <v>0</v>
      </c>
      <c r="BO382" s="4">
        <f t="shared" si="646"/>
        <v>0</v>
      </c>
      <c r="BP382" s="4">
        <f t="shared" si="647"/>
        <v>0</v>
      </c>
      <c r="BQ382" s="4">
        <f t="shared" si="648"/>
        <v>0</v>
      </c>
      <c r="BR382" s="4">
        <f t="shared" si="649"/>
        <v>0</v>
      </c>
      <c r="BS382" s="4">
        <f t="shared" si="650"/>
        <v>0</v>
      </c>
      <c r="BT382" s="4">
        <f t="shared" si="651"/>
        <v>0</v>
      </c>
      <c r="BU382" s="4">
        <f t="shared" si="652"/>
        <v>0</v>
      </c>
      <c r="BV382" s="4">
        <f t="shared" si="536"/>
        <v>0</v>
      </c>
      <c r="BW382" s="4">
        <f t="shared" si="537"/>
        <v>0</v>
      </c>
      <c r="BX382" s="4">
        <f t="shared" si="653"/>
        <v>0</v>
      </c>
      <c r="BY382" s="4">
        <f t="shared" si="654"/>
        <v>0</v>
      </c>
      <c r="BZ382" s="4">
        <f t="shared" si="655"/>
        <v>0</v>
      </c>
      <c r="CA382" s="4">
        <f t="shared" si="656"/>
        <v>0</v>
      </c>
      <c r="CB382" s="4">
        <f t="shared" si="657"/>
        <v>0</v>
      </c>
      <c r="CC382" s="4">
        <f t="shared" si="658"/>
        <v>0</v>
      </c>
      <c r="CD382" s="4">
        <f t="shared" si="659"/>
        <v>0</v>
      </c>
      <c r="CE382" s="4">
        <f t="shared" si="660"/>
        <v>0</v>
      </c>
      <c r="CF382" s="4">
        <f t="shared" si="661"/>
        <v>0</v>
      </c>
      <c r="CG382" s="4">
        <f t="shared" si="662"/>
        <v>0</v>
      </c>
      <c r="CH382" s="4">
        <f t="shared" si="538"/>
        <v>0</v>
      </c>
      <c r="CI382" s="4">
        <f t="shared" si="539"/>
        <v>0</v>
      </c>
      <c r="CJ382" s="4">
        <f t="shared" si="627"/>
        <v>0</v>
      </c>
      <c r="CK382" s="4">
        <f t="shared" si="627"/>
        <v>0</v>
      </c>
      <c r="CL382" s="4">
        <f t="shared" si="627"/>
        <v>0</v>
      </c>
      <c r="CM382" s="4">
        <f t="shared" si="627"/>
        <v>0</v>
      </c>
      <c r="CN382" s="4">
        <f t="shared" si="627"/>
        <v>0</v>
      </c>
      <c r="CO382" s="4">
        <f t="shared" si="627"/>
        <v>0</v>
      </c>
      <c r="CP382" s="4">
        <f t="shared" si="627"/>
        <v>0</v>
      </c>
      <c r="CQ382" s="4">
        <f t="shared" si="627"/>
        <v>0</v>
      </c>
      <c r="CR382" s="4">
        <f t="shared" si="627"/>
        <v>0</v>
      </c>
      <c r="CS382" s="4">
        <f t="shared" si="627"/>
        <v>0</v>
      </c>
      <c r="CT382" s="4">
        <f t="shared" si="627"/>
        <v>0</v>
      </c>
      <c r="CU382" s="86"/>
      <c r="CV382" s="86"/>
    </row>
    <row r="383" spans="1:100" x14ac:dyDescent="0.25">
      <c r="A383" s="129">
        <v>379</v>
      </c>
      <c r="B383" s="57"/>
      <c r="C383" s="93"/>
      <c r="D383" s="89" t="str">
        <f t="shared" si="628"/>
        <v>-</v>
      </c>
      <c r="E383" s="89" t="str">
        <f t="shared" si="599"/>
        <v>-</v>
      </c>
      <c r="F383" s="74"/>
      <c r="G383" s="90" t="str">
        <f t="shared" si="629"/>
        <v>-</v>
      </c>
      <c r="H383" s="90" t="str">
        <f t="shared" si="561"/>
        <v>-</v>
      </c>
      <c r="I383" s="91" t="str">
        <f t="shared" si="562"/>
        <v>-</v>
      </c>
      <c r="J383" s="90" t="str">
        <f t="shared" si="563"/>
        <v>-</v>
      </c>
      <c r="K383" s="95" t="str">
        <f t="shared" si="630"/>
        <v>-</v>
      </c>
      <c r="L383" s="78"/>
      <c r="M383" s="78"/>
      <c r="N383" s="79"/>
      <c r="O383" s="92" t="str">
        <f t="shared" si="564"/>
        <v>-</v>
      </c>
      <c r="P383" s="81"/>
      <c r="Q383" s="78"/>
      <c r="R383" s="79"/>
      <c r="S383" s="78"/>
      <c r="T383" s="87"/>
      <c r="U383" s="93"/>
      <c r="V383" s="84"/>
      <c r="W383" s="84"/>
      <c r="X383" s="94">
        <f t="shared" si="631"/>
        <v>1</v>
      </c>
      <c r="Y383" s="86"/>
      <c r="Z383" s="86"/>
      <c r="AA383" s="4">
        <f t="shared" si="627"/>
        <v>0</v>
      </c>
      <c r="AB383" s="4">
        <f t="shared" si="627"/>
        <v>0</v>
      </c>
      <c r="AC383" s="4">
        <f t="shared" si="627"/>
        <v>0</v>
      </c>
      <c r="AD383" s="4">
        <f t="shared" si="627"/>
        <v>0</v>
      </c>
      <c r="AE383" s="4">
        <f t="shared" si="627"/>
        <v>0</v>
      </c>
      <c r="AF383" s="4">
        <f t="shared" si="627"/>
        <v>0</v>
      </c>
      <c r="AG383" s="4">
        <f t="shared" si="627"/>
        <v>0</v>
      </c>
      <c r="AH383" s="4">
        <f t="shared" si="627"/>
        <v>0</v>
      </c>
      <c r="AI383" s="4">
        <f t="shared" si="627"/>
        <v>0</v>
      </c>
      <c r="AJ383" s="4">
        <f t="shared" si="627"/>
        <v>0</v>
      </c>
      <c r="AK383" s="4">
        <f t="shared" si="627"/>
        <v>0</v>
      </c>
      <c r="AL383" s="14">
        <f t="shared" si="627"/>
        <v>0</v>
      </c>
      <c r="AM383" s="9">
        <f t="shared" si="627"/>
        <v>0</v>
      </c>
      <c r="AN383" s="4">
        <f t="shared" si="627"/>
        <v>0</v>
      </c>
      <c r="AO383" s="4">
        <f t="shared" si="627"/>
        <v>0</v>
      </c>
      <c r="AP383" s="4">
        <f t="shared" si="627"/>
        <v>0</v>
      </c>
      <c r="AQ383" s="4">
        <f t="shared" si="627"/>
        <v>0</v>
      </c>
      <c r="AR383" s="4">
        <f t="shared" si="627"/>
        <v>0</v>
      </c>
      <c r="AS383" s="4">
        <f t="shared" si="627"/>
        <v>0</v>
      </c>
      <c r="AT383" s="4">
        <f t="shared" si="627"/>
        <v>0</v>
      </c>
      <c r="AU383" s="4">
        <f t="shared" si="627"/>
        <v>0</v>
      </c>
      <c r="AV383" s="4">
        <f t="shared" si="627"/>
        <v>0</v>
      </c>
      <c r="AW383" s="4">
        <f t="shared" si="627"/>
        <v>0</v>
      </c>
      <c r="AX383" s="4">
        <f t="shared" si="534"/>
        <v>0</v>
      </c>
      <c r="AY383" s="4">
        <f t="shared" si="535"/>
        <v>0</v>
      </c>
      <c r="AZ383" s="4">
        <f t="shared" si="632"/>
        <v>0</v>
      </c>
      <c r="BA383" s="4">
        <f t="shared" si="633"/>
        <v>0</v>
      </c>
      <c r="BB383" s="4">
        <f t="shared" si="634"/>
        <v>0</v>
      </c>
      <c r="BC383" s="4">
        <f t="shared" si="635"/>
        <v>0</v>
      </c>
      <c r="BD383" s="4">
        <f t="shared" si="636"/>
        <v>0</v>
      </c>
      <c r="BE383" s="4">
        <f t="shared" si="637"/>
        <v>0</v>
      </c>
      <c r="BF383" s="4">
        <f t="shared" si="638"/>
        <v>0</v>
      </c>
      <c r="BG383" s="4">
        <f t="shared" si="639"/>
        <v>0</v>
      </c>
      <c r="BH383" s="4">
        <f t="shared" si="640"/>
        <v>0</v>
      </c>
      <c r="BI383" s="4">
        <f t="shared" si="641"/>
        <v>0</v>
      </c>
      <c r="BJ383" s="4">
        <f t="shared" si="642"/>
        <v>0</v>
      </c>
      <c r="BK383" s="9">
        <f t="shared" si="627"/>
        <v>0</v>
      </c>
      <c r="BL383" s="4">
        <f t="shared" si="643"/>
        <v>0</v>
      </c>
      <c r="BM383" s="4">
        <f t="shared" si="644"/>
        <v>0</v>
      </c>
      <c r="BN383" s="4">
        <f t="shared" si="645"/>
        <v>0</v>
      </c>
      <c r="BO383" s="4">
        <f t="shared" si="646"/>
        <v>0</v>
      </c>
      <c r="BP383" s="4">
        <f t="shared" si="647"/>
        <v>0</v>
      </c>
      <c r="BQ383" s="4">
        <f t="shared" si="648"/>
        <v>0</v>
      </c>
      <c r="BR383" s="4">
        <f t="shared" si="649"/>
        <v>0</v>
      </c>
      <c r="BS383" s="4">
        <f t="shared" si="650"/>
        <v>0</v>
      </c>
      <c r="BT383" s="4">
        <f t="shared" si="651"/>
        <v>0</v>
      </c>
      <c r="BU383" s="4">
        <f t="shared" si="652"/>
        <v>0</v>
      </c>
      <c r="BV383" s="4">
        <f t="shared" si="536"/>
        <v>0</v>
      </c>
      <c r="BW383" s="4">
        <f t="shared" si="537"/>
        <v>0</v>
      </c>
      <c r="BX383" s="4">
        <f t="shared" si="653"/>
        <v>0</v>
      </c>
      <c r="BY383" s="4">
        <f t="shared" si="654"/>
        <v>0</v>
      </c>
      <c r="BZ383" s="4">
        <f t="shared" si="655"/>
        <v>0</v>
      </c>
      <c r="CA383" s="4">
        <f t="shared" si="656"/>
        <v>0</v>
      </c>
      <c r="CB383" s="4">
        <f t="shared" si="657"/>
        <v>0</v>
      </c>
      <c r="CC383" s="4">
        <f t="shared" si="658"/>
        <v>0</v>
      </c>
      <c r="CD383" s="4">
        <f t="shared" si="659"/>
        <v>0</v>
      </c>
      <c r="CE383" s="4">
        <f t="shared" si="660"/>
        <v>0</v>
      </c>
      <c r="CF383" s="4">
        <f t="shared" si="661"/>
        <v>0</v>
      </c>
      <c r="CG383" s="4">
        <f t="shared" si="662"/>
        <v>0</v>
      </c>
      <c r="CH383" s="4">
        <f t="shared" si="538"/>
        <v>0</v>
      </c>
      <c r="CI383" s="4">
        <f t="shared" si="539"/>
        <v>0</v>
      </c>
      <c r="CJ383" s="4">
        <f t="shared" si="627"/>
        <v>0</v>
      </c>
      <c r="CK383" s="4">
        <f t="shared" si="627"/>
        <v>0</v>
      </c>
      <c r="CL383" s="4">
        <f t="shared" si="627"/>
        <v>0</v>
      </c>
      <c r="CM383" s="4">
        <f t="shared" si="627"/>
        <v>0</v>
      </c>
      <c r="CN383" s="4">
        <f t="shared" si="627"/>
        <v>0</v>
      </c>
      <c r="CO383" s="4">
        <f t="shared" si="627"/>
        <v>0</v>
      </c>
      <c r="CP383" s="4">
        <f t="shared" si="627"/>
        <v>0</v>
      </c>
      <c r="CQ383" s="4">
        <f t="shared" si="627"/>
        <v>0</v>
      </c>
      <c r="CR383" s="4">
        <f t="shared" si="627"/>
        <v>0</v>
      </c>
      <c r="CS383" s="4">
        <f t="shared" si="627"/>
        <v>0</v>
      </c>
      <c r="CT383" s="4">
        <f t="shared" si="627"/>
        <v>0</v>
      </c>
      <c r="CU383" s="86"/>
      <c r="CV383" s="86"/>
    </row>
    <row r="384" spans="1:100" x14ac:dyDescent="0.25">
      <c r="A384" s="130">
        <v>380</v>
      </c>
      <c r="B384" s="57"/>
      <c r="C384" s="93"/>
      <c r="D384" s="89" t="str">
        <f t="shared" si="628"/>
        <v>-</v>
      </c>
      <c r="E384" s="89" t="str">
        <f t="shared" si="599"/>
        <v>-</v>
      </c>
      <c r="F384" s="74"/>
      <c r="G384" s="90" t="str">
        <f t="shared" si="629"/>
        <v>-</v>
      </c>
      <c r="H384" s="90" t="str">
        <f t="shared" si="561"/>
        <v>-</v>
      </c>
      <c r="I384" s="91" t="str">
        <f t="shared" si="562"/>
        <v>-</v>
      </c>
      <c r="J384" s="90" t="str">
        <f t="shared" si="563"/>
        <v>-</v>
      </c>
      <c r="K384" s="95" t="str">
        <f t="shared" si="630"/>
        <v>-</v>
      </c>
      <c r="L384" s="78"/>
      <c r="M384" s="78"/>
      <c r="N384" s="79"/>
      <c r="O384" s="92" t="str">
        <f t="shared" si="564"/>
        <v>-</v>
      </c>
      <c r="P384" s="81"/>
      <c r="Q384" s="78"/>
      <c r="R384" s="79"/>
      <c r="S384" s="78"/>
      <c r="T384" s="87"/>
      <c r="U384" s="93"/>
      <c r="V384" s="84"/>
      <c r="W384" s="84"/>
      <c r="X384" s="94">
        <f t="shared" si="631"/>
        <v>1</v>
      </c>
      <c r="Y384" s="86"/>
      <c r="Z384" s="86"/>
      <c r="AA384" s="4">
        <f t="shared" si="627"/>
        <v>0</v>
      </c>
      <c r="AB384" s="4">
        <f t="shared" si="627"/>
        <v>0</v>
      </c>
      <c r="AC384" s="4">
        <f t="shared" si="627"/>
        <v>0</v>
      </c>
      <c r="AD384" s="4">
        <f t="shared" si="627"/>
        <v>0</v>
      </c>
      <c r="AE384" s="4">
        <f t="shared" si="627"/>
        <v>0</v>
      </c>
      <c r="AF384" s="4">
        <f t="shared" si="627"/>
        <v>0</v>
      </c>
      <c r="AG384" s="4">
        <f t="shared" si="627"/>
        <v>0</v>
      </c>
      <c r="AH384" s="4">
        <f t="shared" si="627"/>
        <v>0</v>
      </c>
      <c r="AI384" s="4">
        <f t="shared" si="627"/>
        <v>0</v>
      </c>
      <c r="AJ384" s="4">
        <f t="shared" si="627"/>
        <v>0</v>
      </c>
      <c r="AK384" s="4">
        <f t="shared" si="627"/>
        <v>0</v>
      </c>
      <c r="AL384" s="14">
        <f t="shared" si="627"/>
        <v>0</v>
      </c>
      <c r="AM384" s="9">
        <f t="shared" si="627"/>
        <v>0</v>
      </c>
      <c r="AN384" s="4">
        <f t="shared" si="627"/>
        <v>0</v>
      </c>
      <c r="AO384" s="4">
        <f t="shared" si="627"/>
        <v>0</v>
      </c>
      <c r="AP384" s="4">
        <f t="shared" si="627"/>
        <v>0</v>
      </c>
      <c r="AQ384" s="4">
        <f t="shared" si="627"/>
        <v>0</v>
      </c>
      <c r="AR384" s="4">
        <f t="shared" si="627"/>
        <v>0</v>
      </c>
      <c r="AS384" s="4">
        <f t="shared" si="627"/>
        <v>0</v>
      </c>
      <c r="AT384" s="4">
        <f t="shared" si="627"/>
        <v>0</v>
      </c>
      <c r="AU384" s="4">
        <f t="shared" si="627"/>
        <v>0</v>
      </c>
      <c r="AV384" s="4">
        <f t="shared" si="627"/>
        <v>0</v>
      </c>
      <c r="AW384" s="4">
        <f t="shared" si="627"/>
        <v>0</v>
      </c>
      <c r="AX384" s="4">
        <f t="shared" si="534"/>
        <v>0</v>
      </c>
      <c r="AY384" s="4">
        <f t="shared" si="535"/>
        <v>0</v>
      </c>
      <c r="AZ384" s="4">
        <f t="shared" si="632"/>
        <v>0</v>
      </c>
      <c r="BA384" s="4">
        <f t="shared" si="633"/>
        <v>0</v>
      </c>
      <c r="BB384" s="4">
        <f t="shared" si="634"/>
        <v>0</v>
      </c>
      <c r="BC384" s="4">
        <f t="shared" si="635"/>
        <v>0</v>
      </c>
      <c r="BD384" s="4">
        <f t="shared" si="636"/>
        <v>0</v>
      </c>
      <c r="BE384" s="4">
        <f t="shared" si="637"/>
        <v>0</v>
      </c>
      <c r="BF384" s="4">
        <f t="shared" si="638"/>
        <v>0</v>
      </c>
      <c r="BG384" s="4">
        <f t="shared" si="639"/>
        <v>0</v>
      </c>
      <c r="BH384" s="4">
        <f t="shared" si="640"/>
        <v>0</v>
      </c>
      <c r="BI384" s="4">
        <f t="shared" si="641"/>
        <v>0</v>
      </c>
      <c r="BJ384" s="4">
        <f t="shared" si="642"/>
        <v>0</v>
      </c>
      <c r="BK384" s="9">
        <f t="shared" si="627"/>
        <v>0</v>
      </c>
      <c r="BL384" s="4">
        <f t="shared" si="643"/>
        <v>0</v>
      </c>
      <c r="BM384" s="4">
        <f t="shared" si="644"/>
        <v>0</v>
      </c>
      <c r="BN384" s="4">
        <f t="shared" si="645"/>
        <v>0</v>
      </c>
      <c r="BO384" s="4">
        <f t="shared" si="646"/>
        <v>0</v>
      </c>
      <c r="BP384" s="4">
        <f t="shared" si="647"/>
        <v>0</v>
      </c>
      <c r="BQ384" s="4">
        <f t="shared" si="648"/>
        <v>0</v>
      </c>
      <c r="BR384" s="4">
        <f t="shared" si="649"/>
        <v>0</v>
      </c>
      <c r="BS384" s="4">
        <f t="shared" si="650"/>
        <v>0</v>
      </c>
      <c r="BT384" s="4">
        <f t="shared" si="651"/>
        <v>0</v>
      </c>
      <c r="BU384" s="4">
        <f t="shared" si="652"/>
        <v>0</v>
      </c>
      <c r="BV384" s="4">
        <f t="shared" si="536"/>
        <v>0</v>
      </c>
      <c r="BW384" s="4">
        <f t="shared" si="537"/>
        <v>0</v>
      </c>
      <c r="BX384" s="4">
        <f t="shared" si="653"/>
        <v>0</v>
      </c>
      <c r="BY384" s="4">
        <f t="shared" si="654"/>
        <v>0</v>
      </c>
      <c r="BZ384" s="4">
        <f t="shared" si="655"/>
        <v>0</v>
      </c>
      <c r="CA384" s="4">
        <f t="shared" si="656"/>
        <v>0</v>
      </c>
      <c r="CB384" s="4">
        <f t="shared" si="657"/>
        <v>0</v>
      </c>
      <c r="CC384" s="4">
        <f t="shared" si="658"/>
        <v>0</v>
      </c>
      <c r="CD384" s="4">
        <f t="shared" si="659"/>
        <v>0</v>
      </c>
      <c r="CE384" s="4">
        <f t="shared" si="660"/>
        <v>0</v>
      </c>
      <c r="CF384" s="4">
        <f t="shared" si="661"/>
        <v>0</v>
      </c>
      <c r="CG384" s="4">
        <f t="shared" si="662"/>
        <v>0</v>
      </c>
      <c r="CH384" s="4">
        <f t="shared" si="538"/>
        <v>0</v>
      </c>
      <c r="CI384" s="4">
        <f t="shared" si="539"/>
        <v>0</v>
      </c>
      <c r="CJ384" s="4">
        <f t="shared" si="627"/>
        <v>0</v>
      </c>
      <c r="CK384" s="4">
        <f t="shared" si="627"/>
        <v>0</v>
      </c>
      <c r="CL384" s="4">
        <f t="shared" si="627"/>
        <v>0</v>
      </c>
      <c r="CM384" s="4">
        <f t="shared" si="627"/>
        <v>0</v>
      </c>
      <c r="CN384" s="4">
        <f t="shared" si="627"/>
        <v>0</v>
      </c>
      <c r="CO384" s="4">
        <f t="shared" si="627"/>
        <v>0</v>
      </c>
      <c r="CP384" s="4">
        <f t="shared" si="627"/>
        <v>0</v>
      </c>
      <c r="CQ384" s="4">
        <f t="shared" si="627"/>
        <v>0</v>
      </c>
      <c r="CR384" s="4">
        <f t="shared" si="627"/>
        <v>0</v>
      </c>
      <c r="CS384" s="4">
        <f t="shared" si="627"/>
        <v>0</v>
      </c>
      <c r="CT384" s="4">
        <f t="shared" si="627"/>
        <v>0</v>
      </c>
      <c r="CU384" s="86"/>
      <c r="CV384" s="86"/>
    </row>
    <row r="385" spans="1:100" x14ac:dyDescent="0.25">
      <c r="A385" s="129">
        <v>381</v>
      </c>
      <c r="B385" s="57"/>
      <c r="C385" s="93"/>
      <c r="D385" s="89" t="str">
        <f t="shared" si="598"/>
        <v>-</v>
      </c>
      <c r="E385" s="89" t="str">
        <f t="shared" si="599"/>
        <v>-</v>
      </c>
      <c r="F385" s="74"/>
      <c r="G385" s="90" t="str">
        <f t="shared" si="600"/>
        <v>-</v>
      </c>
      <c r="H385" s="90" t="str">
        <f t="shared" si="561"/>
        <v>-</v>
      </c>
      <c r="I385" s="91" t="str">
        <f t="shared" si="562"/>
        <v>-</v>
      </c>
      <c r="J385" s="90" t="str">
        <f t="shared" si="563"/>
        <v>-</v>
      </c>
      <c r="K385" s="95" t="str">
        <f t="shared" si="611"/>
        <v>-</v>
      </c>
      <c r="L385" s="78"/>
      <c r="M385" s="78"/>
      <c r="N385" s="79"/>
      <c r="O385" s="92" t="str">
        <f t="shared" si="564"/>
        <v>-</v>
      </c>
      <c r="P385" s="81"/>
      <c r="Q385" s="78"/>
      <c r="R385" s="79"/>
      <c r="S385" s="78"/>
      <c r="T385" s="87"/>
      <c r="U385" s="93"/>
      <c r="V385" s="84"/>
      <c r="W385" s="84"/>
      <c r="X385" s="94">
        <f t="shared" si="565"/>
        <v>1</v>
      </c>
      <c r="Y385" s="86"/>
      <c r="Z385" s="86"/>
      <c r="AA385" s="4">
        <f t="shared" ref="AA385:CT385" si="663">IF(AND($W385&gt;=WORKDAY(AB$4,0),$V385&lt;=EOMONTH(AA$4,0)),EOMONTH(AA$4,0)-$V385+1,IF(AND($V385&lt;=EOMONTH(Z$4,0),WORKDAY(AA$4,0)&lt;=$W385),DAYS360(AA$4,$W385+1),IF(AND($W385&lt;=EOMONTH(AA$4,0),$W385&gt;=WORKDAY(AA$4,0)),$W385-$V385+1,0)))</f>
        <v>0</v>
      </c>
      <c r="AB385" s="4">
        <f t="shared" si="663"/>
        <v>0</v>
      </c>
      <c r="AC385" s="4">
        <f t="shared" si="663"/>
        <v>0</v>
      </c>
      <c r="AD385" s="4">
        <f t="shared" si="663"/>
        <v>0</v>
      </c>
      <c r="AE385" s="4">
        <f t="shared" si="663"/>
        <v>0</v>
      </c>
      <c r="AF385" s="4">
        <f t="shared" si="663"/>
        <v>0</v>
      </c>
      <c r="AG385" s="4">
        <f t="shared" si="663"/>
        <v>0</v>
      </c>
      <c r="AH385" s="4">
        <f t="shared" si="663"/>
        <v>0</v>
      </c>
      <c r="AI385" s="4">
        <f t="shared" si="663"/>
        <v>0</v>
      </c>
      <c r="AJ385" s="4">
        <f t="shared" si="663"/>
        <v>0</v>
      </c>
      <c r="AK385" s="4">
        <f t="shared" si="663"/>
        <v>0</v>
      </c>
      <c r="AL385" s="14">
        <f t="shared" si="663"/>
        <v>0</v>
      </c>
      <c r="AM385" s="9">
        <f t="shared" si="663"/>
        <v>0</v>
      </c>
      <c r="AN385" s="4">
        <f t="shared" si="663"/>
        <v>0</v>
      </c>
      <c r="AO385" s="4">
        <f t="shared" si="663"/>
        <v>0</v>
      </c>
      <c r="AP385" s="4">
        <f t="shared" si="663"/>
        <v>0</v>
      </c>
      <c r="AQ385" s="4">
        <f t="shared" si="663"/>
        <v>0</v>
      </c>
      <c r="AR385" s="4">
        <f t="shared" si="663"/>
        <v>0</v>
      </c>
      <c r="AS385" s="4">
        <f t="shared" si="663"/>
        <v>0</v>
      </c>
      <c r="AT385" s="4">
        <f t="shared" si="663"/>
        <v>0</v>
      </c>
      <c r="AU385" s="4">
        <f t="shared" si="663"/>
        <v>0</v>
      </c>
      <c r="AV385" s="4">
        <f t="shared" si="663"/>
        <v>0</v>
      </c>
      <c r="AW385" s="4">
        <f t="shared" si="663"/>
        <v>0</v>
      </c>
      <c r="AX385" s="4">
        <f t="shared" si="534"/>
        <v>0</v>
      </c>
      <c r="AY385" s="4">
        <f t="shared" si="535"/>
        <v>0</v>
      </c>
      <c r="AZ385" s="4">
        <f t="shared" si="567"/>
        <v>0</v>
      </c>
      <c r="BA385" s="4">
        <f t="shared" si="568"/>
        <v>0</v>
      </c>
      <c r="BB385" s="4">
        <f t="shared" si="569"/>
        <v>0</v>
      </c>
      <c r="BC385" s="4">
        <f t="shared" si="570"/>
        <v>0</v>
      </c>
      <c r="BD385" s="4">
        <f t="shared" si="571"/>
        <v>0</v>
      </c>
      <c r="BE385" s="4">
        <f t="shared" si="572"/>
        <v>0</v>
      </c>
      <c r="BF385" s="4">
        <f t="shared" si="573"/>
        <v>0</v>
      </c>
      <c r="BG385" s="4">
        <f t="shared" si="574"/>
        <v>0</v>
      </c>
      <c r="BH385" s="4">
        <f t="shared" si="575"/>
        <v>0</v>
      </c>
      <c r="BI385" s="4">
        <f t="shared" si="576"/>
        <v>0</v>
      </c>
      <c r="BJ385" s="4">
        <f t="shared" si="577"/>
        <v>0</v>
      </c>
      <c r="BK385" s="9">
        <f t="shared" si="663"/>
        <v>0</v>
      </c>
      <c r="BL385" s="4">
        <f t="shared" si="578"/>
        <v>0</v>
      </c>
      <c r="BM385" s="4">
        <f t="shared" si="579"/>
        <v>0</v>
      </c>
      <c r="BN385" s="4">
        <f t="shared" si="580"/>
        <v>0</v>
      </c>
      <c r="BO385" s="4">
        <f t="shared" si="581"/>
        <v>0</v>
      </c>
      <c r="BP385" s="4">
        <f t="shared" si="582"/>
        <v>0</v>
      </c>
      <c r="BQ385" s="4">
        <f t="shared" si="583"/>
        <v>0</v>
      </c>
      <c r="BR385" s="4">
        <f t="shared" si="584"/>
        <v>0</v>
      </c>
      <c r="BS385" s="4">
        <f t="shared" si="585"/>
        <v>0</v>
      </c>
      <c r="BT385" s="4">
        <f t="shared" si="586"/>
        <v>0</v>
      </c>
      <c r="BU385" s="4">
        <f t="shared" si="587"/>
        <v>0</v>
      </c>
      <c r="BV385" s="4">
        <f t="shared" si="536"/>
        <v>0</v>
      </c>
      <c r="BW385" s="4">
        <f t="shared" si="537"/>
        <v>0</v>
      </c>
      <c r="BX385" s="4">
        <f t="shared" si="588"/>
        <v>0</v>
      </c>
      <c r="BY385" s="4">
        <f t="shared" si="589"/>
        <v>0</v>
      </c>
      <c r="BZ385" s="4">
        <f t="shared" si="590"/>
        <v>0</v>
      </c>
      <c r="CA385" s="4">
        <f t="shared" si="591"/>
        <v>0</v>
      </c>
      <c r="CB385" s="4">
        <f t="shared" si="592"/>
        <v>0</v>
      </c>
      <c r="CC385" s="4">
        <f t="shared" si="593"/>
        <v>0</v>
      </c>
      <c r="CD385" s="4">
        <f t="shared" si="594"/>
        <v>0</v>
      </c>
      <c r="CE385" s="4">
        <f t="shared" si="595"/>
        <v>0</v>
      </c>
      <c r="CF385" s="4">
        <f t="shared" si="596"/>
        <v>0</v>
      </c>
      <c r="CG385" s="4">
        <f t="shared" si="597"/>
        <v>0</v>
      </c>
      <c r="CH385" s="4">
        <f t="shared" si="538"/>
        <v>0</v>
      </c>
      <c r="CI385" s="4">
        <f t="shared" si="539"/>
        <v>0</v>
      </c>
      <c r="CJ385" s="4">
        <f t="shared" si="663"/>
        <v>0</v>
      </c>
      <c r="CK385" s="4">
        <f t="shared" si="663"/>
        <v>0</v>
      </c>
      <c r="CL385" s="4">
        <f t="shared" si="663"/>
        <v>0</v>
      </c>
      <c r="CM385" s="4">
        <f t="shared" si="663"/>
        <v>0</v>
      </c>
      <c r="CN385" s="4">
        <f t="shared" si="663"/>
        <v>0</v>
      </c>
      <c r="CO385" s="4">
        <f t="shared" si="663"/>
        <v>0</v>
      </c>
      <c r="CP385" s="4">
        <f t="shared" si="663"/>
        <v>0</v>
      </c>
      <c r="CQ385" s="4">
        <f t="shared" si="663"/>
        <v>0</v>
      </c>
      <c r="CR385" s="4">
        <f t="shared" si="663"/>
        <v>0</v>
      </c>
      <c r="CS385" s="4">
        <f t="shared" si="663"/>
        <v>0</v>
      </c>
      <c r="CT385" s="4">
        <f t="shared" si="663"/>
        <v>0</v>
      </c>
      <c r="CU385" s="86"/>
      <c r="CV385" s="86"/>
    </row>
    <row r="386" spans="1:100" x14ac:dyDescent="0.25">
      <c r="A386" s="130">
        <v>382</v>
      </c>
      <c r="B386" s="57"/>
      <c r="C386" s="93"/>
      <c r="D386" s="89" t="str">
        <f t="shared" si="598"/>
        <v>-</v>
      </c>
      <c r="E386" s="89" t="str">
        <f t="shared" si="599"/>
        <v>-</v>
      </c>
      <c r="F386" s="74"/>
      <c r="G386" s="90" t="str">
        <f t="shared" si="600"/>
        <v>-</v>
      </c>
      <c r="H386" s="90" t="str">
        <f t="shared" si="561"/>
        <v>-</v>
      </c>
      <c r="I386" s="91" t="str">
        <f t="shared" si="562"/>
        <v>-</v>
      </c>
      <c r="J386" s="90" t="str">
        <f t="shared" si="563"/>
        <v>-</v>
      </c>
      <c r="K386" s="95" t="str">
        <f t="shared" si="611"/>
        <v>-</v>
      </c>
      <c r="L386" s="78"/>
      <c r="M386" s="78"/>
      <c r="N386" s="79"/>
      <c r="O386" s="92" t="str">
        <f t="shared" si="564"/>
        <v>-</v>
      </c>
      <c r="P386" s="81"/>
      <c r="Q386" s="78"/>
      <c r="R386" s="79"/>
      <c r="S386" s="78"/>
      <c r="T386" s="87"/>
      <c r="U386" s="93"/>
      <c r="V386" s="84"/>
      <c r="W386" s="84"/>
      <c r="X386" s="94">
        <f t="shared" si="565"/>
        <v>1</v>
      </c>
      <c r="Y386" s="86"/>
      <c r="Z386" s="86"/>
      <c r="AA386" s="4">
        <f t="shared" ref="AA386:CT386" si="664">IF(AND($W386&gt;=WORKDAY(AB$4,0),$V386&lt;=EOMONTH(AA$4,0)),EOMONTH(AA$4,0)-$V386+1,IF(AND($V386&lt;=EOMONTH(Z$4,0),WORKDAY(AA$4,0)&lt;=$W386),DAYS360(AA$4,$W386+1),IF(AND($W386&lt;=EOMONTH(AA$4,0),$W386&gt;=WORKDAY(AA$4,0)),$W386-$V386+1,0)))</f>
        <v>0</v>
      </c>
      <c r="AB386" s="4">
        <f t="shared" si="664"/>
        <v>0</v>
      </c>
      <c r="AC386" s="4">
        <f t="shared" si="664"/>
        <v>0</v>
      </c>
      <c r="AD386" s="4">
        <f t="shared" si="664"/>
        <v>0</v>
      </c>
      <c r="AE386" s="4">
        <f t="shared" si="664"/>
        <v>0</v>
      </c>
      <c r="AF386" s="4">
        <f t="shared" si="664"/>
        <v>0</v>
      </c>
      <c r="AG386" s="4">
        <f t="shared" si="664"/>
        <v>0</v>
      </c>
      <c r="AH386" s="4">
        <f t="shared" si="664"/>
        <v>0</v>
      </c>
      <c r="AI386" s="4">
        <f t="shared" si="664"/>
        <v>0</v>
      </c>
      <c r="AJ386" s="4">
        <f t="shared" si="664"/>
        <v>0</v>
      </c>
      <c r="AK386" s="4">
        <f t="shared" si="664"/>
        <v>0</v>
      </c>
      <c r="AL386" s="14">
        <f t="shared" si="664"/>
        <v>0</v>
      </c>
      <c r="AM386" s="9">
        <f t="shared" si="664"/>
        <v>0</v>
      </c>
      <c r="AN386" s="4">
        <f t="shared" si="664"/>
        <v>0</v>
      </c>
      <c r="AO386" s="4">
        <f t="shared" si="664"/>
        <v>0</v>
      </c>
      <c r="AP386" s="4">
        <f t="shared" si="664"/>
        <v>0</v>
      </c>
      <c r="AQ386" s="4">
        <f t="shared" si="664"/>
        <v>0</v>
      </c>
      <c r="AR386" s="4">
        <f t="shared" si="664"/>
        <v>0</v>
      </c>
      <c r="AS386" s="4">
        <f t="shared" si="664"/>
        <v>0</v>
      </c>
      <c r="AT386" s="4">
        <f t="shared" si="664"/>
        <v>0</v>
      </c>
      <c r="AU386" s="4">
        <f t="shared" si="664"/>
        <v>0</v>
      </c>
      <c r="AV386" s="4">
        <f t="shared" si="664"/>
        <v>0</v>
      </c>
      <c r="AW386" s="4">
        <f t="shared" si="664"/>
        <v>0</v>
      </c>
      <c r="AX386" s="4">
        <f t="shared" si="534"/>
        <v>0</v>
      </c>
      <c r="AY386" s="4">
        <f t="shared" si="535"/>
        <v>0</v>
      </c>
      <c r="AZ386" s="4">
        <f t="shared" si="567"/>
        <v>0</v>
      </c>
      <c r="BA386" s="4">
        <f t="shared" si="568"/>
        <v>0</v>
      </c>
      <c r="BB386" s="4">
        <f t="shared" si="569"/>
        <v>0</v>
      </c>
      <c r="BC386" s="4">
        <f t="shared" si="570"/>
        <v>0</v>
      </c>
      <c r="BD386" s="4">
        <f t="shared" si="571"/>
        <v>0</v>
      </c>
      <c r="BE386" s="4">
        <f t="shared" si="572"/>
        <v>0</v>
      </c>
      <c r="BF386" s="4">
        <f t="shared" si="573"/>
        <v>0</v>
      </c>
      <c r="BG386" s="4">
        <f t="shared" si="574"/>
        <v>0</v>
      </c>
      <c r="BH386" s="4">
        <f t="shared" si="575"/>
        <v>0</v>
      </c>
      <c r="BI386" s="4">
        <f t="shared" si="576"/>
        <v>0</v>
      </c>
      <c r="BJ386" s="4">
        <f t="shared" si="577"/>
        <v>0</v>
      </c>
      <c r="BK386" s="9">
        <f t="shared" si="664"/>
        <v>0</v>
      </c>
      <c r="BL386" s="4">
        <f t="shared" si="578"/>
        <v>0</v>
      </c>
      <c r="BM386" s="4">
        <f t="shared" si="579"/>
        <v>0</v>
      </c>
      <c r="BN386" s="4">
        <f t="shared" si="580"/>
        <v>0</v>
      </c>
      <c r="BO386" s="4">
        <f t="shared" si="581"/>
        <v>0</v>
      </c>
      <c r="BP386" s="4">
        <f t="shared" si="582"/>
        <v>0</v>
      </c>
      <c r="BQ386" s="4">
        <f t="shared" si="583"/>
        <v>0</v>
      </c>
      <c r="BR386" s="4">
        <f t="shared" si="584"/>
        <v>0</v>
      </c>
      <c r="BS386" s="4">
        <f t="shared" si="585"/>
        <v>0</v>
      </c>
      <c r="BT386" s="4">
        <f t="shared" si="586"/>
        <v>0</v>
      </c>
      <c r="BU386" s="4">
        <f t="shared" si="587"/>
        <v>0</v>
      </c>
      <c r="BV386" s="4">
        <f t="shared" si="536"/>
        <v>0</v>
      </c>
      <c r="BW386" s="4">
        <f t="shared" si="537"/>
        <v>0</v>
      </c>
      <c r="BX386" s="4">
        <f t="shared" si="588"/>
        <v>0</v>
      </c>
      <c r="BY386" s="4">
        <f t="shared" si="589"/>
        <v>0</v>
      </c>
      <c r="BZ386" s="4">
        <f t="shared" si="590"/>
        <v>0</v>
      </c>
      <c r="CA386" s="4">
        <f t="shared" si="591"/>
        <v>0</v>
      </c>
      <c r="CB386" s="4">
        <f t="shared" si="592"/>
        <v>0</v>
      </c>
      <c r="CC386" s="4">
        <f t="shared" si="593"/>
        <v>0</v>
      </c>
      <c r="CD386" s="4">
        <f t="shared" si="594"/>
        <v>0</v>
      </c>
      <c r="CE386" s="4">
        <f t="shared" si="595"/>
        <v>0</v>
      </c>
      <c r="CF386" s="4">
        <f t="shared" si="596"/>
        <v>0</v>
      </c>
      <c r="CG386" s="4">
        <f t="shared" si="597"/>
        <v>0</v>
      </c>
      <c r="CH386" s="4">
        <f t="shared" si="538"/>
        <v>0</v>
      </c>
      <c r="CI386" s="4">
        <f t="shared" si="539"/>
        <v>0</v>
      </c>
      <c r="CJ386" s="4">
        <f t="shared" si="664"/>
        <v>0</v>
      </c>
      <c r="CK386" s="4">
        <f t="shared" si="664"/>
        <v>0</v>
      </c>
      <c r="CL386" s="4">
        <f t="shared" si="664"/>
        <v>0</v>
      </c>
      <c r="CM386" s="4">
        <f t="shared" si="664"/>
        <v>0</v>
      </c>
      <c r="CN386" s="4">
        <f t="shared" si="664"/>
        <v>0</v>
      </c>
      <c r="CO386" s="4">
        <f t="shared" si="664"/>
        <v>0</v>
      </c>
      <c r="CP386" s="4">
        <f t="shared" si="664"/>
        <v>0</v>
      </c>
      <c r="CQ386" s="4">
        <f t="shared" si="664"/>
        <v>0</v>
      </c>
      <c r="CR386" s="4">
        <f t="shared" si="664"/>
        <v>0</v>
      </c>
      <c r="CS386" s="4">
        <f t="shared" si="664"/>
        <v>0</v>
      </c>
      <c r="CT386" s="4">
        <f t="shared" si="664"/>
        <v>0</v>
      </c>
      <c r="CU386" s="86"/>
      <c r="CV386" s="86"/>
    </row>
    <row r="387" spans="1:100" x14ac:dyDescent="0.25">
      <c r="A387" s="129">
        <v>383</v>
      </c>
      <c r="B387" s="57"/>
      <c r="C387" s="93"/>
      <c r="D387" s="89" t="str">
        <f t="shared" si="598"/>
        <v>-</v>
      </c>
      <c r="E387" s="89" t="str">
        <f t="shared" si="599"/>
        <v>-</v>
      </c>
      <c r="F387" s="74"/>
      <c r="G387" s="90" t="str">
        <f t="shared" si="600"/>
        <v>-</v>
      </c>
      <c r="H387" s="90" t="str">
        <f t="shared" si="561"/>
        <v>-</v>
      </c>
      <c r="I387" s="91" t="str">
        <f t="shared" si="562"/>
        <v>-</v>
      </c>
      <c r="J387" s="90" t="str">
        <f t="shared" si="563"/>
        <v>-</v>
      </c>
      <c r="K387" s="95" t="str">
        <f t="shared" si="611"/>
        <v>-</v>
      </c>
      <c r="L387" s="78"/>
      <c r="M387" s="78"/>
      <c r="N387" s="79"/>
      <c r="O387" s="92" t="str">
        <f t="shared" si="564"/>
        <v>-</v>
      </c>
      <c r="P387" s="81"/>
      <c r="Q387" s="78"/>
      <c r="R387" s="79"/>
      <c r="S387" s="78"/>
      <c r="T387" s="87"/>
      <c r="U387" s="93"/>
      <c r="V387" s="84"/>
      <c r="W387" s="84"/>
      <c r="X387" s="94">
        <f t="shared" si="565"/>
        <v>1</v>
      </c>
      <c r="Y387" s="86"/>
      <c r="Z387" s="86"/>
      <c r="AA387" s="4">
        <f t="shared" ref="AA387:CT387" si="665">IF(AND($W387&gt;=WORKDAY(AB$4,0),$V387&lt;=EOMONTH(AA$4,0)),EOMONTH(AA$4,0)-$V387+1,IF(AND($V387&lt;=EOMONTH(Z$4,0),WORKDAY(AA$4,0)&lt;=$W387),DAYS360(AA$4,$W387+1),IF(AND($W387&lt;=EOMONTH(AA$4,0),$W387&gt;=WORKDAY(AA$4,0)),$W387-$V387+1,0)))</f>
        <v>0</v>
      </c>
      <c r="AB387" s="4">
        <f t="shared" si="665"/>
        <v>0</v>
      </c>
      <c r="AC387" s="4">
        <f t="shared" si="665"/>
        <v>0</v>
      </c>
      <c r="AD387" s="4">
        <f t="shared" si="665"/>
        <v>0</v>
      </c>
      <c r="AE387" s="4">
        <f t="shared" si="665"/>
        <v>0</v>
      </c>
      <c r="AF387" s="4">
        <f t="shared" si="665"/>
        <v>0</v>
      </c>
      <c r="AG387" s="4">
        <f t="shared" si="665"/>
        <v>0</v>
      </c>
      <c r="AH387" s="4">
        <f t="shared" si="665"/>
        <v>0</v>
      </c>
      <c r="AI387" s="4">
        <f t="shared" si="665"/>
        <v>0</v>
      </c>
      <c r="AJ387" s="4">
        <f t="shared" si="665"/>
        <v>0</v>
      </c>
      <c r="AK387" s="4">
        <f t="shared" si="665"/>
        <v>0</v>
      </c>
      <c r="AL387" s="14">
        <f t="shared" si="665"/>
        <v>0</v>
      </c>
      <c r="AM387" s="9">
        <f t="shared" si="665"/>
        <v>0</v>
      </c>
      <c r="AN387" s="4">
        <f t="shared" si="665"/>
        <v>0</v>
      </c>
      <c r="AO387" s="4">
        <f t="shared" si="665"/>
        <v>0</v>
      </c>
      <c r="AP387" s="4">
        <f t="shared" si="665"/>
        <v>0</v>
      </c>
      <c r="AQ387" s="4">
        <f t="shared" si="665"/>
        <v>0</v>
      </c>
      <c r="AR387" s="4">
        <f t="shared" si="665"/>
        <v>0</v>
      </c>
      <c r="AS387" s="4">
        <f t="shared" si="665"/>
        <v>0</v>
      </c>
      <c r="AT387" s="4">
        <f t="shared" si="665"/>
        <v>0</v>
      </c>
      <c r="AU387" s="4">
        <f t="shared" si="665"/>
        <v>0</v>
      </c>
      <c r="AV387" s="4">
        <f t="shared" si="665"/>
        <v>0</v>
      </c>
      <c r="AW387" s="4">
        <f t="shared" si="665"/>
        <v>0</v>
      </c>
      <c r="AX387" s="4">
        <f t="shared" si="534"/>
        <v>0</v>
      </c>
      <c r="AY387" s="4">
        <f t="shared" si="535"/>
        <v>0</v>
      </c>
      <c r="AZ387" s="4">
        <f t="shared" si="567"/>
        <v>0</v>
      </c>
      <c r="BA387" s="4">
        <f t="shared" si="568"/>
        <v>0</v>
      </c>
      <c r="BB387" s="4">
        <f t="shared" si="569"/>
        <v>0</v>
      </c>
      <c r="BC387" s="4">
        <f t="shared" si="570"/>
        <v>0</v>
      </c>
      <c r="BD387" s="4">
        <f t="shared" si="571"/>
        <v>0</v>
      </c>
      <c r="BE387" s="4">
        <f t="shared" si="572"/>
        <v>0</v>
      </c>
      <c r="BF387" s="4">
        <f t="shared" si="573"/>
        <v>0</v>
      </c>
      <c r="BG387" s="4">
        <f t="shared" si="574"/>
        <v>0</v>
      </c>
      <c r="BH387" s="4">
        <f t="shared" si="575"/>
        <v>0</v>
      </c>
      <c r="BI387" s="4">
        <f t="shared" si="576"/>
        <v>0</v>
      </c>
      <c r="BJ387" s="4">
        <f t="shared" si="577"/>
        <v>0</v>
      </c>
      <c r="BK387" s="9">
        <f t="shared" si="665"/>
        <v>0</v>
      </c>
      <c r="BL387" s="4">
        <f t="shared" si="578"/>
        <v>0</v>
      </c>
      <c r="BM387" s="4">
        <f t="shared" si="579"/>
        <v>0</v>
      </c>
      <c r="BN387" s="4">
        <f t="shared" si="580"/>
        <v>0</v>
      </c>
      <c r="BO387" s="4">
        <f t="shared" si="581"/>
        <v>0</v>
      </c>
      <c r="BP387" s="4">
        <f t="shared" si="582"/>
        <v>0</v>
      </c>
      <c r="BQ387" s="4">
        <f t="shared" si="583"/>
        <v>0</v>
      </c>
      <c r="BR387" s="4">
        <f t="shared" si="584"/>
        <v>0</v>
      </c>
      <c r="BS387" s="4">
        <f t="shared" si="585"/>
        <v>0</v>
      </c>
      <c r="BT387" s="4">
        <f t="shared" si="586"/>
        <v>0</v>
      </c>
      <c r="BU387" s="4">
        <f t="shared" si="587"/>
        <v>0</v>
      </c>
      <c r="BV387" s="4">
        <f t="shared" si="536"/>
        <v>0</v>
      </c>
      <c r="BW387" s="4">
        <f t="shared" si="537"/>
        <v>0</v>
      </c>
      <c r="BX387" s="4">
        <f t="shared" si="588"/>
        <v>0</v>
      </c>
      <c r="BY387" s="4">
        <f t="shared" si="589"/>
        <v>0</v>
      </c>
      <c r="BZ387" s="4">
        <f t="shared" si="590"/>
        <v>0</v>
      </c>
      <c r="CA387" s="4">
        <f t="shared" si="591"/>
        <v>0</v>
      </c>
      <c r="CB387" s="4">
        <f t="shared" si="592"/>
        <v>0</v>
      </c>
      <c r="CC387" s="4">
        <f t="shared" si="593"/>
        <v>0</v>
      </c>
      <c r="CD387" s="4">
        <f t="shared" si="594"/>
        <v>0</v>
      </c>
      <c r="CE387" s="4">
        <f t="shared" si="595"/>
        <v>0</v>
      </c>
      <c r="CF387" s="4">
        <f t="shared" si="596"/>
        <v>0</v>
      </c>
      <c r="CG387" s="4">
        <f t="shared" si="597"/>
        <v>0</v>
      </c>
      <c r="CH387" s="4">
        <f t="shared" si="538"/>
        <v>0</v>
      </c>
      <c r="CI387" s="4">
        <f t="shared" si="539"/>
        <v>0</v>
      </c>
      <c r="CJ387" s="4">
        <f t="shared" si="665"/>
        <v>0</v>
      </c>
      <c r="CK387" s="4">
        <f t="shared" si="665"/>
        <v>0</v>
      </c>
      <c r="CL387" s="4">
        <f t="shared" si="665"/>
        <v>0</v>
      </c>
      <c r="CM387" s="4">
        <f t="shared" si="665"/>
        <v>0</v>
      </c>
      <c r="CN387" s="4">
        <f t="shared" si="665"/>
        <v>0</v>
      </c>
      <c r="CO387" s="4">
        <f t="shared" si="665"/>
        <v>0</v>
      </c>
      <c r="CP387" s="4">
        <f t="shared" si="665"/>
        <v>0</v>
      </c>
      <c r="CQ387" s="4">
        <f t="shared" si="665"/>
        <v>0</v>
      </c>
      <c r="CR387" s="4">
        <f t="shared" si="665"/>
        <v>0</v>
      </c>
      <c r="CS387" s="4">
        <f t="shared" si="665"/>
        <v>0</v>
      </c>
      <c r="CT387" s="4">
        <f t="shared" si="665"/>
        <v>0</v>
      </c>
      <c r="CU387" s="86"/>
      <c r="CV387" s="86"/>
    </row>
    <row r="388" spans="1:100" x14ac:dyDescent="0.25">
      <c r="A388" s="130">
        <v>384</v>
      </c>
      <c r="B388" s="57"/>
      <c r="C388" s="93"/>
      <c r="D388" s="89" t="str">
        <f t="shared" si="598"/>
        <v>-</v>
      </c>
      <c r="E388" s="89" t="str">
        <f t="shared" si="599"/>
        <v>-</v>
      </c>
      <c r="F388" s="74"/>
      <c r="G388" s="90" t="str">
        <f t="shared" si="600"/>
        <v>-</v>
      </c>
      <c r="H388" s="90" t="str">
        <f t="shared" si="561"/>
        <v>-</v>
      </c>
      <c r="I388" s="91" t="str">
        <f t="shared" si="562"/>
        <v>-</v>
      </c>
      <c r="J388" s="90" t="str">
        <f t="shared" si="563"/>
        <v>-</v>
      </c>
      <c r="K388" s="95" t="str">
        <f t="shared" si="611"/>
        <v>-</v>
      </c>
      <c r="L388" s="78"/>
      <c r="M388" s="78"/>
      <c r="N388" s="79"/>
      <c r="O388" s="92" t="str">
        <f t="shared" si="564"/>
        <v>-</v>
      </c>
      <c r="P388" s="81"/>
      <c r="Q388" s="78"/>
      <c r="R388" s="79"/>
      <c r="S388" s="78"/>
      <c r="T388" s="87"/>
      <c r="U388" s="93"/>
      <c r="V388" s="84"/>
      <c r="W388" s="84"/>
      <c r="X388" s="94">
        <f t="shared" si="565"/>
        <v>1</v>
      </c>
      <c r="Y388" s="86"/>
      <c r="Z388" s="86"/>
      <c r="AA388" s="4">
        <f t="shared" ref="AA388:CT388" si="666">IF(AND($W388&gt;=WORKDAY(AB$4,0),$V388&lt;=EOMONTH(AA$4,0)),EOMONTH(AA$4,0)-$V388+1,IF(AND($V388&lt;=EOMONTH(Z$4,0),WORKDAY(AA$4,0)&lt;=$W388),DAYS360(AA$4,$W388+1),IF(AND($W388&lt;=EOMONTH(AA$4,0),$W388&gt;=WORKDAY(AA$4,0)),$W388-$V388+1,0)))</f>
        <v>0</v>
      </c>
      <c r="AB388" s="4">
        <f t="shared" si="666"/>
        <v>0</v>
      </c>
      <c r="AC388" s="4">
        <f t="shared" si="666"/>
        <v>0</v>
      </c>
      <c r="AD388" s="4">
        <f t="shared" si="666"/>
        <v>0</v>
      </c>
      <c r="AE388" s="4">
        <f t="shared" si="666"/>
        <v>0</v>
      </c>
      <c r="AF388" s="4">
        <f t="shared" si="666"/>
        <v>0</v>
      </c>
      <c r="AG388" s="4">
        <f t="shared" si="666"/>
        <v>0</v>
      </c>
      <c r="AH388" s="4">
        <f t="shared" si="666"/>
        <v>0</v>
      </c>
      <c r="AI388" s="4">
        <f t="shared" si="666"/>
        <v>0</v>
      </c>
      <c r="AJ388" s="4">
        <f t="shared" si="666"/>
        <v>0</v>
      </c>
      <c r="AK388" s="4">
        <f t="shared" si="666"/>
        <v>0</v>
      </c>
      <c r="AL388" s="14">
        <f t="shared" si="666"/>
        <v>0</v>
      </c>
      <c r="AM388" s="9">
        <f t="shared" si="666"/>
        <v>0</v>
      </c>
      <c r="AN388" s="4">
        <f t="shared" si="666"/>
        <v>0</v>
      </c>
      <c r="AO388" s="4">
        <f t="shared" si="666"/>
        <v>0</v>
      </c>
      <c r="AP388" s="4">
        <f t="shared" si="666"/>
        <v>0</v>
      </c>
      <c r="AQ388" s="4">
        <f t="shared" si="666"/>
        <v>0</v>
      </c>
      <c r="AR388" s="4">
        <f t="shared" si="666"/>
        <v>0</v>
      </c>
      <c r="AS388" s="4">
        <f t="shared" si="666"/>
        <v>0</v>
      </c>
      <c r="AT388" s="4">
        <f t="shared" si="666"/>
        <v>0</v>
      </c>
      <c r="AU388" s="4">
        <f t="shared" si="666"/>
        <v>0</v>
      </c>
      <c r="AV388" s="4">
        <f t="shared" si="666"/>
        <v>0</v>
      </c>
      <c r="AW388" s="4">
        <f t="shared" si="666"/>
        <v>0</v>
      </c>
      <c r="AX388" s="4">
        <f t="shared" si="534"/>
        <v>0</v>
      </c>
      <c r="AY388" s="4">
        <f t="shared" si="535"/>
        <v>0</v>
      </c>
      <c r="AZ388" s="4">
        <f t="shared" si="567"/>
        <v>0</v>
      </c>
      <c r="BA388" s="4">
        <f t="shared" si="568"/>
        <v>0</v>
      </c>
      <c r="BB388" s="4">
        <f t="shared" si="569"/>
        <v>0</v>
      </c>
      <c r="BC388" s="4">
        <f t="shared" si="570"/>
        <v>0</v>
      </c>
      <c r="BD388" s="4">
        <f t="shared" si="571"/>
        <v>0</v>
      </c>
      <c r="BE388" s="4">
        <f t="shared" si="572"/>
        <v>0</v>
      </c>
      <c r="BF388" s="4">
        <f t="shared" si="573"/>
        <v>0</v>
      </c>
      <c r="BG388" s="4">
        <f t="shared" si="574"/>
        <v>0</v>
      </c>
      <c r="BH388" s="4">
        <f t="shared" si="575"/>
        <v>0</v>
      </c>
      <c r="BI388" s="4">
        <f t="shared" si="576"/>
        <v>0</v>
      </c>
      <c r="BJ388" s="4">
        <f t="shared" si="577"/>
        <v>0</v>
      </c>
      <c r="BK388" s="9">
        <f t="shared" si="666"/>
        <v>0</v>
      </c>
      <c r="BL388" s="4">
        <f t="shared" si="578"/>
        <v>0</v>
      </c>
      <c r="BM388" s="4">
        <f t="shared" si="579"/>
        <v>0</v>
      </c>
      <c r="BN388" s="4">
        <f t="shared" si="580"/>
        <v>0</v>
      </c>
      <c r="BO388" s="4">
        <f t="shared" si="581"/>
        <v>0</v>
      </c>
      <c r="BP388" s="4">
        <f t="shared" si="582"/>
        <v>0</v>
      </c>
      <c r="BQ388" s="4">
        <f t="shared" si="583"/>
        <v>0</v>
      </c>
      <c r="BR388" s="4">
        <f t="shared" si="584"/>
        <v>0</v>
      </c>
      <c r="BS388" s="4">
        <f t="shared" si="585"/>
        <v>0</v>
      </c>
      <c r="BT388" s="4">
        <f t="shared" si="586"/>
        <v>0</v>
      </c>
      <c r="BU388" s="4">
        <f t="shared" si="587"/>
        <v>0</v>
      </c>
      <c r="BV388" s="4">
        <f t="shared" si="536"/>
        <v>0</v>
      </c>
      <c r="BW388" s="4">
        <f t="shared" si="537"/>
        <v>0</v>
      </c>
      <c r="BX388" s="4">
        <f t="shared" si="588"/>
        <v>0</v>
      </c>
      <c r="BY388" s="4">
        <f t="shared" si="589"/>
        <v>0</v>
      </c>
      <c r="BZ388" s="4">
        <f t="shared" si="590"/>
        <v>0</v>
      </c>
      <c r="CA388" s="4">
        <f t="shared" si="591"/>
        <v>0</v>
      </c>
      <c r="CB388" s="4">
        <f t="shared" si="592"/>
        <v>0</v>
      </c>
      <c r="CC388" s="4">
        <f t="shared" si="593"/>
        <v>0</v>
      </c>
      <c r="CD388" s="4">
        <f t="shared" si="594"/>
        <v>0</v>
      </c>
      <c r="CE388" s="4">
        <f t="shared" si="595"/>
        <v>0</v>
      </c>
      <c r="CF388" s="4">
        <f t="shared" si="596"/>
        <v>0</v>
      </c>
      <c r="CG388" s="4">
        <f t="shared" si="597"/>
        <v>0</v>
      </c>
      <c r="CH388" s="4">
        <f t="shared" si="538"/>
        <v>0</v>
      </c>
      <c r="CI388" s="4">
        <f t="shared" si="539"/>
        <v>0</v>
      </c>
      <c r="CJ388" s="4">
        <f t="shared" si="666"/>
        <v>0</v>
      </c>
      <c r="CK388" s="4">
        <f t="shared" si="666"/>
        <v>0</v>
      </c>
      <c r="CL388" s="4">
        <f t="shared" si="666"/>
        <v>0</v>
      </c>
      <c r="CM388" s="4">
        <f t="shared" si="666"/>
        <v>0</v>
      </c>
      <c r="CN388" s="4">
        <f t="shared" si="666"/>
        <v>0</v>
      </c>
      <c r="CO388" s="4">
        <f t="shared" si="666"/>
        <v>0</v>
      </c>
      <c r="CP388" s="4">
        <f t="shared" si="666"/>
        <v>0</v>
      </c>
      <c r="CQ388" s="4">
        <f t="shared" si="666"/>
        <v>0</v>
      </c>
      <c r="CR388" s="4">
        <f t="shared" si="666"/>
        <v>0</v>
      </c>
      <c r="CS388" s="4">
        <f t="shared" si="666"/>
        <v>0</v>
      </c>
      <c r="CT388" s="4">
        <f t="shared" si="666"/>
        <v>0</v>
      </c>
      <c r="CU388" s="86"/>
      <c r="CV388" s="86"/>
    </row>
    <row r="389" spans="1:100" x14ac:dyDescent="0.25">
      <c r="A389" s="129">
        <v>385</v>
      </c>
      <c r="B389" s="57"/>
      <c r="C389" s="93"/>
      <c r="D389" s="89" t="str">
        <f t="shared" si="598"/>
        <v>-</v>
      </c>
      <c r="E389" s="89" t="str">
        <f t="shared" si="599"/>
        <v>-</v>
      </c>
      <c r="F389" s="74"/>
      <c r="G389" s="90" t="str">
        <f t="shared" si="600"/>
        <v>-</v>
      </c>
      <c r="H389" s="90" t="str">
        <f t="shared" si="561"/>
        <v>-</v>
      </c>
      <c r="I389" s="91" t="str">
        <f t="shared" si="562"/>
        <v>-</v>
      </c>
      <c r="J389" s="90" t="str">
        <f t="shared" si="563"/>
        <v>-</v>
      </c>
      <c r="K389" s="95" t="str">
        <f t="shared" si="611"/>
        <v>-</v>
      </c>
      <c r="L389" s="78"/>
      <c r="M389" s="78"/>
      <c r="N389" s="79"/>
      <c r="O389" s="92" t="str">
        <f t="shared" si="564"/>
        <v>-</v>
      </c>
      <c r="P389" s="81"/>
      <c r="Q389" s="78"/>
      <c r="R389" s="79"/>
      <c r="S389" s="78"/>
      <c r="T389" s="87"/>
      <c r="U389" s="93"/>
      <c r="V389" s="84"/>
      <c r="W389" s="84"/>
      <c r="X389" s="94">
        <f t="shared" si="565"/>
        <v>1</v>
      </c>
      <c r="Y389" s="86"/>
      <c r="Z389" s="86"/>
      <c r="AA389" s="4">
        <f t="shared" ref="AA389:CT389" si="667">IF(AND($W389&gt;=WORKDAY(AB$4,0),$V389&lt;=EOMONTH(AA$4,0)),EOMONTH(AA$4,0)-$V389+1,IF(AND($V389&lt;=EOMONTH(Z$4,0),WORKDAY(AA$4,0)&lt;=$W389),DAYS360(AA$4,$W389+1),IF(AND($W389&lt;=EOMONTH(AA$4,0),$W389&gt;=WORKDAY(AA$4,0)),$W389-$V389+1,0)))</f>
        <v>0</v>
      </c>
      <c r="AB389" s="4">
        <f t="shared" si="667"/>
        <v>0</v>
      </c>
      <c r="AC389" s="4">
        <f t="shared" si="667"/>
        <v>0</v>
      </c>
      <c r="AD389" s="4">
        <f t="shared" si="667"/>
        <v>0</v>
      </c>
      <c r="AE389" s="4">
        <f t="shared" si="667"/>
        <v>0</v>
      </c>
      <c r="AF389" s="4">
        <f t="shared" si="667"/>
        <v>0</v>
      </c>
      <c r="AG389" s="4">
        <f t="shared" si="667"/>
        <v>0</v>
      </c>
      <c r="AH389" s="4">
        <f t="shared" si="667"/>
        <v>0</v>
      </c>
      <c r="AI389" s="4">
        <f t="shared" si="667"/>
        <v>0</v>
      </c>
      <c r="AJ389" s="4">
        <f t="shared" si="667"/>
        <v>0</v>
      </c>
      <c r="AK389" s="4">
        <f t="shared" si="667"/>
        <v>0</v>
      </c>
      <c r="AL389" s="14">
        <f t="shared" si="667"/>
        <v>0</v>
      </c>
      <c r="AM389" s="9">
        <f t="shared" si="667"/>
        <v>0</v>
      </c>
      <c r="AN389" s="4">
        <f t="shared" si="667"/>
        <v>0</v>
      </c>
      <c r="AO389" s="4">
        <f t="shared" si="667"/>
        <v>0</v>
      </c>
      <c r="AP389" s="4">
        <f t="shared" si="667"/>
        <v>0</v>
      </c>
      <c r="AQ389" s="4">
        <f t="shared" si="667"/>
        <v>0</v>
      </c>
      <c r="AR389" s="4">
        <f t="shared" si="667"/>
        <v>0</v>
      </c>
      <c r="AS389" s="4">
        <f t="shared" si="667"/>
        <v>0</v>
      </c>
      <c r="AT389" s="4">
        <f t="shared" si="667"/>
        <v>0</v>
      </c>
      <c r="AU389" s="4">
        <f t="shared" si="667"/>
        <v>0</v>
      </c>
      <c r="AV389" s="4">
        <f t="shared" si="667"/>
        <v>0</v>
      </c>
      <c r="AW389" s="4">
        <f t="shared" si="667"/>
        <v>0</v>
      </c>
      <c r="AX389" s="4">
        <f t="shared" ref="AX389:AX404" si="668">IF(AND($W389&gt;=WORKDAY(CI$4,0),$V389&lt;=EOMONTH(AX$4,0)),EOMONTH(AX$4,0)-$V389+1,IF(AND($V389&lt;=EOMONTH(AW$4,0),WORKDAY(AX$4,0)&lt;=$W389),DAYS360(AX$4,$W389+1),IF(AND($W389&lt;=EOMONTH(AX$4,0),$W389&gt;=WORKDAY(AX$4,0)),$W389-$V389+1,0)))</f>
        <v>0</v>
      </c>
      <c r="AY389" s="4">
        <f t="shared" ref="AY389:AY404" si="669">IF(AND($W389&gt;=WORKDAY(AZ$4,0),$V389&lt;=EOMONTH(AY$4,0)),EOMONTH(AY$4,0)-$V389+1,IF(AND($V389&lt;=EOMONTH(Z$4,0),WORKDAY(AY$4,0)&lt;=$W389),DAYS360(AY$4,$W389+1),IF(AND($W389&lt;=EOMONTH(AY$4,0),$W389&gt;=WORKDAY(AY$4,0)),$W389-$V389+1,0)))</f>
        <v>0</v>
      </c>
      <c r="AZ389" s="4">
        <f t="shared" si="567"/>
        <v>0</v>
      </c>
      <c r="BA389" s="4">
        <f t="shared" si="568"/>
        <v>0</v>
      </c>
      <c r="BB389" s="4">
        <f t="shared" si="569"/>
        <v>0</v>
      </c>
      <c r="BC389" s="4">
        <f t="shared" si="570"/>
        <v>0</v>
      </c>
      <c r="BD389" s="4">
        <f t="shared" si="571"/>
        <v>0</v>
      </c>
      <c r="BE389" s="4">
        <f t="shared" si="572"/>
        <v>0</v>
      </c>
      <c r="BF389" s="4">
        <f t="shared" si="573"/>
        <v>0</v>
      </c>
      <c r="BG389" s="4">
        <f t="shared" si="574"/>
        <v>0</v>
      </c>
      <c r="BH389" s="4">
        <f t="shared" si="575"/>
        <v>0</v>
      </c>
      <c r="BI389" s="4">
        <f t="shared" si="576"/>
        <v>0</v>
      </c>
      <c r="BJ389" s="4">
        <f t="shared" si="577"/>
        <v>0</v>
      </c>
      <c r="BK389" s="9">
        <f t="shared" si="667"/>
        <v>0</v>
      </c>
      <c r="BL389" s="4">
        <f t="shared" si="578"/>
        <v>0</v>
      </c>
      <c r="BM389" s="4">
        <f t="shared" si="579"/>
        <v>0</v>
      </c>
      <c r="BN389" s="4">
        <f t="shared" si="580"/>
        <v>0</v>
      </c>
      <c r="BO389" s="4">
        <f t="shared" si="581"/>
        <v>0</v>
      </c>
      <c r="BP389" s="4">
        <f t="shared" si="582"/>
        <v>0</v>
      </c>
      <c r="BQ389" s="4">
        <f t="shared" si="583"/>
        <v>0</v>
      </c>
      <c r="BR389" s="4">
        <f t="shared" si="584"/>
        <v>0</v>
      </c>
      <c r="BS389" s="4">
        <f t="shared" si="585"/>
        <v>0</v>
      </c>
      <c r="BT389" s="4">
        <f t="shared" si="586"/>
        <v>0</v>
      </c>
      <c r="BU389" s="4">
        <f t="shared" si="587"/>
        <v>0</v>
      </c>
      <c r="BV389" s="4">
        <f t="shared" ref="BV389:BV404" si="670">IF(AND($W389&gt;=WORKDAY(CI$4,0),$V389&lt;=EOMONTH(BV$4,0)),EOMONTH(BV$4,0)-$V389+1,IF(AND($V389&lt;=EOMONTH(BU$4,0),WORKDAY(BV$4,0)&lt;=$W389),DAYS360(BV$4,$W389+1),IF(AND($W389&lt;=EOMONTH(BV$4,0),$W389&gt;=WORKDAY(BV$4,0)),$W389-$V389+1,0)))</f>
        <v>0</v>
      </c>
      <c r="BW389" s="4">
        <f t="shared" ref="BW389:BW404" si="671">IF(AND($W389&gt;=WORKDAY(BX$4,0),$V389&lt;=EOMONTH(BW$4,0)),EOMONTH(BW$4,0)-$V389+1,IF(AND($V389&lt;=EOMONTH(BJ$4,0),WORKDAY(BW$4,0)&lt;=$W389),DAYS360(BW$4,$W389+1),IF(AND($W389&lt;=EOMONTH(BW$4,0),$W389&gt;=WORKDAY(BW$4,0)),$W389-$V389+1,0)))</f>
        <v>0</v>
      </c>
      <c r="BX389" s="4">
        <f t="shared" si="588"/>
        <v>0</v>
      </c>
      <c r="BY389" s="4">
        <f t="shared" si="589"/>
        <v>0</v>
      </c>
      <c r="BZ389" s="4">
        <f t="shared" si="590"/>
        <v>0</v>
      </c>
      <c r="CA389" s="4">
        <f t="shared" si="591"/>
        <v>0</v>
      </c>
      <c r="CB389" s="4">
        <f t="shared" si="592"/>
        <v>0</v>
      </c>
      <c r="CC389" s="4">
        <f t="shared" si="593"/>
        <v>0</v>
      </c>
      <c r="CD389" s="4">
        <f t="shared" si="594"/>
        <v>0</v>
      </c>
      <c r="CE389" s="4">
        <f t="shared" si="595"/>
        <v>0</v>
      </c>
      <c r="CF389" s="4">
        <f t="shared" si="596"/>
        <v>0</v>
      </c>
      <c r="CG389" s="4">
        <f t="shared" si="597"/>
        <v>0</v>
      </c>
      <c r="CH389" s="4">
        <f t="shared" ref="CH389:CH404" si="672">IF(AND($W389&gt;=WORKDAY(CU$4,0),$V389&lt;=EOMONTH(CH$4,0)),EOMONTH(CH$4,0)-$V389+1,IF(AND($V389&lt;=EOMONTH(CG$4,0),WORKDAY(CH$4,0)&lt;=$W389),DAYS360(CH$4,$W389+1),IF(AND($W389&lt;=EOMONTH(CH$4,0),$W389&gt;=WORKDAY(CH$4,0)),$W389-$V389+1,0)))</f>
        <v>0</v>
      </c>
      <c r="CI389" s="4">
        <f t="shared" ref="CI389:CI404" si="673">IF(AND($W389&gt;=WORKDAY(CJ$4,0),$V389&lt;=EOMONTH(CI$4,0)),EOMONTH(CI$4,0)-$V389+1,IF(AND($V389&lt;=EOMONTH(BV$4,0),WORKDAY(CI$4,0)&lt;=$W389),DAYS360(CI$4,$W389+1),IF(AND($W389&lt;=EOMONTH(CI$4,0),$W389&gt;=WORKDAY(CI$4,0)),$W389-$V389+1,0)))</f>
        <v>0</v>
      </c>
      <c r="CJ389" s="4">
        <f t="shared" si="667"/>
        <v>0</v>
      </c>
      <c r="CK389" s="4">
        <f t="shared" si="667"/>
        <v>0</v>
      </c>
      <c r="CL389" s="4">
        <f t="shared" si="667"/>
        <v>0</v>
      </c>
      <c r="CM389" s="4">
        <f t="shared" si="667"/>
        <v>0</v>
      </c>
      <c r="CN389" s="4">
        <f t="shared" si="667"/>
        <v>0</v>
      </c>
      <c r="CO389" s="4">
        <f t="shared" si="667"/>
        <v>0</v>
      </c>
      <c r="CP389" s="4">
        <f t="shared" si="667"/>
        <v>0</v>
      </c>
      <c r="CQ389" s="4">
        <f t="shared" si="667"/>
        <v>0</v>
      </c>
      <c r="CR389" s="4">
        <f t="shared" si="667"/>
        <v>0</v>
      </c>
      <c r="CS389" s="4">
        <f t="shared" si="667"/>
        <v>0</v>
      </c>
      <c r="CT389" s="4">
        <f t="shared" si="667"/>
        <v>0</v>
      </c>
      <c r="CU389" s="86"/>
      <c r="CV389" s="86"/>
    </row>
    <row r="390" spans="1:100" x14ac:dyDescent="0.25">
      <c r="A390" s="130">
        <v>386</v>
      </c>
      <c r="B390" s="57"/>
      <c r="C390" s="93"/>
      <c r="D390" s="89" t="str">
        <f t="shared" si="598"/>
        <v>-</v>
      </c>
      <c r="E390" s="89" t="str">
        <f t="shared" si="599"/>
        <v>-</v>
      </c>
      <c r="F390" s="74"/>
      <c r="G390" s="90" t="str">
        <f t="shared" si="600"/>
        <v>-</v>
      </c>
      <c r="H390" s="90" t="str">
        <f t="shared" si="561"/>
        <v>-</v>
      </c>
      <c r="I390" s="91" t="str">
        <f t="shared" si="562"/>
        <v>-</v>
      </c>
      <c r="J390" s="90" t="str">
        <f t="shared" si="563"/>
        <v>-</v>
      </c>
      <c r="K390" s="95" t="str">
        <f t="shared" si="611"/>
        <v>-</v>
      </c>
      <c r="L390" s="78"/>
      <c r="M390" s="78"/>
      <c r="N390" s="79"/>
      <c r="O390" s="92" t="str">
        <f t="shared" si="564"/>
        <v>-</v>
      </c>
      <c r="P390" s="81"/>
      <c r="Q390" s="78"/>
      <c r="R390" s="79"/>
      <c r="S390" s="78"/>
      <c r="T390" s="87"/>
      <c r="U390" s="93"/>
      <c r="V390" s="84"/>
      <c r="W390" s="84"/>
      <c r="X390" s="94">
        <f t="shared" si="565"/>
        <v>1</v>
      </c>
      <c r="Y390" s="86"/>
      <c r="Z390" s="86"/>
      <c r="AA390" s="4">
        <f t="shared" ref="AA390:CT390" si="674">IF(AND($W390&gt;=WORKDAY(AB$4,0),$V390&lt;=EOMONTH(AA$4,0)),EOMONTH(AA$4,0)-$V390+1,IF(AND($V390&lt;=EOMONTH(Z$4,0),WORKDAY(AA$4,0)&lt;=$W390),DAYS360(AA$4,$W390+1),IF(AND($W390&lt;=EOMONTH(AA$4,0),$W390&gt;=WORKDAY(AA$4,0)),$W390-$V390+1,0)))</f>
        <v>0</v>
      </c>
      <c r="AB390" s="4">
        <f t="shared" si="674"/>
        <v>0</v>
      </c>
      <c r="AC390" s="4">
        <f t="shared" si="674"/>
        <v>0</v>
      </c>
      <c r="AD390" s="4">
        <f t="shared" si="674"/>
        <v>0</v>
      </c>
      <c r="AE390" s="4">
        <f t="shared" si="674"/>
        <v>0</v>
      </c>
      <c r="AF390" s="4">
        <f t="shared" si="674"/>
        <v>0</v>
      </c>
      <c r="AG390" s="4">
        <f t="shared" si="674"/>
        <v>0</v>
      </c>
      <c r="AH390" s="4">
        <f t="shared" si="674"/>
        <v>0</v>
      </c>
      <c r="AI390" s="4">
        <f t="shared" si="674"/>
        <v>0</v>
      </c>
      <c r="AJ390" s="4">
        <f t="shared" si="674"/>
        <v>0</v>
      </c>
      <c r="AK390" s="4">
        <f t="shared" si="674"/>
        <v>0</v>
      </c>
      <c r="AL390" s="14">
        <f t="shared" si="674"/>
        <v>0</v>
      </c>
      <c r="AM390" s="9">
        <f t="shared" si="674"/>
        <v>0</v>
      </c>
      <c r="AN390" s="4">
        <f t="shared" si="674"/>
        <v>0</v>
      </c>
      <c r="AO390" s="4">
        <f t="shared" si="674"/>
        <v>0</v>
      </c>
      <c r="AP390" s="4">
        <f t="shared" si="674"/>
        <v>0</v>
      </c>
      <c r="AQ390" s="4">
        <f t="shared" si="674"/>
        <v>0</v>
      </c>
      <c r="AR390" s="4">
        <f t="shared" si="674"/>
        <v>0</v>
      </c>
      <c r="AS390" s="4">
        <f t="shared" si="674"/>
        <v>0</v>
      </c>
      <c r="AT390" s="4">
        <f t="shared" si="674"/>
        <v>0</v>
      </c>
      <c r="AU390" s="4">
        <f t="shared" si="674"/>
        <v>0</v>
      </c>
      <c r="AV390" s="4">
        <f t="shared" si="674"/>
        <v>0</v>
      </c>
      <c r="AW390" s="4">
        <f t="shared" si="674"/>
        <v>0</v>
      </c>
      <c r="AX390" s="4">
        <f t="shared" si="668"/>
        <v>0</v>
      </c>
      <c r="AY390" s="4">
        <f t="shared" si="669"/>
        <v>0</v>
      </c>
      <c r="AZ390" s="4">
        <f t="shared" si="567"/>
        <v>0</v>
      </c>
      <c r="BA390" s="4">
        <f t="shared" si="568"/>
        <v>0</v>
      </c>
      <c r="BB390" s="4">
        <f t="shared" si="569"/>
        <v>0</v>
      </c>
      <c r="BC390" s="4">
        <f t="shared" si="570"/>
        <v>0</v>
      </c>
      <c r="BD390" s="4">
        <f t="shared" si="571"/>
        <v>0</v>
      </c>
      <c r="BE390" s="4">
        <f t="shared" si="572"/>
        <v>0</v>
      </c>
      <c r="BF390" s="4">
        <f t="shared" si="573"/>
        <v>0</v>
      </c>
      <c r="BG390" s="4">
        <f t="shared" si="574"/>
        <v>0</v>
      </c>
      <c r="BH390" s="4">
        <f t="shared" si="575"/>
        <v>0</v>
      </c>
      <c r="BI390" s="4">
        <f t="shared" si="576"/>
        <v>0</v>
      </c>
      <c r="BJ390" s="4">
        <f t="shared" si="577"/>
        <v>0</v>
      </c>
      <c r="BK390" s="9">
        <f t="shared" si="674"/>
        <v>0</v>
      </c>
      <c r="BL390" s="4">
        <f t="shared" si="578"/>
        <v>0</v>
      </c>
      <c r="BM390" s="4">
        <f t="shared" si="579"/>
        <v>0</v>
      </c>
      <c r="BN390" s="4">
        <f t="shared" si="580"/>
        <v>0</v>
      </c>
      <c r="BO390" s="4">
        <f t="shared" si="581"/>
        <v>0</v>
      </c>
      <c r="BP390" s="4">
        <f t="shared" si="582"/>
        <v>0</v>
      </c>
      <c r="BQ390" s="4">
        <f t="shared" si="583"/>
        <v>0</v>
      </c>
      <c r="BR390" s="4">
        <f t="shared" si="584"/>
        <v>0</v>
      </c>
      <c r="BS390" s="4">
        <f t="shared" si="585"/>
        <v>0</v>
      </c>
      <c r="BT390" s="4">
        <f t="shared" si="586"/>
        <v>0</v>
      </c>
      <c r="BU390" s="4">
        <f t="shared" si="587"/>
        <v>0</v>
      </c>
      <c r="BV390" s="4">
        <f t="shared" si="670"/>
        <v>0</v>
      </c>
      <c r="BW390" s="4">
        <f t="shared" si="671"/>
        <v>0</v>
      </c>
      <c r="BX390" s="4">
        <f t="shared" si="588"/>
        <v>0</v>
      </c>
      <c r="BY390" s="4">
        <f t="shared" si="589"/>
        <v>0</v>
      </c>
      <c r="BZ390" s="4">
        <f t="shared" si="590"/>
        <v>0</v>
      </c>
      <c r="CA390" s="4">
        <f t="shared" si="591"/>
        <v>0</v>
      </c>
      <c r="CB390" s="4">
        <f t="shared" si="592"/>
        <v>0</v>
      </c>
      <c r="CC390" s="4">
        <f t="shared" si="593"/>
        <v>0</v>
      </c>
      <c r="CD390" s="4">
        <f t="shared" si="594"/>
        <v>0</v>
      </c>
      <c r="CE390" s="4">
        <f t="shared" si="595"/>
        <v>0</v>
      </c>
      <c r="CF390" s="4">
        <f t="shared" si="596"/>
        <v>0</v>
      </c>
      <c r="CG390" s="4">
        <f t="shared" si="597"/>
        <v>0</v>
      </c>
      <c r="CH390" s="4">
        <f t="shared" si="672"/>
        <v>0</v>
      </c>
      <c r="CI390" s="4">
        <f t="shared" si="673"/>
        <v>0</v>
      </c>
      <c r="CJ390" s="4">
        <f t="shared" si="674"/>
        <v>0</v>
      </c>
      <c r="CK390" s="4">
        <f t="shared" si="674"/>
        <v>0</v>
      </c>
      <c r="CL390" s="4">
        <f t="shared" si="674"/>
        <v>0</v>
      </c>
      <c r="CM390" s="4">
        <f t="shared" si="674"/>
        <v>0</v>
      </c>
      <c r="CN390" s="4">
        <f t="shared" si="674"/>
        <v>0</v>
      </c>
      <c r="CO390" s="4">
        <f t="shared" si="674"/>
        <v>0</v>
      </c>
      <c r="CP390" s="4">
        <f t="shared" si="674"/>
        <v>0</v>
      </c>
      <c r="CQ390" s="4">
        <f t="shared" si="674"/>
        <v>0</v>
      </c>
      <c r="CR390" s="4">
        <f t="shared" si="674"/>
        <v>0</v>
      </c>
      <c r="CS390" s="4">
        <f t="shared" si="674"/>
        <v>0</v>
      </c>
      <c r="CT390" s="4">
        <f t="shared" si="674"/>
        <v>0</v>
      </c>
      <c r="CU390" s="86"/>
      <c r="CV390" s="86"/>
    </row>
    <row r="391" spans="1:100" x14ac:dyDescent="0.25">
      <c r="A391" s="129">
        <v>387</v>
      </c>
      <c r="B391" s="57"/>
      <c r="C391" s="93"/>
      <c r="D391" s="89" t="str">
        <f t="shared" si="598"/>
        <v>-</v>
      </c>
      <c r="E391" s="89" t="str">
        <f t="shared" si="599"/>
        <v>-</v>
      </c>
      <c r="F391" s="74"/>
      <c r="G391" s="90" t="str">
        <f t="shared" si="600"/>
        <v>-</v>
      </c>
      <c r="H391" s="90" t="str">
        <f t="shared" si="561"/>
        <v>-</v>
      </c>
      <c r="I391" s="91" t="str">
        <f t="shared" si="562"/>
        <v>-</v>
      </c>
      <c r="J391" s="90" t="str">
        <f t="shared" si="563"/>
        <v>-</v>
      </c>
      <c r="K391" s="95" t="str">
        <f t="shared" si="611"/>
        <v>-</v>
      </c>
      <c r="L391" s="78"/>
      <c r="M391" s="78"/>
      <c r="N391" s="79"/>
      <c r="O391" s="92" t="str">
        <f t="shared" si="564"/>
        <v>-</v>
      </c>
      <c r="P391" s="81"/>
      <c r="Q391" s="78"/>
      <c r="R391" s="79"/>
      <c r="S391" s="78"/>
      <c r="T391" s="87"/>
      <c r="U391" s="93"/>
      <c r="V391" s="84"/>
      <c r="W391" s="84"/>
      <c r="X391" s="94">
        <f t="shared" si="565"/>
        <v>1</v>
      </c>
      <c r="Y391" s="86"/>
      <c r="Z391" s="86"/>
      <c r="AA391" s="4">
        <f t="shared" ref="AA391:CT391" si="675">IF(AND($W391&gt;=WORKDAY(AB$4,0),$V391&lt;=EOMONTH(AA$4,0)),EOMONTH(AA$4,0)-$V391+1,IF(AND($V391&lt;=EOMONTH(Z$4,0),WORKDAY(AA$4,0)&lt;=$W391),DAYS360(AA$4,$W391+1),IF(AND($W391&lt;=EOMONTH(AA$4,0),$W391&gt;=WORKDAY(AA$4,0)),$W391-$V391+1,0)))</f>
        <v>0</v>
      </c>
      <c r="AB391" s="4">
        <f t="shared" si="675"/>
        <v>0</v>
      </c>
      <c r="AC391" s="4">
        <f t="shared" si="675"/>
        <v>0</v>
      </c>
      <c r="AD391" s="4">
        <f t="shared" si="675"/>
        <v>0</v>
      </c>
      <c r="AE391" s="4">
        <f t="shared" si="675"/>
        <v>0</v>
      </c>
      <c r="AF391" s="4">
        <f t="shared" si="675"/>
        <v>0</v>
      </c>
      <c r="AG391" s="4">
        <f t="shared" si="675"/>
        <v>0</v>
      </c>
      <c r="AH391" s="4">
        <f t="shared" si="675"/>
        <v>0</v>
      </c>
      <c r="AI391" s="4">
        <f t="shared" si="675"/>
        <v>0</v>
      </c>
      <c r="AJ391" s="4">
        <f t="shared" si="675"/>
        <v>0</v>
      </c>
      <c r="AK391" s="4">
        <f t="shared" si="675"/>
        <v>0</v>
      </c>
      <c r="AL391" s="14">
        <f t="shared" si="675"/>
        <v>0</v>
      </c>
      <c r="AM391" s="9">
        <f t="shared" si="675"/>
        <v>0</v>
      </c>
      <c r="AN391" s="4">
        <f t="shared" si="675"/>
        <v>0</v>
      </c>
      <c r="AO391" s="4">
        <f t="shared" si="675"/>
        <v>0</v>
      </c>
      <c r="AP391" s="4">
        <f t="shared" si="675"/>
        <v>0</v>
      </c>
      <c r="AQ391" s="4">
        <f t="shared" si="675"/>
        <v>0</v>
      </c>
      <c r="AR391" s="4">
        <f t="shared" si="675"/>
        <v>0</v>
      </c>
      <c r="AS391" s="4">
        <f t="shared" si="675"/>
        <v>0</v>
      </c>
      <c r="AT391" s="4">
        <f t="shared" si="675"/>
        <v>0</v>
      </c>
      <c r="AU391" s="4">
        <f t="shared" si="675"/>
        <v>0</v>
      </c>
      <c r="AV391" s="4">
        <f t="shared" si="675"/>
        <v>0</v>
      </c>
      <c r="AW391" s="4">
        <f t="shared" si="675"/>
        <v>0</v>
      </c>
      <c r="AX391" s="4">
        <f t="shared" si="668"/>
        <v>0</v>
      </c>
      <c r="AY391" s="4">
        <f t="shared" si="669"/>
        <v>0</v>
      </c>
      <c r="AZ391" s="4">
        <f t="shared" si="567"/>
        <v>0</v>
      </c>
      <c r="BA391" s="4">
        <f t="shared" si="568"/>
        <v>0</v>
      </c>
      <c r="BB391" s="4">
        <f t="shared" si="569"/>
        <v>0</v>
      </c>
      <c r="BC391" s="4">
        <f t="shared" si="570"/>
        <v>0</v>
      </c>
      <c r="BD391" s="4">
        <f t="shared" si="571"/>
        <v>0</v>
      </c>
      <c r="BE391" s="4">
        <f t="shared" si="572"/>
        <v>0</v>
      </c>
      <c r="BF391" s="4">
        <f t="shared" si="573"/>
        <v>0</v>
      </c>
      <c r="BG391" s="4">
        <f t="shared" si="574"/>
        <v>0</v>
      </c>
      <c r="BH391" s="4">
        <f t="shared" si="575"/>
        <v>0</v>
      </c>
      <c r="BI391" s="4">
        <f t="shared" si="576"/>
        <v>0</v>
      </c>
      <c r="BJ391" s="4">
        <f t="shared" si="577"/>
        <v>0</v>
      </c>
      <c r="BK391" s="9">
        <f t="shared" si="675"/>
        <v>0</v>
      </c>
      <c r="BL391" s="4">
        <f t="shared" si="578"/>
        <v>0</v>
      </c>
      <c r="BM391" s="4">
        <f t="shared" si="579"/>
        <v>0</v>
      </c>
      <c r="BN391" s="4">
        <f t="shared" si="580"/>
        <v>0</v>
      </c>
      <c r="BO391" s="4">
        <f t="shared" si="581"/>
        <v>0</v>
      </c>
      <c r="BP391" s="4">
        <f t="shared" si="582"/>
        <v>0</v>
      </c>
      <c r="BQ391" s="4">
        <f t="shared" si="583"/>
        <v>0</v>
      </c>
      <c r="BR391" s="4">
        <f t="shared" si="584"/>
        <v>0</v>
      </c>
      <c r="BS391" s="4">
        <f t="shared" si="585"/>
        <v>0</v>
      </c>
      <c r="BT391" s="4">
        <f t="shared" si="586"/>
        <v>0</v>
      </c>
      <c r="BU391" s="4">
        <f t="shared" si="587"/>
        <v>0</v>
      </c>
      <c r="BV391" s="4">
        <f t="shared" si="670"/>
        <v>0</v>
      </c>
      <c r="BW391" s="4">
        <f t="shared" si="671"/>
        <v>0</v>
      </c>
      <c r="BX391" s="4">
        <f t="shared" si="588"/>
        <v>0</v>
      </c>
      <c r="BY391" s="4">
        <f t="shared" si="589"/>
        <v>0</v>
      </c>
      <c r="BZ391" s="4">
        <f t="shared" si="590"/>
        <v>0</v>
      </c>
      <c r="CA391" s="4">
        <f t="shared" si="591"/>
        <v>0</v>
      </c>
      <c r="CB391" s="4">
        <f t="shared" si="592"/>
        <v>0</v>
      </c>
      <c r="CC391" s="4">
        <f t="shared" si="593"/>
        <v>0</v>
      </c>
      <c r="CD391" s="4">
        <f t="shared" si="594"/>
        <v>0</v>
      </c>
      <c r="CE391" s="4">
        <f t="shared" si="595"/>
        <v>0</v>
      </c>
      <c r="CF391" s="4">
        <f t="shared" si="596"/>
        <v>0</v>
      </c>
      <c r="CG391" s="4">
        <f t="shared" si="597"/>
        <v>0</v>
      </c>
      <c r="CH391" s="4">
        <f t="shared" si="672"/>
        <v>0</v>
      </c>
      <c r="CI391" s="4">
        <f t="shared" si="673"/>
        <v>0</v>
      </c>
      <c r="CJ391" s="4">
        <f t="shared" si="675"/>
        <v>0</v>
      </c>
      <c r="CK391" s="4">
        <f t="shared" si="675"/>
        <v>0</v>
      </c>
      <c r="CL391" s="4">
        <f t="shared" si="675"/>
        <v>0</v>
      </c>
      <c r="CM391" s="4">
        <f t="shared" si="675"/>
        <v>0</v>
      </c>
      <c r="CN391" s="4">
        <f t="shared" si="675"/>
        <v>0</v>
      </c>
      <c r="CO391" s="4">
        <f t="shared" si="675"/>
        <v>0</v>
      </c>
      <c r="CP391" s="4">
        <f t="shared" si="675"/>
        <v>0</v>
      </c>
      <c r="CQ391" s="4">
        <f t="shared" si="675"/>
        <v>0</v>
      </c>
      <c r="CR391" s="4">
        <f t="shared" si="675"/>
        <v>0</v>
      </c>
      <c r="CS391" s="4">
        <f t="shared" si="675"/>
        <v>0</v>
      </c>
      <c r="CT391" s="4">
        <f t="shared" si="675"/>
        <v>0</v>
      </c>
      <c r="CU391" s="86"/>
      <c r="CV391" s="86"/>
    </row>
    <row r="392" spans="1:100" x14ac:dyDescent="0.25">
      <c r="A392" s="130">
        <v>388</v>
      </c>
      <c r="B392" s="57"/>
      <c r="C392" s="93"/>
      <c r="D392" s="89" t="str">
        <f t="shared" si="598"/>
        <v>-</v>
      </c>
      <c r="E392" s="89" t="str">
        <f t="shared" si="599"/>
        <v>-</v>
      </c>
      <c r="F392" s="74"/>
      <c r="G392" s="90" t="str">
        <f t="shared" si="600"/>
        <v>-</v>
      </c>
      <c r="H392" s="90" t="str">
        <f t="shared" si="561"/>
        <v>-</v>
      </c>
      <c r="I392" s="91" t="str">
        <f t="shared" si="562"/>
        <v>-</v>
      </c>
      <c r="J392" s="90" t="str">
        <f t="shared" si="563"/>
        <v>-</v>
      </c>
      <c r="K392" s="95" t="str">
        <f t="shared" si="611"/>
        <v>-</v>
      </c>
      <c r="L392" s="78"/>
      <c r="M392" s="78"/>
      <c r="N392" s="79"/>
      <c r="O392" s="92" t="str">
        <f t="shared" si="564"/>
        <v>-</v>
      </c>
      <c r="P392" s="81"/>
      <c r="Q392" s="78"/>
      <c r="R392" s="79"/>
      <c r="S392" s="78"/>
      <c r="T392" s="87"/>
      <c r="U392" s="93"/>
      <c r="V392" s="84"/>
      <c r="W392" s="84"/>
      <c r="X392" s="94">
        <f t="shared" si="565"/>
        <v>1</v>
      </c>
      <c r="Y392" s="86"/>
      <c r="Z392" s="86"/>
      <c r="AA392" s="4">
        <f t="shared" ref="AA392:CT392" si="676">IF(AND($W392&gt;=WORKDAY(AB$4,0),$V392&lt;=EOMONTH(AA$4,0)),EOMONTH(AA$4,0)-$V392+1,IF(AND($V392&lt;=EOMONTH(Z$4,0),WORKDAY(AA$4,0)&lt;=$W392),DAYS360(AA$4,$W392+1),IF(AND($W392&lt;=EOMONTH(AA$4,0),$W392&gt;=WORKDAY(AA$4,0)),$W392-$V392+1,0)))</f>
        <v>0</v>
      </c>
      <c r="AB392" s="4">
        <f t="shared" si="676"/>
        <v>0</v>
      </c>
      <c r="AC392" s="4">
        <f t="shared" si="676"/>
        <v>0</v>
      </c>
      <c r="AD392" s="4">
        <f t="shared" si="676"/>
        <v>0</v>
      </c>
      <c r="AE392" s="4">
        <f t="shared" si="676"/>
        <v>0</v>
      </c>
      <c r="AF392" s="4">
        <f t="shared" si="676"/>
        <v>0</v>
      </c>
      <c r="AG392" s="4">
        <f t="shared" si="676"/>
        <v>0</v>
      </c>
      <c r="AH392" s="4">
        <f t="shared" si="676"/>
        <v>0</v>
      </c>
      <c r="AI392" s="4">
        <f t="shared" si="676"/>
        <v>0</v>
      </c>
      <c r="AJ392" s="4">
        <f t="shared" si="676"/>
        <v>0</v>
      </c>
      <c r="AK392" s="4">
        <f t="shared" si="676"/>
        <v>0</v>
      </c>
      <c r="AL392" s="14">
        <f t="shared" si="676"/>
        <v>0</v>
      </c>
      <c r="AM392" s="9">
        <f t="shared" si="676"/>
        <v>0</v>
      </c>
      <c r="AN392" s="4">
        <f t="shared" si="676"/>
        <v>0</v>
      </c>
      <c r="AO392" s="4">
        <f t="shared" si="676"/>
        <v>0</v>
      </c>
      <c r="AP392" s="4">
        <f t="shared" si="676"/>
        <v>0</v>
      </c>
      <c r="AQ392" s="4">
        <f t="shared" si="676"/>
        <v>0</v>
      </c>
      <c r="AR392" s="4">
        <f t="shared" si="676"/>
        <v>0</v>
      </c>
      <c r="AS392" s="4">
        <f t="shared" si="676"/>
        <v>0</v>
      </c>
      <c r="AT392" s="4">
        <f t="shared" si="676"/>
        <v>0</v>
      </c>
      <c r="AU392" s="4">
        <f t="shared" si="676"/>
        <v>0</v>
      </c>
      <c r="AV392" s="4">
        <f t="shared" si="676"/>
        <v>0</v>
      </c>
      <c r="AW392" s="4">
        <f t="shared" si="676"/>
        <v>0</v>
      </c>
      <c r="AX392" s="4">
        <f t="shared" si="668"/>
        <v>0</v>
      </c>
      <c r="AY392" s="4">
        <f t="shared" si="669"/>
        <v>0</v>
      </c>
      <c r="AZ392" s="4">
        <f t="shared" si="567"/>
        <v>0</v>
      </c>
      <c r="BA392" s="4">
        <f t="shared" si="568"/>
        <v>0</v>
      </c>
      <c r="BB392" s="4">
        <f t="shared" si="569"/>
        <v>0</v>
      </c>
      <c r="BC392" s="4">
        <f t="shared" si="570"/>
        <v>0</v>
      </c>
      <c r="BD392" s="4">
        <f t="shared" si="571"/>
        <v>0</v>
      </c>
      <c r="BE392" s="4">
        <f t="shared" si="572"/>
        <v>0</v>
      </c>
      <c r="BF392" s="4">
        <f t="shared" si="573"/>
        <v>0</v>
      </c>
      <c r="BG392" s="4">
        <f t="shared" si="574"/>
        <v>0</v>
      </c>
      <c r="BH392" s="4">
        <f t="shared" si="575"/>
        <v>0</v>
      </c>
      <c r="BI392" s="4">
        <f t="shared" si="576"/>
        <v>0</v>
      </c>
      <c r="BJ392" s="4">
        <f t="shared" si="577"/>
        <v>0</v>
      </c>
      <c r="BK392" s="9">
        <f t="shared" si="676"/>
        <v>0</v>
      </c>
      <c r="BL392" s="4">
        <f t="shared" si="578"/>
        <v>0</v>
      </c>
      <c r="BM392" s="4">
        <f t="shared" si="579"/>
        <v>0</v>
      </c>
      <c r="BN392" s="4">
        <f t="shared" si="580"/>
        <v>0</v>
      </c>
      <c r="BO392" s="4">
        <f t="shared" si="581"/>
        <v>0</v>
      </c>
      <c r="BP392" s="4">
        <f t="shared" si="582"/>
        <v>0</v>
      </c>
      <c r="BQ392" s="4">
        <f t="shared" si="583"/>
        <v>0</v>
      </c>
      <c r="BR392" s="4">
        <f t="shared" si="584"/>
        <v>0</v>
      </c>
      <c r="BS392" s="4">
        <f t="shared" si="585"/>
        <v>0</v>
      </c>
      <c r="BT392" s="4">
        <f t="shared" si="586"/>
        <v>0</v>
      </c>
      <c r="BU392" s="4">
        <f t="shared" si="587"/>
        <v>0</v>
      </c>
      <c r="BV392" s="4">
        <f t="shared" si="670"/>
        <v>0</v>
      </c>
      <c r="BW392" s="4">
        <f t="shared" si="671"/>
        <v>0</v>
      </c>
      <c r="BX392" s="4">
        <f t="shared" si="588"/>
        <v>0</v>
      </c>
      <c r="BY392" s="4">
        <f t="shared" si="589"/>
        <v>0</v>
      </c>
      <c r="BZ392" s="4">
        <f t="shared" si="590"/>
        <v>0</v>
      </c>
      <c r="CA392" s="4">
        <f t="shared" si="591"/>
        <v>0</v>
      </c>
      <c r="CB392" s="4">
        <f t="shared" si="592"/>
        <v>0</v>
      </c>
      <c r="CC392" s="4">
        <f t="shared" si="593"/>
        <v>0</v>
      </c>
      <c r="CD392" s="4">
        <f t="shared" si="594"/>
        <v>0</v>
      </c>
      <c r="CE392" s="4">
        <f t="shared" si="595"/>
        <v>0</v>
      </c>
      <c r="CF392" s="4">
        <f t="shared" si="596"/>
        <v>0</v>
      </c>
      <c r="CG392" s="4">
        <f t="shared" si="597"/>
        <v>0</v>
      </c>
      <c r="CH392" s="4">
        <f t="shared" si="672"/>
        <v>0</v>
      </c>
      <c r="CI392" s="4">
        <f t="shared" si="673"/>
        <v>0</v>
      </c>
      <c r="CJ392" s="4">
        <f t="shared" si="676"/>
        <v>0</v>
      </c>
      <c r="CK392" s="4">
        <f t="shared" si="676"/>
        <v>0</v>
      </c>
      <c r="CL392" s="4">
        <f t="shared" si="676"/>
        <v>0</v>
      </c>
      <c r="CM392" s="4">
        <f t="shared" si="676"/>
        <v>0</v>
      </c>
      <c r="CN392" s="4">
        <f t="shared" si="676"/>
        <v>0</v>
      </c>
      <c r="CO392" s="4">
        <f t="shared" si="676"/>
        <v>0</v>
      </c>
      <c r="CP392" s="4">
        <f t="shared" si="676"/>
        <v>0</v>
      </c>
      <c r="CQ392" s="4">
        <f t="shared" si="676"/>
        <v>0</v>
      </c>
      <c r="CR392" s="4">
        <f t="shared" si="676"/>
        <v>0</v>
      </c>
      <c r="CS392" s="4">
        <f t="shared" si="676"/>
        <v>0</v>
      </c>
      <c r="CT392" s="4">
        <f t="shared" si="676"/>
        <v>0</v>
      </c>
      <c r="CU392" s="86"/>
      <c r="CV392" s="86"/>
    </row>
    <row r="393" spans="1:100" x14ac:dyDescent="0.25">
      <c r="A393" s="129">
        <v>389</v>
      </c>
      <c r="B393" s="57"/>
      <c r="C393" s="93"/>
      <c r="D393" s="89" t="str">
        <f t="shared" si="598"/>
        <v>-</v>
      </c>
      <c r="E393" s="89" t="str">
        <f t="shared" si="599"/>
        <v>-</v>
      </c>
      <c r="F393" s="74"/>
      <c r="G393" s="90" t="str">
        <f t="shared" si="600"/>
        <v>-</v>
      </c>
      <c r="H393" s="90" t="str">
        <f t="shared" si="561"/>
        <v>-</v>
      </c>
      <c r="I393" s="91" t="str">
        <f t="shared" si="562"/>
        <v>-</v>
      </c>
      <c r="J393" s="90" t="str">
        <f t="shared" si="563"/>
        <v>-</v>
      </c>
      <c r="K393" s="95" t="str">
        <f t="shared" si="611"/>
        <v>-</v>
      </c>
      <c r="L393" s="78"/>
      <c r="M393" s="78"/>
      <c r="N393" s="79"/>
      <c r="O393" s="92" t="str">
        <f t="shared" si="564"/>
        <v>-</v>
      </c>
      <c r="P393" s="81"/>
      <c r="Q393" s="78"/>
      <c r="R393" s="79"/>
      <c r="S393" s="78"/>
      <c r="T393" s="87"/>
      <c r="U393" s="93"/>
      <c r="V393" s="84"/>
      <c r="W393" s="84"/>
      <c r="X393" s="94">
        <f t="shared" si="565"/>
        <v>1</v>
      </c>
      <c r="Y393" s="86"/>
      <c r="Z393" s="86"/>
      <c r="AA393" s="4">
        <f t="shared" ref="AA393:CT393" si="677">IF(AND($W393&gt;=WORKDAY(AB$4,0),$V393&lt;=EOMONTH(AA$4,0)),EOMONTH(AA$4,0)-$V393+1,IF(AND($V393&lt;=EOMONTH(Z$4,0),WORKDAY(AA$4,0)&lt;=$W393),DAYS360(AA$4,$W393+1),IF(AND($W393&lt;=EOMONTH(AA$4,0),$W393&gt;=WORKDAY(AA$4,0)),$W393-$V393+1,0)))</f>
        <v>0</v>
      </c>
      <c r="AB393" s="4">
        <f t="shared" si="677"/>
        <v>0</v>
      </c>
      <c r="AC393" s="4">
        <f t="shared" si="677"/>
        <v>0</v>
      </c>
      <c r="AD393" s="4">
        <f t="shared" si="677"/>
        <v>0</v>
      </c>
      <c r="AE393" s="4">
        <f t="shared" si="677"/>
        <v>0</v>
      </c>
      <c r="AF393" s="4">
        <f t="shared" si="677"/>
        <v>0</v>
      </c>
      <c r="AG393" s="4">
        <f t="shared" si="677"/>
        <v>0</v>
      </c>
      <c r="AH393" s="4">
        <f t="shared" si="677"/>
        <v>0</v>
      </c>
      <c r="AI393" s="4">
        <f t="shared" si="677"/>
        <v>0</v>
      </c>
      <c r="AJ393" s="4">
        <f t="shared" si="677"/>
        <v>0</v>
      </c>
      <c r="AK393" s="4">
        <f t="shared" si="677"/>
        <v>0</v>
      </c>
      <c r="AL393" s="14">
        <f t="shared" si="677"/>
        <v>0</v>
      </c>
      <c r="AM393" s="9">
        <f t="shared" si="677"/>
        <v>0</v>
      </c>
      <c r="AN393" s="4">
        <f t="shared" si="677"/>
        <v>0</v>
      </c>
      <c r="AO393" s="4">
        <f t="shared" si="677"/>
        <v>0</v>
      </c>
      <c r="AP393" s="4">
        <f t="shared" si="677"/>
        <v>0</v>
      </c>
      <c r="AQ393" s="4">
        <f t="shared" si="677"/>
        <v>0</v>
      </c>
      <c r="AR393" s="4">
        <f t="shared" si="677"/>
        <v>0</v>
      </c>
      <c r="AS393" s="4">
        <f t="shared" si="677"/>
        <v>0</v>
      </c>
      <c r="AT393" s="4">
        <f t="shared" si="677"/>
        <v>0</v>
      </c>
      <c r="AU393" s="4">
        <f t="shared" si="677"/>
        <v>0</v>
      </c>
      <c r="AV393" s="4">
        <f t="shared" si="677"/>
        <v>0</v>
      </c>
      <c r="AW393" s="4">
        <f t="shared" si="677"/>
        <v>0</v>
      </c>
      <c r="AX393" s="4">
        <f t="shared" si="668"/>
        <v>0</v>
      </c>
      <c r="AY393" s="4">
        <f t="shared" si="669"/>
        <v>0</v>
      </c>
      <c r="AZ393" s="4">
        <f t="shared" si="567"/>
        <v>0</v>
      </c>
      <c r="BA393" s="4">
        <f t="shared" si="568"/>
        <v>0</v>
      </c>
      <c r="BB393" s="4">
        <f t="shared" si="569"/>
        <v>0</v>
      </c>
      <c r="BC393" s="4">
        <f t="shared" si="570"/>
        <v>0</v>
      </c>
      <c r="BD393" s="4">
        <f t="shared" si="571"/>
        <v>0</v>
      </c>
      <c r="BE393" s="4">
        <f t="shared" si="572"/>
        <v>0</v>
      </c>
      <c r="BF393" s="4">
        <f t="shared" si="573"/>
        <v>0</v>
      </c>
      <c r="BG393" s="4">
        <f t="shared" si="574"/>
        <v>0</v>
      </c>
      <c r="BH393" s="4">
        <f t="shared" si="575"/>
        <v>0</v>
      </c>
      <c r="BI393" s="4">
        <f t="shared" si="576"/>
        <v>0</v>
      </c>
      <c r="BJ393" s="4">
        <f t="shared" si="577"/>
        <v>0</v>
      </c>
      <c r="BK393" s="9">
        <f t="shared" si="677"/>
        <v>0</v>
      </c>
      <c r="BL393" s="4">
        <f t="shared" si="578"/>
        <v>0</v>
      </c>
      <c r="BM393" s="4">
        <f t="shared" si="579"/>
        <v>0</v>
      </c>
      <c r="BN393" s="4">
        <f t="shared" si="580"/>
        <v>0</v>
      </c>
      <c r="BO393" s="4">
        <f t="shared" si="581"/>
        <v>0</v>
      </c>
      <c r="BP393" s="4">
        <f t="shared" si="582"/>
        <v>0</v>
      </c>
      <c r="BQ393" s="4">
        <f t="shared" si="583"/>
        <v>0</v>
      </c>
      <c r="BR393" s="4">
        <f t="shared" si="584"/>
        <v>0</v>
      </c>
      <c r="BS393" s="4">
        <f t="shared" si="585"/>
        <v>0</v>
      </c>
      <c r="BT393" s="4">
        <f t="shared" si="586"/>
        <v>0</v>
      </c>
      <c r="BU393" s="4">
        <f t="shared" si="587"/>
        <v>0</v>
      </c>
      <c r="BV393" s="4">
        <f t="shared" si="670"/>
        <v>0</v>
      </c>
      <c r="BW393" s="4">
        <f t="shared" si="671"/>
        <v>0</v>
      </c>
      <c r="BX393" s="4">
        <f t="shared" si="588"/>
        <v>0</v>
      </c>
      <c r="BY393" s="4">
        <f t="shared" si="589"/>
        <v>0</v>
      </c>
      <c r="BZ393" s="4">
        <f t="shared" si="590"/>
        <v>0</v>
      </c>
      <c r="CA393" s="4">
        <f t="shared" si="591"/>
        <v>0</v>
      </c>
      <c r="CB393" s="4">
        <f t="shared" si="592"/>
        <v>0</v>
      </c>
      <c r="CC393" s="4">
        <f t="shared" si="593"/>
        <v>0</v>
      </c>
      <c r="CD393" s="4">
        <f t="shared" si="594"/>
        <v>0</v>
      </c>
      <c r="CE393" s="4">
        <f t="shared" si="595"/>
        <v>0</v>
      </c>
      <c r="CF393" s="4">
        <f t="shared" si="596"/>
        <v>0</v>
      </c>
      <c r="CG393" s="4">
        <f t="shared" si="597"/>
        <v>0</v>
      </c>
      <c r="CH393" s="4">
        <f t="shared" si="672"/>
        <v>0</v>
      </c>
      <c r="CI393" s="4">
        <f t="shared" si="673"/>
        <v>0</v>
      </c>
      <c r="CJ393" s="4">
        <f t="shared" si="677"/>
        <v>0</v>
      </c>
      <c r="CK393" s="4">
        <f t="shared" si="677"/>
        <v>0</v>
      </c>
      <c r="CL393" s="4">
        <f t="shared" si="677"/>
        <v>0</v>
      </c>
      <c r="CM393" s="4">
        <f t="shared" si="677"/>
        <v>0</v>
      </c>
      <c r="CN393" s="4">
        <f t="shared" si="677"/>
        <v>0</v>
      </c>
      <c r="CO393" s="4">
        <f t="shared" si="677"/>
        <v>0</v>
      </c>
      <c r="CP393" s="4">
        <f t="shared" si="677"/>
        <v>0</v>
      </c>
      <c r="CQ393" s="4">
        <f t="shared" si="677"/>
        <v>0</v>
      </c>
      <c r="CR393" s="4">
        <f t="shared" si="677"/>
        <v>0</v>
      </c>
      <c r="CS393" s="4">
        <f t="shared" si="677"/>
        <v>0</v>
      </c>
      <c r="CT393" s="4">
        <f t="shared" si="677"/>
        <v>0</v>
      </c>
      <c r="CU393" s="86"/>
      <c r="CV393" s="86"/>
    </row>
    <row r="394" spans="1:100" x14ac:dyDescent="0.25">
      <c r="A394" s="130">
        <v>390</v>
      </c>
      <c r="B394" s="57"/>
      <c r="C394" s="93"/>
      <c r="D394" s="89" t="str">
        <f t="shared" si="598"/>
        <v>-</v>
      </c>
      <c r="E394" s="89" t="str">
        <f t="shared" si="599"/>
        <v>-</v>
      </c>
      <c r="F394" s="74"/>
      <c r="G394" s="90" t="str">
        <f t="shared" si="600"/>
        <v>-</v>
      </c>
      <c r="H394" s="90" t="str">
        <f t="shared" si="561"/>
        <v>-</v>
      </c>
      <c r="I394" s="91" t="str">
        <f t="shared" si="562"/>
        <v>-</v>
      </c>
      <c r="J394" s="90" t="str">
        <f t="shared" si="563"/>
        <v>-</v>
      </c>
      <c r="K394" s="95" t="str">
        <f t="shared" si="611"/>
        <v>-</v>
      </c>
      <c r="L394" s="78"/>
      <c r="M394" s="78"/>
      <c r="N394" s="79"/>
      <c r="O394" s="92" t="str">
        <f t="shared" si="564"/>
        <v>-</v>
      </c>
      <c r="P394" s="81"/>
      <c r="Q394" s="78"/>
      <c r="R394" s="79"/>
      <c r="S394" s="78"/>
      <c r="T394" s="87"/>
      <c r="U394" s="93"/>
      <c r="V394" s="84"/>
      <c r="W394" s="84"/>
      <c r="X394" s="94">
        <f t="shared" si="565"/>
        <v>1</v>
      </c>
      <c r="Y394" s="86"/>
      <c r="Z394" s="86"/>
      <c r="AA394" s="4">
        <f t="shared" ref="AA394:CT394" si="678">IF(AND($W394&gt;=WORKDAY(AB$4,0),$V394&lt;=EOMONTH(AA$4,0)),EOMONTH(AA$4,0)-$V394+1,IF(AND($V394&lt;=EOMONTH(Z$4,0),WORKDAY(AA$4,0)&lt;=$W394),DAYS360(AA$4,$W394+1),IF(AND($W394&lt;=EOMONTH(AA$4,0),$W394&gt;=WORKDAY(AA$4,0)),$W394-$V394+1,0)))</f>
        <v>0</v>
      </c>
      <c r="AB394" s="4">
        <f t="shared" si="678"/>
        <v>0</v>
      </c>
      <c r="AC394" s="4">
        <f t="shared" si="678"/>
        <v>0</v>
      </c>
      <c r="AD394" s="4">
        <f t="shared" si="678"/>
        <v>0</v>
      </c>
      <c r="AE394" s="4">
        <f t="shared" si="678"/>
        <v>0</v>
      </c>
      <c r="AF394" s="4">
        <f t="shared" si="678"/>
        <v>0</v>
      </c>
      <c r="AG394" s="4">
        <f t="shared" si="678"/>
        <v>0</v>
      </c>
      <c r="AH394" s="4">
        <f t="shared" si="678"/>
        <v>0</v>
      </c>
      <c r="AI394" s="4">
        <f t="shared" si="678"/>
        <v>0</v>
      </c>
      <c r="AJ394" s="4">
        <f t="shared" si="678"/>
        <v>0</v>
      </c>
      <c r="AK394" s="4">
        <f t="shared" si="678"/>
        <v>0</v>
      </c>
      <c r="AL394" s="14">
        <f t="shared" si="678"/>
        <v>0</v>
      </c>
      <c r="AM394" s="9">
        <f t="shared" si="678"/>
        <v>0</v>
      </c>
      <c r="AN394" s="4">
        <f t="shared" si="678"/>
        <v>0</v>
      </c>
      <c r="AO394" s="4">
        <f t="shared" si="678"/>
        <v>0</v>
      </c>
      <c r="AP394" s="4">
        <f t="shared" si="678"/>
        <v>0</v>
      </c>
      <c r="AQ394" s="4">
        <f t="shared" si="678"/>
        <v>0</v>
      </c>
      <c r="AR394" s="4">
        <f t="shared" si="678"/>
        <v>0</v>
      </c>
      <c r="AS394" s="4">
        <f t="shared" si="678"/>
        <v>0</v>
      </c>
      <c r="AT394" s="4">
        <f t="shared" si="678"/>
        <v>0</v>
      </c>
      <c r="AU394" s="4">
        <f t="shared" si="678"/>
        <v>0</v>
      </c>
      <c r="AV394" s="4">
        <f t="shared" si="678"/>
        <v>0</v>
      </c>
      <c r="AW394" s="4">
        <f t="shared" si="678"/>
        <v>0</v>
      </c>
      <c r="AX394" s="4">
        <f t="shared" si="668"/>
        <v>0</v>
      </c>
      <c r="AY394" s="4">
        <f t="shared" si="669"/>
        <v>0</v>
      </c>
      <c r="AZ394" s="4">
        <f t="shared" si="567"/>
        <v>0</v>
      </c>
      <c r="BA394" s="4">
        <f t="shared" si="568"/>
        <v>0</v>
      </c>
      <c r="BB394" s="4">
        <f t="shared" si="569"/>
        <v>0</v>
      </c>
      <c r="BC394" s="4">
        <f t="shared" si="570"/>
        <v>0</v>
      </c>
      <c r="BD394" s="4">
        <f t="shared" si="571"/>
        <v>0</v>
      </c>
      <c r="BE394" s="4">
        <f t="shared" si="572"/>
        <v>0</v>
      </c>
      <c r="BF394" s="4">
        <f t="shared" si="573"/>
        <v>0</v>
      </c>
      <c r="BG394" s="4">
        <f t="shared" si="574"/>
        <v>0</v>
      </c>
      <c r="BH394" s="4">
        <f t="shared" si="575"/>
        <v>0</v>
      </c>
      <c r="BI394" s="4">
        <f t="shared" si="576"/>
        <v>0</v>
      </c>
      <c r="BJ394" s="4">
        <f t="shared" si="577"/>
        <v>0</v>
      </c>
      <c r="BK394" s="9">
        <f t="shared" si="678"/>
        <v>0</v>
      </c>
      <c r="BL394" s="4">
        <f t="shared" si="578"/>
        <v>0</v>
      </c>
      <c r="BM394" s="4">
        <f t="shared" si="579"/>
        <v>0</v>
      </c>
      <c r="BN394" s="4">
        <f t="shared" si="580"/>
        <v>0</v>
      </c>
      <c r="BO394" s="4">
        <f t="shared" si="581"/>
        <v>0</v>
      </c>
      <c r="BP394" s="4">
        <f t="shared" si="582"/>
        <v>0</v>
      </c>
      <c r="BQ394" s="4">
        <f t="shared" si="583"/>
        <v>0</v>
      </c>
      <c r="BR394" s="4">
        <f t="shared" si="584"/>
        <v>0</v>
      </c>
      <c r="BS394" s="4">
        <f t="shared" si="585"/>
        <v>0</v>
      </c>
      <c r="BT394" s="4">
        <f t="shared" si="586"/>
        <v>0</v>
      </c>
      <c r="BU394" s="4">
        <f t="shared" si="587"/>
        <v>0</v>
      </c>
      <c r="BV394" s="4">
        <f t="shared" si="670"/>
        <v>0</v>
      </c>
      <c r="BW394" s="4">
        <f t="shared" si="671"/>
        <v>0</v>
      </c>
      <c r="BX394" s="4">
        <f t="shared" si="588"/>
        <v>0</v>
      </c>
      <c r="BY394" s="4">
        <f t="shared" si="589"/>
        <v>0</v>
      </c>
      <c r="BZ394" s="4">
        <f t="shared" si="590"/>
        <v>0</v>
      </c>
      <c r="CA394" s="4">
        <f t="shared" si="591"/>
        <v>0</v>
      </c>
      <c r="CB394" s="4">
        <f t="shared" si="592"/>
        <v>0</v>
      </c>
      <c r="CC394" s="4">
        <f t="shared" si="593"/>
        <v>0</v>
      </c>
      <c r="CD394" s="4">
        <f t="shared" si="594"/>
        <v>0</v>
      </c>
      <c r="CE394" s="4">
        <f t="shared" si="595"/>
        <v>0</v>
      </c>
      <c r="CF394" s="4">
        <f t="shared" si="596"/>
        <v>0</v>
      </c>
      <c r="CG394" s="4">
        <f t="shared" si="597"/>
        <v>0</v>
      </c>
      <c r="CH394" s="4">
        <f t="shared" si="672"/>
        <v>0</v>
      </c>
      <c r="CI394" s="4">
        <f t="shared" si="673"/>
        <v>0</v>
      </c>
      <c r="CJ394" s="4">
        <f t="shared" si="678"/>
        <v>0</v>
      </c>
      <c r="CK394" s="4">
        <f t="shared" si="678"/>
        <v>0</v>
      </c>
      <c r="CL394" s="4">
        <f t="shared" si="678"/>
        <v>0</v>
      </c>
      <c r="CM394" s="4">
        <f t="shared" si="678"/>
        <v>0</v>
      </c>
      <c r="CN394" s="4">
        <f t="shared" si="678"/>
        <v>0</v>
      </c>
      <c r="CO394" s="4">
        <f t="shared" si="678"/>
        <v>0</v>
      </c>
      <c r="CP394" s="4">
        <f t="shared" si="678"/>
        <v>0</v>
      </c>
      <c r="CQ394" s="4">
        <f t="shared" si="678"/>
        <v>0</v>
      </c>
      <c r="CR394" s="4">
        <f t="shared" si="678"/>
        <v>0</v>
      </c>
      <c r="CS394" s="4">
        <f t="shared" si="678"/>
        <v>0</v>
      </c>
      <c r="CT394" s="4">
        <f t="shared" si="678"/>
        <v>0</v>
      </c>
      <c r="CU394" s="86"/>
      <c r="CV394" s="86"/>
    </row>
    <row r="395" spans="1:100" x14ac:dyDescent="0.25">
      <c r="A395" s="129">
        <v>391</v>
      </c>
      <c r="B395" s="57"/>
      <c r="C395" s="93"/>
      <c r="D395" s="89" t="str">
        <f t="shared" si="598"/>
        <v>-</v>
      </c>
      <c r="E395" s="89" t="str">
        <f t="shared" si="599"/>
        <v>-</v>
      </c>
      <c r="F395" s="74"/>
      <c r="G395" s="90" t="str">
        <f t="shared" si="600"/>
        <v>-</v>
      </c>
      <c r="H395" s="90" t="str">
        <f t="shared" si="561"/>
        <v>-</v>
      </c>
      <c r="I395" s="91" t="str">
        <f t="shared" si="562"/>
        <v>-</v>
      </c>
      <c r="J395" s="90" t="str">
        <f t="shared" si="563"/>
        <v>-</v>
      </c>
      <c r="K395" s="95" t="str">
        <f t="shared" si="611"/>
        <v>-</v>
      </c>
      <c r="L395" s="78"/>
      <c r="M395" s="78"/>
      <c r="N395" s="79"/>
      <c r="O395" s="92" t="str">
        <f t="shared" si="564"/>
        <v>-</v>
      </c>
      <c r="P395" s="81"/>
      <c r="Q395" s="78"/>
      <c r="R395" s="79"/>
      <c r="S395" s="78"/>
      <c r="T395" s="87"/>
      <c r="U395" s="93"/>
      <c r="V395" s="84"/>
      <c r="W395" s="84"/>
      <c r="X395" s="94">
        <f t="shared" si="565"/>
        <v>1</v>
      </c>
      <c r="Y395" s="86"/>
      <c r="Z395" s="86"/>
      <c r="AA395" s="4">
        <f t="shared" ref="AA395:CT395" si="679">IF(AND($W395&gt;=WORKDAY(AB$4,0),$V395&lt;=EOMONTH(AA$4,0)),EOMONTH(AA$4,0)-$V395+1,IF(AND($V395&lt;=EOMONTH(Z$4,0),WORKDAY(AA$4,0)&lt;=$W395),DAYS360(AA$4,$W395+1),IF(AND($W395&lt;=EOMONTH(AA$4,0),$W395&gt;=WORKDAY(AA$4,0)),$W395-$V395+1,0)))</f>
        <v>0</v>
      </c>
      <c r="AB395" s="4">
        <f t="shared" si="679"/>
        <v>0</v>
      </c>
      <c r="AC395" s="4">
        <f t="shared" si="679"/>
        <v>0</v>
      </c>
      <c r="AD395" s="4">
        <f t="shared" si="679"/>
        <v>0</v>
      </c>
      <c r="AE395" s="4">
        <f t="shared" si="679"/>
        <v>0</v>
      </c>
      <c r="AF395" s="4">
        <f t="shared" si="679"/>
        <v>0</v>
      </c>
      <c r="AG395" s="4">
        <f t="shared" si="679"/>
        <v>0</v>
      </c>
      <c r="AH395" s="4">
        <f t="shared" si="679"/>
        <v>0</v>
      </c>
      <c r="AI395" s="4">
        <f t="shared" si="679"/>
        <v>0</v>
      </c>
      <c r="AJ395" s="4">
        <f t="shared" si="679"/>
        <v>0</v>
      </c>
      <c r="AK395" s="4">
        <f t="shared" si="679"/>
        <v>0</v>
      </c>
      <c r="AL395" s="14">
        <f t="shared" si="679"/>
        <v>0</v>
      </c>
      <c r="AM395" s="9">
        <f t="shared" si="679"/>
        <v>0</v>
      </c>
      <c r="AN395" s="4">
        <f t="shared" si="679"/>
        <v>0</v>
      </c>
      <c r="AO395" s="4">
        <f t="shared" si="679"/>
        <v>0</v>
      </c>
      <c r="AP395" s="4">
        <f t="shared" si="679"/>
        <v>0</v>
      </c>
      <c r="AQ395" s="4">
        <f t="shared" si="679"/>
        <v>0</v>
      </c>
      <c r="AR395" s="4">
        <f t="shared" si="679"/>
        <v>0</v>
      </c>
      <c r="AS395" s="4">
        <f t="shared" si="679"/>
        <v>0</v>
      </c>
      <c r="AT395" s="4">
        <f t="shared" si="679"/>
        <v>0</v>
      </c>
      <c r="AU395" s="4">
        <f t="shared" si="679"/>
        <v>0</v>
      </c>
      <c r="AV395" s="4">
        <f t="shared" si="679"/>
        <v>0</v>
      </c>
      <c r="AW395" s="4">
        <f t="shared" si="679"/>
        <v>0</v>
      </c>
      <c r="AX395" s="4">
        <f t="shared" si="668"/>
        <v>0</v>
      </c>
      <c r="AY395" s="4">
        <f t="shared" si="669"/>
        <v>0</v>
      </c>
      <c r="AZ395" s="4">
        <f t="shared" si="567"/>
        <v>0</v>
      </c>
      <c r="BA395" s="4">
        <f t="shared" si="568"/>
        <v>0</v>
      </c>
      <c r="BB395" s="4">
        <f t="shared" si="569"/>
        <v>0</v>
      </c>
      <c r="BC395" s="4">
        <f t="shared" si="570"/>
        <v>0</v>
      </c>
      <c r="BD395" s="4">
        <f t="shared" si="571"/>
        <v>0</v>
      </c>
      <c r="BE395" s="4">
        <f t="shared" si="572"/>
        <v>0</v>
      </c>
      <c r="BF395" s="4">
        <f t="shared" si="573"/>
        <v>0</v>
      </c>
      <c r="BG395" s="4">
        <f t="shared" si="574"/>
        <v>0</v>
      </c>
      <c r="BH395" s="4">
        <f t="shared" si="575"/>
        <v>0</v>
      </c>
      <c r="BI395" s="4">
        <f t="shared" si="576"/>
        <v>0</v>
      </c>
      <c r="BJ395" s="4">
        <f t="shared" si="577"/>
        <v>0</v>
      </c>
      <c r="BK395" s="9">
        <f t="shared" si="679"/>
        <v>0</v>
      </c>
      <c r="BL395" s="4">
        <f t="shared" si="578"/>
        <v>0</v>
      </c>
      <c r="BM395" s="4">
        <f t="shared" si="579"/>
        <v>0</v>
      </c>
      <c r="BN395" s="4">
        <f t="shared" si="580"/>
        <v>0</v>
      </c>
      <c r="BO395" s="4">
        <f t="shared" si="581"/>
        <v>0</v>
      </c>
      <c r="BP395" s="4">
        <f t="shared" si="582"/>
        <v>0</v>
      </c>
      <c r="BQ395" s="4">
        <f t="shared" si="583"/>
        <v>0</v>
      </c>
      <c r="BR395" s="4">
        <f t="shared" si="584"/>
        <v>0</v>
      </c>
      <c r="BS395" s="4">
        <f t="shared" si="585"/>
        <v>0</v>
      </c>
      <c r="BT395" s="4">
        <f t="shared" si="586"/>
        <v>0</v>
      </c>
      <c r="BU395" s="4">
        <f t="shared" si="587"/>
        <v>0</v>
      </c>
      <c r="BV395" s="4">
        <f t="shared" si="670"/>
        <v>0</v>
      </c>
      <c r="BW395" s="4">
        <f t="shared" si="671"/>
        <v>0</v>
      </c>
      <c r="BX395" s="4">
        <f t="shared" si="588"/>
        <v>0</v>
      </c>
      <c r="BY395" s="4">
        <f t="shared" si="589"/>
        <v>0</v>
      </c>
      <c r="BZ395" s="4">
        <f t="shared" si="590"/>
        <v>0</v>
      </c>
      <c r="CA395" s="4">
        <f t="shared" si="591"/>
        <v>0</v>
      </c>
      <c r="CB395" s="4">
        <f t="shared" si="592"/>
        <v>0</v>
      </c>
      <c r="CC395" s="4">
        <f t="shared" si="593"/>
        <v>0</v>
      </c>
      <c r="CD395" s="4">
        <f t="shared" si="594"/>
        <v>0</v>
      </c>
      <c r="CE395" s="4">
        <f t="shared" si="595"/>
        <v>0</v>
      </c>
      <c r="CF395" s="4">
        <f t="shared" si="596"/>
        <v>0</v>
      </c>
      <c r="CG395" s="4">
        <f t="shared" si="597"/>
        <v>0</v>
      </c>
      <c r="CH395" s="4">
        <f t="shared" si="672"/>
        <v>0</v>
      </c>
      <c r="CI395" s="4">
        <f t="shared" si="673"/>
        <v>0</v>
      </c>
      <c r="CJ395" s="4">
        <f t="shared" si="679"/>
        <v>0</v>
      </c>
      <c r="CK395" s="4">
        <f t="shared" si="679"/>
        <v>0</v>
      </c>
      <c r="CL395" s="4">
        <f t="shared" si="679"/>
        <v>0</v>
      </c>
      <c r="CM395" s="4">
        <f t="shared" si="679"/>
        <v>0</v>
      </c>
      <c r="CN395" s="4">
        <f t="shared" si="679"/>
        <v>0</v>
      </c>
      <c r="CO395" s="4">
        <f t="shared" si="679"/>
        <v>0</v>
      </c>
      <c r="CP395" s="4">
        <f t="shared" si="679"/>
        <v>0</v>
      </c>
      <c r="CQ395" s="4">
        <f t="shared" si="679"/>
        <v>0</v>
      </c>
      <c r="CR395" s="4">
        <f t="shared" si="679"/>
        <v>0</v>
      </c>
      <c r="CS395" s="4">
        <f t="shared" si="679"/>
        <v>0</v>
      </c>
      <c r="CT395" s="4">
        <f t="shared" si="679"/>
        <v>0</v>
      </c>
      <c r="CU395" s="86"/>
      <c r="CV395" s="86"/>
    </row>
    <row r="396" spans="1:100" x14ac:dyDescent="0.25">
      <c r="A396" s="130">
        <v>392</v>
      </c>
      <c r="B396" s="57"/>
      <c r="C396" s="93"/>
      <c r="D396" s="89" t="str">
        <f t="shared" si="598"/>
        <v>-</v>
      </c>
      <c r="E396" s="89" t="str">
        <f t="shared" si="599"/>
        <v>-</v>
      </c>
      <c r="F396" s="74"/>
      <c r="G396" s="90" t="str">
        <f t="shared" si="600"/>
        <v>-</v>
      </c>
      <c r="H396" s="90" t="str">
        <f t="shared" si="561"/>
        <v>-</v>
      </c>
      <c r="I396" s="91" t="str">
        <f t="shared" si="562"/>
        <v>-</v>
      </c>
      <c r="J396" s="90" t="str">
        <f t="shared" si="563"/>
        <v>-</v>
      </c>
      <c r="K396" s="95" t="str">
        <f t="shared" si="611"/>
        <v>-</v>
      </c>
      <c r="L396" s="78"/>
      <c r="M396" s="78"/>
      <c r="N396" s="79"/>
      <c r="O396" s="92" t="str">
        <f t="shared" si="564"/>
        <v>-</v>
      </c>
      <c r="P396" s="81"/>
      <c r="Q396" s="78"/>
      <c r="R396" s="79"/>
      <c r="S396" s="78"/>
      <c r="T396" s="87"/>
      <c r="U396" s="93"/>
      <c r="V396" s="84"/>
      <c r="W396" s="84"/>
      <c r="X396" s="94">
        <f t="shared" si="565"/>
        <v>1</v>
      </c>
      <c r="Y396" s="86"/>
      <c r="Z396" s="86"/>
      <c r="AA396" s="4">
        <f t="shared" ref="AA396:CT399" si="680">IF(AND($W396&gt;=WORKDAY(AB$4,0),$V396&lt;=EOMONTH(AA$4,0)),EOMONTH(AA$4,0)-$V396+1,IF(AND($V396&lt;=EOMONTH(Z$4,0),WORKDAY(AA$4,0)&lt;=$W396),DAYS360(AA$4,$W396+1),IF(AND($W396&lt;=EOMONTH(AA$4,0),$W396&gt;=WORKDAY(AA$4,0)),$W396-$V396+1,0)))</f>
        <v>0</v>
      </c>
      <c r="AB396" s="4">
        <f t="shared" si="680"/>
        <v>0</v>
      </c>
      <c r="AC396" s="4">
        <f t="shared" si="680"/>
        <v>0</v>
      </c>
      <c r="AD396" s="4">
        <f t="shared" si="680"/>
        <v>0</v>
      </c>
      <c r="AE396" s="4">
        <f t="shared" si="680"/>
        <v>0</v>
      </c>
      <c r="AF396" s="4">
        <f t="shared" si="680"/>
        <v>0</v>
      </c>
      <c r="AG396" s="4">
        <f t="shared" si="680"/>
        <v>0</v>
      </c>
      <c r="AH396" s="4">
        <f t="shared" si="680"/>
        <v>0</v>
      </c>
      <c r="AI396" s="4">
        <f t="shared" si="680"/>
        <v>0</v>
      </c>
      <c r="AJ396" s="4">
        <f t="shared" si="680"/>
        <v>0</v>
      </c>
      <c r="AK396" s="4">
        <f t="shared" si="680"/>
        <v>0</v>
      </c>
      <c r="AL396" s="14">
        <f t="shared" si="680"/>
        <v>0</v>
      </c>
      <c r="AM396" s="9">
        <f t="shared" si="680"/>
        <v>0</v>
      </c>
      <c r="AN396" s="4">
        <f t="shared" si="680"/>
        <v>0</v>
      </c>
      <c r="AO396" s="4">
        <f t="shared" si="680"/>
        <v>0</v>
      </c>
      <c r="AP396" s="4">
        <f t="shared" si="680"/>
        <v>0</v>
      </c>
      <c r="AQ396" s="4">
        <f t="shared" si="680"/>
        <v>0</v>
      </c>
      <c r="AR396" s="4">
        <f t="shared" si="680"/>
        <v>0</v>
      </c>
      <c r="AS396" s="4">
        <f t="shared" si="680"/>
        <v>0</v>
      </c>
      <c r="AT396" s="4">
        <f t="shared" si="680"/>
        <v>0</v>
      </c>
      <c r="AU396" s="4">
        <f t="shared" si="680"/>
        <v>0</v>
      </c>
      <c r="AV396" s="4">
        <f t="shared" si="680"/>
        <v>0</v>
      </c>
      <c r="AW396" s="4">
        <f t="shared" si="680"/>
        <v>0</v>
      </c>
      <c r="AX396" s="4">
        <f t="shared" si="668"/>
        <v>0</v>
      </c>
      <c r="AY396" s="4">
        <f t="shared" si="669"/>
        <v>0</v>
      </c>
      <c r="AZ396" s="4">
        <f t="shared" si="567"/>
        <v>0</v>
      </c>
      <c r="BA396" s="4">
        <f t="shared" si="568"/>
        <v>0</v>
      </c>
      <c r="BB396" s="4">
        <f t="shared" si="569"/>
        <v>0</v>
      </c>
      <c r="BC396" s="4">
        <f t="shared" si="570"/>
        <v>0</v>
      </c>
      <c r="BD396" s="4">
        <f t="shared" si="571"/>
        <v>0</v>
      </c>
      <c r="BE396" s="4">
        <f t="shared" si="572"/>
        <v>0</v>
      </c>
      <c r="BF396" s="4">
        <f t="shared" si="573"/>
        <v>0</v>
      </c>
      <c r="BG396" s="4">
        <f t="shared" si="574"/>
        <v>0</v>
      </c>
      <c r="BH396" s="4">
        <f t="shared" si="575"/>
        <v>0</v>
      </c>
      <c r="BI396" s="4">
        <f t="shared" si="576"/>
        <v>0</v>
      </c>
      <c r="BJ396" s="4">
        <f t="shared" si="577"/>
        <v>0</v>
      </c>
      <c r="BK396" s="9">
        <f t="shared" si="680"/>
        <v>0</v>
      </c>
      <c r="BL396" s="4">
        <f t="shared" si="578"/>
        <v>0</v>
      </c>
      <c r="BM396" s="4">
        <f t="shared" si="579"/>
        <v>0</v>
      </c>
      <c r="BN396" s="4">
        <f t="shared" si="580"/>
        <v>0</v>
      </c>
      <c r="BO396" s="4">
        <f t="shared" si="581"/>
        <v>0</v>
      </c>
      <c r="BP396" s="4">
        <f t="shared" si="582"/>
        <v>0</v>
      </c>
      <c r="BQ396" s="4">
        <f t="shared" si="583"/>
        <v>0</v>
      </c>
      <c r="BR396" s="4">
        <f t="shared" si="584"/>
        <v>0</v>
      </c>
      <c r="BS396" s="4">
        <f t="shared" si="585"/>
        <v>0</v>
      </c>
      <c r="BT396" s="4">
        <f t="shared" si="586"/>
        <v>0</v>
      </c>
      <c r="BU396" s="4">
        <f t="shared" si="587"/>
        <v>0</v>
      </c>
      <c r="BV396" s="4">
        <f t="shared" si="670"/>
        <v>0</v>
      </c>
      <c r="BW396" s="4">
        <f t="shared" si="671"/>
        <v>0</v>
      </c>
      <c r="BX396" s="4">
        <f t="shared" si="588"/>
        <v>0</v>
      </c>
      <c r="BY396" s="4">
        <f t="shared" si="589"/>
        <v>0</v>
      </c>
      <c r="BZ396" s="4">
        <f t="shared" si="590"/>
        <v>0</v>
      </c>
      <c r="CA396" s="4">
        <f t="shared" si="591"/>
        <v>0</v>
      </c>
      <c r="CB396" s="4">
        <f t="shared" si="592"/>
        <v>0</v>
      </c>
      <c r="CC396" s="4">
        <f t="shared" si="593"/>
        <v>0</v>
      </c>
      <c r="CD396" s="4">
        <f t="shared" si="594"/>
        <v>0</v>
      </c>
      <c r="CE396" s="4">
        <f t="shared" si="595"/>
        <v>0</v>
      </c>
      <c r="CF396" s="4">
        <f t="shared" si="596"/>
        <v>0</v>
      </c>
      <c r="CG396" s="4">
        <f t="shared" si="597"/>
        <v>0</v>
      </c>
      <c r="CH396" s="4">
        <f t="shared" si="672"/>
        <v>0</v>
      </c>
      <c r="CI396" s="4">
        <f t="shared" si="673"/>
        <v>0</v>
      </c>
      <c r="CJ396" s="4">
        <f t="shared" si="680"/>
        <v>0</v>
      </c>
      <c r="CK396" s="4">
        <f t="shared" si="680"/>
        <v>0</v>
      </c>
      <c r="CL396" s="4">
        <f t="shared" si="680"/>
        <v>0</v>
      </c>
      <c r="CM396" s="4">
        <f t="shared" si="680"/>
        <v>0</v>
      </c>
      <c r="CN396" s="4">
        <f t="shared" si="680"/>
        <v>0</v>
      </c>
      <c r="CO396" s="4">
        <f t="shared" si="680"/>
        <v>0</v>
      </c>
      <c r="CP396" s="4">
        <f t="shared" si="680"/>
        <v>0</v>
      </c>
      <c r="CQ396" s="4">
        <f t="shared" si="680"/>
        <v>0</v>
      </c>
      <c r="CR396" s="4">
        <f t="shared" si="680"/>
        <v>0</v>
      </c>
      <c r="CS396" s="4">
        <f t="shared" si="680"/>
        <v>0</v>
      </c>
      <c r="CT396" s="4">
        <f t="shared" si="680"/>
        <v>0</v>
      </c>
      <c r="CU396" s="86"/>
      <c r="CV396" s="86"/>
    </row>
    <row r="397" spans="1:100" x14ac:dyDescent="0.25">
      <c r="A397" s="129">
        <v>393</v>
      </c>
      <c r="B397" s="57"/>
      <c r="C397" s="93"/>
      <c r="D397" s="89" t="str">
        <f t="shared" ref="D397:D399" si="681">IF($V397&gt;0,YEAR(V397),"-")</f>
        <v>-</v>
      </c>
      <c r="E397" s="89" t="str">
        <f t="shared" si="599"/>
        <v>-</v>
      </c>
      <c r="F397" s="74"/>
      <c r="G397" s="90" t="str">
        <f t="shared" ref="G397:G399" si="682">+IFERROR(VLOOKUP(F397,jList_ServidoresP,2,FALSE),"-")</f>
        <v>-</v>
      </c>
      <c r="H397" s="90" t="str">
        <f t="shared" si="561"/>
        <v>-</v>
      </c>
      <c r="I397" s="91" t="str">
        <f t="shared" si="562"/>
        <v>-</v>
      </c>
      <c r="J397" s="90" t="str">
        <f t="shared" si="563"/>
        <v>-</v>
      </c>
      <c r="K397" s="95" t="str">
        <f t="shared" ref="K397:K399" si="683">IFERROR((V397-I397)/365,"-")</f>
        <v>-</v>
      </c>
      <c r="L397" s="78"/>
      <c r="M397" s="78"/>
      <c r="N397" s="79"/>
      <c r="O397" s="92" t="str">
        <f t="shared" si="564"/>
        <v>-</v>
      </c>
      <c r="P397" s="81"/>
      <c r="Q397" s="78"/>
      <c r="R397" s="79"/>
      <c r="S397" s="78"/>
      <c r="T397" s="87"/>
      <c r="U397" s="93"/>
      <c r="V397" s="84"/>
      <c r="W397" s="84"/>
      <c r="X397" s="94">
        <f t="shared" ref="X397:X399" si="684">+W397-V397+1</f>
        <v>1</v>
      </c>
      <c r="Y397" s="86"/>
      <c r="Z397" s="86"/>
      <c r="AA397" s="4">
        <f t="shared" si="680"/>
        <v>0</v>
      </c>
      <c r="AB397" s="4">
        <f t="shared" si="680"/>
        <v>0</v>
      </c>
      <c r="AC397" s="4">
        <f t="shared" si="680"/>
        <v>0</v>
      </c>
      <c r="AD397" s="4">
        <f t="shared" si="680"/>
        <v>0</v>
      </c>
      <c r="AE397" s="4">
        <f t="shared" si="680"/>
        <v>0</v>
      </c>
      <c r="AF397" s="4">
        <f t="shared" si="680"/>
        <v>0</v>
      </c>
      <c r="AG397" s="4">
        <f t="shared" si="680"/>
        <v>0</v>
      </c>
      <c r="AH397" s="4">
        <f t="shared" si="680"/>
        <v>0</v>
      </c>
      <c r="AI397" s="4">
        <f t="shared" si="680"/>
        <v>0</v>
      </c>
      <c r="AJ397" s="4">
        <f t="shared" si="680"/>
        <v>0</v>
      </c>
      <c r="AK397" s="4">
        <f t="shared" si="680"/>
        <v>0</v>
      </c>
      <c r="AL397" s="14">
        <f t="shared" si="680"/>
        <v>0</v>
      </c>
      <c r="AM397" s="9">
        <f t="shared" si="680"/>
        <v>0</v>
      </c>
      <c r="AN397" s="4">
        <f t="shared" si="680"/>
        <v>0</v>
      </c>
      <c r="AO397" s="4">
        <f t="shared" si="680"/>
        <v>0</v>
      </c>
      <c r="AP397" s="4">
        <f t="shared" si="680"/>
        <v>0</v>
      </c>
      <c r="AQ397" s="4">
        <f t="shared" si="680"/>
        <v>0</v>
      </c>
      <c r="AR397" s="4">
        <f t="shared" si="680"/>
        <v>0</v>
      </c>
      <c r="AS397" s="4">
        <f t="shared" si="680"/>
        <v>0</v>
      </c>
      <c r="AT397" s="4">
        <f t="shared" si="680"/>
        <v>0</v>
      </c>
      <c r="AU397" s="4">
        <f t="shared" si="680"/>
        <v>0</v>
      </c>
      <c r="AV397" s="4">
        <f t="shared" si="680"/>
        <v>0</v>
      </c>
      <c r="AW397" s="4">
        <f t="shared" si="680"/>
        <v>0</v>
      </c>
      <c r="AX397" s="4">
        <f t="shared" si="668"/>
        <v>0</v>
      </c>
      <c r="AY397" s="4">
        <f t="shared" si="669"/>
        <v>0</v>
      </c>
      <c r="AZ397" s="4">
        <f t="shared" ref="AZ397:AZ399" si="685">IF(AND($W397&gt;=WORKDAY(BA$4,0),$V397&lt;=EOMONTH(AZ$4,0)),EOMONTH(AZ$4,0)-$V397+1,IF(AND($V397&lt;=EOMONTH(AY$4,0),WORKDAY(AZ$4,0)&lt;=$W397),DAYS360(AZ$4,$W397+1),IF(AND($W397&lt;=EOMONTH(AZ$4,0),$W397&gt;=WORKDAY(AZ$4,0)),$W397-$V397+1,0)))</f>
        <v>0</v>
      </c>
      <c r="BA397" s="4">
        <f t="shared" ref="BA397:BA399" si="686">IF(AND($W397&gt;=WORKDAY(BB$4,0),$V397&lt;=EOMONTH(BA$4,0)),EOMONTH(BA$4,0)-$V397+1,IF(AND($V397&lt;=EOMONTH(AZ$4,0),WORKDAY(BA$4,0)&lt;=$W397),DAYS360(BA$4,$W397+1),IF(AND($W397&lt;=EOMONTH(BA$4,0),$W397&gt;=WORKDAY(BA$4,0)),$W397-$V397+1,0)))</f>
        <v>0</v>
      </c>
      <c r="BB397" s="4">
        <f t="shared" ref="BB397:BB399" si="687">IF(AND($W397&gt;=WORKDAY(BC$4,0),$V397&lt;=EOMONTH(BB$4,0)),EOMONTH(BB$4,0)-$V397+1,IF(AND($V397&lt;=EOMONTH(BA$4,0),WORKDAY(BB$4,0)&lt;=$W397),DAYS360(BB$4,$W397+1),IF(AND($W397&lt;=EOMONTH(BB$4,0),$W397&gt;=WORKDAY(BB$4,0)),$W397-$V397+1,0)))</f>
        <v>0</v>
      </c>
      <c r="BC397" s="4">
        <f t="shared" ref="BC397:BC399" si="688">IF(AND($W397&gt;=WORKDAY(BD$4,0),$V397&lt;=EOMONTH(BC$4,0)),EOMONTH(BC$4,0)-$V397+1,IF(AND($V397&lt;=EOMONTH(BB$4,0),WORKDAY(BC$4,0)&lt;=$W397),DAYS360(BC$4,$W397+1),IF(AND($W397&lt;=EOMONTH(BC$4,0),$W397&gt;=WORKDAY(BC$4,0)),$W397-$V397+1,0)))</f>
        <v>0</v>
      </c>
      <c r="BD397" s="4">
        <f t="shared" ref="BD397:BD399" si="689">IF(AND($W397&gt;=WORKDAY(BE$4,0),$V397&lt;=EOMONTH(BD$4,0)),EOMONTH(BD$4,0)-$V397+1,IF(AND($V397&lt;=EOMONTH(BC$4,0),WORKDAY(BD$4,0)&lt;=$W397),DAYS360(BD$4,$W397+1),IF(AND($W397&lt;=EOMONTH(BD$4,0),$W397&gt;=WORKDAY(BD$4,0)),$W397-$V397+1,0)))</f>
        <v>0</v>
      </c>
      <c r="BE397" s="4">
        <f t="shared" ref="BE397:BE399" si="690">IF(AND($W397&gt;=WORKDAY(BF$4,0),$V397&lt;=EOMONTH(BE$4,0)),EOMONTH(BE$4,0)-$V397+1,IF(AND($V397&lt;=EOMONTH(BD$4,0),WORKDAY(BE$4,0)&lt;=$W397),DAYS360(BE$4,$W397+1),IF(AND($W397&lt;=EOMONTH(BE$4,0),$W397&gt;=WORKDAY(BE$4,0)),$W397-$V397+1,0)))</f>
        <v>0</v>
      </c>
      <c r="BF397" s="4">
        <f t="shared" ref="BF397:BF399" si="691">IF(AND($W397&gt;=WORKDAY(BG$4,0),$V397&lt;=EOMONTH(BF$4,0)),EOMONTH(BF$4,0)-$V397+1,IF(AND($V397&lt;=EOMONTH(BE$4,0),WORKDAY(BF$4,0)&lt;=$W397),DAYS360(BF$4,$W397+1),IF(AND($W397&lt;=EOMONTH(BF$4,0),$W397&gt;=WORKDAY(BF$4,0)),$W397-$V397+1,0)))</f>
        <v>0</v>
      </c>
      <c r="BG397" s="4">
        <f t="shared" ref="BG397:BG399" si="692">IF(AND($W397&gt;=WORKDAY(BH$4,0),$V397&lt;=EOMONTH(BG$4,0)),EOMONTH(BG$4,0)-$V397+1,IF(AND($V397&lt;=EOMONTH(BF$4,0),WORKDAY(BG$4,0)&lt;=$W397),DAYS360(BG$4,$W397+1),IF(AND($W397&lt;=EOMONTH(BG$4,0),$W397&gt;=WORKDAY(BG$4,0)),$W397-$V397+1,0)))</f>
        <v>0</v>
      </c>
      <c r="BH397" s="4">
        <f t="shared" ref="BH397:BH399" si="693">IF(AND($W397&gt;=WORKDAY(BI$4,0),$V397&lt;=EOMONTH(BH$4,0)),EOMONTH(BH$4,0)-$V397+1,IF(AND($V397&lt;=EOMONTH(BG$4,0),WORKDAY(BH$4,0)&lt;=$W397),DAYS360(BH$4,$W397+1),IF(AND($W397&lt;=EOMONTH(BH$4,0),$W397&gt;=WORKDAY(BH$4,0)),$W397-$V397+1,0)))</f>
        <v>0</v>
      </c>
      <c r="BI397" s="4">
        <f t="shared" ref="BI397:BI399" si="694">IF(AND($W397&gt;=WORKDAY(BJ$4,0),$V397&lt;=EOMONTH(BI$4,0)),EOMONTH(BI$4,0)-$V397+1,IF(AND($V397&lt;=EOMONTH(BH$4,0),WORKDAY(BI$4,0)&lt;=$W397),DAYS360(BI$4,$W397+1),IF(AND($W397&lt;=EOMONTH(BI$4,0),$W397&gt;=WORKDAY(BI$4,0)),$W397-$V397+1,0)))</f>
        <v>0</v>
      </c>
      <c r="BJ397" s="4">
        <f t="shared" ref="BJ397:BJ399" si="695">IF(AND($W397&gt;=WORKDAY(BK$4,0),$V397&lt;=EOMONTH(BJ$4,0)),EOMONTH(BJ$4,0)-$V397+1,IF(AND($V397&lt;=EOMONTH(BI$4,0),WORKDAY(BJ$4,0)&lt;=$W397),DAYS360(BJ$4,$W397+1),IF(AND($W397&lt;=EOMONTH(BJ$4,0),$W397&gt;=WORKDAY(BJ$4,0)),$W397-$V397+1,0)))</f>
        <v>0</v>
      </c>
      <c r="BK397" s="9">
        <f t="shared" si="680"/>
        <v>0</v>
      </c>
      <c r="BL397" s="4">
        <f t="shared" ref="BL397:BL399" si="696">IF(AND($W397&gt;=WORKDAY(BM$4,0),$V397&lt;=EOMONTH(BL$4,0)),EOMONTH(BL$4,0)-$V397+1,IF(AND($V397&lt;=EOMONTH(BK$4,0),WORKDAY(BL$4,0)&lt;=$W397),DAYS360(BL$4,$W397+1),IF(AND($W397&lt;=EOMONTH(BL$4,0),$W397&gt;=WORKDAY(BL$4,0)),$W397-$V397+1,0)))</f>
        <v>0</v>
      </c>
      <c r="BM397" s="4">
        <f t="shared" ref="BM397:BM399" si="697">IF(AND($W397&gt;=WORKDAY(BN$4,0),$V397&lt;=EOMONTH(BM$4,0)),EOMONTH(BM$4,0)-$V397+1,IF(AND($V397&lt;=EOMONTH(BL$4,0),WORKDAY(BM$4,0)&lt;=$W397),DAYS360(BM$4,$W397+1),IF(AND($W397&lt;=EOMONTH(BM$4,0),$W397&gt;=WORKDAY(BM$4,0)),$W397-$V397+1,0)))</f>
        <v>0</v>
      </c>
      <c r="BN397" s="4">
        <f t="shared" ref="BN397:BN399" si="698">IF(AND($W397&gt;=WORKDAY(BO$4,0),$V397&lt;=EOMONTH(BN$4,0)),EOMONTH(BN$4,0)-$V397+1,IF(AND($V397&lt;=EOMONTH(BM$4,0),WORKDAY(BN$4,0)&lt;=$W397),DAYS360(BN$4,$W397+1),IF(AND($W397&lt;=EOMONTH(BN$4,0),$W397&gt;=WORKDAY(BN$4,0)),$W397-$V397+1,0)))</f>
        <v>0</v>
      </c>
      <c r="BO397" s="4">
        <f t="shared" ref="BO397:BO399" si="699">IF(AND($W397&gt;=WORKDAY(BP$4,0),$V397&lt;=EOMONTH(BO$4,0)),EOMONTH(BO$4,0)-$V397+1,IF(AND($V397&lt;=EOMONTH(BN$4,0),WORKDAY(BO$4,0)&lt;=$W397),DAYS360(BO$4,$W397+1),IF(AND($W397&lt;=EOMONTH(BO$4,0),$W397&gt;=WORKDAY(BO$4,0)),$W397-$V397+1,0)))</f>
        <v>0</v>
      </c>
      <c r="BP397" s="4">
        <f t="shared" ref="BP397:BP399" si="700">IF(AND($W397&gt;=WORKDAY(BQ$4,0),$V397&lt;=EOMONTH(BP$4,0)),EOMONTH(BP$4,0)-$V397+1,IF(AND($V397&lt;=EOMONTH(BO$4,0),WORKDAY(BP$4,0)&lt;=$W397),DAYS360(BP$4,$W397+1),IF(AND($W397&lt;=EOMONTH(BP$4,0),$W397&gt;=WORKDAY(BP$4,0)),$W397-$V397+1,0)))</f>
        <v>0</v>
      </c>
      <c r="BQ397" s="4">
        <f t="shared" ref="BQ397:BQ399" si="701">IF(AND($W397&gt;=WORKDAY(BR$4,0),$V397&lt;=EOMONTH(BQ$4,0)),EOMONTH(BQ$4,0)-$V397+1,IF(AND($V397&lt;=EOMONTH(BP$4,0),WORKDAY(BQ$4,0)&lt;=$W397),DAYS360(BQ$4,$W397+1),IF(AND($W397&lt;=EOMONTH(BQ$4,0),$W397&gt;=WORKDAY(BQ$4,0)),$W397-$V397+1,0)))</f>
        <v>0</v>
      </c>
      <c r="BR397" s="4">
        <f t="shared" ref="BR397:BR399" si="702">IF(AND($W397&gt;=WORKDAY(BS$4,0),$V397&lt;=EOMONTH(BR$4,0)),EOMONTH(BR$4,0)-$V397+1,IF(AND($V397&lt;=EOMONTH(BQ$4,0),WORKDAY(BR$4,0)&lt;=$W397),DAYS360(BR$4,$W397+1),IF(AND($W397&lt;=EOMONTH(BR$4,0),$W397&gt;=WORKDAY(BR$4,0)),$W397-$V397+1,0)))</f>
        <v>0</v>
      </c>
      <c r="BS397" s="4">
        <f t="shared" ref="BS397:BS399" si="703">IF(AND($W397&gt;=WORKDAY(BT$4,0),$V397&lt;=EOMONTH(BS$4,0)),EOMONTH(BS$4,0)-$V397+1,IF(AND($V397&lt;=EOMONTH(BR$4,0),WORKDAY(BS$4,0)&lt;=$W397),DAYS360(BS$4,$W397+1),IF(AND($W397&lt;=EOMONTH(BS$4,0),$W397&gt;=WORKDAY(BS$4,0)),$W397-$V397+1,0)))</f>
        <v>0</v>
      </c>
      <c r="BT397" s="4">
        <f t="shared" ref="BT397:BT399" si="704">IF(AND($W397&gt;=WORKDAY(BU$4,0),$V397&lt;=EOMONTH(BT$4,0)),EOMONTH(BT$4,0)-$V397+1,IF(AND($V397&lt;=EOMONTH(BS$4,0),WORKDAY(BT$4,0)&lt;=$W397),DAYS360(BT$4,$W397+1),IF(AND($W397&lt;=EOMONTH(BT$4,0),$W397&gt;=WORKDAY(BT$4,0)),$W397-$V397+1,0)))</f>
        <v>0</v>
      </c>
      <c r="BU397" s="4">
        <f t="shared" ref="BU397:BU399" si="705">IF(AND($W397&gt;=WORKDAY(BV$4,0),$V397&lt;=EOMONTH(BU$4,0)),EOMONTH(BU$4,0)-$V397+1,IF(AND($V397&lt;=EOMONTH(BT$4,0),WORKDAY(BU$4,0)&lt;=$W397),DAYS360(BU$4,$W397+1),IF(AND($W397&lt;=EOMONTH(BU$4,0),$W397&gt;=WORKDAY(BU$4,0)),$W397-$V397+1,0)))</f>
        <v>0</v>
      </c>
      <c r="BV397" s="4">
        <f t="shared" si="670"/>
        <v>0</v>
      </c>
      <c r="BW397" s="4">
        <f t="shared" si="671"/>
        <v>0</v>
      </c>
      <c r="BX397" s="4">
        <f t="shared" ref="BX397:BX399" si="706">IF(AND($W397&gt;=WORKDAY(BY$4,0),$V397&lt;=EOMONTH(BX$4,0)),EOMONTH(BX$4,0)-$V397+1,IF(AND($V397&lt;=EOMONTH(BW$4,0),WORKDAY(BX$4,0)&lt;=$W397),DAYS360(BX$4,$W397+1),IF(AND($W397&lt;=EOMONTH(BX$4,0),$W397&gt;=WORKDAY(BX$4,0)),$W397-$V397+1,0)))</f>
        <v>0</v>
      </c>
      <c r="BY397" s="4">
        <f t="shared" ref="BY397:BY399" si="707">IF(AND($W397&gt;=WORKDAY(BZ$4,0),$V397&lt;=EOMONTH(BY$4,0)),EOMONTH(BY$4,0)-$V397+1,IF(AND($V397&lt;=EOMONTH(BX$4,0),WORKDAY(BY$4,0)&lt;=$W397),DAYS360(BY$4,$W397+1),IF(AND($W397&lt;=EOMONTH(BY$4,0),$W397&gt;=WORKDAY(BY$4,0)),$W397-$V397+1,0)))</f>
        <v>0</v>
      </c>
      <c r="BZ397" s="4">
        <f t="shared" ref="BZ397:BZ399" si="708">IF(AND($W397&gt;=WORKDAY(CA$4,0),$V397&lt;=EOMONTH(BZ$4,0)),EOMONTH(BZ$4,0)-$V397+1,IF(AND($V397&lt;=EOMONTH(BY$4,0),WORKDAY(BZ$4,0)&lt;=$W397),DAYS360(BZ$4,$W397+1),IF(AND($W397&lt;=EOMONTH(BZ$4,0),$W397&gt;=WORKDAY(BZ$4,0)),$W397-$V397+1,0)))</f>
        <v>0</v>
      </c>
      <c r="CA397" s="4">
        <f t="shared" ref="CA397:CA399" si="709">IF(AND($W397&gt;=WORKDAY(CB$4,0),$V397&lt;=EOMONTH(CA$4,0)),EOMONTH(CA$4,0)-$V397+1,IF(AND($V397&lt;=EOMONTH(BZ$4,0),WORKDAY(CA$4,0)&lt;=$W397),DAYS360(CA$4,$W397+1),IF(AND($W397&lt;=EOMONTH(CA$4,0),$W397&gt;=WORKDAY(CA$4,0)),$W397-$V397+1,0)))</f>
        <v>0</v>
      </c>
      <c r="CB397" s="4">
        <f t="shared" ref="CB397:CB399" si="710">IF(AND($W397&gt;=WORKDAY(CC$4,0),$V397&lt;=EOMONTH(CB$4,0)),EOMONTH(CB$4,0)-$V397+1,IF(AND($V397&lt;=EOMONTH(CA$4,0),WORKDAY(CB$4,0)&lt;=$W397),DAYS360(CB$4,$W397+1),IF(AND($W397&lt;=EOMONTH(CB$4,0),$W397&gt;=WORKDAY(CB$4,0)),$W397-$V397+1,0)))</f>
        <v>0</v>
      </c>
      <c r="CC397" s="4">
        <f t="shared" ref="CC397:CC399" si="711">IF(AND($W397&gt;=WORKDAY(CD$4,0),$V397&lt;=EOMONTH(CC$4,0)),EOMONTH(CC$4,0)-$V397+1,IF(AND($V397&lt;=EOMONTH(CB$4,0),WORKDAY(CC$4,0)&lt;=$W397),DAYS360(CC$4,$W397+1),IF(AND($W397&lt;=EOMONTH(CC$4,0),$W397&gt;=WORKDAY(CC$4,0)),$W397-$V397+1,0)))</f>
        <v>0</v>
      </c>
      <c r="CD397" s="4">
        <f t="shared" ref="CD397:CD399" si="712">IF(AND($W397&gt;=WORKDAY(CE$4,0),$V397&lt;=EOMONTH(CD$4,0)),EOMONTH(CD$4,0)-$V397+1,IF(AND($V397&lt;=EOMONTH(CC$4,0),WORKDAY(CD$4,0)&lt;=$W397),DAYS360(CD$4,$W397+1),IF(AND($W397&lt;=EOMONTH(CD$4,0),$W397&gt;=WORKDAY(CD$4,0)),$W397-$V397+1,0)))</f>
        <v>0</v>
      </c>
      <c r="CE397" s="4">
        <f t="shared" ref="CE397:CE399" si="713">IF(AND($W397&gt;=WORKDAY(CF$4,0),$V397&lt;=EOMONTH(CE$4,0)),EOMONTH(CE$4,0)-$V397+1,IF(AND($V397&lt;=EOMONTH(CD$4,0),WORKDAY(CE$4,0)&lt;=$W397),DAYS360(CE$4,$W397+1),IF(AND($W397&lt;=EOMONTH(CE$4,0),$W397&gt;=WORKDAY(CE$4,0)),$W397-$V397+1,0)))</f>
        <v>0</v>
      </c>
      <c r="CF397" s="4">
        <f t="shared" ref="CF397:CF399" si="714">IF(AND($W397&gt;=WORKDAY(CG$4,0),$V397&lt;=EOMONTH(CF$4,0)),EOMONTH(CF$4,0)-$V397+1,IF(AND($V397&lt;=EOMONTH(CE$4,0),WORKDAY(CF$4,0)&lt;=$W397),DAYS360(CF$4,$W397+1),IF(AND($W397&lt;=EOMONTH(CF$4,0),$W397&gt;=WORKDAY(CF$4,0)),$W397-$V397+1,0)))</f>
        <v>0</v>
      </c>
      <c r="CG397" s="4">
        <f t="shared" ref="CG397:CG399" si="715">IF(AND($W397&gt;=WORKDAY(CH$4,0),$V397&lt;=EOMONTH(CG$4,0)),EOMONTH(CG$4,0)-$V397+1,IF(AND($V397&lt;=EOMONTH(CF$4,0),WORKDAY(CG$4,0)&lt;=$W397),DAYS360(CG$4,$W397+1),IF(AND($W397&lt;=EOMONTH(CG$4,0),$W397&gt;=WORKDAY(CG$4,0)),$W397-$V397+1,0)))</f>
        <v>0</v>
      </c>
      <c r="CH397" s="4">
        <f t="shared" si="672"/>
        <v>0</v>
      </c>
      <c r="CI397" s="4">
        <f t="shared" si="673"/>
        <v>0</v>
      </c>
      <c r="CJ397" s="4">
        <f t="shared" si="680"/>
        <v>0</v>
      </c>
      <c r="CK397" s="4">
        <f t="shared" si="680"/>
        <v>0</v>
      </c>
      <c r="CL397" s="4">
        <f t="shared" si="680"/>
        <v>0</v>
      </c>
      <c r="CM397" s="4">
        <f t="shared" si="680"/>
        <v>0</v>
      </c>
      <c r="CN397" s="4">
        <f t="shared" si="680"/>
        <v>0</v>
      </c>
      <c r="CO397" s="4">
        <f t="shared" si="680"/>
        <v>0</v>
      </c>
      <c r="CP397" s="4">
        <f t="shared" si="680"/>
        <v>0</v>
      </c>
      <c r="CQ397" s="4">
        <f t="shared" si="680"/>
        <v>0</v>
      </c>
      <c r="CR397" s="4">
        <f t="shared" si="680"/>
        <v>0</v>
      </c>
      <c r="CS397" s="4">
        <f t="shared" si="680"/>
        <v>0</v>
      </c>
      <c r="CT397" s="4">
        <f t="shared" si="680"/>
        <v>0</v>
      </c>
      <c r="CU397" s="86"/>
      <c r="CV397" s="86"/>
    </row>
    <row r="398" spans="1:100" x14ac:dyDescent="0.25">
      <c r="A398" s="130">
        <v>394</v>
      </c>
      <c r="B398" s="57"/>
      <c r="C398" s="93"/>
      <c r="D398" s="89" t="str">
        <f t="shared" si="681"/>
        <v>-</v>
      </c>
      <c r="E398" s="89" t="str">
        <f t="shared" si="599"/>
        <v>-</v>
      </c>
      <c r="F398" s="74"/>
      <c r="G398" s="90" t="str">
        <f t="shared" si="682"/>
        <v>-</v>
      </c>
      <c r="H398" s="90" t="str">
        <f t="shared" si="561"/>
        <v>-</v>
      </c>
      <c r="I398" s="91" t="str">
        <f t="shared" si="562"/>
        <v>-</v>
      </c>
      <c r="J398" s="90" t="str">
        <f t="shared" si="563"/>
        <v>-</v>
      </c>
      <c r="K398" s="95" t="str">
        <f t="shared" si="683"/>
        <v>-</v>
      </c>
      <c r="L398" s="78"/>
      <c r="M398" s="78"/>
      <c r="N398" s="79"/>
      <c r="O398" s="92" t="str">
        <f t="shared" si="564"/>
        <v>-</v>
      </c>
      <c r="P398" s="81"/>
      <c r="Q398" s="78"/>
      <c r="R398" s="79"/>
      <c r="S398" s="78"/>
      <c r="T398" s="87"/>
      <c r="U398" s="93"/>
      <c r="V398" s="84"/>
      <c r="W398" s="84"/>
      <c r="X398" s="94">
        <f t="shared" si="684"/>
        <v>1</v>
      </c>
      <c r="Y398" s="86"/>
      <c r="Z398" s="86"/>
      <c r="AA398" s="4">
        <f t="shared" si="680"/>
        <v>0</v>
      </c>
      <c r="AB398" s="4">
        <f t="shared" si="680"/>
        <v>0</v>
      </c>
      <c r="AC398" s="4">
        <f t="shared" si="680"/>
        <v>0</v>
      </c>
      <c r="AD398" s="4">
        <f t="shared" si="680"/>
        <v>0</v>
      </c>
      <c r="AE398" s="4">
        <f t="shared" si="680"/>
        <v>0</v>
      </c>
      <c r="AF398" s="4">
        <f t="shared" si="680"/>
        <v>0</v>
      </c>
      <c r="AG398" s="4">
        <f t="shared" si="680"/>
        <v>0</v>
      </c>
      <c r="AH398" s="4">
        <f t="shared" si="680"/>
        <v>0</v>
      </c>
      <c r="AI398" s="4">
        <f t="shared" si="680"/>
        <v>0</v>
      </c>
      <c r="AJ398" s="4">
        <f t="shared" si="680"/>
        <v>0</v>
      </c>
      <c r="AK398" s="4">
        <f t="shared" si="680"/>
        <v>0</v>
      </c>
      <c r="AL398" s="14">
        <f t="shared" si="680"/>
        <v>0</v>
      </c>
      <c r="AM398" s="9">
        <f t="shared" si="680"/>
        <v>0</v>
      </c>
      <c r="AN398" s="4">
        <f t="shared" si="680"/>
        <v>0</v>
      </c>
      <c r="AO398" s="4">
        <f t="shared" si="680"/>
        <v>0</v>
      </c>
      <c r="AP398" s="4">
        <f t="shared" si="680"/>
        <v>0</v>
      </c>
      <c r="AQ398" s="4">
        <f t="shared" si="680"/>
        <v>0</v>
      </c>
      <c r="AR398" s="4">
        <f t="shared" si="680"/>
        <v>0</v>
      </c>
      <c r="AS398" s="4">
        <f t="shared" si="680"/>
        <v>0</v>
      </c>
      <c r="AT398" s="4">
        <f t="shared" si="680"/>
        <v>0</v>
      </c>
      <c r="AU398" s="4">
        <f t="shared" si="680"/>
        <v>0</v>
      </c>
      <c r="AV398" s="4">
        <f t="shared" si="680"/>
        <v>0</v>
      </c>
      <c r="AW398" s="4">
        <f t="shared" si="680"/>
        <v>0</v>
      </c>
      <c r="AX398" s="4">
        <f t="shared" si="668"/>
        <v>0</v>
      </c>
      <c r="AY398" s="4">
        <f t="shared" si="669"/>
        <v>0</v>
      </c>
      <c r="AZ398" s="4">
        <f t="shared" si="685"/>
        <v>0</v>
      </c>
      <c r="BA398" s="4">
        <f t="shared" si="686"/>
        <v>0</v>
      </c>
      <c r="BB398" s="4">
        <f t="shared" si="687"/>
        <v>0</v>
      </c>
      <c r="BC398" s="4">
        <f t="shared" si="688"/>
        <v>0</v>
      </c>
      <c r="BD398" s="4">
        <f t="shared" si="689"/>
        <v>0</v>
      </c>
      <c r="BE398" s="4">
        <f t="shared" si="690"/>
        <v>0</v>
      </c>
      <c r="BF398" s="4">
        <f t="shared" si="691"/>
        <v>0</v>
      </c>
      <c r="BG398" s="4">
        <f t="shared" si="692"/>
        <v>0</v>
      </c>
      <c r="BH398" s="4">
        <f t="shared" si="693"/>
        <v>0</v>
      </c>
      <c r="BI398" s="4">
        <f t="shared" si="694"/>
        <v>0</v>
      </c>
      <c r="BJ398" s="4">
        <f t="shared" si="695"/>
        <v>0</v>
      </c>
      <c r="BK398" s="9">
        <f t="shared" si="680"/>
        <v>0</v>
      </c>
      <c r="BL398" s="4">
        <f t="shared" si="696"/>
        <v>0</v>
      </c>
      <c r="BM398" s="4">
        <f t="shared" si="697"/>
        <v>0</v>
      </c>
      <c r="BN398" s="4">
        <f t="shared" si="698"/>
        <v>0</v>
      </c>
      <c r="BO398" s="4">
        <f t="shared" si="699"/>
        <v>0</v>
      </c>
      <c r="BP398" s="4">
        <f t="shared" si="700"/>
        <v>0</v>
      </c>
      <c r="BQ398" s="4">
        <f t="shared" si="701"/>
        <v>0</v>
      </c>
      <c r="BR398" s="4">
        <f t="shared" si="702"/>
        <v>0</v>
      </c>
      <c r="BS398" s="4">
        <f t="shared" si="703"/>
        <v>0</v>
      </c>
      <c r="BT398" s="4">
        <f t="shared" si="704"/>
        <v>0</v>
      </c>
      <c r="BU398" s="4">
        <f t="shared" si="705"/>
        <v>0</v>
      </c>
      <c r="BV398" s="4">
        <f t="shared" si="670"/>
        <v>0</v>
      </c>
      <c r="BW398" s="4">
        <f t="shared" si="671"/>
        <v>0</v>
      </c>
      <c r="BX398" s="4">
        <f t="shared" si="706"/>
        <v>0</v>
      </c>
      <c r="BY398" s="4">
        <f t="shared" si="707"/>
        <v>0</v>
      </c>
      <c r="BZ398" s="4">
        <f t="shared" si="708"/>
        <v>0</v>
      </c>
      <c r="CA398" s="4">
        <f t="shared" si="709"/>
        <v>0</v>
      </c>
      <c r="CB398" s="4">
        <f t="shared" si="710"/>
        <v>0</v>
      </c>
      <c r="CC398" s="4">
        <f t="shared" si="711"/>
        <v>0</v>
      </c>
      <c r="CD398" s="4">
        <f t="shared" si="712"/>
        <v>0</v>
      </c>
      <c r="CE398" s="4">
        <f t="shared" si="713"/>
        <v>0</v>
      </c>
      <c r="CF398" s="4">
        <f t="shared" si="714"/>
        <v>0</v>
      </c>
      <c r="CG398" s="4">
        <f t="shared" si="715"/>
        <v>0</v>
      </c>
      <c r="CH398" s="4">
        <f t="shared" si="672"/>
        <v>0</v>
      </c>
      <c r="CI398" s="4">
        <f t="shared" si="673"/>
        <v>0</v>
      </c>
      <c r="CJ398" s="4">
        <f t="shared" si="680"/>
        <v>0</v>
      </c>
      <c r="CK398" s="4">
        <f t="shared" si="680"/>
        <v>0</v>
      </c>
      <c r="CL398" s="4">
        <f t="shared" si="680"/>
        <v>0</v>
      </c>
      <c r="CM398" s="4">
        <f t="shared" si="680"/>
        <v>0</v>
      </c>
      <c r="CN398" s="4">
        <f t="shared" si="680"/>
        <v>0</v>
      </c>
      <c r="CO398" s="4">
        <f t="shared" si="680"/>
        <v>0</v>
      </c>
      <c r="CP398" s="4">
        <f t="shared" si="680"/>
        <v>0</v>
      </c>
      <c r="CQ398" s="4">
        <f t="shared" si="680"/>
        <v>0</v>
      </c>
      <c r="CR398" s="4">
        <f t="shared" si="680"/>
        <v>0</v>
      </c>
      <c r="CS398" s="4">
        <f t="shared" si="680"/>
        <v>0</v>
      </c>
      <c r="CT398" s="4">
        <f t="shared" si="680"/>
        <v>0</v>
      </c>
      <c r="CU398" s="86"/>
      <c r="CV398" s="86"/>
    </row>
    <row r="399" spans="1:100" x14ac:dyDescent="0.25">
      <c r="A399" s="129">
        <v>395</v>
      </c>
      <c r="B399" s="57"/>
      <c r="C399" s="93"/>
      <c r="D399" s="89" t="str">
        <f t="shared" si="681"/>
        <v>-</v>
      </c>
      <c r="E399" s="89" t="str">
        <f t="shared" si="599"/>
        <v>-</v>
      </c>
      <c r="F399" s="74"/>
      <c r="G399" s="90" t="str">
        <f t="shared" si="682"/>
        <v>-</v>
      </c>
      <c r="H399" s="90" t="str">
        <f t="shared" si="561"/>
        <v>-</v>
      </c>
      <c r="I399" s="91" t="str">
        <f t="shared" si="562"/>
        <v>-</v>
      </c>
      <c r="J399" s="90" t="str">
        <f t="shared" si="563"/>
        <v>-</v>
      </c>
      <c r="K399" s="95" t="str">
        <f t="shared" si="683"/>
        <v>-</v>
      </c>
      <c r="L399" s="78"/>
      <c r="M399" s="78"/>
      <c r="N399" s="79"/>
      <c r="O399" s="92" t="str">
        <f t="shared" si="564"/>
        <v>-</v>
      </c>
      <c r="P399" s="81"/>
      <c r="Q399" s="78"/>
      <c r="R399" s="79"/>
      <c r="S399" s="78"/>
      <c r="T399" s="87"/>
      <c r="U399" s="93"/>
      <c r="V399" s="84"/>
      <c r="W399" s="84"/>
      <c r="X399" s="94">
        <f t="shared" si="684"/>
        <v>1</v>
      </c>
      <c r="Y399" s="86"/>
      <c r="Z399" s="86"/>
      <c r="AA399" s="4">
        <f t="shared" si="680"/>
        <v>0</v>
      </c>
      <c r="AB399" s="4">
        <f t="shared" si="680"/>
        <v>0</v>
      </c>
      <c r="AC399" s="4">
        <f t="shared" si="680"/>
        <v>0</v>
      </c>
      <c r="AD399" s="4">
        <f t="shared" si="680"/>
        <v>0</v>
      </c>
      <c r="AE399" s="4">
        <f t="shared" si="680"/>
        <v>0</v>
      </c>
      <c r="AF399" s="4">
        <f t="shared" si="680"/>
        <v>0</v>
      </c>
      <c r="AG399" s="4">
        <f t="shared" si="680"/>
        <v>0</v>
      </c>
      <c r="AH399" s="4">
        <f t="shared" si="680"/>
        <v>0</v>
      </c>
      <c r="AI399" s="4">
        <f t="shared" si="680"/>
        <v>0</v>
      </c>
      <c r="AJ399" s="4">
        <f t="shared" si="680"/>
        <v>0</v>
      </c>
      <c r="AK399" s="4">
        <f t="shared" si="680"/>
        <v>0</v>
      </c>
      <c r="AL399" s="14">
        <f t="shared" si="680"/>
        <v>0</v>
      </c>
      <c r="AM399" s="9">
        <f t="shared" si="680"/>
        <v>0</v>
      </c>
      <c r="AN399" s="4">
        <f t="shared" si="680"/>
        <v>0</v>
      </c>
      <c r="AO399" s="4">
        <f t="shared" si="680"/>
        <v>0</v>
      </c>
      <c r="AP399" s="4">
        <f t="shared" si="680"/>
        <v>0</v>
      </c>
      <c r="AQ399" s="4">
        <f t="shared" si="680"/>
        <v>0</v>
      </c>
      <c r="AR399" s="4">
        <f t="shared" si="680"/>
        <v>0</v>
      </c>
      <c r="AS399" s="4">
        <f t="shared" si="680"/>
        <v>0</v>
      </c>
      <c r="AT399" s="4">
        <f t="shared" si="680"/>
        <v>0</v>
      </c>
      <c r="AU399" s="4">
        <f t="shared" si="680"/>
        <v>0</v>
      </c>
      <c r="AV399" s="4">
        <f t="shared" si="680"/>
        <v>0</v>
      </c>
      <c r="AW399" s="4">
        <f t="shared" si="680"/>
        <v>0</v>
      </c>
      <c r="AX399" s="4">
        <f t="shared" si="668"/>
        <v>0</v>
      </c>
      <c r="AY399" s="4">
        <f t="shared" si="669"/>
        <v>0</v>
      </c>
      <c r="AZ399" s="4">
        <f t="shared" si="685"/>
        <v>0</v>
      </c>
      <c r="BA399" s="4">
        <f t="shared" si="686"/>
        <v>0</v>
      </c>
      <c r="BB399" s="4">
        <f t="shared" si="687"/>
        <v>0</v>
      </c>
      <c r="BC399" s="4">
        <f t="shared" si="688"/>
        <v>0</v>
      </c>
      <c r="BD399" s="4">
        <f t="shared" si="689"/>
        <v>0</v>
      </c>
      <c r="BE399" s="4">
        <f t="shared" si="690"/>
        <v>0</v>
      </c>
      <c r="BF399" s="4">
        <f t="shared" si="691"/>
        <v>0</v>
      </c>
      <c r="BG399" s="4">
        <f t="shared" si="692"/>
        <v>0</v>
      </c>
      <c r="BH399" s="4">
        <f t="shared" si="693"/>
        <v>0</v>
      </c>
      <c r="BI399" s="4">
        <f t="shared" si="694"/>
        <v>0</v>
      </c>
      <c r="BJ399" s="4">
        <f t="shared" si="695"/>
        <v>0</v>
      </c>
      <c r="BK399" s="9">
        <f t="shared" si="680"/>
        <v>0</v>
      </c>
      <c r="BL399" s="4">
        <f t="shared" si="696"/>
        <v>0</v>
      </c>
      <c r="BM399" s="4">
        <f t="shared" si="697"/>
        <v>0</v>
      </c>
      <c r="BN399" s="4">
        <f t="shared" si="698"/>
        <v>0</v>
      </c>
      <c r="BO399" s="4">
        <f t="shared" si="699"/>
        <v>0</v>
      </c>
      <c r="BP399" s="4">
        <f t="shared" si="700"/>
        <v>0</v>
      </c>
      <c r="BQ399" s="4">
        <f t="shared" si="701"/>
        <v>0</v>
      </c>
      <c r="BR399" s="4">
        <f t="shared" si="702"/>
        <v>0</v>
      </c>
      <c r="BS399" s="4">
        <f t="shared" si="703"/>
        <v>0</v>
      </c>
      <c r="BT399" s="4">
        <f t="shared" si="704"/>
        <v>0</v>
      </c>
      <c r="BU399" s="4">
        <f t="shared" si="705"/>
        <v>0</v>
      </c>
      <c r="BV399" s="4">
        <f t="shared" si="670"/>
        <v>0</v>
      </c>
      <c r="BW399" s="4">
        <f t="shared" si="671"/>
        <v>0</v>
      </c>
      <c r="BX399" s="4">
        <f t="shared" si="706"/>
        <v>0</v>
      </c>
      <c r="BY399" s="4">
        <f t="shared" si="707"/>
        <v>0</v>
      </c>
      <c r="BZ399" s="4">
        <f t="shared" si="708"/>
        <v>0</v>
      </c>
      <c r="CA399" s="4">
        <f t="shared" si="709"/>
        <v>0</v>
      </c>
      <c r="CB399" s="4">
        <f t="shared" si="710"/>
        <v>0</v>
      </c>
      <c r="CC399" s="4">
        <f t="shared" si="711"/>
        <v>0</v>
      </c>
      <c r="CD399" s="4">
        <f t="shared" si="712"/>
        <v>0</v>
      </c>
      <c r="CE399" s="4">
        <f t="shared" si="713"/>
        <v>0</v>
      </c>
      <c r="CF399" s="4">
        <f t="shared" si="714"/>
        <v>0</v>
      </c>
      <c r="CG399" s="4">
        <f t="shared" si="715"/>
        <v>0</v>
      </c>
      <c r="CH399" s="4">
        <f t="shared" si="672"/>
        <v>0</v>
      </c>
      <c r="CI399" s="4">
        <f t="shared" si="673"/>
        <v>0</v>
      </c>
      <c r="CJ399" s="4">
        <f t="shared" si="680"/>
        <v>0</v>
      </c>
      <c r="CK399" s="4">
        <f t="shared" si="680"/>
        <v>0</v>
      </c>
      <c r="CL399" s="4">
        <f t="shared" si="680"/>
        <v>0</v>
      </c>
      <c r="CM399" s="4">
        <f t="shared" si="680"/>
        <v>0</v>
      </c>
      <c r="CN399" s="4">
        <f t="shared" si="680"/>
        <v>0</v>
      </c>
      <c r="CO399" s="4">
        <f t="shared" si="680"/>
        <v>0</v>
      </c>
      <c r="CP399" s="4">
        <f t="shared" si="680"/>
        <v>0</v>
      </c>
      <c r="CQ399" s="4">
        <f t="shared" si="680"/>
        <v>0</v>
      </c>
      <c r="CR399" s="4">
        <f t="shared" si="680"/>
        <v>0</v>
      </c>
      <c r="CS399" s="4">
        <f t="shared" si="680"/>
        <v>0</v>
      </c>
      <c r="CT399" s="4">
        <f t="shared" si="680"/>
        <v>0</v>
      </c>
      <c r="CU399" s="86"/>
      <c r="CV399" s="86"/>
    </row>
    <row r="400" spans="1:100" x14ac:dyDescent="0.25">
      <c r="A400" s="130">
        <v>396</v>
      </c>
      <c r="B400" s="57"/>
      <c r="C400" s="93"/>
      <c r="D400" s="89" t="str">
        <f t="shared" si="598"/>
        <v>-</v>
      </c>
      <c r="E400" s="89" t="str">
        <f t="shared" si="599"/>
        <v>-</v>
      </c>
      <c r="F400" s="74"/>
      <c r="G400" s="90" t="str">
        <f t="shared" si="600"/>
        <v>-</v>
      </c>
      <c r="H400" s="90" t="str">
        <f t="shared" si="561"/>
        <v>-</v>
      </c>
      <c r="I400" s="91" t="str">
        <f t="shared" si="562"/>
        <v>-</v>
      </c>
      <c r="J400" s="90" t="str">
        <f t="shared" si="563"/>
        <v>-</v>
      </c>
      <c r="K400" s="95" t="str">
        <f t="shared" si="611"/>
        <v>-</v>
      </c>
      <c r="L400" s="78"/>
      <c r="M400" s="78"/>
      <c r="N400" s="79"/>
      <c r="O400" s="92" t="str">
        <f t="shared" si="564"/>
        <v>-</v>
      </c>
      <c r="P400" s="81"/>
      <c r="Q400" s="78"/>
      <c r="R400" s="79"/>
      <c r="S400" s="78"/>
      <c r="T400" s="87"/>
      <c r="U400" s="93"/>
      <c r="V400" s="84"/>
      <c r="W400" s="84"/>
      <c r="X400" s="94">
        <f t="shared" si="565"/>
        <v>1</v>
      </c>
      <c r="Y400" s="86"/>
      <c r="Z400" s="86"/>
      <c r="AA400" s="4">
        <f t="shared" ref="AA400:CT400" si="716">IF(AND($W400&gt;=WORKDAY(AB$4,0),$V400&lt;=EOMONTH(AA$4,0)),EOMONTH(AA$4,0)-$V400+1,IF(AND($V400&lt;=EOMONTH(Z$4,0),WORKDAY(AA$4,0)&lt;=$W400),DAYS360(AA$4,$W400+1),IF(AND($W400&lt;=EOMONTH(AA$4,0),$W400&gt;=WORKDAY(AA$4,0)),$W400-$V400+1,0)))</f>
        <v>0</v>
      </c>
      <c r="AB400" s="4">
        <f t="shared" si="716"/>
        <v>0</v>
      </c>
      <c r="AC400" s="4">
        <f t="shared" si="716"/>
        <v>0</v>
      </c>
      <c r="AD400" s="4">
        <f t="shared" si="716"/>
        <v>0</v>
      </c>
      <c r="AE400" s="4">
        <f t="shared" si="716"/>
        <v>0</v>
      </c>
      <c r="AF400" s="4">
        <f t="shared" si="716"/>
        <v>0</v>
      </c>
      <c r="AG400" s="4">
        <f t="shared" si="716"/>
        <v>0</v>
      </c>
      <c r="AH400" s="4">
        <f t="shared" si="716"/>
        <v>0</v>
      </c>
      <c r="AI400" s="4">
        <f t="shared" si="716"/>
        <v>0</v>
      </c>
      <c r="AJ400" s="4">
        <f t="shared" si="716"/>
        <v>0</v>
      </c>
      <c r="AK400" s="4">
        <f t="shared" si="716"/>
        <v>0</v>
      </c>
      <c r="AL400" s="14">
        <f t="shared" si="716"/>
        <v>0</v>
      </c>
      <c r="AM400" s="9">
        <f t="shared" si="716"/>
        <v>0</v>
      </c>
      <c r="AN400" s="4">
        <f t="shared" si="716"/>
        <v>0</v>
      </c>
      <c r="AO400" s="4">
        <f t="shared" si="716"/>
        <v>0</v>
      </c>
      <c r="AP400" s="4">
        <f t="shared" si="716"/>
        <v>0</v>
      </c>
      <c r="AQ400" s="4">
        <f t="shared" si="716"/>
        <v>0</v>
      </c>
      <c r="AR400" s="4">
        <f t="shared" si="716"/>
        <v>0</v>
      </c>
      <c r="AS400" s="4">
        <f t="shared" si="716"/>
        <v>0</v>
      </c>
      <c r="AT400" s="4">
        <f t="shared" si="716"/>
        <v>0</v>
      </c>
      <c r="AU400" s="4">
        <f t="shared" si="716"/>
        <v>0</v>
      </c>
      <c r="AV400" s="4">
        <f t="shared" si="716"/>
        <v>0</v>
      </c>
      <c r="AW400" s="4">
        <f t="shared" si="716"/>
        <v>0</v>
      </c>
      <c r="AX400" s="4">
        <f t="shared" si="668"/>
        <v>0</v>
      </c>
      <c r="AY400" s="4">
        <f t="shared" si="669"/>
        <v>0</v>
      </c>
      <c r="AZ400" s="4">
        <f t="shared" si="567"/>
        <v>0</v>
      </c>
      <c r="BA400" s="4">
        <f t="shared" si="568"/>
        <v>0</v>
      </c>
      <c r="BB400" s="4">
        <f t="shared" si="569"/>
        <v>0</v>
      </c>
      <c r="BC400" s="4">
        <f t="shared" si="570"/>
        <v>0</v>
      </c>
      <c r="BD400" s="4">
        <f t="shared" si="571"/>
        <v>0</v>
      </c>
      <c r="BE400" s="4">
        <f t="shared" si="572"/>
        <v>0</v>
      </c>
      <c r="BF400" s="4">
        <f t="shared" si="573"/>
        <v>0</v>
      </c>
      <c r="BG400" s="4">
        <f t="shared" si="574"/>
        <v>0</v>
      </c>
      <c r="BH400" s="4">
        <f t="shared" si="575"/>
        <v>0</v>
      </c>
      <c r="BI400" s="4">
        <f t="shared" si="576"/>
        <v>0</v>
      </c>
      <c r="BJ400" s="4">
        <f t="shared" si="577"/>
        <v>0</v>
      </c>
      <c r="BK400" s="9">
        <f t="shared" si="716"/>
        <v>0</v>
      </c>
      <c r="BL400" s="4">
        <f t="shared" si="578"/>
        <v>0</v>
      </c>
      <c r="BM400" s="4">
        <f t="shared" si="579"/>
        <v>0</v>
      </c>
      <c r="BN400" s="4">
        <f t="shared" si="580"/>
        <v>0</v>
      </c>
      <c r="BO400" s="4">
        <f t="shared" si="581"/>
        <v>0</v>
      </c>
      <c r="BP400" s="4">
        <f t="shared" si="582"/>
        <v>0</v>
      </c>
      <c r="BQ400" s="4">
        <f t="shared" si="583"/>
        <v>0</v>
      </c>
      <c r="BR400" s="4">
        <f t="shared" si="584"/>
        <v>0</v>
      </c>
      <c r="BS400" s="4">
        <f t="shared" si="585"/>
        <v>0</v>
      </c>
      <c r="BT400" s="4">
        <f t="shared" si="586"/>
        <v>0</v>
      </c>
      <c r="BU400" s="4">
        <f t="shared" si="587"/>
        <v>0</v>
      </c>
      <c r="BV400" s="4">
        <f t="shared" si="670"/>
        <v>0</v>
      </c>
      <c r="BW400" s="4">
        <f t="shared" si="671"/>
        <v>0</v>
      </c>
      <c r="BX400" s="4">
        <f t="shared" si="588"/>
        <v>0</v>
      </c>
      <c r="BY400" s="4">
        <f t="shared" si="589"/>
        <v>0</v>
      </c>
      <c r="BZ400" s="4">
        <f t="shared" si="590"/>
        <v>0</v>
      </c>
      <c r="CA400" s="4">
        <f t="shared" si="591"/>
        <v>0</v>
      </c>
      <c r="CB400" s="4">
        <f t="shared" si="592"/>
        <v>0</v>
      </c>
      <c r="CC400" s="4">
        <f t="shared" si="593"/>
        <v>0</v>
      </c>
      <c r="CD400" s="4">
        <f t="shared" si="594"/>
        <v>0</v>
      </c>
      <c r="CE400" s="4">
        <f t="shared" si="595"/>
        <v>0</v>
      </c>
      <c r="CF400" s="4">
        <f t="shared" si="596"/>
        <v>0</v>
      </c>
      <c r="CG400" s="4">
        <f t="shared" si="597"/>
        <v>0</v>
      </c>
      <c r="CH400" s="4">
        <f t="shared" si="672"/>
        <v>0</v>
      </c>
      <c r="CI400" s="4">
        <f t="shared" si="673"/>
        <v>0</v>
      </c>
      <c r="CJ400" s="4">
        <f t="shared" si="716"/>
        <v>0</v>
      </c>
      <c r="CK400" s="4">
        <f t="shared" si="716"/>
        <v>0</v>
      </c>
      <c r="CL400" s="4">
        <f t="shared" si="716"/>
        <v>0</v>
      </c>
      <c r="CM400" s="4">
        <f t="shared" si="716"/>
        <v>0</v>
      </c>
      <c r="CN400" s="4">
        <f t="shared" si="716"/>
        <v>0</v>
      </c>
      <c r="CO400" s="4">
        <f t="shared" si="716"/>
        <v>0</v>
      </c>
      <c r="CP400" s="4">
        <f t="shared" si="716"/>
        <v>0</v>
      </c>
      <c r="CQ400" s="4">
        <f t="shared" si="716"/>
        <v>0</v>
      </c>
      <c r="CR400" s="4">
        <f t="shared" si="716"/>
        <v>0</v>
      </c>
      <c r="CS400" s="4">
        <f t="shared" si="716"/>
        <v>0</v>
      </c>
      <c r="CT400" s="4">
        <f t="shared" si="716"/>
        <v>0</v>
      </c>
      <c r="CU400" s="86"/>
      <c r="CV400" s="86"/>
    </row>
    <row r="401" spans="1:100" x14ac:dyDescent="0.25">
      <c r="A401" s="129">
        <v>397</v>
      </c>
      <c r="B401" s="57"/>
      <c r="C401" s="93"/>
      <c r="D401" s="89" t="str">
        <f t="shared" si="598"/>
        <v>-</v>
      </c>
      <c r="E401" s="89" t="str">
        <f t="shared" si="599"/>
        <v>-</v>
      </c>
      <c r="F401" s="74"/>
      <c r="G401" s="90" t="str">
        <f t="shared" si="600"/>
        <v>-</v>
      </c>
      <c r="H401" s="90" t="str">
        <f t="shared" si="561"/>
        <v>-</v>
      </c>
      <c r="I401" s="91" t="str">
        <f t="shared" si="562"/>
        <v>-</v>
      </c>
      <c r="J401" s="90" t="str">
        <f t="shared" si="563"/>
        <v>-</v>
      </c>
      <c r="K401" s="95" t="str">
        <f t="shared" si="611"/>
        <v>-</v>
      </c>
      <c r="L401" s="78"/>
      <c r="M401" s="78"/>
      <c r="N401" s="79"/>
      <c r="O401" s="92" t="str">
        <f t="shared" si="564"/>
        <v>-</v>
      </c>
      <c r="P401" s="81"/>
      <c r="Q401" s="78"/>
      <c r="R401" s="79"/>
      <c r="S401" s="78"/>
      <c r="T401" s="87"/>
      <c r="U401" s="93"/>
      <c r="V401" s="84"/>
      <c r="W401" s="84"/>
      <c r="X401" s="94">
        <f t="shared" si="565"/>
        <v>1</v>
      </c>
      <c r="Y401" s="86"/>
      <c r="Z401" s="86"/>
      <c r="AA401" s="4">
        <f t="shared" ref="AA401:CT401" si="717">IF(AND($W401&gt;=WORKDAY(AB$4,0),$V401&lt;=EOMONTH(AA$4,0)),EOMONTH(AA$4,0)-$V401+1,IF(AND($V401&lt;=EOMONTH(Z$4,0),WORKDAY(AA$4,0)&lt;=$W401),DAYS360(AA$4,$W401+1),IF(AND($W401&lt;=EOMONTH(AA$4,0),$W401&gt;=WORKDAY(AA$4,0)),$W401-$V401+1,0)))</f>
        <v>0</v>
      </c>
      <c r="AB401" s="4">
        <f t="shared" si="717"/>
        <v>0</v>
      </c>
      <c r="AC401" s="4">
        <f t="shared" si="717"/>
        <v>0</v>
      </c>
      <c r="AD401" s="4">
        <f t="shared" si="717"/>
        <v>0</v>
      </c>
      <c r="AE401" s="4">
        <f t="shared" si="717"/>
        <v>0</v>
      </c>
      <c r="AF401" s="4">
        <f t="shared" si="717"/>
        <v>0</v>
      </c>
      <c r="AG401" s="4">
        <f t="shared" si="717"/>
        <v>0</v>
      </c>
      <c r="AH401" s="4">
        <f t="shared" si="717"/>
        <v>0</v>
      </c>
      <c r="AI401" s="4">
        <f t="shared" si="717"/>
        <v>0</v>
      </c>
      <c r="AJ401" s="4">
        <f t="shared" si="717"/>
        <v>0</v>
      </c>
      <c r="AK401" s="4">
        <f t="shared" si="717"/>
        <v>0</v>
      </c>
      <c r="AL401" s="14">
        <f t="shared" si="717"/>
        <v>0</v>
      </c>
      <c r="AM401" s="9">
        <f t="shared" si="717"/>
        <v>0</v>
      </c>
      <c r="AN401" s="4">
        <f t="shared" si="717"/>
        <v>0</v>
      </c>
      <c r="AO401" s="4">
        <f t="shared" si="717"/>
        <v>0</v>
      </c>
      <c r="AP401" s="4">
        <f t="shared" si="717"/>
        <v>0</v>
      </c>
      <c r="AQ401" s="4">
        <f t="shared" si="717"/>
        <v>0</v>
      </c>
      <c r="AR401" s="4">
        <f t="shared" si="717"/>
        <v>0</v>
      </c>
      <c r="AS401" s="4">
        <f t="shared" si="717"/>
        <v>0</v>
      </c>
      <c r="AT401" s="4">
        <f t="shared" si="717"/>
        <v>0</v>
      </c>
      <c r="AU401" s="4">
        <f t="shared" si="717"/>
        <v>0</v>
      </c>
      <c r="AV401" s="4">
        <f t="shared" si="717"/>
        <v>0</v>
      </c>
      <c r="AW401" s="4">
        <f t="shared" si="717"/>
        <v>0</v>
      </c>
      <c r="AX401" s="4">
        <f t="shared" si="668"/>
        <v>0</v>
      </c>
      <c r="AY401" s="4">
        <f t="shared" si="669"/>
        <v>0</v>
      </c>
      <c r="AZ401" s="4">
        <f t="shared" si="567"/>
        <v>0</v>
      </c>
      <c r="BA401" s="4">
        <f t="shared" si="568"/>
        <v>0</v>
      </c>
      <c r="BB401" s="4">
        <f t="shared" si="569"/>
        <v>0</v>
      </c>
      <c r="BC401" s="4">
        <f t="shared" si="570"/>
        <v>0</v>
      </c>
      <c r="BD401" s="4">
        <f t="shared" si="571"/>
        <v>0</v>
      </c>
      <c r="BE401" s="4">
        <f t="shared" si="572"/>
        <v>0</v>
      </c>
      <c r="BF401" s="4">
        <f t="shared" si="573"/>
        <v>0</v>
      </c>
      <c r="BG401" s="4">
        <f t="shared" si="574"/>
        <v>0</v>
      </c>
      <c r="BH401" s="4">
        <f t="shared" si="575"/>
        <v>0</v>
      </c>
      <c r="BI401" s="4">
        <f t="shared" si="576"/>
        <v>0</v>
      </c>
      <c r="BJ401" s="4">
        <f t="shared" si="577"/>
        <v>0</v>
      </c>
      <c r="BK401" s="9">
        <f t="shared" si="717"/>
        <v>0</v>
      </c>
      <c r="BL401" s="4">
        <f t="shared" si="578"/>
        <v>0</v>
      </c>
      <c r="BM401" s="4">
        <f t="shared" si="579"/>
        <v>0</v>
      </c>
      <c r="BN401" s="4">
        <f t="shared" si="580"/>
        <v>0</v>
      </c>
      <c r="BO401" s="4">
        <f t="shared" si="581"/>
        <v>0</v>
      </c>
      <c r="BP401" s="4">
        <f t="shared" si="582"/>
        <v>0</v>
      </c>
      <c r="BQ401" s="4">
        <f t="shared" si="583"/>
        <v>0</v>
      </c>
      <c r="BR401" s="4">
        <f t="shared" si="584"/>
        <v>0</v>
      </c>
      <c r="BS401" s="4">
        <f t="shared" si="585"/>
        <v>0</v>
      </c>
      <c r="BT401" s="4">
        <f t="shared" si="586"/>
        <v>0</v>
      </c>
      <c r="BU401" s="4">
        <f t="shared" si="587"/>
        <v>0</v>
      </c>
      <c r="BV401" s="4">
        <f t="shared" si="670"/>
        <v>0</v>
      </c>
      <c r="BW401" s="4">
        <f t="shared" si="671"/>
        <v>0</v>
      </c>
      <c r="BX401" s="4">
        <f t="shared" si="588"/>
        <v>0</v>
      </c>
      <c r="BY401" s="4">
        <f t="shared" si="589"/>
        <v>0</v>
      </c>
      <c r="BZ401" s="4">
        <f t="shared" si="590"/>
        <v>0</v>
      </c>
      <c r="CA401" s="4">
        <f t="shared" si="591"/>
        <v>0</v>
      </c>
      <c r="CB401" s="4">
        <f t="shared" si="592"/>
        <v>0</v>
      </c>
      <c r="CC401" s="4">
        <f t="shared" si="593"/>
        <v>0</v>
      </c>
      <c r="CD401" s="4">
        <f t="shared" si="594"/>
        <v>0</v>
      </c>
      <c r="CE401" s="4">
        <f t="shared" si="595"/>
        <v>0</v>
      </c>
      <c r="CF401" s="4">
        <f t="shared" si="596"/>
        <v>0</v>
      </c>
      <c r="CG401" s="4">
        <f t="shared" si="597"/>
        <v>0</v>
      </c>
      <c r="CH401" s="4">
        <f t="shared" si="672"/>
        <v>0</v>
      </c>
      <c r="CI401" s="4">
        <f t="shared" si="673"/>
        <v>0</v>
      </c>
      <c r="CJ401" s="4">
        <f t="shared" si="717"/>
        <v>0</v>
      </c>
      <c r="CK401" s="4">
        <f t="shared" si="717"/>
        <v>0</v>
      </c>
      <c r="CL401" s="4">
        <f t="shared" si="717"/>
        <v>0</v>
      </c>
      <c r="CM401" s="4">
        <f t="shared" si="717"/>
        <v>0</v>
      </c>
      <c r="CN401" s="4">
        <f t="shared" si="717"/>
        <v>0</v>
      </c>
      <c r="CO401" s="4">
        <f t="shared" si="717"/>
        <v>0</v>
      </c>
      <c r="CP401" s="4">
        <f t="shared" si="717"/>
        <v>0</v>
      </c>
      <c r="CQ401" s="4">
        <f t="shared" si="717"/>
        <v>0</v>
      </c>
      <c r="CR401" s="4">
        <f t="shared" si="717"/>
        <v>0</v>
      </c>
      <c r="CS401" s="4">
        <f t="shared" si="717"/>
        <v>0</v>
      </c>
      <c r="CT401" s="4">
        <f t="shared" si="717"/>
        <v>0</v>
      </c>
      <c r="CU401" s="86"/>
      <c r="CV401" s="86"/>
    </row>
    <row r="402" spans="1:100" x14ac:dyDescent="0.25">
      <c r="A402" s="130">
        <v>398</v>
      </c>
      <c r="B402" s="57"/>
      <c r="C402" s="93"/>
      <c r="D402" s="89" t="str">
        <f t="shared" si="598"/>
        <v>-</v>
      </c>
      <c r="E402" s="89" t="str">
        <f t="shared" si="599"/>
        <v>-</v>
      </c>
      <c r="F402" s="74"/>
      <c r="G402" s="90" t="str">
        <f t="shared" si="600"/>
        <v>-</v>
      </c>
      <c r="H402" s="90" t="str">
        <f t="shared" si="561"/>
        <v>-</v>
      </c>
      <c r="I402" s="91" t="str">
        <f t="shared" si="562"/>
        <v>-</v>
      </c>
      <c r="J402" s="90" t="str">
        <f t="shared" si="563"/>
        <v>-</v>
      </c>
      <c r="K402" s="95" t="str">
        <f t="shared" si="611"/>
        <v>-</v>
      </c>
      <c r="L402" s="78"/>
      <c r="M402" s="78"/>
      <c r="N402" s="79"/>
      <c r="O402" s="92" t="str">
        <f t="shared" si="564"/>
        <v>-</v>
      </c>
      <c r="P402" s="81"/>
      <c r="Q402" s="78"/>
      <c r="R402" s="79"/>
      <c r="S402" s="78"/>
      <c r="T402" s="87"/>
      <c r="U402" s="93"/>
      <c r="V402" s="84"/>
      <c r="W402" s="84"/>
      <c r="X402" s="94">
        <f t="shared" si="565"/>
        <v>1</v>
      </c>
      <c r="Y402" s="86"/>
      <c r="Z402" s="86"/>
      <c r="AA402" s="4">
        <f t="shared" ref="AA402:CT402" si="718">IF(AND($W402&gt;=WORKDAY(AB$4,0),$V402&lt;=EOMONTH(AA$4,0)),EOMONTH(AA$4,0)-$V402+1,IF(AND($V402&lt;=EOMONTH(Z$4,0),WORKDAY(AA$4,0)&lt;=$W402),DAYS360(AA$4,$W402+1),IF(AND($W402&lt;=EOMONTH(AA$4,0),$W402&gt;=WORKDAY(AA$4,0)),$W402-$V402+1,0)))</f>
        <v>0</v>
      </c>
      <c r="AB402" s="4">
        <f t="shared" si="718"/>
        <v>0</v>
      </c>
      <c r="AC402" s="4">
        <f t="shared" si="718"/>
        <v>0</v>
      </c>
      <c r="AD402" s="4">
        <f t="shared" si="718"/>
        <v>0</v>
      </c>
      <c r="AE402" s="4">
        <f t="shared" si="718"/>
        <v>0</v>
      </c>
      <c r="AF402" s="4">
        <f t="shared" si="718"/>
        <v>0</v>
      </c>
      <c r="AG402" s="4">
        <f t="shared" si="718"/>
        <v>0</v>
      </c>
      <c r="AH402" s="4">
        <f t="shared" si="718"/>
        <v>0</v>
      </c>
      <c r="AI402" s="4">
        <f t="shared" si="718"/>
        <v>0</v>
      </c>
      <c r="AJ402" s="4">
        <f t="shared" si="718"/>
        <v>0</v>
      </c>
      <c r="AK402" s="4">
        <f t="shared" si="718"/>
        <v>0</v>
      </c>
      <c r="AL402" s="14">
        <f t="shared" si="718"/>
        <v>0</v>
      </c>
      <c r="AM402" s="9">
        <f t="shared" si="718"/>
        <v>0</v>
      </c>
      <c r="AN402" s="4">
        <f t="shared" si="718"/>
        <v>0</v>
      </c>
      <c r="AO402" s="4">
        <f t="shared" si="718"/>
        <v>0</v>
      </c>
      <c r="AP402" s="4">
        <f t="shared" si="718"/>
        <v>0</v>
      </c>
      <c r="AQ402" s="4">
        <f t="shared" si="718"/>
        <v>0</v>
      </c>
      <c r="AR402" s="4">
        <f t="shared" si="718"/>
        <v>0</v>
      </c>
      <c r="AS402" s="4">
        <f t="shared" si="718"/>
        <v>0</v>
      </c>
      <c r="AT402" s="4">
        <f t="shared" si="718"/>
        <v>0</v>
      </c>
      <c r="AU402" s="4">
        <f t="shared" si="718"/>
        <v>0</v>
      </c>
      <c r="AV402" s="4">
        <f t="shared" si="718"/>
        <v>0</v>
      </c>
      <c r="AW402" s="4">
        <f t="shared" si="718"/>
        <v>0</v>
      </c>
      <c r="AX402" s="4">
        <f t="shared" si="668"/>
        <v>0</v>
      </c>
      <c r="AY402" s="4">
        <f t="shared" si="669"/>
        <v>0</v>
      </c>
      <c r="AZ402" s="4">
        <f t="shared" si="567"/>
        <v>0</v>
      </c>
      <c r="BA402" s="4">
        <f t="shared" si="568"/>
        <v>0</v>
      </c>
      <c r="BB402" s="4">
        <f t="shared" si="569"/>
        <v>0</v>
      </c>
      <c r="BC402" s="4">
        <f t="shared" si="570"/>
        <v>0</v>
      </c>
      <c r="BD402" s="4">
        <f t="shared" si="571"/>
        <v>0</v>
      </c>
      <c r="BE402" s="4">
        <f t="shared" si="572"/>
        <v>0</v>
      </c>
      <c r="BF402" s="4">
        <f t="shared" si="573"/>
        <v>0</v>
      </c>
      <c r="BG402" s="4">
        <f t="shared" si="574"/>
        <v>0</v>
      </c>
      <c r="BH402" s="4">
        <f t="shared" si="575"/>
        <v>0</v>
      </c>
      <c r="BI402" s="4">
        <f t="shared" si="576"/>
        <v>0</v>
      </c>
      <c r="BJ402" s="4">
        <f t="shared" si="577"/>
        <v>0</v>
      </c>
      <c r="BK402" s="9">
        <f t="shared" si="718"/>
        <v>0</v>
      </c>
      <c r="BL402" s="4">
        <f t="shared" si="578"/>
        <v>0</v>
      </c>
      <c r="BM402" s="4">
        <f t="shared" si="579"/>
        <v>0</v>
      </c>
      <c r="BN402" s="4">
        <f t="shared" si="580"/>
        <v>0</v>
      </c>
      <c r="BO402" s="4">
        <f t="shared" si="581"/>
        <v>0</v>
      </c>
      <c r="BP402" s="4">
        <f t="shared" si="582"/>
        <v>0</v>
      </c>
      <c r="BQ402" s="4">
        <f t="shared" si="583"/>
        <v>0</v>
      </c>
      <c r="BR402" s="4">
        <f t="shared" si="584"/>
        <v>0</v>
      </c>
      <c r="BS402" s="4">
        <f t="shared" si="585"/>
        <v>0</v>
      </c>
      <c r="BT402" s="4">
        <f t="shared" si="586"/>
        <v>0</v>
      </c>
      <c r="BU402" s="4">
        <f t="shared" si="587"/>
        <v>0</v>
      </c>
      <c r="BV402" s="4">
        <f t="shared" si="670"/>
        <v>0</v>
      </c>
      <c r="BW402" s="4">
        <f t="shared" si="671"/>
        <v>0</v>
      </c>
      <c r="BX402" s="4">
        <f t="shared" si="588"/>
        <v>0</v>
      </c>
      <c r="BY402" s="4">
        <f t="shared" si="589"/>
        <v>0</v>
      </c>
      <c r="BZ402" s="4">
        <f t="shared" si="590"/>
        <v>0</v>
      </c>
      <c r="CA402" s="4">
        <f t="shared" si="591"/>
        <v>0</v>
      </c>
      <c r="CB402" s="4">
        <f t="shared" si="592"/>
        <v>0</v>
      </c>
      <c r="CC402" s="4">
        <f t="shared" si="593"/>
        <v>0</v>
      </c>
      <c r="CD402" s="4">
        <f t="shared" si="594"/>
        <v>0</v>
      </c>
      <c r="CE402" s="4">
        <f t="shared" si="595"/>
        <v>0</v>
      </c>
      <c r="CF402" s="4">
        <f t="shared" si="596"/>
        <v>0</v>
      </c>
      <c r="CG402" s="4">
        <f t="shared" si="597"/>
        <v>0</v>
      </c>
      <c r="CH402" s="4">
        <f t="shared" si="672"/>
        <v>0</v>
      </c>
      <c r="CI402" s="4">
        <f t="shared" si="673"/>
        <v>0</v>
      </c>
      <c r="CJ402" s="4">
        <f t="shared" si="718"/>
        <v>0</v>
      </c>
      <c r="CK402" s="4">
        <f t="shared" si="718"/>
        <v>0</v>
      </c>
      <c r="CL402" s="4">
        <f t="shared" si="718"/>
        <v>0</v>
      </c>
      <c r="CM402" s="4">
        <f t="shared" si="718"/>
        <v>0</v>
      </c>
      <c r="CN402" s="4">
        <f t="shared" si="718"/>
        <v>0</v>
      </c>
      <c r="CO402" s="4">
        <f t="shared" si="718"/>
        <v>0</v>
      </c>
      <c r="CP402" s="4">
        <f t="shared" si="718"/>
        <v>0</v>
      </c>
      <c r="CQ402" s="4">
        <f t="shared" si="718"/>
        <v>0</v>
      </c>
      <c r="CR402" s="4">
        <f t="shared" si="718"/>
        <v>0</v>
      </c>
      <c r="CS402" s="4">
        <f t="shared" si="718"/>
        <v>0</v>
      </c>
      <c r="CT402" s="4">
        <f t="shared" si="718"/>
        <v>0</v>
      </c>
      <c r="CU402" s="86"/>
      <c r="CV402" s="86"/>
    </row>
    <row r="403" spans="1:100" x14ac:dyDescent="0.25">
      <c r="A403" s="129">
        <v>399</v>
      </c>
      <c r="B403" s="57"/>
      <c r="C403" s="93"/>
      <c r="D403" s="89" t="str">
        <f t="shared" si="598"/>
        <v>-</v>
      </c>
      <c r="E403" s="89" t="str">
        <f t="shared" si="599"/>
        <v>-</v>
      </c>
      <c r="F403" s="74"/>
      <c r="G403" s="90" t="str">
        <f t="shared" si="600"/>
        <v>-</v>
      </c>
      <c r="H403" s="90" t="str">
        <f t="shared" si="561"/>
        <v>-</v>
      </c>
      <c r="I403" s="91" t="str">
        <f t="shared" si="562"/>
        <v>-</v>
      </c>
      <c r="J403" s="90" t="str">
        <f t="shared" si="563"/>
        <v>-</v>
      </c>
      <c r="K403" s="95" t="str">
        <f t="shared" si="611"/>
        <v>-</v>
      </c>
      <c r="L403" s="78"/>
      <c r="M403" s="78"/>
      <c r="N403" s="79"/>
      <c r="O403" s="92" t="str">
        <f t="shared" si="564"/>
        <v>-</v>
      </c>
      <c r="P403" s="81"/>
      <c r="Q403" s="78"/>
      <c r="R403" s="79"/>
      <c r="S403" s="78"/>
      <c r="T403" s="87"/>
      <c r="U403" s="93"/>
      <c r="V403" s="84"/>
      <c r="W403" s="84"/>
      <c r="X403" s="94">
        <f t="shared" si="565"/>
        <v>1</v>
      </c>
      <c r="Y403" s="86"/>
      <c r="Z403" s="86"/>
      <c r="AA403" s="4">
        <f t="shared" ref="AA403:CT403" si="719">IF(AND($W403&gt;=WORKDAY(AB$4,0),$V403&lt;=EOMONTH(AA$4,0)),EOMONTH(AA$4,0)-$V403+1,IF(AND($V403&lt;=EOMONTH(Z$4,0),WORKDAY(AA$4,0)&lt;=$W403),DAYS360(AA$4,$W403+1),IF(AND($W403&lt;=EOMONTH(AA$4,0),$W403&gt;=WORKDAY(AA$4,0)),$W403-$V403+1,0)))</f>
        <v>0</v>
      </c>
      <c r="AB403" s="4">
        <f t="shared" si="719"/>
        <v>0</v>
      </c>
      <c r="AC403" s="4">
        <f t="shared" si="719"/>
        <v>0</v>
      </c>
      <c r="AD403" s="4">
        <f t="shared" si="719"/>
        <v>0</v>
      </c>
      <c r="AE403" s="4">
        <f t="shared" si="719"/>
        <v>0</v>
      </c>
      <c r="AF403" s="4">
        <f t="shared" si="719"/>
        <v>0</v>
      </c>
      <c r="AG403" s="4">
        <f t="shared" si="719"/>
        <v>0</v>
      </c>
      <c r="AH403" s="4">
        <f t="shared" si="719"/>
        <v>0</v>
      </c>
      <c r="AI403" s="4">
        <f t="shared" si="719"/>
        <v>0</v>
      </c>
      <c r="AJ403" s="4">
        <f t="shared" si="719"/>
        <v>0</v>
      </c>
      <c r="AK403" s="4">
        <f t="shared" si="719"/>
        <v>0</v>
      </c>
      <c r="AL403" s="14">
        <f t="shared" si="719"/>
        <v>0</v>
      </c>
      <c r="AM403" s="9">
        <f t="shared" si="719"/>
        <v>0</v>
      </c>
      <c r="AN403" s="4">
        <f t="shared" si="719"/>
        <v>0</v>
      </c>
      <c r="AO403" s="4">
        <f t="shared" si="719"/>
        <v>0</v>
      </c>
      <c r="AP403" s="4">
        <f t="shared" si="719"/>
        <v>0</v>
      </c>
      <c r="AQ403" s="4">
        <f t="shared" si="719"/>
        <v>0</v>
      </c>
      <c r="AR403" s="4">
        <f t="shared" si="719"/>
        <v>0</v>
      </c>
      <c r="AS403" s="4">
        <f t="shared" si="719"/>
        <v>0</v>
      </c>
      <c r="AT403" s="4">
        <f t="shared" si="719"/>
        <v>0</v>
      </c>
      <c r="AU403" s="4">
        <f t="shared" si="719"/>
        <v>0</v>
      </c>
      <c r="AV403" s="4">
        <f t="shared" si="719"/>
        <v>0</v>
      </c>
      <c r="AW403" s="4">
        <f t="shared" si="719"/>
        <v>0</v>
      </c>
      <c r="AX403" s="4">
        <f t="shared" si="668"/>
        <v>0</v>
      </c>
      <c r="AY403" s="4">
        <f t="shared" si="669"/>
        <v>0</v>
      </c>
      <c r="AZ403" s="4">
        <f t="shared" si="567"/>
        <v>0</v>
      </c>
      <c r="BA403" s="4">
        <f t="shared" si="568"/>
        <v>0</v>
      </c>
      <c r="BB403" s="4">
        <f t="shared" si="569"/>
        <v>0</v>
      </c>
      <c r="BC403" s="4">
        <f t="shared" si="570"/>
        <v>0</v>
      </c>
      <c r="BD403" s="4">
        <f t="shared" si="571"/>
        <v>0</v>
      </c>
      <c r="BE403" s="4">
        <f t="shared" si="572"/>
        <v>0</v>
      </c>
      <c r="BF403" s="4">
        <f t="shared" si="573"/>
        <v>0</v>
      </c>
      <c r="BG403" s="4">
        <f t="shared" si="574"/>
        <v>0</v>
      </c>
      <c r="BH403" s="4">
        <f t="shared" si="575"/>
        <v>0</v>
      </c>
      <c r="BI403" s="4">
        <f t="shared" si="576"/>
        <v>0</v>
      </c>
      <c r="BJ403" s="4">
        <f t="shared" si="577"/>
        <v>0</v>
      </c>
      <c r="BK403" s="9">
        <f t="shared" si="719"/>
        <v>0</v>
      </c>
      <c r="BL403" s="4">
        <f t="shared" si="578"/>
        <v>0</v>
      </c>
      <c r="BM403" s="4">
        <f t="shared" si="579"/>
        <v>0</v>
      </c>
      <c r="BN403" s="4">
        <f t="shared" si="580"/>
        <v>0</v>
      </c>
      <c r="BO403" s="4">
        <f t="shared" si="581"/>
        <v>0</v>
      </c>
      <c r="BP403" s="4">
        <f t="shared" si="582"/>
        <v>0</v>
      </c>
      <c r="BQ403" s="4">
        <f t="shared" si="583"/>
        <v>0</v>
      </c>
      <c r="BR403" s="4">
        <f t="shared" si="584"/>
        <v>0</v>
      </c>
      <c r="BS403" s="4">
        <f t="shared" si="585"/>
        <v>0</v>
      </c>
      <c r="BT403" s="4">
        <f t="shared" si="586"/>
        <v>0</v>
      </c>
      <c r="BU403" s="4">
        <f t="shared" si="587"/>
        <v>0</v>
      </c>
      <c r="BV403" s="4">
        <f t="shared" si="670"/>
        <v>0</v>
      </c>
      <c r="BW403" s="4">
        <f t="shared" si="671"/>
        <v>0</v>
      </c>
      <c r="BX403" s="4">
        <f t="shared" si="588"/>
        <v>0</v>
      </c>
      <c r="BY403" s="4">
        <f t="shared" si="589"/>
        <v>0</v>
      </c>
      <c r="BZ403" s="4">
        <f t="shared" si="590"/>
        <v>0</v>
      </c>
      <c r="CA403" s="4">
        <f t="shared" si="591"/>
        <v>0</v>
      </c>
      <c r="CB403" s="4">
        <f t="shared" si="592"/>
        <v>0</v>
      </c>
      <c r="CC403" s="4">
        <f t="shared" si="593"/>
        <v>0</v>
      </c>
      <c r="CD403" s="4">
        <f t="shared" si="594"/>
        <v>0</v>
      </c>
      <c r="CE403" s="4">
        <f t="shared" si="595"/>
        <v>0</v>
      </c>
      <c r="CF403" s="4">
        <f t="shared" si="596"/>
        <v>0</v>
      </c>
      <c r="CG403" s="4">
        <f t="shared" si="597"/>
        <v>0</v>
      </c>
      <c r="CH403" s="4">
        <f t="shared" si="672"/>
        <v>0</v>
      </c>
      <c r="CI403" s="4">
        <f t="shared" si="673"/>
        <v>0</v>
      </c>
      <c r="CJ403" s="4">
        <f t="shared" si="719"/>
        <v>0</v>
      </c>
      <c r="CK403" s="4">
        <f t="shared" si="719"/>
        <v>0</v>
      </c>
      <c r="CL403" s="4">
        <f t="shared" si="719"/>
        <v>0</v>
      </c>
      <c r="CM403" s="4">
        <f t="shared" si="719"/>
        <v>0</v>
      </c>
      <c r="CN403" s="4">
        <f t="shared" si="719"/>
        <v>0</v>
      </c>
      <c r="CO403" s="4">
        <f t="shared" si="719"/>
        <v>0</v>
      </c>
      <c r="CP403" s="4">
        <f t="shared" si="719"/>
        <v>0</v>
      </c>
      <c r="CQ403" s="4">
        <f t="shared" si="719"/>
        <v>0</v>
      </c>
      <c r="CR403" s="4">
        <f t="shared" si="719"/>
        <v>0</v>
      </c>
      <c r="CS403" s="4">
        <f t="shared" si="719"/>
        <v>0</v>
      </c>
      <c r="CT403" s="4">
        <f t="shared" si="719"/>
        <v>0</v>
      </c>
      <c r="CU403" s="86"/>
      <c r="CV403" s="86"/>
    </row>
    <row r="404" spans="1:100" x14ac:dyDescent="0.25">
      <c r="A404" s="130">
        <v>400</v>
      </c>
      <c r="B404" s="57"/>
      <c r="C404" s="93"/>
      <c r="D404" s="89" t="str">
        <f t="shared" si="598"/>
        <v>-</v>
      </c>
      <c r="E404" s="89" t="str">
        <f t="shared" si="599"/>
        <v>-</v>
      </c>
      <c r="F404" s="74"/>
      <c r="G404" s="90" t="str">
        <f t="shared" si="600"/>
        <v>-</v>
      </c>
      <c r="H404" s="90" t="str">
        <f t="shared" si="561"/>
        <v>-</v>
      </c>
      <c r="I404" s="91" t="str">
        <f t="shared" si="562"/>
        <v>-</v>
      </c>
      <c r="J404" s="90" t="str">
        <f t="shared" si="563"/>
        <v>-</v>
      </c>
      <c r="K404" s="95" t="str">
        <f t="shared" si="611"/>
        <v>-</v>
      </c>
      <c r="L404" s="78"/>
      <c r="M404" s="78"/>
      <c r="N404" s="79"/>
      <c r="O404" s="92" t="str">
        <f t="shared" si="564"/>
        <v>-</v>
      </c>
      <c r="P404" s="81"/>
      <c r="Q404" s="78"/>
      <c r="R404" s="79"/>
      <c r="S404" s="78"/>
      <c r="T404" s="87"/>
      <c r="U404" s="93"/>
      <c r="V404" s="84"/>
      <c r="W404" s="84"/>
      <c r="X404" s="94">
        <f t="shared" si="565"/>
        <v>1</v>
      </c>
      <c r="Y404" s="86"/>
      <c r="Z404" s="86"/>
      <c r="AA404" s="4">
        <f t="shared" ref="AA404:CT404" si="720">IF(AND($W404&gt;=WORKDAY(AB$4,0),$V404&lt;=EOMONTH(AA$4,0)),EOMONTH(AA$4,0)-$V404+1,IF(AND($V404&lt;=EOMONTH(Z$4,0),WORKDAY(AA$4,0)&lt;=$W404),DAYS360(AA$4,$W404+1),IF(AND($W404&lt;=EOMONTH(AA$4,0),$W404&gt;=WORKDAY(AA$4,0)),$W404-$V404+1,0)))</f>
        <v>0</v>
      </c>
      <c r="AB404" s="4">
        <f t="shared" si="720"/>
        <v>0</v>
      </c>
      <c r="AC404" s="4">
        <f t="shared" si="720"/>
        <v>0</v>
      </c>
      <c r="AD404" s="4">
        <f t="shared" si="720"/>
        <v>0</v>
      </c>
      <c r="AE404" s="4">
        <f t="shared" si="720"/>
        <v>0</v>
      </c>
      <c r="AF404" s="4">
        <f t="shared" si="720"/>
        <v>0</v>
      </c>
      <c r="AG404" s="4">
        <f t="shared" si="720"/>
        <v>0</v>
      </c>
      <c r="AH404" s="4">
        <f t="shared" si="720"/>
        <v>0</v>
      </c>
      <c r="AI404" s="4">
        <f t="shared" si="720"/>
        <v>0</v>
      </c>
      <c r="AJ404" s="4">
        <f t="shared" si="720"/>
        <v>0</v>
      </c>
      <c r="AK404" s="4">
        <f t="shared" si="720"/>
        <v>0</v>
      </c>
      <c r="AL404" s="14">
        <f t="shared" si="720"/>
        <v>0</v>
      </c>
      <c r="AM404" s="9">
        <f t="shared" si="720"/>
        <v>0</v>
      </c>
      <c r="AN404" s="4">
        <f t="shared" si="720"/>
        <v>0</v>
      </c>
      <c r="AO404" s="4">
        <f t="shared" si="720"/>
        <v>0</v>
      </c>
      <c r="AP404" s="4">
        <f t="shared" si="720"/>
        <v>0</v>
      </c>
      <c r="AQ404" s="4">
        <f t="shared" si="720"/>
        <v>0</v>
      </c>
      <c r="AR404" s="4">
        <f t="shared" si="720"/>
        <v>0</v>
      </c>
      <c r="AS404" s="4">
        <f t="shared" si="720"/>
        <v>0</v>
      </c>
      <c r="AT404" s="4">
        <f t="shared" si="720"/>
        <v>0</v>
      </c>
      <c r="AU404" s="4">
        <f t="shared" si="720"/>
        <v>0</v>
      </c>
      <c r="AV404" s="4">
        <f t="shared" si="720"/>
        <v>0</v>
      </c>
      <c r="AW404" s="4">
        <f t="shared" si="720"/>
        <v>0</v>
      </c>
      <c r="AX404" s="4">
        <f t="shared" si="668"/>
        <v>0</v>
      </c>
      <c r="AY404" s="4">
        <f t="shared" si="669"/>
        <v>0</v>
      </c>
      <c r="AZ404" s="4">
        <f t="shared" si="567"/>
        <v>0</v>
      </c>
      <c r="BA404" s="4">
        <f t="shared" si="568"/>
        <v>0</v>
      </c>
      <c r="BB404" s="4">
        <f t="shared" si="569"/>
        <v>0</v>
      </c>
      <c r="BC404" s="4">
        <f t="shared" si="570"/>
        <v>0</v>
      </c>
      <c r="BD404" s="4">
        <f t="shared" si="571"/>
        <v>0</v>
      </c>
      <c r="BE404" s="4">
        <f t="shared" si="572"/>
        <v>0</v>
      </c>
      <c r="BF404" s="4">
        <f t="shared" si="573"/>
        <v>0</v>
      </c>
      <c r="BG404" s="4">
        <f t="shared" si="574"/>
        <v>0</v>
      </c>
      <c r="BH404" s="4">
        <f t="shared" si="575"/>
        <v>0</v>
      </c>
      <c r="BI404" s="4">
        <f t="shared" si="576"/>
        <v>0</v>
      </c>
      <c r="BJ404" s="4">
        <f t="shared" si="577"/>
        <v>0</v>
      </c>
      <c r="BK404" s="9">
        <f t="shared" si="720"/>
        <v>0</v>
      </c>
      <c r="BL404" s="4">
        <f t="shared" si="578"/>
        <v>0</v>
      </c>
      <c r="BM404" s="4">
        <f t="shared" si="579"/>
        <v>0</v>
      </c>
      <c r="BN404" s="4">
        <f t="shared" si="580"/>
        <v>0</v>
      </c>
      <c r="BO404" s="4">
        <f t="shared" si="581"/>
        <v>0</v>
      </c>
      <c r="BP404" s="4">
        <f t="shared" si="582"/>
        <v>0</v>
      </c>
      <c r="BQ404" s="4">
        <f t="shared" si="583"/>
        <v>0</v>
      </c>
      <c r="BR404" s="4">
        <f t="shared" si="584"/>
        <v>0</v>
      </c>
      <c r="BS404" s="4">
        <f t="shared" si="585"/>
        <v>0</v>
      </c>
      <c r="BT404" s="4">
        <f t="shared" si="586"/>
        <v>0</v>
      </c>
      <c r="BU404" s="4">
        <f t="shared" si="587"/>
        <v>0</v>
      </c>
      <c r="BV404" s="4">
        <f t="shared" si="670"/>
        <v>0</v>
      </c>
      <c r="BW404" s="4">
        <f t="shared" si="671"/>
        <v>0</v>
      </c>
      <c r="BX404" s="4">
        <f t="shared" si="588"/>
        <v>0</v>
      </c>
      <c r="BY404" s="4">
        <f t="shared" si="589"/>
        <v>0</v>
      </c>
      <c r="BZ404" s="4">
        <f t="shared" si="590"/>
        <v>0</v>
      </c>
      <c r="CA404" s="4">
        <f t="shared" si="591"/>
        <v>0</v>
      </c>
      <c r="CB404" s="4">
        <f t="shared" si="592"/>
        <v>0</v>
      </c>
      <c r="CC404" s="4">
        <f t="shared" si="593"/>
        <v>0</v>
      </c>
      <c r="CD404" s="4">
        <f t="shared" si="594"/>
        <v>0</v>
      </c>
      <c r="CE404" s="4">
        <f t="shared" si="595"/>
        <v>0</v>
      </c>
      <c r="CF404" s="4">
        <f t="shared" si="596"/>
        <v>0</v>
      </c>
      <c r="CG404" s="4">
        <f t="shared" si="597"/>
        <v>0</v>
      </c>
      <c r="CH404" s="4">
        <f t="shared" si="672"/>
        <v>0</v>
      </c>
      <c r="CI404" s="4">
        <f t="shared" si="673"/>
        <v>0</v>
      </c>
      <c r="CJ404" s="4">
        <f t="shared" si="720"/>
        <v>0</v>
      </c>
      <c r="CK404" s="4">
        <f t="shared" si="720"/>
        <v>0</v>
      </c>
      <c r="CL404" s="4">
        <f t="shared" si="720"/>
        <v>0</v>
      </c>
      <c r="CM404" s="4">
        <f t="shared" si="720"/>
        <v>0</v>
      </c>
      <c r="CN404" s="4">
        <f t="shared" si="720"/>
        <v>0</v>
      </c>
      <c r="CO404" s="4">
        <f t="shared" si="720"/>
        <v>0</v>
      </c>
      <c r="CP404" s="4">
        <f t="shared" si="720"/>
        <v>0</v>
      </c>
      <c r="CQ404" s="4">
        <f t="shared" si="720"/>
        <v>0</v>
      </c>
      <c r="CR404" s="4">
        <f t="shared" si="720"/>
        <v>0</v>
      </c>
      <c r="CS404" s="4">
        <f t="shared" si="720"/>
        <v>0</v>
      </c>
      <c r="CT404" s="4">
        <f t="shared" si="720"/>
        <v>0</v>
      </c>
      <c r="CU404" s="86"/>
      <c r="CV404" s="86"/>
    </row>
  </sheetData>
  <sheetProtection algorithmName="SHA-512" hashValue="Jwpong/tNGj0v/DyvbwzTtOfL6zi2YXoH49Cit7ny9msJnNNniBkP4/I+W72EvgLejG+vLuZb1TQZNSZsLFjug==" saltValue="l/XOifC+lw257ksTD1LdJw==" spinCount="100000" sheet="1" objects="1" scenarios="1" formatColumns="0" formatRows="0" sort="0" autoFilter="0" pivotTables="0"/>
  <protectedRanges>
    <protectedRange sqref="K4:X4 F4:I4" name="FILTRO"/>
  </protectedRanges>
  <autoFilter ref="A4:CV4" xr:uid="{49CEBC46-B1AE-46EF-B461-CB6890A3815B}"/>
  <mergeCells count="5">
    <mergeCell ref="A1:C3"/>
    <mergeCell ref="D2:L2"/>
    <mergeCell ref="D1:X1"/>
    <mergeCell ref="M2:X2"/>
    <mergeCell ref="D3:X3"/>
  </mergeCells>
  <conditionalFormatting sqref="AA5:AB239 AA332:AB379 AA385:AB396 AA400:AB404">
    <cfRule type="cellIs" dxfId="670" priority="759" operator="greaterThan">
      <formula>0</formula>
    </cfRule>
  </conditionalFormatting>
  <conditionalFormatting sqref="AC5:AX239 CV5 CJ5:CT239 CJ332:CT379 AC332:AX379 AC385:AX396 CJ385:CT396 CJ400:CT404 AC400:AX404">
    <cfRule type="cellIs" dxfId="669" priority="758" operator="greaterThan">
      <formula>0</formula>
    </cfRule>
  </conditionalFormatting>
  <conditionalFormatting sqref="A5:A396 A398 A400 A402 A404">
    <cfRule type="cellIs" dxfId="668" priority="756" operator="equal">
      <formula>0</formula>
    </cfRule>
  </conditionalFormatting>
  <conditionalFormatting sqref="C73:C239 C332:C379 C385:C396 C400:C404">
    <cfRule type="cellIs" dxfId="667" priority="750" operator="equal">
      <formula>0</formula>
    </cfRule>
  </conditionalFormatting>
  <conditionalFormatting sqref="F56:F239 F5:F54 F332:F379 F385:F396 F400:F404">
    <cfRule type="cellIs" dxfId="666" priority="749" operator="equal">
      <formula>0</formula>
    </cfRule>
  </conditionalFormatting>
  <conditionalFormatting sqref="L24:N239 L332:N379 L385:N396 L400:N404">
    <cfRule type="cellIs" dxfId="665" priority="748" operator="equal">
      <formula>0</formula>
    </cfRule>
  </conditionalFormatting>
  <conditionalFormatting sqref="P37:P39 P42 P69 P73:P239 P332:P379 P385:P396 P400:P404">
    <cfRule type="cellIs" dxfId="664" priority="744" operator="equal">
      <formula>0</formula>
    </cfRule>
    <cfRule type="cellIs" dxfId="663" priority="745" operator="equal">
      <formula>"ACCIDENTE DE TRABAJO"</formula>
    </cfRule>
  </conditionalFormatting>
  <conditionalFormatting sqref="Q23 U5:U15 T17:U26 S36:U36 T35:T36 Q37:U37 Q69:U69 S40:T40 T42:U42 R42:R43 U43 T44:U46 T48:U50 S51:U52 T53:U53 R54:U54 T55:U61 U63 T64:U64 T67:U68 Q73:U239 T70:U72 U27 T28:U35 Q38:T39 U38:U40 U65:U66 Q332:U379 Q385:U396 Q400:U404">
    <cfRule type="cellIs" dxfId="662" priority="743" operator="equal">
      <formula>0</formula>
    </cfRule>
  </conditionalFormatting>
  <conditionalFormatting sqref="V43:W43 V49:W61 V73:W239 V28:W40 V332:W379 V385:W396 V400:W404">
    <cfRule type="cellIs" dxfId="661" priority="742" operator="equal">
      <formula>0</formula>
    </cfRule>
  </conditionalFormatting>
  <conditionalFormatting sqref="X5:X239 X332:X379 X385:X396 X400:X404">
    <cfRule type="cellIs" dxfId="660" priority="741" operator="equal">
      <formula>0</formula>
    </cfRule>
  </conditionalFormatting>
  <conditionalFormatting sqref="C5:C6 C8:C15 C18:C23">
    <cfRule type="cellIs" dxfId="659" priority="739" operator="equal">
      <formula>0</formula>
    </cfRule>
  </conditionalFormatting>
  <conditionalFormatting sqref="Z5">
    <cfRule type="cellIs" dxfId="658" priority="737" operator="greaterThan">
      <formula>0</formula>
    </cfRule>
  </conditionalFormatting>
  <conditionalFormatting sqref="L5:L10 L13:L14 L18 L21:L23">
    <cfRule type="cellIs" dxfId="657" priority="736" operator="equal">
      <formula>0</formula>
    </cfRule>
  </conditionalFormatting>
  <conditionalFormatting sqref="M8:N10 N5:N7 M13:N14 N11:N12 M21:N23 N15:N18">
    <cfRule type="cellIs" dxfId="656" priority="735" operator="equal">
      <formula>0</formula>
    </cfRule>
  </conditionalFormatting>
  <conditionalFormatting sqref="P8 P23">
    <cfRule type="cellIs" dxfId="655" priority="733" operator="equal">
      <formula>0</formula>
    </cfRule>
    <cfRule type="cellIs" dxfId="654" priority="734" operator="equal">
      <formula>"ACCIDENTE DE TRABAJO"</formula>
    </cfRule>
  </conditionalFormatting>
  <conditionalFormatting sqref="R23">
    <cfRule type="cellIs" dxfId="653" priority="732" operator="equal">
      <formula>0</formula>
    </cfRule>
  </conditionalFormatting>
  <conditionalFormatting sqref="T5:T15">
    <cfRule type="cellIs" dxfId="652" priority="731" operator="equal">
      <formula>0</formula>
    </cfRule>
  </conditionalFormatting>
  <conditionalFormatting sqref="S18 S23">
    <cfRule type="cellIs" dxfId="651" priority="730" operator="equal">
      <formula>0</formula>
    </cfRule>
  </conditionalFormatting>
  <conditionalFormatting sqref="V5:W15">
    <cfRule type="cellIs" dxfId="650" priority="729" operator="equal">
      <formula>0</formula>
    </cfRule>
  </conditionalFormatting>
  <conditionalFormatting sqref="K5:K23">
    <cfRule type="cellIs" dxfId="649" priority="728" operator="lessThan">
      <formula>0</formula>
    </cfRule>
  </conditionalFormatting>
  <conditionalFormatting sqref="K24:K239 K332:K379 K385:K396 K400:K404">
    <cfRule type="cellIs" dxfId="648" priority="727" operator="lessThan">
      <formula>0</formula>
    </cfRule>
  </conditionalFormatting>
  <conditionalFormatting sqref="C24">
    <cfRule type="cellIs" dxfId="647" priority="726" operator="equal">
      <formula>0</formula>
    </cfRule>
  </conditionalFormatting>
  <conditionalFormatting sqref="C25">
    <cfRule type="cellIs" dxfId="646" priority="719" operator="equal">
      <formula>0</formula>
    </cfRule>
  </conditionalFormatting>
  <conditionalFormatting sqref="C26">
    <cfRule type="cellIs" dxfId="645" priority="716" operator="equal">
      <formula>0</formula>
    </cfRule>
  </conditionalFormatting>
  <conditionalFormatting sqref="C28">
    <cfRule type="cellIs" dxfId="644" priority="709" operator="equal">
      <formula>0</formula>
    </cfRule>
  </conditionalFormatting>
  <conditionalFormatting sqref="C29">
    <cfRule type="cellIs" dxfId="643" priority="698" operator="equal">
      <formula>0</formula>
    </cfRule>
  </conditionalFormatting>
  <conditionalFormatting sqref="C26">
    <cfRule type="cellIs" dxfId="642" priority="697" operator="equal">
      <formula>0</formula>
    </cfRule>
  </conditionalFormatting>
  <conditionalFormatting sqref="C28">
    <cfRule type="cellIs" dxfId="641" priority="695" operator="equal">
      <formula>0</formula>
    </cfRule>
  </conditionalFormatting>
  <conditionalFormatting sqref="C30">
    <cfRule type="cellIs" dxfId="640" priority="681" operator="equal">
      <formula>0</formula>
    </cfRule>
  </conditionalFormatting>
  <conditionalFormatting sqref="C31">
    <cfRule type="cellIs" dxfId="639" priority="677" operator="equal">
      <formula>0</formula>
    </cfRule>
  </conditionalFormatting>
  <conditionalFormatting sqref="C31">
    <cfRule type="cellIs" dxfId="638" priority="676" operator="equal">
      <formula>0</formula>
    </cfRule>
  </conditionalFormatting>
  <conditionalFormatting sqref="C32">
    <cfRule type="cellIs" dxfId="637" priority="669" operator="equal">
      <formula>0</formula>
    </cfRule>
  </conditionalFormatting>
  <conditionalFormatting sqref="C32">
    <cfRule type="cellIs" dxfId="636" priority="668" operator="equal">
      <formula>0</formula>
    </cfRule>
  </conditionalFormatting>
  <conditionalFormatting sqref="C33">
    <cfRule type="cellIs" dxfId="635" priority="660" operator="equal">
      <formula>0</formula>
    </cfRule>
  </conditionalFormatting>
  <conditionalFormatting sqref="C33">
    <cfRule type="cellIs" dxfId="634" priority="659" operator="equal">
      <formula>0</formula>
    </cfRule>
  </conditionalFormatting>
  <conditionalFormatting sqref="R34">
    <cfRule type="cellIs" dxfId="633" priority="647" operator="equal">
      <formula>0</formula>
    </cfRule>
  </conditionalFormatting>
  <conditionalFormatting sqref="S35">
    <cfRule type="cellIs" dxfId="632" priority="637" operator="equal">
      <formula>0</formula>
    </cfRule>
  </conditionalFormatting>
  <conditionalFormatting sqref="S35">
    <cfRule type="cellIs" dxfId="631" priority="636" operator="equal">
      <formula>0</formula>
    </cfRule>
  </conditionalFormatting>
  <conditionalFormatting sqref="C34">
    <cfRule type="cellIs" dxfId="630" priority="635" operator="equal">
      <formula>0</formula>
    </cfRule>
  </conditionalFormatting>
  <conditionalFormatting sqref="C34">
    <cfRule type="cellIs" dxfId="629" priority="634" operator="equal">
      <formula>0</formula>
    </cfRule>
  </conditionalFormatting>
  <conditionalFormatting sqref="P34">
    <cfRule type="cellIs" dxfId="628" priority="632" operator="equal">
      <formula>0</formula>
    </cfRule>
    <cfRule type="cellIs" dxfId="627" priority="633" operator="equal">
      <formula>"ACCIDENTE DE TRABAJO"</formula>
    </cfRule>
  </conditionalFormatting>
  <conditionalFormatting sqref="Q34">
    <cfRule type="cellIs" dxfId="626" priority="631" operator="equal">
      <formula>0</formula>
    </cfRule>
  </conditionalFormatting>
  <conditionalFormatting sqref="Q34">
    <cfRule type="cellIs" dxfId="625" priority="630" operator="equal">
      <formula>0</formula>
    </cfRule>
  </conditionalFormatting>
  <conditionalFormatting sqref="S34">
    <cfRule type="cellIs" dxfId="624" priority="629" operator="equal">
      <formula>0</formula>
    </cfRule>
  </conditionalFormatting>
  <conditionalFormatting sqref="C36">
    <cfRule type="cellIs" dxfId="623" priority="628" operator="equal">
      <formula>0</formula>
    </cfRule>
  </conditionalFormatting>
  <conditionalFormatting sqref="C36">
    <cfRule type="cellIs" dxfId="622" priority="627" operator="equal">
      <formula>0</formula>
    </cfRule>
  </conditionalFormatting>
  <conditionalFormatting sqref="C35">
    <cfRule type="cellIs" dxfId="621" priority="626" operator="equal">
      <formula>0</formula>
    </cfRule>
  </conditionalFormatting>
  <conditionalFormatting sqref="C35">
    <cfRule type="cellIs" dxfId="620" priority="625" operator="equal">
      <formula>0</formula>
    </cfRule>
  </conditionalFormatting>
  <conditionalFormatting sqref="P36">
    <cfRule type="cellIs" dxfId="619" priority="623" operator="equal">
      <formula>0</formula>
    </cfRule>
    <cfRule type="cellIs" dxfId="618" priority="624" operator="equal">
      <formula>"ACCIDENTE DE TRABAJO"</formula>
    </cfRule>
  </conditionalFormatting>
  <conditionalFormatting sqref="Q36">
    <cfRule type="cellIs" dxfId="617" priority="622" operator="equal">
      <formula>0</formula>
    </cfRule>
  </conditionalFormatting>
  <conditionalFormatting sqref="Q36">
    <cfRule type="cellIs" dxfId="616" priority="621" operator="equal">
      <formula>0</formula>
    </cfRule>
  </conditionalFormatting>
  <conditionalFormatting sqref="R36">
    <cfRule type="cellIs" dxfId="615" priority="620" operator="equal">
      <formula>0</formula>
    </cfRule>
  </conditionalFormatting>
  <conditionalFormatting sqref="R35">
    <cfRule type="cellIs" dxfId="614" priority="619" operator="equal">
      <formula>0</formula>
    </cfRule>
  </conditionalFormatting>
  <conditionalFormatting sqref="P35">
    <cfRule type="cellIs" dxfId="613" priority="617" operator="equal">
      <formula>0</formula>
    </cfRule>
    <cfRule type="cellIs" dxfId="612" priority="618" operator="equal">
      <formula>"ACCIDENTE DE TRABAJO"</formula>
    </cfRule>
  </conditionalFormatting>
  <conditionalFormatting sqref="Q35">
    <cfRule type="cellIs" dxfId="611" priority="616" operator="equal">
      <formula>0</formula>
    </cfRule>
  </conditionalFormatting>
  <conditionalFormatting sqref="Q35">
    <cfRule type="cellIs" dxfId="610" priority="615" operator="equal">
      <formula>0</formula>
    </cfRule>
  </conditionalFormatting>
  <conditionalFormatting sqref="S36">
    <cfRule type="cellIs" dxfId="609" priority="614" operator="equal">
      <formula>0</formula>
    </cfRule>
  </conditionalFormatting>
  <conditionalFormatting sqref="S36">
    <cfRule type="cellIs" dxfId="608" priority="613" operator="equal">
      <formula>0</formula>
    </cfRule>
  </conditionalFormatting>
  <conditionalFormatting sqref="S35">
    <cfRule type="cellIs" dxfId="607" priority="612" operator="equal">
      <formula>0</formula>
    </cfRule>
  </conditionalFormatting>
  <conditionalFormatting sqref="C37">
    <cfRule type="cellIs" dxfId="606" priority="611" operator="equal">
      <formula>0</formula>
    </cfRule>
  </conditionalFormatting>
  <conditionalFormatting sqref="C37">
    <cfRule type="cellIs" dxfId="605" priority="610" operator="equal">
      <formula>0</formula>
    </cfRule>
  </conditionalFormatting>
  <conditionalFormatting sqref="C38">
    <cfRule type="cellIs" dxfId="604" priority="609" operator="equal">
      <formula>0</formula>
    </cfRule>
  </conditionalFormatting>
  <conditionalFormatting sqref="C38">
    <cfRule type="cellIs" dxfId="603" priority="608" operator="equal">
      <formula>0</formula>
    </cfRule>
  </conditionalFormatting>
  <conditionalFormatting sqref="S37">
    <cfRule type="cellIs" dxfId="602" priority="607" operator="equal">
      <formula>0</formula>
    </cfRule>
  </conditionalFormatting>
  <conditionalFormatting sqref="S37">
    <cfRule type="cellIs" dxfId="601" priority="606" operator="equal">
      <formula>0</formula>
    </cfRule>
  </conditionalFormatting>
  <conditionalFormatting sqref="C39">
    <cfRule type="cellIs" dxfId="600" priority="605" operator="equal">
      <formula>0</formula>
    </cfRule>
  </conditionalFormatting>
  <conditionalFormatting sqref="C39">
    <cfRule type="cellIs" dxfId="599" priority="604" operator="equal">
      <formula>0</formula>
    </cfRule>
  </conditionalFormatting>
  <conditionalFormatting sqref="S39">
    <cfRule type="cellIs" dxfId="598" priority="603" operator="equal">
      <formula>0</formula>
    </cfRule>
  </conditionalFormatting>
  <conditionalFormatting sqref="S39">
    <cfRule type="cellIs" dxfId="597" priority="602" operator="equal">
      <formula>0</formula>
    </cfRule>
  </conditionalFormatting>
  <conditionalFormatting sqref="C40">
    <cfRule type="cellIs" dxfId="596" priority="601" operator="equal">
      <formula>0</formula>
    </cfRule>
  </conditionalFormatting>
  <conditionalFormatting sqref="C40">
    <cfRule type="cellIs" dxfId="595" priority="600" operator="equal">
      <formula>0</formula>
    </cfRule>
  </conditionalFormatting>
  <conditionalFormatting sqref="S40">
    <cfRule type="cellIs" dxfId="594" priority="599" operator="equal">
      <formula>0</formula>
    </cfRule>
  </conditionalFormatting>
  <conditionalFormatting sqref="S40">
    <cfRule type="cellIs" dxfId="593" priority="598" operator="equal">
      <formula>0</formula>
    </cfRule>
  </conditionalFormatting>
  <conditionalFormatting sqref="P40">
    <cfRule type="cellIs" dxfId="592" priority="596" operator="equal">
      <formula>0</formula>
    </cfRule>
    <cfRule type="cellIs" dxfId="591" priority="597" operator="equal">
      <formula>"ACCIDENTE DE TRABAJO"</formula>
    </cfRule>
  </conditionalFormatting>
  <conditionalFormatting sqref="Q40:R40">
    <cfRule type="cellIs" dxfId="590" priority="595" operator="equal">
      <formula>0</formula>
    </cfRule>
  </conditionalFormatting>
  <conditionalFormatting sqref="C41">
    <cfRule type="cellIs" dxfId="589" priority="594" operator="equal">
      <formula>0</formula>
    </cfRule>
  </conditionalFormatting>
  <conditionalFormatting sqref="C41">
    <cfRule type="cellIs" dxfId="588" priority="593" operator="equal">
      <formula>0</formula>
    </cfRule>
  </conditionalFormatting>
  <conditionalFormatting sqref="P41">
    <cfRule type="cellIs" dxfId="587" priority="591" operator="equal">
      <formula>0</formula>
    </cfRule>
    <cfRule type="cellIs" dxfId="586" priority="592" operator="equal">
      <formula>"ACCIDENTE DE TRABAJO"</formula>
    </cfRule>
  </conditionalFormatting>
  <conditionalFormatting sqref="Q41:R41">
    <cfRule type="cellIs" dxfId="585" priority="590" operator="equal">
      <formula>0</formula>
    </cfRule>
  </conditionalFormatting>
  <conditionalFormatting sqref="S41:U41">
    <cfRule type="cellIs" dxfId="584" priority="589" operator="equal">
      <formula>0</formula>
    </cfRule>
  </conditionalFormatting>
  <conditionalFormatting sqref="V41:W41">
    <cfRule type="cellIs" dxfId="583" priority="588" operator="equal">
      <formula>0</formula>
    </cfRule>
  </conditionalFormatting>
  <conditionalFormatting sqref="S41">
    <cfRule type="cellIs" dxfId="582" priority="587" operator="equal">
      <formula>0</formula>
    </cfRule>
  </conditionalFormatting>
  <conditionalFormatting sqref="S41">
    <cfRule type="cellIs" dxfId="581" priority="586" operator="equal">
      <formula>0</formula>
    </cfRule>
  </conditionalFormatting>
  <conditionalFormatting sqref="C42">
    <cfRule type="cellIs" dxfId="580" priority="585" operator="equal">
      <formula>0</formula>
    </cfRule>
  </conditionalFormatting>
  <conditionalFormatting sqref="C42">
    <cfRule type="cellIs" dxfId="579" priority="584" operator="equal">
      <formula>0</formula>
    </cfRule>
  </conditionalFormatting>
  <conditionalFormatting sqref="Q42">
    <cfRule type="cellIs" dxfId="578" priority="583" operator="equal">
      <formula>0</formula>
    </cfRule>
  </conditionalFormatting>
  <conditionalFormatting sqref="S42">
    <cfRule type="cellIs" dxfId="577" priority="582" operator="equal">
      <formula>0</formula>
    </cfRule>
  </conditionalFormatting>
  <conditionalFormatting sqref="S42">
    <cfRule type="cellIs" dxfId="576" priority="581" operator="equal">
      <formula>0</formula>
    </cfRule>
  </conditionalFormatting>
  <conditionalFormatting sqref="S42">
    <cfRule type="cellIs" dxfId="575" priority="580" operator="equal">
      <formula>0</formula>
    </cfRule>
  </conditionalFormatting>
  <conditionalFormatting sqref="V42">
    <cfRule type="cellIs" dxfId="574" priority="579" operator="equal">
      <formula>0</formula>
    </cfRule>
  </conditionalFormatting>
  <conditionalFormatting sqref="W42">
    <cfRule type="cellIs" dxfId="573" priority="578" operator="equal">
      <formula>0</formula>
    </cfRule>
  </conditionalFormatting>
  <conditionalFormatting sqref="C46">
    <cfRule type="cellIs" dxfId="572" priority="577" operator="equal">
      <formula>0</formula>
    </cfRule>
  </conditionalFormatting>
  <conditionalFormatting sqref="C46">
    <cfRule type="cellIs" dxfId="571" priority="576" operator="equal">
      <formula>0</formula>
    </cfRule>
  </conditionalFormatting>
  <conditionalFormatting sqref="C43:C44">
    <cfRule type="cellIs" dxfId="570" priority="575" operator="equal">
      <formula>0</formula>
    </cfRule>
  </conditionalFormatting>
  <conditionalFormatting sqref="C43:C44">
    <cfRule type="cellIs" dxfId="569" priority="574" operator="equal">
      <formula>0</formula>
    </cfRule>
  </conditionalFormatting>
  <conditionalFormatting sqref="P43">
    <cfRule type="cellIs" dxfId="568" priority="572" operator="equal">
      <formula>0</formula>
    </cfRule>
    <cfRule type="cellIs" dxfId="567" priority="573" operator="equal">
      <formula>"ACCIDENTE DE TRABAJO"</formula>
    </cfRule>
  </conditionalFormatting>
  <conditionalFormatting sqref="Q43">
    <cfRule type="cellIs" dxfId="566" priority="571" operator="equal">
      <formula>0</formula>
    </cfRule>
  </conditionalFormatting>
  <conditionalFormatting sqref="T43">
    <cfRule type="cellIs" dxfId="565" priority="570" operator="equal">
      <formula>0</formula>
    </cfRule>
  </conditionalFormatting>
  <conditionalFormatting sqref="S43">
    <cfRule type="cellIs" dxfId="564" priority="569" operator="equal">
      <formula>0</formula>
    </cfRule>
  </conditionalFormatting>
  <conditionalFormatting sqref="S43">
    <cfRule type="cellIs" dxfId="563" priority="568" operator="equal">
      <formula>0</formula>
    </cfRule>
  </conditionalFormatting>
  <conditionalFormatting sqref="S43">
    <cfRule type="cellIs" dxfId="562" priority="567" operator="equal">
      <formula>0</formula>
    </cfRule>
  </conditionalFormatting>
  <conditionalFormatting sqref="R44">
    <cfRule type="cellIs" dxfId="561" priority="566" operator="equal">
      <formula>0</formula>
    </cfRule>
  </conditionalFormatting>
  <conditionalFormatting sqref="P44">
    <cfRule type="cellIs" dxfId="560" priority="564" operator="equal">
      <formula>0</formula>
    </cfRule>
    <cfRule type="cellIs" dxfId="559" priority="565" operator="equal">
      <formula>"ACCIDENTE DE TRABAJO"</formula>
    </cfRule>
  </conditionalFormatting>
  <conditionalFormatting sqref="Q44">
    <cfRule type="cellIs" dxfId="558" priority="563" operator="equal">
      <formula>0</formula>
    </cfRule>
  </conditionalFormatting>
  <conditionalFormatting sqref="S44">
    <cfRule type="cellIs" dxfId="557" priority="562" operator="equal">
      <formula>0</formula>
    </cfRule>
  </conditionalFormatting>
  <conditionalFormatting sqref="S44">
    <cfRule type="cellIs" dxfId="556" priority="561" operator="equal">
      <formula>0</formula>
    </cfRule>
  </conditionalFormatting>
  <conditionalFormatting sqref="S44">
    <cfRule type="cellIs" dxfId="555" priority="560" operator="equal">
      <formula>0</formula>
    </cfRule>
  </conditionalFormatting>
  <conditionalFormatting sqref="V44">
    <cfRule type="cellIs" dxfId="554" priority="559" operator="equal">
      <formula>0</formula>
    </cfRule>
  </conditionalFormatting>
  <conditionalFormatting sqref="W44">
    <cfRule type="cellIs" dxfId="553" priority="558" operator="equal">
      <formula>0</formula>
    </cfRule>
  </conditionalFormatting>
  <conditionalFormatting sqref="C45">
    <cfRule type="cellIs" dxfId="552" priority="557" operator="equal">
      <formula>0</formula>
    </cfRule>
  </conditionalFormatting>
  <conditionalFormatting sqref="C45">
    <cfRule type="cellIs" dxfId="551" priority="556" operator="equal">
      <formula>0</formula>
    </cfRule>
  </conditionalFormatting>
  <conditionalFormatting sqref="R45">
    <cfRule type="cellIs" dxfId="550" priority="555" operator="equal">
      <formula>0</formula>
    </cfRule>
  </conditionalFormatting>
  <conditionalFormatting sqref="P45">
    <cfRule type="cellIs" dxfId="549" priority="553" operator="equal">
      <formula>0</formula>
    </cfRule>
    <cfRule type="cellIs" dxfId="548" priority="554" operator="equal">
      <formula>"ACCIDENTE DE TRABAJO"</formula>
    </cfRule>
  </conditionalFormatting>
  <conditionalFormatting sqref="Q45">
    <cfRule type="cellIs" dxfId="547" priority="552" operator="equal">
      <formula>0</formula>
    </cfRule>
  </conditionalFormatting>
  <conditionalFormatting sqref="S45">
    <cfRule type="cellIs" dxfId="546" priority="551" operator="equal">
      <formula>0</formula>
    </cfRule>
  </conditionalFormatting>
  <conditionalFormatting sqref="S45">
    <cfRule type="cellIs" dxfId="545" priority="550" operator="equal">
      <formula>0</formula>
    </cfRule>
  </conditionalFormatting>
  <conditionalFormatting sqref="S45">
    <cfRule type="cellIs" dxfId="544" priority="549" operator="equal">
      <formula>0</formula>
    </cfRule>
  </conditionalFormatting>
  <conditionalFormatting sqref="V45:W45">
    <cfRule type="cellIs" dxfId="543" priority="548" operator="equal">
      <formula>0</formula>
    </cfRule>
  </conditionalFormatting>
  <conditionalFormatting sqref="R46">
    <cfRule type="cellIs" dxfId="542" priority="547" operator="equal">
      <formula>0</formula>
    </cfRule>
  </conditionalFormatting>
  <conditionalFormatting sqref="P46">
    <cfRule type="cellIs" dxfId="541" priority="545" operator="equal">
      <formula>0</formula>
    </cfRule>
    <cfRule type="cellIs" dxfId="540" priority="546" operator="equal">
      <formula>"ACCIDENTE DE TRABAJO"</formula>
    </cfRule>
  </conditionalFormatting>
  <conditionalFormatting sqref="Q46">
    <cfRule type="cellIs" dxfId="539" priority="544" operator="equal">
      <formula>0</formula>
    </cfRule>
  </conditionalFormatting>
  <conditionalFormatting sqref="S46">
    <cfRule type="cellIs" dxfId="538" priority="543" operator="equal">
      <formula>0</formula>
    </cfRule>
  </conditionalFormatting>
  <conditionalFormatting sqref="S46">
    <cfRule type="cellIs" dxfId="537" priority="542" operator="equal">
      <formula>0</formula>
    </cfRule>
  </conditionalFormatting>
  <conditionalFormatting sqref="S46">
    <cfRule type="cellIs" dxfId="536" priority="541" operator="equal">
      <formula>0</formula>
    </cfRule>
  </conditionalFormatting>
  <conditionalFormatting sqref="V46">
    <cfRule type="cellIs" dxfId="535" priority="540" operator="equal">
      <formula>0</formula>
    </cfRule>
  </conditionalFormatting>
  <conditionalFormatting sqref="W46">
    <cfRule type="cellIs" dxfId="534" priority="539" operator="equal">
      <formula>0</formula>
    </cfRule>
  </conditionalFormatting>
  <conditionalFormatting sqref="C47">
    <cfRule type="cellIs" dxfId="533" priority="538" operator="equal">
      <formula>0</formula>
    </cfRule>
  </conditionalFormatting>
  <conditionalFormatting sqref="C47">
    <cfRule type="cellIs" dxfId="532" priority="537" operator="equal">
      <formula>0</formula>
    </cfRule>
  </conditionalFormatting>
  <conditionalFormatting sqref="C48">
    <cfRule type="cellIs" dxfId="531" priority="536" operator="equal">
      <formula>0</formula>
    </cfRule>
  </conditionalFormatting>
  <conditionalFormatting sqref="C48">
    <cfRule type="cellIs" dxfId="530" priority="535" operator="equal">
      <formula>0</formula>
    </cfRule>
  </conditionalFormatting>
  <conditionalFormatting sqref="T47:U47">
    <cfRule type="cellIs" dxfId="529" priority="533" operator="equal">
      <formula>0</formula>
    </cfRule>
  </conditionalFormatting>
  <conditionalFormatting sqref="R47">
    <cfRule type="cellIs" dxfId="528" priority="532" operator="equal">
      <formula>0</formula>
    </cfRule>
  </conditionalFormatting>
  <conditionalFormatting sqref="P47">
    <cfRule type="cellIs" dxfId="527" priority="530" operator="equal">
      <formula>0</formula>
    </cfRule>
    <cfRule type="cellIs" dxfId="526" priority="531" operator="equal">
      <formula>"ACCIDENTE DE TRABAJO"</formula>
    </cfRule>
  </conditionalFormatting>
  <conditionalFormatting sqref="Q47">
    <cfRule type="cellIs" dxfId="525" priority="529" operator="equal">
      <formula>0</formula>
    </cfRule>
  </conditionalFormatting>
  <conditionalFormatting sqref="S47">
    <cfRule type="cellIs" dxfId="524" priority="528" operator="equal">
      <formula>0</formula>
    </cfRule>
  </conditionalFormatting>
  <conditionalFormatting sqref="S47">
    <cfRule type="cellIs" dxfId="523" priority="527" operator="equal">
      <formula>0</formula>
    </cfRule>
  </conditionalFormatting>
  <conditionalFormatting sqref="S47">
    <cfRule type="cellIs" dxfId="522" priority="526" operator="equal">
      <formula>0</formula>
    </cfRule>
  </conditionalFormatting>
  <conditionalFormatting sqref="V47">
    <cfRule type="cellIs" dxfId="521" priority="525" operator="equal">
      <formula>0</formula>
    </cfRule>
  </conditionalFormatting>
  <conditionalFormatting sqref="W47">
    <cfRule type="cellIs" dxfId="520" priority="524" operator="equal">
      <formula>0</formula>
    </cfRule>
  </conditionalFormatting>
  <conditionalFormatting sqref="R48">
    <cfRule type="cellIs" dxfId="519" priority="523" operator="equal">
      <formula>0</formula>
    </cfRule>
  </conditionalFormatting>
  <conditionalFormatting sqref="P48">
    <cfRule type="cellIs" dxfId="518" priority="521" operator="equal">
      <formula>0</formula>
    </cfRule>
    <cfRule type="cellIs" dxfId="517" priority="522" operator="equal">
      <formula>"ACCIDENTE DE TRABAJO"</formula>
    </cfRule>
  </conditionalFormatting>
  <conditionalFormatting sqref="Q48">
    <cfRule type="cellIs" dxfId="516" priority="520" operator="equal">
      <formula>0</formula>
    </cfRule>
  </conditionalFormatting>
  <conditionalFormatting sqref="S48">
    <cfRule type="cellIs" dxfId="515" priority="519" operator="equal">
      <formula>0</formula>
    </cfRule>
  </conditionalFormatting>
  <conditionalFormatting sqref="S48">
    <cfRule type="cellIs" dxfId="514" priority="518" operator="equal">
      <formula>0</formula>
    </cfRule>
  </conditionalFormatting>
  <conditionalFormatting sqref="S48">
    <cfRule type="cellIs" dxfId="513" priority="517" operator="equal">
      <formula>0</formula>
    </cfRule>
  </conditionalFormatting>
  <conditionalFormatting sqref="V48">
    <cfRule type="cellIs" dxfId="512" priority="516" operator="equal">
      <formula>0</formula>
    </cfRule>
  </conditionalFormatting>
  <conditionalFormatting sqref="W48">
    <cfRule type="cellIs" dxfId="511" priority="514" operator="equal">
      <formula>0</formula>
    </cfRule>
  </conditionalFormatting>
  <conditionalFormatting sqref="C49">
    <cfRule type="cellIs" dxfId="510" priority="513" operator="equal">
      <formula>0</formula>
    </cfRule>
  </conditionalFormatting>
  <conditionalFormatting sqref="C49">
    <cfRule type="cellIs" dxfId="509" priority="512" operator="equal">
      <formula>0</formula>
    </cfRule>
  </conditionalFormatting>
  <conditionalFormatting sqref="R49">
    <cfRule type="cellIs" dxfId="508" priority="511" operator="equal">
      <formula>0</formula>
    </cfRule>
  </conditionalFormatting>
  <conditionalFormatting sqref="P49">
    <cfRule type="cellIs" dxfId="507" priority="509" operator="equal">
      <formula>0</formula>
    </cfRule>
    <cfRule type="cellIs" dxfId="506" priority="510" operator="equal">
      <formula>"ACCIDENTE DE TRABAJO"</formula>
    </cfRule>
  </conditionalFormatting>
  <conditionalFormatting sqref="Q49">
    <cfRule type="cellIs" dxfId="505" priority="508" operator="equal">
      <formula>0</formula>
    </cfRule>
  </conditionalFormatting>
  <conditionalFormatting sqref="S49">
    <cfRule type="cellIs" dxfId="504" priority="507" operator="equal">
      <formula>0</formula>
    </cfRule>
  </conditionalFormatting>
  <conditionalFormatting sqref="S49">
    <cfRule type="cellIs" dxfId="503" priority="506" operator="equal">
      <formula>0</formula>
    </cfRule>
  </conditionalFormatting>
  <conditionalFormatting sqref="S49">
    <cfRule type="cellIs" dxfId="502" priority="505" operator="equal">
      <formula>0</formula>
    </cfRule>
  </conditionalFormatting>
  <conditionalFormatting sqref="C50">
    <cfRule type="cellIs" dxfId="501" priority="504" operator="equal">
      <formula>0</formula>
    </cfRule>
  </conditionalFormatting>
  <conditionalFormatting sqref="C50">
    <cfRule type="cellIs" dxfId="500" priority="503" operator="equal">
      <formula>0</formula>
    </cfRule>
  </conditionalFormatting>
  <conditionalFormatting sqref="R50">
    <cfRule type="cellIs" dxfId="499" priority="502" operator="equal">
      <formula>0</formula>
    </cfRule>
  </conditionalFormatting>
  <conditionalFormatting sqref="P50">
    <cfRule type="cellIs" dxfId="498" priority="500" operator="equal">
      <formula>0</formula>
    </cfRule>
    <cfRule type="cellIs" dxfId="497" priority="501" operator="equal">
      <formula>"ACCIDENTE DE TRABAJO"</formula>
    </cfRule>
  </conditionalFormatting>
  <conditionalFormatting sqref="Q50">
    <cfRule type="cellIs" dxfId="496" priority="499" operator="equal">
      <formula>0</formula>
    </cfRule>
  </conditionalFormatting>
  <conditionalFormatting sqref="S50">
    <cfRule type="cellIs" dxfId="495" priority="498" operator="equal">
      <formula>0</formula>
    </cfRule>
  </conditionalFormatting>
  <conditionalFormatting sqref="S50">
    <cfRule type="cellIs" dxfId="494" priority="497" operator="equal">
      <formula>0</formula>
    </cfRule>
  </conditionalFormatting>
  <conditionalFormatting sqref="S50">
    <cfRule type="cellIs" dxfId="493" priority="496" operator="equal">
      <formula>0</formula>
    </cfRule>
  </conditionalFormatting>
  <conditionalFormatting sqref="R51">
    <cfRule type="cellIs" dxfId="492" priority="495" operator="equal">
      <formula>0</formula>
    </cfRule>
  </conditionalFormatting>
  <conditionalFormatting sqref="P51">
    <cfRule type="cellIs" dxfId="491" priority="493" operator="equal">
      <formula>0</formula>
    </cfRule>
    <cfRule type="cellIs" dxfId="490" priority="494" operator="equal">
      <formula>"ACCIDENTE DE TRABAJO"</formula>
    </cfRule>
  </conditionalFormatting>
  <conditionalFormatting sqref="Q51">
    <cfRule type="cellIs" dxfId="489" priority="492" operator="equal">
      <formula>0</formula>
    </cfRule>
  </conditionalFormatting>
  <conditionalFormatting sqref="R52">
    <cfRule type="cellIs" dxfId="488" priority="491" operator="equal">
      <formula>0</formula>
    </cfRule>
  </conditionalFormatting>
  <conditionalFormatting sqref="P52">
    <cfRule type="cellIs" dxfId="487" priority="489" operator="equal">
      <formula>0</formula>
    </cfRule>
    <cfRule type="cellIs" dxfId="486" priority="490" operator="equal">
      <formula>"ACCIDENTE DE TRABAJO"</formula>
    </cfRule>
  </conditionalFormatting>
  <conditionalFormatting sqref="Q52">
    <cfRule type="cellIs" dxfId="485" priority="487" operator="equal">
      <formula>0</formula>
    </cfRule>
  </conditionalFormatting>
  <conditionalFormatting sqref="S53">
    <cfRule type="cellIs" dxfId="484" priority="486" operator="equal">
      <formula>0</formula>
    </cfRule>
  </conditionalFormatting>
  <conditionalFormatting sqref="R53">
    <cfRule type="cellIs" dxfId="483" priority="485" operator="equal">
      <formula>0</formula>
    </cfRule>
  </conditionalFormatting>
  <conditionalFormatting sqref="P53">
    <cfRule type="cellIs" dxfId="482" priority="483" operator="equal">
      <formula>0</formula>
    </cfRule>
    <cfRule type="cellIs" dxfId="481" priority="484" operator="equal">
      <formula>"ACCIDENTE DE TRABAJO"</formula>
    </cfRule>
  </conditionalFormatting>
  <conditionalFormatting sqref="Q53">
    <cfRule type="cellIs" dxfId="480" priority="482" operator="equal">
      <formula>0</formula>
    </cfRule>
  </conditionalFormatting>
  <conditionalFormatting sqref="C51">
    <cfRule type="cellIs" dxfId="479" priority="481" operator="equal">
      <formula>0</formula>
    </cfRule>
  </conditionalFormatting>
  <conditionalFormatting sqref="C51">
    <cfRule type="cellIs" dxfId="478" priority="480" operator="equal">
      <formula>0</formula>
    </cfRule>
  </conditionalFormatting>
  <conditionalFormatting sqref="C52:C53">
    <cfRule type="cellIs" dxfId="477" priority="479" operator="equal">
      <formula>0</formula>
    </cfRule>
  </conditionalFormatting>
  <conditionalFormatting sqref="C52:C53">
    <cfRule type="cellIs" dxfId="476" priority="478" operator="equal">
      <formula>0</formula>
    </cfRule>
  </conditionalFormatting>
  <conditionalFormatting sqref="C54">
    <cfRule type="cellIs" dxfId="475" priority="477" operator="equal">
      <formula>0</formula>
    </cfRule>
  </conditionalFormatting>
  <conditionalFormatting sqref="C54">
    <cfRule type="cellIs" dxfId="474" priority="476" operator="equal">
      <formula>0</formula>
    </cfRule>
  </conditionalFormatting>
  <conditionalFormatting sqref="P54">
    <cfRule type="cellIs" dxfId="473" priority="474" operator="equal">
      <formula>0</formula>
    </cfRule>
    <cfRule type="cellIs" dxfId="472" priority="475" operator="equal">
      <formula>"ACCIDENTE DE TRABAJO"</formula>
    </cfRule>
  </conditionalFormatting>
  <conditionalFormatting sqref="Q54">
    <cfRule type="cellIs" dxfId="471" priority="473" operator="equal">
      <formula>0</formula>
    </cfRule>
  </conditionalFormatting>
  <conditionalFormatting sqref="S54">
    <cfRule type="cellIs" dxfId="470" priority="472" operator="equal">
      <formula>0</formula>
    </cfRule>
  </conditionalFormatting>
  <conditionalFormatting sqref="S54">
    <cfRule type="cellIs" dxfId="469" priority="471" operator="equal">
      <formula>0</formula>
    </cfRule>
  </conditionalFormatting>
  <conditionalFormatting sqref="C55">
    <cfRule type="cellIs" dxfId="468" priority="468" operator="equal">
      <formula>0</formula>
    </cfRule>
  </conditionalFormatting>
  <conditionalFormatting sqref="C55">
    <cfRule type="cellIs" dxfId="467" priority="467" operator="equal">
      <formula>0</formula>
    </cfRule>
  </conditionalFormatting>
  <conditionalFormatting sqref="R55:S55">
    <cfRule type="cellIs" dxfId="466" priority="466" operator="equal">
      <formula>0</formula>
    </cfRule>
  </conditionalFormatting>
  <conditionalFormatting sqref="P55">
    <cfRule type="cellIs" dxfId="465" priority="464" operator="equal">
      <formula>0</formula>
    </cfRule>
    <cfRule type="cellIs" dxfId="464" priority="465" operator="equal">
      <formula>"ACCIDENTE DE TRABAJO"</formula>
    </cfRule>
  </conditionalFormatting>
  <conditionalFormatting sqref="Q55">
    <cfRule type="cellIs" dxfId="463" priority="463" operator="equal">
      <formula>0</formula>
    </cfRule>
  </conditionalFormatting>
  <conditionalFormatting sqref="S55">
    <cfRule type="cellIs" dxfId="462" priority="462" operator="equal">
      <formula>0</formula>
    </cfRule>
  </conditionalFormatting>
  <conditionalFormatting sqref="S55">
    <cfRule type="cellIs" dxfId="461" priority="461" operator="equal">
      <formula>0</formula>
    </cfRule>
  </conditionalFormatting>
  <conditionalFormatting sqref="C56">
    <cfRule type="cellIs" dxfId="460" priority="460" operator="equal">
      <formula>0</formula>
    </cfRule>
  </conditionalFormatting>
  <conditionalFormatting sqref="C56">
    <cfRule type="cellIs" dxfId="459" priority="459" operator="equal">
      <formula>0</formula>
    </cfRule>
  </conditionalFormatting>
  <conditionalFormatting sqref="R56">
    <cfRule type="cellIs" dxfId="458" priority="458" operator="equal">
      <formula>0</formula>
    </cfRule>
  </conditionalFormatting>
  <conditionalFormatting sqref="P56">
    <cfRule type="cellIs" dxfId="457" priority="456" operator="equal">
      <formula>0</formula>
    </cfRule>
    <cfRule type="cellIs" dxfId="456" priority="457" operator="equal">
      <formula>"ACCIDENTE DE TRABAJO"</formula>
    </cfRule>
  </conditionalFormatting>
  <conditionalFormatting sqref="Q56">
    <cfRule type="cellIs" dxfId="455" priority="455" operator="equal">
      <formula>0</formula>
    </cfRule>
  </conditionalFormatting>
  <conditionalFormatting sqref="S56">
    <cfRule type="cellIs" dxfId="454" priority="454" operator="equal">
      <formula>0</formula>
    </cfRule>
  </conditionalFormatting>
  <conditionalFormatting sqref="S56">
    <cfRule type="cellIs" dxfId="453" priority="453" operator="equal">
      <formula>0</formula>
    </cfRule>
  </conditionalFormatting>
  <conditionalFormatting sqref="S56">
    <cfRule type="cellIs" dxfId="452" priority="452" operator="equal">
      <formula>0</formula>
    </cfRule>
  </conditionalFormatting>
  <conditionalFormatting sqref="C57">
    <cfRule type="cellIs" dxfId="451" priority="451" operator="equal">
      <formula>0</formula>
    </cfRule>
  </conditionalFormatting>
  <conditionalFormatting sqref="C57">
    <cfRule type="cellIs" dxfId="450" priority="450" operator="equal">
      <formula>0</formula>
    </cfRule>
  </conditionalFormatting>
  <conditionalFormatting sqref="R57">
    <cfRule type="cellIs" dxfId="449" priority="449" operator="equal">
      <formula>0</formula>
    </cfRule>
  </conditionalFormatting>
  <conditionalFormatting sqref="P57">
    <cfRule type="cellIs" dxfId="448" priority="447" operator="equal">
      <formula>0</formula>
    </cfRule>
    <cfRule type="cellIs" dxfId="447" priority="448" operator="equal">
      <formula>"ACCIDENTE DE TRABAJO"</formula>
    </cfRule>
  </conditionalFormatting>
  <conditionalFormatting sqref="Q57">
    <cfRule type="cellIs" dxfId="446" priority="446" operator="equal">
      <formula>0</formula>
    </cfRule>
  </conditionalFormatting>
  <conditionalFormatting sqref="S57">
    <cfRule type="cellIs" dxfId="445" priority="445" operator="equal">
      <formula>0</formula>
    </cfRule>
  </conditionalFormatting>
  <conditionalFormatting sqref="S57">
    <cfRule type="cellIs" dxfId="444" priority="444" operator="equal">
      <formula>0</formula>
    </cfRule>
  </conditionalFormatting>
  <conditionalFormatting sqref="S57">
    <cfRule type="cellIs" dxfId="443" priority="443" operator="equal">
      <formula>0</formula>
    </cfRule>
  </conditionalFormatting>
  <conditionalFormatting sqref="R58">
    <cfRule type="cellIs" dxfId="442" priority="442" operator="equal">
      <formula>0</formula>
    </cfRule>
  </conditionalFormatting>
  <conditionalFormatting sqref="P58">
    <cfRule type="cellIs" dxfId="441" priority="440" operator="equal">
      <formula>0</formula>
    </cfRule>
    <cfRule type="cellIs" dxfId="440" priority="441" operator="equal">
      <formula>"ACCIDENTE DE TRABAJO"</formula>
    </cfRule>
  </conditionalFormatting>
  <conditionalFormatting sqref="Q58">
    <cfRule type="cellIs" dxfId="439" priority="439" operator="equal">
      <formula>0</formula>
    </cfRule>
  </conditionalFormatting>
  <conditionalFormatting sqref="S58">
    <cfRule type="cellIs" dxfId="438" priority="438" operator="equal">
      <formula>0</formula>
    </cfRule>
  </conditionalFormatting>
  <conditionalFormatting sqref="S58">
    <cfRule type="cellIs" dxfId="437" priority="437" operator="equal">
      <formula>0</formula>
    </cfRule>
  </conditionalFormatting>
  <conditionalFormatting sqref="S58">
    <cfRule type="cellIs" dxfId="436" priority="436" operator="equal">
      <formula>0</formula>
    </cfRule>
  </conditionalFormatting>
  <conditionalFormatting sqref="C58">
    <cfRule type="cellIs" dxfId="435" priority="435" operator="equal">
      <formula>0</formula>
    </cfRule>
  </conditionalFormatting>
  <conditionalFormatting sqref="C58">
    <cfRule type="cellIs" dxfId="434" priority="434" operator="equal">
      <formula>0</formula>
    </cfRule>
  </conditionalFormatting>
  <conditionalFormatting sqref="C59">
    <cfRule type="cellIs" dxfId="433" priority="433" operator="equal">
      <formula>0</formula>
    </cfRule>
  </conditionalFormatting>
  <conditionalFormatting sqref="C59">
    <cfRule type="cellIs" dxfId="432" priority="432" operator="equal">
      <formula>0</formula>
    </cfRule>
  </conditionalFormatting>
  <conditionalFormatting sqref="R59">
    <cfRule type="cellIs" dxfId="431" priority="431" operator="equal">
      <formula>0</formula>
    </cfRule>
  </conditionalFormatting>
  <conditionalFormatting sqref="P59">
    <cfRule type="cellIs" dxfId="430" priority="429" operator="equal">
      <formula>0</formula>
    </cfRule>
    <cfRule type="cellIs" dxfId="429" priority="430" operator="equal">
      <formula>"ACCIDENTE DE TRABAJO"</formula>
    </cfRule>
  </conditionalFormatting>
  <conditionalFormatting sqref="Q59">
    <cfRule type="cellIs" dxfId="428" priority="428" operator="equal">
      <formula>0</formula>
    </cfRule>
  </conditionalFormatting>
  <conditionalFormatting sqref="S59">
    <cfRule type="cellIs" dxfId="427" priority="427" operator="equal">
      <formula>0</formula>
    </cfRule>
  </conditionalFormatting>
  <conditionalFormatting sqref="S59">
    <cfRule type="cellIs" dxfId="426" priority="426" operator="equal">
      <formula>0</formula>
    </cfRule>
  </conditionalFormatting>
  <conditionalFormatting sqref="S59">
    <cfRule type="cellIs" dxfId="425" priority="425" operator="equal">
      <formula>0</formula>
    </cfRule>
  </conditionalFormatting>
  <conditionalFormatting sqref="C60">
    <cfRule type="cellIs" dxfId="424" priority="424" operator="equal">
      <formula>0</formula>
    </cfRule>
  </conditionalFormatting>
  <conditionalFormatting sqref="C60">
    <cfRule type="cellIs" dxfId="423" priority="423" operator="equal">
      <formula>0</formula>
    </cfRule>
  </conditionalFormatting>
  <conditionalFormatting sqref="R60">
    <cfRule type="cellIs" dxfId="422" priority="422" operator="equal">
      <formula>0</formula>
    </cfRule>
  </conditionalFormatting>
  <conditionalFormatting sqref="P60">
    <cfRule type="cellIs" dxfId="421" priority="420" operator="equal">
      <formula>0</formula>
    </cfRule>
    <cfRule type="cellIs" dxfId="420" priority="421" operator="equal">
      <formula>"ACCIDENTE DE TRABAJO"</formula>
    </cfRule>
  </conditionalFormatting>
  <conditionalFormatting sqref="Q60">
    <cfRule type="cellIs" dxfId="419" priority="419" operator="equal">
      <formula>0</formula>
    </cfRule>
  </conditionalFormatting>
  <conditionalFormatting sqref="S60">
    <cfRule type="cellIs" dxfId="418" priority="418" operator="equal">
      <formula>0</formula>
    </cfRule>
  </conditionalFormatting>
  <conditionalFormatting sqref="S60">
    <cfRule type="cellIs" dxfId="417" priority="417" operator="equal">
      <formula>0</formula>
    </cfRule>
  </conditionalFormatting>
  <conditionalFormatting sqref="S60">
    <cfRule type="cellIs" dxfId="416" priority="416" operator="equal">
      <formula>0</formula>
    </cfRule>
  </conditionalFormatting>
  <conditionalFormatting sqref="C61">
    <cfRule type="cellIs" dxfId="415" priority="415" operator="equal">
      <formula>0</formula>
    </cfRule>
  </conditionalFormatting>
  <conditionalFormatting sqref="C61">
    <cfRule type="cellIs" dxfId="414" priority="414" operator="equal">
      <formula>0</formula>
    </cfRule>
  </conditionalFormatting>
  <conditionalFormatting sqref="R61">
    <cfRule type="cellIs" dxfId="413" priority="413" operator="equal">
      <formula>0</formula>
    </cfRule>
  </conditionalFormatting>
  <conditionalFormatting sqref="P61">
    <cfRule type="cellIs" dxfId="412" priority="411" operator="equal">
      <formula>0</formula>
    </cfRule>
    <cfRule type="cellIs" dxfId="411" priority="412" operator="equal">
      <formula>"ACCIDENTE DE TRABAJO"</formula>
    </cfRule>
  </conditionalFormatting>
  <conditionalFormatting sqref="Q61">
    <cfRule type="cellIs" dxfId="410" priority="410" operator="equal">
      <formula>0</formula>
    </cfRule>
  </conditionalFormatting>
  <conditionalFormatting sqref="S61">
    <cfRule type="cellIs" dxfId="409" priority="409" operator="equal">
      <formula>0</formula>
    </cfRule>
  </conditionalFormatting>
  <conditionalFormatting sqref="S61">
    <cfRule type="cellIs" dxfId="408" priority="408" operator="equal">
      <formula>0</formula>
    </cfRule>
  </conditionalFormatting>
  <conditionalFormatting sqref="S61">
    <cfRule type="cellIs" dxfId="407" priority="407" operator="equal">
      <formula>0</formula>
    </cfRule>
  </conditionalFormatting>
  <conditionalFormatting sqref="C62">
    <cfRule type="cellIs" dxfId="406" priority="406" operator="equal">
      <formula>0</formula>
    </cfRule>
  </conditionalFormatting>
  <conditionalFormatting sqref="C62">
    <cfRule type="cellIs" dxfId="405" priority="405" operator="equal">
      <formula>0</formula>
    </cfRule>
  </conditionalFormatting>
  <conditionalFormatting sqref="T62:U62">
    <cfRule type="cellIs" dxfId="404" priority="404" operator="equal">
      <formula>0</formula>
    </cfRule>
  </conditionalFormatting>
  <conditionalFormatting sqref="V62:W62">
    <cfRule type="cellIs" dxfId="403" priority="403" operator="equal">
      <formula>0</formula>
    </cfRule>
  </conditionalFormatting>
  <conditionalFormatting sqref="R62">
    <cfRule type="cellIs" dxfId="402" priority="402" operator="equal">
      <formula>0</formula>
    </cfRule>
  </conditionalFormatting>
  <conditionalFormatting sqref="P62">
    <cfRule type="cellIs" dxfId="401" priority="400" operator="equal">
      <formula>0</formula>
    </cfRule>
    <cfRule type="cellIs" dxfId="400" priority="401" operator="equal">
      <formula>"ACCIDENTE DE TRABAJO"</formula>
    </cfRule>
  </conditionalFormatting>
  <conditionalFormatting sqref="Q62">
    <cfRule type="cellIs" dxfId="399" priority="399" operator="equal">
      <formula>0</formula>
    </cfRule>
  </conditionalFormatting>
  <conditionalFormatting sqref="S62">
    <cfRule type="cellIs" dxfId="398" priority="398" operator="equal">
      <formula>0</formula>
    </cfRule>
  </conditionalFormatting>
  <conditionalFormatting sqref="S62">
    <cfRule type="cellIs" dxfId="397" priority="397" operator="equal">
      <formula>0</formula>
    </cfRule>
  </conditionalFormatting>
  <conditionalFormatting sqref="S62">
    <cfRule type="cellIs" dxfId="396" priority="396" operator="equal">
      <formula>0</formula>
    </cfRule>
  </conditionalFormatting>
  <conditionalFormatting sqref="C63">
    <cfRule type="cellIs" dxfId="395" priority="395" operator="equal">
      <formula>0</formula>
    </cfRule>
  </conditionalFormatting>
  <conditionalFormatting sqref="C63">
    <cfRule type="cellIs" dxfId="394" priority="394" operator="equal">
      <formula>0</formula>
    </cfRule>
  </conditionalFormatting>
  <conditionalFormatting sqref="R63">
    <cfRule type="cellIs" dxfId="393" priority="393" operator="equal">
      <formula>0</formula>
    </cfRule>
  </conditionalFormatting>
  <conditionalFormatting sqref="P63">
    <cfRule type="cellIs" dxfId="392" priority="391" operator="equal">
      <formula>0</formula>
    </cfRule>
    <cfRule type="cellIs" dxfId="391" priority="392" operator="equal">
      <formula>"ACCIDENTE DE TRABAJO"</formula>
    </cfRule>
  </conditionalFormatting>
  <conditionalFormatting sqref="Q63">
    <cfRule type="cellIs" dxfId="390" priority="390" operator="equal">
      <formula>0</formula>
    </cfRule>
  </conditionalFormatting>
  <conditionalFormatting sqref="S63">
    <cfRule type="cellIs" dxfId="389" priority="389" operator="equal">
      <formula>0</formula>
    </cfRule>
  </conditionalFormatting>
  <conditionalFormatting sqref="S63">
    <cfRule type="cellIs" dxfId="388" priority="388" operator="equal">
      <formula>0</formula>
    </cfRule>
  </conditionalFormatting>
  <conditionalFormatting sqref="S63">
    <cfRule type="cellIs" dxfId="387" priority="387" operator="equal">
      <formula>0</formula>
    </cfRule>
  </conditionalFormatting>
  <conditionalFormatting sqref="T63">
    <cfRule type="cellIs" dxfId="386" priority="386" operator="equal">
      <formula>0</formula>
    </cfRule>
  </conditionalFormatting>
  <conditionalFormatting sqref="V63">
    <cfRule type="cellIs" dxfId="385" priority="385" operator="equal">
      <formula>0</formula>
    </cfRule>
  </conditionalFormatting>
  <conditionalFormatting sqref="W63">
    <cfRule type="cellIs" dxfId="384" priority="384" operator="equal">
      <formula>0</formula>
    </cfRule>
  </conditionalFormatting>
  <conditionalFormatting sqref="C64">
    <cfRule type="cellIs" dxfId="383" priority="383" operator="equal">
      <formula>0</formula>
    </cfRule>
  </conditionalFormatting>
  <conditionalFormatting sqref="C64">
    <cfRule type="cellIs" dxfId="382" priority="382" operator="equal">
      <formula>0</formula>
    </cfRule>
  </conditionalFormatting>
  <conditionalFormatting sqref="R64">
    <cfRule type="cellIs" dxfId="381" priority="381" operator="equal">
      <formula>0</formula>
    </cfRule>
  </conditionalFormatting>
  <conditionalFormatting sqref="P64">
    <cfRule type="cellIs" dxfId="380" priority="379" operator="equal">
      <formula>0</formula>
    </cfRule>
    <cfRule type="cellIs" dxfId="379" priority="380" operator="equal">
      <formula>"ACCIDENTE DE TRABAJO"</formula>
    </cfRule>
  </conditionalFormatting>
  <conditionalFormatting sqref="Q64">
    <cfRule type="cellIs" dxfId="378" priority="378" operator="equal">
      <formula>0</formula>
    </cfRule>
  </conditionalFormatting>
  <conditionalFormatting sqref="S64">
    <cfRule type="cellIs" dxfId="377" priority="377" operator="equal">
      <formula>0</formula>
    </cfRule>
  </conditionalFormatting>
  <conditionalFormatting sqref="S64">
    <cfRule type="cellIs" dxfId="376" priority="376" operator="equal">
      <formula>0</formula>
    </cfRule>
  </conditionalFormatting>
  <conditionalFormatting sqref="S64">
    <cfRule type="cellIs" dxfId="375" priority="375" operator="equal">
      <formula>0</formula>
    </cfRule>
  </conditionalFormatting>
  <conditionalFormatting sqref="V64">
    <cfRule type="cellIs" dxfId="374" priority="374" operator="equal">
      <formula>0</formula>
    </cfRule>
  </conditionalFormatting>
  <conditionalFormatting sqref="W64">
    <cfRule type="cellIs" dxfId="373" priority="373" operator="equal">
      <formula>0</formula>
    </cfRule>
  </conditionalFormatting>
  <conditionalFormatting sqref="C65">
    <cfRule type="cellIs" dxfId="372" priority="372" operator="equal">
      <formula>0</formula>
    </cfRule>
  </conditionalFormatting>
  <conditionalFormatting sqref="C65">
    <cfRule type="cellIs" dxfId="371" priority="371" operator="equal">
      <formula>0</formula>
    </cfRule>
  </conditionalFormatting>
  <conditionalFormatting sqref="R65">
    <cfRule type="cellIs" dxfId="370" priority="370" operator="equal">
      <formula>0</formula>
    </cfRule>
  </conditionalFormatting>
  <conditionalFormatting sqref="P65">
    <cfRule type="cellIs" dxfId="369" priority="368" operator="equal">
      <formula>0</formula>
    </cfRule>
    <cfRule type="cellIs" dxfId="368" priority="369" operator="equal">
      <formula>"ACCIDENTE DE TRABAJO"</formula>
    </cfRule>
  </conditionalFormatting>
  <conditionalFormatting sqref="Q65">
    <cfRule type="cellIs" dxfId="367" priority="367" operator="equal">
      <formula>0</formula>
    </cfRule>
  </conditionalFormatting>
  <conditionalFormatting sqref="S65">
    <cfRule type="cellIs" dxfId="366" priority="366" operator="equal">
      <formula>0</formula>
    </cfRule>
  </conditionalFormatting>
  <conditionalFormatting sqref="S65">
    <cfRule type="cellIs" dxfId="365" priority="365" operator="equal">
      <formula>0</formula>
    </cfRule>
  </conditionalFormatting>
  <conditionalFormatting sqref="S65">
    <cfRule type="cellIs" dxfId="364" priority="364" operator="equal">
      <formula>0</formula>
    </cfRule>
  </conditionalFormatting>
  <conditionalFormatting sqref="V65">
    <cfRule type="cellIs" dxfId="363" priority="363" operator="equal">
      <formula>0</formula>
    </cfRule>
  </conditionalFormatting>
  <conditionalFormatting sqref="W65">
    <cfRule type="cellIs" dxfId="362" priority="362" operator="equal">
      <formula>0</formula>
    </cfRule>
  </conditionalFormatting>
  <conditionalFormatting sqref="C66">
    <cfRule type="cellIs" dxfId="361" priority="361" operator="equal">
      <formula>0</formula>
    </cfRule>
  </conditionalFormatting>
  <conditionalFormatting sqref="C66">
    <cfRule type="cellIs" dxfId="360" priority="360" operator="equal">
      <formula>0</formula>
    </cfRule>
  </conditionalFormatting>
  <conditionalFormatting sqref="R66">
    <cfRule type="cellIs" dxfId="359" priority="359" operator="equal">
      <formula>0</formula>
    </cfRule>
  </conditionalFormatting>
  <conditionalFormatting sqref="P66">
    <cfRule type="cellIs" dxfId="358" priority="357" operator="equal">
      <formula>0</formula>
    </cfRule>
    <cfRule type="cellIs" dxfId="357" priority="358" operator="equal">
      <formula>"ACCIDENTE DE TRABAJO"</formula>
    </cfRule>
  </conditionalFormatting>
  <conditionalFormatting sqref="Q66">
    <cfRule type="cellIs" dxfId="356" priority="356" operator="equal">
      <formula>0</formula>
    </cfRule>
  </conditionalFormatting>
  <conditionalFormatting sqref="S66">
    <cfRule type="cellIs" dxfId="355" priority="355" operator="equal">
      <formula>0</formula>
    </cfRule>
  </conditionalFormatting>
  <conditionalFormatting sqref="S66">
    <cfRule type="cellIs" dxfId="354" priority="354" operator="equal">
      <formula>0</formula>
    </cfRule>
  </conditionalFormatting>
  <conditionalFormatting sqref="S66">
    <cfRule type="cellIs" dxfId="353" priority="353" operator="equal">
      <formula>0</formula>
    </cfRule>
  </conditionalFormatting>
  <conditionalFormatting sqref="V66">
    <cfRule type="cellIs" dxfId="352" priority="352" operator="equal">
      <formula>0</formula>
    </cfRule>
  </conditionalFormatting>
  <conditionalFormatting sqref="W66">
    <cfRule type="cellIs" dxfId="351" priority="351" operator="equal">
      <formula>0</formula>
    </cfRule>
  </conditionalFormatting>
  <conditionalFormatting sqref="R67">
    <cfRule type="cellIs" dxfId="350" priority="350" operator="equal">
      <formula>0</formula>
    </cfRule>
  </conditionalFormatting>
  <conditionalFormatting sqref="P67">
    <cfRule type="cellIs" dxfId="349" priority="348" operator="equal">
      <formula>0</formula>
    </cfRule>
    <cfRule type="cellIs" dxfId="348" priority="349" operator="equal">
      <formula>"ACCIDENTE DE TRABAJO"</formula>
    </cfRule>
  </conditionalFormatting>
  <conditionalFormatting sqref="Q67">
    <cfRule type="cellIs" dxfId="347" priority="347" operator="equal">
      <formula>0</formula>
    </cfRule>
  </conditionalFormatting>
  <conditionalFormatting sqref="S67">
    <cfRule type="cellIs" dxfId="346" priority="346" operator="equal">
      <formula>0</formula>
    </cfRule>
  </conditionalFormatting>
  <conditionalFormatting sqref="S67">
    <cfRule type="cellIs" dxfId="345" priority="345" operator="equal">
      <formula>0</formula>
    </cfRule>
  </conditionalFormatting>
  <conditionalFormatting sqref="S67">
    <cfRule type="cellIs" dxfId="344" priority="344" operator="equal">
      <formula>0</formula>
    </cfRule>
  </conditionalFormatting>
  <conditionalFormatting sqref="V67:W67">
    <cfRule type="cellIs" dxfId="343" priority="343" operator="equal">
      <formula>0</formula>
    </cfRule>
  </conditionalFormatting>
  <conditionalFormatting sqref="C67">
    <cfRule type="cellIs" dxfId="342" priority="342" operator="equal">
      <formula>0</formula>
    </cfRule>
  </conditionalFormatting>
  <conditionalFormatting sqref="C67">
    <cfRule type="cellIs" dxfId="341" priority="341" operator="equal">
      <formula>0</formula>
    </cfRule>
  </conditionalFormatting>
  <conditionalFormatting sqref="C68">
    <cfRule type="cellIs" dxfId="340" priority="340" operator="equal">
      <formula>0</formula>
    </cfRule>
  </conditionalFormatting>
  <conditionalFormatting sqref="C68">
    <cfRule type="cellIs" dxfId="339" priority="339" operator="equal">
      <formula>0</formula>
    </cfRule>
  </conditionalFormatting>
  <conditionalFormatting sqref="R68">
    <cfRule type="cellIs" dxfId="338" priority="338" operator="equal">
      <formula>0</formula>
    </cfRule>
  </conditionalFormatting>
  <conditionalFormatting sqref="P68">
    <cfRule type="cellIs" dxfId="337" priority="336" operator="equal">
      <formula>0</formula>
    </cfRule>
    <cfRule type="cellIs" dxfId="336" priority="337" operator="equal">
      <formula>"ACCIDENTE DE TRABAJO"</formula>
    </cfRule>
  </conditionalFormatting>
  <conditionalFormatting sqref="Q68">
    <cfRule type="cellIs" dxfId="335" priority="335" operator="equal">
      <formula>0</formula>
    </cfRule>
  </conditionalFormatting>
  <conditionalFormatting sqref="S68">
    <cfRule type="cellIs" dxfId="334" priority="334" operator="equal">
      <formula>0</formula>
    </cfRule>
  </conditionalFormatting>
  <conditionalFormatting sqref="S68">
    <cfRule type="cellIs" dxfId="333" priority="333" operator="equal">
      <formula>0</formula>
    </cfRule>
  </conditionalFormatting>
  <conditionalFormatting sqref="S68">
    <cfRule type="cellIs" dxfId="332" priority="332" operator="equal">
      <formula>0</formula>
    </cfRule>
  </conditionalFormatting>
  <conditionalFormatting sqref="V68">
    <cfRule type="cellIs" dxfId="331" priority="331" operator="equal">
      <formula>0</formula>
    </cfRule>
  </conditionalFormatting>
  <conditionalFormatting sqref="W68">
    <cfRule type="cellIs" dxfId="330" priority="330" operator="equal">
      <formula>0</formula>
    </cfRule>
  </conditionalFormatting>
  <conditionalFormatting sqref="C69">
    <cfRule type="cellIs" dxfId="329" priority="329" operator="equal">
      <formula>0</formula>
    </cfRule>
  </conditionalFormatting>
  <conditionalFormatting sqref="C69">
    <cfRule type="cellIs" dxfId="328" priority="328" operator="equal">
      <formula>0</formula>
    </cfRule>
  </conditionalFormatting>
  <conditionalFormatting sqref="V69">
    <cfRule type="cellIs" dxfId="327" priority="327" operator="equal">
      <formula>0</formula>
    </cfRule>
  </conditionalFormatting>
  <conditionalFormatting sqref="W69">
    <cfRule type="cellIs" dxfId="326" priority="326" operator="equal">
      <formula>0</formula>
    </cfRule>
  </conditionalFormatting>
  <conditionalFormatting sqref="C70">
    <cfRule type="cellIs" dxfId="325" priority="325" operator="equal">
      <formula>0</formula>
    </cfRule>
  </conditionalFormatting>
  <conditionalFormatting sqref="C70">
    <cfRule type="cellIs" dxfId="324" priority="324" operator="equal">
      <formula>0</formula>
    </cfRule>
  </conditionalFormatting>
  <conditionalFormatting sqref="R70">
    <cfRule type="cellIs" dxfId="323" priority="323" operator="equal">
      <formula>0</formula>
    </cfRule>
  </conditionalFormatting>
  <conditionalFormatting sqref="P70">
    <cfRule type="cellIs" dxfId="322" priority="321" operator="equal">
      <formula>0</formula>
    </cfRule>
    <cfRule type="cellIs" dxfId="321" priority="322" operator="equal">
      <formula>"ACCIDENTE DE TRABAJO"</formula>
    </cfRule>
  </conditionalFormatting>
  <conditionalFormatting sqref="Q70">
    <cfRule type="cellIs" dxfId="320" priority="320" operator="equal">
      <formula>0</formula>
    </cfRule>
  </conditionalFormatting>
  <conditionalFormatting sqref="S70">
    <cfRule type="cellIs" dxfId="319" priority="319" operator="equal">
      <formula>0</formula>
    </cfRule>
  </conditionalFormatting>
  <conditionalFormatting sqref="S70">
    <cfRule type="cellIs" dxfId="318" priority="318" operator="equal">
      <formula>0</formula>
    </cfRule>
  </conditionalFormatting>
  <conditionalFormatting sqref="S70">
    <cfRule type="cellIs" dxfId="317" priority="317" operator="equal">
      <formula>0</formula>
    </cfRule>
  </conditionalFormatting>
  <conditionalFormatting sqref="V70:W70">
    <cfRule type="cellIs" dxfId="316" priority="316" operator="equal">
      <formula>0</formula>
    </cfRule>
  </conditionalFormatting>
  <conditionalFormatting sqref="C71">
    <cfRule type="cellIs" dxfId="315" priority="315" operator="equal">
      <formula>0</formula>
    </cfRule>
  </conditionalFormatting>
  <conditionalFormatting sqref="C71">
    <cfRule type="cellIs" dxfId="314" priority="314" operator="equal">
      <formula>0</formula>
    </cfRule>
  </conditionalFormatting>
  <conditionalFormatting sqref="R71">
    <cfRule type="cellIs" dxfId="313" priority="313" operator="equal">
      <formula>0</formula>
    </cfRule>
  </conditionalFormatting>
  <conditionalFormatting sqref="P71">
    <cfRule type="cellIs" dxfId="312" priority="311" operator="equal">
      <formula>0</formula>
    </cfRule>
    <cfRule type="cellIs" dxfId="311" priority="312" operator="equal">
      <formula>"ACCIDENTE DE TRABAJO"</formula>
    </cfRule>
  </conditionalFormatting>
  <conditionalFormatting sqref="Q71">
    <cfRule type="cellIs" dxfId="310" priority="310" operator="equal">
      <formula>0</formula>
    </cfRule>
  </conditionalFormatting>
  <conditionalFormatting sqref="S71">
    <cfRule type="cellIs" dxfId="309" priority="309" operator="equal">
      <formula>0</formula>
    </cfRule>
  </conditionalFormatting>
  <conditionalFormatting sqref="S71">
    <cfRule type="cellIs" dxfId="308" priority="308" operator="equal">
      <formula>0</formula>
    </cfRule>
  </conditionalFormatting>
  <conditionalFormatting sqref="S71">
    <cfRule type="cellIs" dxfId="307" priority="307" operator="equal">
      <formula>0</formula>
    </cfRule>
  </conditionalFormatting>
  <conditionalFormatting sqref="V71:W71">
    <cfRule type="cellIs" dxfId="306" priority="306" operator="equal">
      <formula>0</formula>
    </cfRule>
  </conditionalFormatting>
  <conditionalFormatting sqref="C72">
    <cfRule type="cellIs" dxfId="305" priority="305" operator="equal">
      <formula>0</formula>
    </cfRule>
  </conditionalFormatting>
  <conditionalFormatting sqref="C72">
    <cfRule type="cellIs" dxfId="304" priority="304" operator="equal">
      <formula>0</formula>
    </cfRule>
  </conditionalFormatting>
  <conditionalFormatting sqref="R72">
    <cfRule type="cellIs" dxfId="303" priority="303" operator="equal">
      <formula>0</formula>
    </cfRule>
  </conditionalFormatting>
  <conditionalFormatting sqref="P72">
    <cfRule type="cellIs" dxfId="302" priority="301" operator="equal">
      <formula>0</formula>
    </cfRule>
    <cfRule type="cellIs" dxfId="301" priority="302" operator="equal">
      <formula>"ACCIDENTE DE TRABAJO"</formula>
    </cfRule>
  </conditionalFormatting>
  <conditionalFormatting sqref="Q72">
    <cfRule type="cellIs" dxfId="300" priority="300" operator="equal">
      <formula>0</formula>
    </cfRule>
  </conditionalFormatting>
  <conditionalFormatting sqref="S72">
    <cfRule type="cellIs" dxfId="299" priority="299" operator="equal">
      <formula>0</formula>
    </cfRule>
  </conditionalFormatting>
  <conditionalFormatting sqref="S72">
    <cfRule type="cellIs" dxfId="298" priority="298" operator="equal">
      <formula>0</formula>
    </cfRule>
  </conditionalFormatting>
  <conditionalFormatting sqref="S72">
    <cfRule type="cellIs" dxfId="297" priority="297" operator="equal">
      <formula>0</formula>
    </cfRule>
  </conditionalFormatting>
  <conditionalFormatting sqref="V72:W72">
    <cfRule type="cellIs" dxfId="296" priority="296" operator="equal">
      <formula>0</formula>
    </cfRule>
  </conditionalFormatting>
  <conditionalFormatting sqref="M5">
    <cfRule type="cellIs" dxfId="295" priority="295" operator="equal">
      <formula>0</formula>
    </cfRule>
  </conditionalFormatting>
  <conditionalFormatting sqref="R5:R239 R332:R379 R385:R396 R400:R404">
    <cfRule type="cellIs" dxfId="294" priority="292" operator="equal">
      <formula>0</formula>
    </cfRule>
  </conditionalFormatting>
  <conditionalFormatting sqref="P5">
    <cfRule type="cellIs" dxfId="293" priority="290" operator="equal">
      <formula>0</formula>
    </cfRule>
    <cfRule type="cellIs" dxfId="292" priority="291" operator="equal">
      <formula>"ACCIDENTE DE TRABAJO"</formula>
    </cfRule>
  </conditionalFormatting>
  <conditionalFormatting sqref="Q5">
    <cfRule type="cellIs" dxfId="291" priority="289" operator="equal">
      <formula>0</formula>
    </cfRule>
  </conditionalFormatting>
  <conditionalFormatting sqref="S5">
    <cfRule type="cellIs" dxfId="290" priority="288" operator="equal">
      <formula>0</formula>
    </cfRule>
  </conditionalFormatting>
  <conditionalFormatting sqref="S5">
    <cfRule type="cellIs" dxfId="289" priority="287" operator="equal">
      <formula>0</formula>
    </cfRule>
  </conditionalFormatting>
  <conditionalFormatting sqref="S5">
    <cfRule type="cellIs" dxfId="288" priority="286" operator="equal">
      <formula>0</formula>
    </cfRule>
  </conditionalFormatting>
  <conditionalFormatting sqref="M6">
    <cfRule type="cellIs" dxfId="287" priority="285" operator="equal">
      <formula>0</formula>
    </cfRule>
  </conditionalFormatting>
  <conditionalFormatting sqref="C7">
    <cfRule type="cellIs" dxfId="286" priority="284" operator="equal">
      <formula>0</formula>
    </cfRule>
  </conditionalFormatting>
  <conditionalFormatting sqref="M7">
    <cfRule type="cellIs" dxfId="285" priority="283" operator="equal">
      <formula>0</formula>
    </cfRule>
  </conditionalFormatting>
  <conditionalFormatting sqref="R6">
    <cfRule type="cellIs" dxfId="284" priority="282" operator="equal">
      <formula>0</formula>
    </cfRule>
  </conditionalFormatting>
  <conditionalFormatting sqref="P6">
    <cfRule type="cellIs" dxfId="283" priority="280" operator="equal">
      <formula>0</formula>
    </cfRule>
    <cfRule type="cellIs" dxfId="282" priority="281" operator="equal">
      <formula>"ACCIDENTE DE TRABAJO"</formula>
    </cfRule>
  </conditionalFormatting>
  <conditionalFormatting sqref="Q6">
    <cfRule type="cellIs" dxfId="281" priority="279" operator="equal">
      <formula>0</formula>
    </cfRule>
  </conditionalFormatting>
  <conditionalFormatting sqref="S6">
    <cfRule type="cellIs" dxfId="280" priority="278" operator="equal">
      <formula>0</formula>
    </cfRule>
  </conditionalFormatting>
  <conditionalFormatting sqref="S6">
    <cfRule type="cellIs" dxfId="279" priority="277" operator="equal">
      <formula>0</formula>
    </cfRule>
  </conditionalFormatting>
  <conditionalFormatting sqref="S6">
    <cfRule type="cellIs" dxfId="278" priority="276" operator="equal">
      <formula>0</formula>
    </cfRule>
  </conditionalFormatting>
  <conditionalFormatting sqref="R7">
    <cfRule type="cellIs" dxfId="277" priority="275" operator="equal">
      <formula>0</formula>
    </cfRule>
  </conditionalFormatting>
  <conditionalFormatting sqref="P7">
    <cfRule type="cellIs" dxfId="276" priority="273" operator="equal">
      <formula>0</formula>
    </cfRule>
    <cfRule type="cellIs" dxfId="275" priority="274" operator="equal">
      <formula>"ACCIDENTE DE TRABAJO"</formula>
    </cfRule>
  </conditionalFormatting>
  <conditionalFormatting sqref="Q7">
    <cfRule type="cellIs" dxfId="274" priority="272" operator="equal">
      <formula>0</formula>
    </cfRule>
  </conditionalFormatting>
  <conditionalFormatting sqref="S7">
    <cfRule type="cellIs" dxfId="273" priority="271" operator="equal">
      <formula>0</formula>
    </cfRule>
  </conditionalFormatting>
  <conditionalFormatting sqref="S7">
    <cfRule type="cellIs" dxfId="272" priority="270" operator="equal">
      <formula>0</formula>
    </cfRule>
  </conditionalFormatting>
  <conditionalFormatting sqref="S7">
    <cfRule type="cellIs" dxfId="271" priority="269" operator="equal">
      <formula>0</formula>
    </cfRule>
  </conditionalFormatting>
  <conditionalFormatting sqref="R8">
    <cfRule type="cellIs" dxfId="270" priority="268" operator="equal">
      <formula>0</formula>
    </cfRule>
  </conditionalFormatting>
  <conditionalFormatting sqref="Q8">
    <cfRule type="cellIs" dxfId="269" priority="267" operator="equal">
      <formula>0</formula>
    </cfRule>
  </conditionalFormatting>
  <conditionalFormatting sqref="S8">
    <cfRule type="cellIs" dxfId="268" priority="266" operator="equal">
      <formula>0</formula>
    </cfRule>
  </conditionalFormatting>
  <conditionalFormatting sqref="S8">
    <cfRule type="cellIs" dxfId="267" priority="265" operator="equal">
      <formula>0</formula>
    </cfRule>
  </conditionalFormatting>
  <conditionalFormatting sqref="S8">
    <cfRule type="cellIs" dxfId="266" priority="264" operator="equal">
      <formula>0</formula>
    </cfRule>
  </conditionalFormatting>
  <conditionalFormatting sqref="R9">
    <cfRule type="cellIs" dxfId="265" priority="263" operator="equal">
      <formula>0</formula>
    </cfRule>
  </conditionalFormatting>
  <conditionalFormatting sqref="P9">
    <cfRule type="cellIs" dxfId="264" priority="261" operator="equal">
      <formula>0</formula>
    </cfRule>
    <cfRule type="cellIs" dxfId="263" priority="262" operator="equal">
      <formula>"ACCIDENTE DE TRABAJO"</formula>
    </cfRule>
  </conditionalFormatting>
  <conditionalFormatting sqref="Q9">
    <cfRule type="cellIs" dxfId="262" priority="260" operator="equal">
      <formula>0</formula>
    </cfRule>
  </conditionalFormatting>
  <conditionalFormatting sqref="S9">
    <cfRule type="cellIs" dxfId="261" priority="259" operator="equal">
      <formula>0</formula>
    </cfRule>
  </conditionalFormatting>
  <conditionalFormatting sqref="S9">
    <cfRule type="cellIs" dxfId="260" priority="258" operator="equal">
      <formula>0</formula>
    </cfRule>
  </conditionalFormatting>
  <conditionalFormatting sqref="S9">
    <cfRule type="cellIs" dxfId="259" priority="257" operator="equal">
      <formula>0</formula>
    </cfRule>
  </conditionalFormatting>
  <conditionalFormatting sqref="R10">
    <cfRule type="cellIs" dxfId="258" priority="256" operator="equal">
      <formula>0</formula>
    </cfRule>
  </conditionalFormatting>
  <conditionalFormatting sqref="P10">
    <cfRule type="cellIs" dxfId="257" priority="254" operator="equal">
      <formula>0</formula>
    </cfRule>
    <cfRule type="cellIs" dxfId="256" priority="255" operator="equal">
      <formula>"ACCIDENTE DE TRABAJO"</formula>
    </cfRule>
  </conditionalFormatting>
  <conditionalFormatting sqref="Q10">
    <cfRule type="cellIs" dxfId="255" priority="253" operator="equal">
      <formula>0</formula>
    </cfRule>
  </conditionalFormatting>
  <conditionalFormatting sqref="S10">
    <cfRule type="cellIs" dxfId="254" priority="252" operator="equal">
      <formula>0</formula>
    </cfRule>
  </conditionalFormatting>
  <conditionalFormatting sqref="S10">
    <cfRule type="cellIs" dxfId="253" priority="251" operator="equal">
      <formula>0</formula>
    </cfRule>
  </conditionalFormatting>
  <conditionalFormatting sqref="S10">
    <cfRule type="cellIs" dxfId="252" priority="250" operator="equal">
      <formula>0</formula>
    </cfRule>
  </conditionalFormatting>
  <conditionalFormatting sqref="L11">
    <cfRule type="cellIs" dxfId="251" priority="249" operator="equal">
      <formula>0</formula>
    </cfRule>
  </conditionalFormatting>
  <conditionalFormatting sqref="M11">
    <cfRule type="cellIs" dxfId="250" priority="248" operator="equal">
      <formula>0</formula>
    </cfRule>
  </conditionalFormatting>
  <conditionalFormatting sqref="R11">
    <cfRule type="cellIs" dxfId="249" priority="247" operator="equal">
      <formula>0</formula>
    </cfRule>
  </conditionalFormatting>
  <conditionalFormatting sqref="P11">
    <cfRule type="cellIs" dxfId="248" priority="245" operator="equal">
      <formula>0</formula>
    </cfRule>
    <cfRule type="cellIs" dxfId="247" priority="246" operator="equal">
      <formula>"ACCIDENTE DE TRABAJO"</formula>
    </cfRule>
  </conditionalFormatting>
  <conditionalFormatting sqref="Q11">
    <cfRule type="cellIs" dxfId="246" priority="244" operator="equal">
      <formula>0</formula>
    </cfRule>
  </conditionalFormatting>
  <conditionalFormatting sqref="S11">
    <cfRule type="cellIs" dxfId="245" priority="243" operator="equal">
      <formula>0</formula>
    </cfRule>
  </conditionalFormatting>
  <conditionalFormatting sqref="S11">
    <cfRule type="cellIs" dxfId="244" priority="242" operator="equal">
      <formula>0</formula>
    </cfRule>
  </conditionalFormatting>
  <conditionalFormatting sqref="S11">
    <cfRule type="cellIs" dxfId="243" priority="241" operator="equal">
      <formula>0</formula>
    </cfRule>
  </conditionalFormatting>
  <conditionalFormatting sqref="L12">
    <cfRule type="cellIs" dxfId="242" priority="240" operator="equal">
      <formula>0</formula>
    </cfRule>
  </conditionalFormatting>
  <conditionalFormatting sqref="M12">
    <cfRule type="cellIs" dxfId="241" priority="239" operator="equal">
      <formula>0</formula>
    </cfRule>
  </conditionalFormatting>
  <conditionalFormatting sqref="R12">
    <cfRule type="cellIs" dxfId="240" priority="238" operator="equal">
      <formula>0</formula>
    </cfRule>
  </conditionalFormatting>
  <conditionalFormatting sqref="P12">
    <cfRule type="cellIs" dxfId="239" priority="236" operator="equal">
      <formula>0</formula>
    </cfRule>
    <cfRule type="cellIs" dxfId="238" priority="237" operator="equal">
      <formula>"ACCIDENTE DE TRABAJO"</formula>
    </cfRule>
  </conditionalFormatting>
  <conditionalFormatting sqref="Q12">
    <cfRule type="cellIs" dxfId="237" priority="235" operator="equal">
      <formula>0</formula>
    </cfRule>
  </conditionalFormatting>
  <conditionalFormatting sqref="S12">
    <cfRule type="cellIs" dxfId="236" priority="234" operator="equal">
      <formula>0</formula>
    </cfRule>
  </conditionalFormatting>
  <conditionalFormatting sqref="S12">
    <cfRule type="cellIs" dxfId="235" priority="233" operator="equal">
      <formula>0</formula>
    </cfRule>
  </conditionalFormatting>
  <conditionalFormatting sqref="S12">
    <cfRule type="cellIs" dxfId="234" priority="232" operator="equal">
      <formula>0</formula>
    </cfRule>
  </conditionalFormatting>
  <conditionalFormatting sqref="R13">
    <cfRule type="cellIs" dxfId="233" priority="231" operator="equal">
      <formula>0</formula>
    </cfRule>
  </conditionalFormatting>
  <conditionalFormatting sqref="P13">
    <cfRule type="cellIs" dxfId="232" priority="229" operator="equal">
      <formula>0</formula>
    </cfRule>
    <cfRule type="cellIs" dxfId="231" priority="230" operator="equal">
      <formula>"ACCIDENTE DE TRABAJO"</formula>
    </cfRule>
  </conditionalFormatting>
  <conditionalFormatting sqref="Q13">
    <cfRule type="cellIs" dxfId="230" priority="228" operator="equal">
      <formula>0</formula>
    </cfRule>
  </conditionalFormatting>
  <conditionalFormatting sqref="S13">
    <cfRule type="cellIs" dxfId="229" priority="227" operator="equal">
      <formula>0</formula>
    </cfRule>
  </conditionalFormatting>
  <conditionalFormatting sqref="S13">
    <cfRule type="cellIs" dxfId="228" priority="226" operator="equal">
      <formula>0</formula>
    </cfRule>
  </conditionalFormatting>
  <conditionalFormatting sqref="S13">
    <cfRule type="cellIs" dxfId="227" priority="225" operator="equal">
      <formula>0</formula>
    </cfRule>
  </conditionalFormatting>
  <conditionalFormatting sqref="R14">
    <cfRule type="cellIs" dxfId="226" priority="224" operator="equal">
      <formula>0</formula>
    </cfRule>
  </conditionalFormatting>
  <conditionalFormatting sqref="P14">
    <cfRule type="cellIs" dxfId="225" priority="222" operator="equal">
      <formula>0</formula>
    </cfRule>
    <cfRule type="cellIs" dxfId="224" priority="223" operator="equal">
      <formula>"ACCIDENTE DE TRABAJO"</formula>
    </cfRule>
  </conditionalFormatting>
  <conditionalFormatting sqref="Q14">
    <cfRule type="cellIs" dxfId="223" priority="221" operator="equal">
      <formula>0</formula>
    </cfRule>
  </conditionalFormatting>
  <conditionalFormatting sqref="S14">
    <cfRule type="cellIs" dxfId="222" priority="220" operator="equal">
      <formula>0</formula>
    </cfRule>
  </conditionalFormatting>
  <conditionalFormatting sqref="S14">
    <cfRule type="cellIs" dxfId="221" priority="219" operator="equal">
      <formula>0</formula>
    </cfRule>
  </conditionalFormatting>
  <conditionalFormatting sqref="S14">
    <cfRule type="cellIs" dxfId="220" priority="218" operator="equal">
      <formula>0</formula>
    </cfRule>
  </conditionalFormatting>
  <conditionalFormatting sqref="L15">
    <cfRule type="cellIs" dxfId="219" priority="217" operator="equal">
      <formula>0</formula>
    </cfRule>
  </conditionalFormatting>
  <conditionalFormatting sqref="M15">
    <cfRule type="cellIs" dxfId="218" priority="216" operator="equal">
      <formula>0</formula>
    </cfRule>
  </conditionalFormatting>
  <conditionalFormatting sqref="R15">
    <cfRule type="cellIs" dxfId="217" priority="215" operator="equal">
      <formula>0</formula>
    </cfRule>
  </conditionalFormatting>
  <conditionalFormatting sqref="P15">
    <cfRule type="cellIs" dxfId="216" priority="213" operator="equal">
      <formula>0</formula>
    </cfRule>
    <cfRule type="cellIs" dxfId="215" priority="214" operator="equal">
      <formula>"ACCIDENTE DE TRABAJO"</formula>
    </cfRule>
  </conditionalFormatting>
  <conditionalFormatting sqref="Q15">
    <cfRule type="cellIs" dxfId="214" priority="212" operator="equal">
      <formula>0</formula>
    </cfRule>
  </conditionalFormatting>
  <conditionalFormatting sqref="S15">
    <cfRule type="cellIs" dxfId="213" priority="211" operator="equal">
      <formula>0</formula>
    </cfRule>
  </conditionalFormatting>
  <conditionalFormatting sqref="S15">
    <cfRule type="cellIs" dxfId="212" priority="210" operator="equal">
      <formula>0</formula>
    </cfRule>
  </conditionalFormatting>
  <conditionalFormatting sqref="S15">
    <cfRule type="cellIs" dxfId="211" priority="209" operator="equal">
      <formula>0</formula>
    </cfRule>
  </conditionalFormatting>
  <conditionalFormatting sqref="C16">
    <cfRule type="cellIs" dxfId="210" priority="208" operator="equal">
      <formula>0</formula>
    </cfRule>
  </conditionalFormatting>
  <conditionalFormatting sqref="L16">
    <cfRule type="cellIs" dxfId="209" priority="207" operator="equal">
      <formula>0</formula>
    </cfRule>
  </conditionalFormatting>
  <conditionalFormatting sqref="M16">
    <cfRule type="cellIs" dxfId="208" priority="206" operator="equal">
      <formula>0</formula>
    </cfRule>
  </conditionalFormatting>
  <conditionalFormatting sqref="U16">
    <cfRule type="cellIs" dxfId="207" priority="205" operator="equal">
      <formula>0</formula>
    </cfRule>
  </conditionalFormatting>
  <conditionalFormatting sqref="T16">
    <cfRule type="cellIs" dxfId="206" priority="204" operator="equal">
      <formula>0</formula>
    </cfRule>
  </conditionalFormatting>
  <conditionalFormatting sqref="V16:W16">
    <cfRule type="cellIs" dxfId="205" priority="203" operator="equal">
      <formula>0</formula>
    </cfRule>
  </conditionalFormatting>
  <conditionalFormatting sqref="R16">
    <cfRule type="cellIs" dxfId="204" priority="202" operator="equal">
      <formula>0</formula>
    </cfRule>
  </conditionalFormatting>
  <conditionalFormatting sqref="P16">
    <cfRule type="cellIs" dxfId="203" priority="200" operator="equal">
      <formula>0</formula>
    </cfRule>
    <cfRule type="cellIs" dxfId="202" priority="201" operator="equal">
      <formula>"ACCIDENTE DE TRABAJO"</formula>
    </cfRule>
  </conditionalFormatting>
  <conditionalFormatting sqref="Q16">
    <cfRule type="cellIs" dxfId="201" priority="199" operator="equal">
      <formula>0</formula>
    </cfRule>
  </conditionalFormatting>
  <conditionalFormatting sqref="S16">
    <cfRule type="cellIs" dxfId="200" priority="198" operator="equal">
      <formula>0</formula>
    </cfRule>
  </conditionalFormatting>
  <conditionalFormatting sqref="S16">
    <cfRule type="cellIs" dxfId="199" priority="197" operator="equal">
      <formula>0</formula>
    </cfRule>
  </conditionalFormatting>
  <conditionalFormatting sqref="S16">
    <cfRule type="cellIs" dxfId="198" priority="196" operator="equal">
      <formula>0</formula>
    </cfRule>
  </conditionalFormatting>
  <conditionalFormatting sqref="C17">
    <cfRule type="cellIs" dxfId="197" priority="195" operator="equal">
      <formula>0</formula>
    </cfRule>
  </conditionalFormatting>
  <conditionalFormatting sqref="L17">
    <cfRule type="cellIs" dxfId="196" priority="194" operator="equal">
      <formula>0</formula>
    </cfRule>
  </conditionalFormatting>
  <conditionalFormatting sqref="M17">
    <cfRule type="cellIs" dxfId="195" priority="193" operator="equal">
      <formula>0</formula>
    </cfRule>
  </conditionalFormatting>
  <conditionalFormatting sqref="P17">
    <cfRule type="cellIs" dxfId="194" priority="191" operator="equal">
      <formula>0</formula>
    </cfRule>
    <cfRule type="cellIs" dxfId="193" priority="192" operator="equal">
      <formula>"ACCIDENTE DE TRABAJO"</formula>
    </cfRule>
  </conditionalFormatting>
  <conditionalFormatting sqref="Q17">
    <cfRule type="cellIs" dxfId="192" priority="190" operator="equal">
      <formula>0</formula>
    </cfRule>
  </conditionalFormatting>
  <conditionalFormatting sqref="R17">
    <cfRule type="cellIs" dxfId="191" priority="189" operator="equal">
      <formula>0</formula>
    </cfRule>
  </conditionalFormatting>
  <conditionalFormatting sqref="S17">
    <cfRule type="cellIs" dxfId="190" priority="188" operator="equal">
      <formula>0</formula>
    </cfRule>
  </conditionalFormatting>
  <conditionalFormatting sqref="S17">
    <cfRule type="cellIs" dxfId="189" priority="187" operator="equal">
      <formula>0</formula>
    </cfRule>
  </conditionalFormatting>
  <conditionalFormatting sqref="S17">
    <cfRule type="cellIs" dxfId="188" priority="186" operator="equal">
      <formula>0</formula>
    </cfRule>
  </conditionalFormatting>
  <conditionalFormatting sqref="V17">
    <cfRule type="cellIs" dxfId="187" priority="185" operator="equal">
      <formula>0</formula>
    </cfRule>
  </conditionalFormatting>
  <conditionalFormatting sqref="W17">
    <cfRule type="cellIs" dxfId="186" priority="184" operator="equal">
      <formula>0</formula>
    </cfRule>
  </conditionalFormatting>
  <conditionalFormatting sqref="M18">
    <cfRule type="cellIs" dxfId="185" priority="183" operator="equal">
      <formula>0</formula>
    </cfRule>
  </conditionalFormatting>
  <conditionalFormatting sqref="P18">
    <cfRule type="cellIs" dxfId="184" priority="181" operator="equal">
      <formula>0</formula>
    </cfRule>
    <cfRule type="cellIs" dxfId="183" priority="182" operator="equal">
      <formula>"ACCIDENTE DE TRABAJO"</formula>
    </cfRule>
  </conditionalFormatting>
  <conditionalFormatting sqref="Q18">
    <cfRule type="cellIs" dxfId="182" priority="180" operator="equal">
      <formula>0</formula>
    </cfRule>
  </conditionalFormatting>
  <conditionalFormatting sqref="R18">
    <cfRule type="cellIs" dxfId="181" priority="179" operator="equal">
      <formula>0</formula>
    </cfRule>
  </conditionalFormatting>
  <conditionalFormatting sqref="V18:W18">
    <cfRule type="cellIs" dxfId="180" priority="178" operator="equal">
      <formula>0</formula>
    </cfRule>
  </conditionalFormatting>
  <conditionalFormatting sqref="N19:N20">
    <cfRule type="cellIs" dxfId="179" priority="177" operator="equal">
      <formula>0</formula>
    </cfRule>
  </conditionalFormatting>
  <conditionalFormatting sqref="M19:M20">
    <cfRule type="cellIs" dxfId="178" priority="175" operator="equal">
      <formula>0</formula>
    </cfRule>
  </conditionalFormatting>
  <conditionalFormatting sqref="L19:L20">
    <cfRule type="cellIs" dxfId="177" priority="174" operator="equal">
      <formula>0</formula>
    </cfRule>
  </conditionalFormatting>
  <conditionalFormatting sqref="P19">
    <cfRule type="cellIs" dxfId="176" priority="172" operator="equal">
      <formula>0</formula>
    </cfRule>
    <cfRule type="cellIs" dxfId="175" priority="173" operator="equal">
      <formula>"ACCIDENTE DE TRABAJO"</formula>
    </cfRule>
  </conditionalFormatting>
  <conditionalFormatting sqref="Q19">
    <cfRule type="cellIs" dxfId="174" priority="171" operator="equal">
      <formula>0</formula>
    </cfRule>
  </conditionalFormatting>
  <conditionalFormatting sqref="R19">
    <cfRule type="cellIs" dxfId="173" priority="170" operator="equal">
      <formula>0</formula>
    </cfRule>
  </conditionalFormatting>
  <conditionalFormatting sqref="S19">
    <cfRule type="cellIs" dxfId="172" priority="169" operator="equal">
      <formula>0</formula>
    </cfRule>
  </conditionalFormatting>
  <conditionalFormatting sqref="S19">
    <cfRule type="cellIs" dxfId="171" priority="168" operator="equal">
      <formula>0</formula>
    </cfRule>
  </conditionalFormatting>
  <conditionalFormatting sqref="S19">
    <cfRule type="cellIs" dxfId="170" priority="167" operator="equal">
      <formula>0</formula>
    </cfRule>
  </conditionalFormatting>
  <conditionalFormatting sqref="V19:W19">
    <cfRule type="cellIs" dxfId="169" priority="166" operator="equal">
      <formula>0</formula>
    </cfRule>
  </conditionalFormatting>
  <conditionalFormatting sqref="P20">
    <cfRule type="cellIs" dxfId="168" priority="164" operator="equal">
      <formula>0</formula>
    </cfRule>
    <cfRule type="cellIs" dxfId="167" priority="165" operator="equal">
      <formula>"ACCIDENTE DE TRABAJO"</formula>
    </cfRule>
  </conditionalFormatting>
  <conditionalFormatting sqref="Q20">
    <cfRule type="cellIs" dxfId="166" priority="163" operator="equal">
      <formula>0</formula>
    </cfRule>
  </conditionalFormatting>
  <conditionalFormatting sqref="R20">
    <cfRule type="cellIs" dxfId="165" priority="162" operator="equal">
      <formula>0</formula>
    </cfRule>
  </conditionalFormatting>
  <conditionalFormatting sqref="S20">
    <cfRule type="cellIs" dxfId="164" priority="161" operator="equal">
      <formula>0</formula>
    </cfRule>
  </conditionalFormatting>
  <conditionalFormatting sqref="S20">
    <cfRule type="cellIs" dxfId="163" priority="160" operator="equal">
      <formula>0</formula>
    </cfRule>
  </conditionalFormatting>
  <conditionalFormatting sqref="S20">
    <cfRule type="cellIs" dxfId="162" priority="159" operator="equal">
      <formula>0</formula>
    </cfRule>
  </conditionalFormatting>
  <conditionalFormatting sqref="V20:W20">
    <cfRule type="cellIs" dxfId="161" priority="158" operator="equal">
      <formula>0</formula>
    </cfRule>
  </conditionalFormatting>
  <conditionalFormatting sqref="P21">
    <cfRule type="cellIs" dxfId="160" priority="156" operator="equal">
      <formula>0</formula>
    </cfRule>
    <cfRule type="cellIs" dxfId="159" priority="157" operator="equal">
      <formula>"ACCIDENTE DE TRABAJO"</formula>
    </cfRule>
  </conditionalFormatting>
  <conditionalFormatting sqref="Q21">
    <cfRule type="cellIs" dxfId="158" priority="155" operator="equal">
      <formula>0</formula>
    </cfRule>
  </conditionalFormatting>
  <conditionalFormatting sqref="R21">
    <cfRule type="cellIs" dxfId="157" priority="154" operator="equal">
      <formula>0</formula>
    </cfRule>
  </conditionalFormatting>
  <conditionalFormatting sqref="S21">
    <cfRule type="cellIs" dxfId="156" priority="153" operator="equal">
      <formula>0</formula>
    </cfRule>
  </conditionalFormatting>
  <conditionalFormatting sqref="S21">
    <cfRule type="cellIs" dxfId="155" priority="152" operator="equal">
      <formula>0</formula>
    </cfRule>
  </conditionalFormatting>
  <conditionalFormatting sqref="S21">
    <cfRule type="cellIs" dxfId="154" priority="151" operator="equal">
      <formula>0</formula>
    </cfRule>
  </conditionalFormatting>
  <conditionalFormatting sqref="V21">
    <cfRule type="cellIs" dxfId="153" priority="150" operator="equal">
      <formula>0</formula>
    </cfRule>
  </conditionalFormatting>
  <conditionalFormatting sqref="W21">
    <cfRule type="cellIs" dxfId="152" priority="149" operator="equal">
      <formula>0</formula>
    </cfRule>
  </conditionalFormatting>
  <conditionalFormatting sqref="P22">
    <cfRule type="cellIs" dxfId="151" priority="147" operator="equal">
      <formula>0</formula>
    </cfRule>
    <cfRule type="cellIs" dxfId="150" priority="148" operator="equal">
      <formula>"ACCIDENTE DE TRABAJO"</formula>
    </cfRule>
  </conditionalFormatting>
  <conditionalFormatting sqref="Q22">
    <cfRule type="cellIs" dxfId="149" priority="146" operator="equal">
      <formula>0</formula>
    </cfRule>
  </conditionalFormatting>
  <conditionalFormatting sqref="R22">
    <cfRule type="cellIs" dxfId="148" priority="145" operator="equal">
      <formula>0</formula>
    </cfRule>
  </conditionalFormatting>
  <conditionalFormatting sqref="S22">
    <cfRule type="cellIs" dxfId="147" priority="144" operator="equal">
      <formula>0</formula>
    </cfRule>
  </conditionalFormatting>
  <conditionalFormatting sqref="S22">
    <cfRule type="cellIs" dxfId="146" priority="143" operator="equal">
      <formula>0</formula>
    </cfRule>
  </conditionalFormatting>
  <conditionalFormatting sqref="S22">
    <cfRule type="cellIs" dxfId="145" priority="142" operator="equal">
      <formula>0</formula>
    </cfRule>
  </conditionalFormatting>
  <conditionalFormatting sqref="V22">
    <cfRule type="cellIs" dxfId="144" priority="141" operator="equal">
      <formula>0</formula>
    </cfRule>
  </conditionalFormatting>
  <conditionalFormatting sqref="W22">
    <cfRule type="cellIs" dxfId="143" priority="140" operator="equal">
      <formula>0</formula>
    </cfRule>
  </conditionalFormatting>
  <conditionalFormatting sqref="V23">
    <cfRule type="cellIs" dxfId="142" priority="139" operator="equal">
      <formula>0</formula>
    </cfRule>
  </conditionalFormatting>
  <conditionalFormatting sqref="W23">
    <cfRule type="cellIs" dxfId="141" priority="138" operator="equal">
      <formula>0</formula>
    </cfRule>
  </conditionalFormatting>
  <conditionalFormatting sqref="P24">
    <cfRule type="cellIs" dxfId="140" priority="136" operator="equal">
      <formula>0</formula>
    </cfRule>
    <cfRule type="cellIs" dxfId="139" priority="137" operator="equal">
      <formula>"ACCIDENTE DE TRABAJO"</formula>
    </cfRule>
  </conditionalFormatting>
  <conditionalFormatting sqref="Q24">
    <cfRule type="cellIs" dxfId="138" priority="135" operator="equal">
      <formula>0</formula>
    </cfRule>
  </conditionalFormatting>
  <conditionalFormatting sqref="R24">
    <cfRule type="cellIs" dxfId="137" priority="134" operator="equal">
      <formula>0</formula>
    </cfRule>
  </conditionalFormatting>
  <conditionalFormatting sqref="S24">
    <cfRule type="cellIs" dxfId="136" priority="133" operator="equal">
      <formula>0</formula>
    </cfRule>
  </conditionalFormatting>
  <conditionalFormatting sqref="S24">
    <cfRule type="cellIs" dxfId="135" priority="132" operator="equal">
      <formula>0</formula>
    </cfRule>
  </conditionalFormatting>
  <conditionalFormatting sqref="S24">
    <cfRule type="cellIs" dxfId="134" priority="131" operator="equal">
      <formula>0</formula>
    </cfRule>
  </conditionalFormatting>
  <conditionalFormatting sqref="V24:W24">
    <cfRule type="cellIs" dxfId="133" priority="130" operator="equal">
      <formula>0</formula>
    </cfRule>
  </conditionalFormatting>
  <conditionalFormatting sqref="P25">
    <cfRule type="cellIs" dxfId="132" priority="128" operator="equal">
      <formula>0</formula>
    </cfRule>
    <cfRule type="cellIs" dxfId="131" priority="129" operator="equal">
      <formula>"ACCIDENTE DE TRABAJO"</formula>
    </cfRule>
  </conditionalFormatting>
  <conditionalFormatting sqref="Q25">
    <cfRule type="cellIs" dxfId="130" priority="127" operator="equal">
      <formula>0</formula>
    </cfRule>
  </conditionalFormatting>
  <conditionalFormatting sqref="R25">
    <cfRule type="cellIs" dxfId="129" priority="126" operator="equal">
      <formula>0</formula>
    </cfRule>
  </conditionalFormatting>
  <conditionalFormatting sqref="S25">
    <cfRule type="cellIs" dxfId="128" priority="125" operator="equal">
      <formula>0</formula>
    </cfRule>
  </conditionalFormatting>
  <conditionalFormatting sqref="S25">
    <cfRule type="cellIs" dxfId="127" priority="124" operator="equal">
      <formula>0</formula>
    </cfRule>
  </conditionalFormatting>
  <conditionalFormatting sqref="S25">
    <cfRule type="cellIs" dxfId="126" priority="123" operator="equal">
      <formula>0</formula>
    </cfRule>
  </conditionalFormatting>
  <conditionalFormatting sqref="V25">
    <cfRule type="cellIs" dxfId="125" priority="122" operator="equal">
      <formula>0</formula>
    </cfRule>
  </conditionalFormatting>
  <conditionalFormatting sqref="W25">
    <cfRule type="cellIs" dxfId="124" priority="121" operator="equal">
      <formula>0</formula>
    </cfRule>
  </conditionalFormatting>
  <conditionalFormatting sqref="P26">
    <cfRule type="cellIs" dxfId="123" priority="119" operator="equal">
      <formula>0</formula>
    </cfRule>
    <cfRule type="cellIs" dxfId="122" priority="120" operator="equal">
      <formula>"ACCIDENTE DE TRABAJO"</formula>
    </cfRule>
  </conditionalFormatting>
  <conditionalFormatting sqref="Q26">
    <cfRule type="cellIs" dxfId="121" priority="118" operator="equal">
      <formula>0</formula>
    </cfRule>
  </conditionalFormatting>
  <conditionalFormatting sqref="R26">
    <cfRule type="cellIs" dxfId="120" priority="117" operator="equal">
      <formula>0</formula>
    </cfRule>
  </conditionalFormatting>
  <conditionalFormatting sqref="S26">
    <cfRule type="cellIs" dxfId="119" priority="116" operator="equal">
      <formula>0</formula>
    </cfRule>
  </conditionalFormatting>
  <conditionalFormatting sqref="S26">
    <cfRule type="cellIs" dxfId="118" priority="115" operator="equal">
      <formula>0</formula>
    </cfRule>
  </conditionalFormatting>
  <conditionalFormatting sqref="S26">
    <cfRule type="cellIs" dxfId="117" priority="114" operator="equal">
      <formula>0</formula>
    </cfRule>
  </conditionalFormatting>
  <conditionalFormatting sqref="V26">
    <cfRule type="cellIs" dxfId="116" priority="113" operator="equal">
      <formula>0</formula>
    </cfRule>
  </conditionalFormatting>
  <conditionalFormatting sqref="W26">
    <cfRule type="cellIs" dxfId="115" priority="112" operator="equal">
      <formula>0</formula>
    </cfRule>
  </conditionalFormatting>
  <conditionalFormatting sqref="C27">
    <cfRule type="cellIs" dxfId="114" priority="111" operator="equal">
      <formula>0</formula>
    </cfRule>
  </conditionalFormatting>
  <conditionalFormatting sqref="C27">
    <cfRule type="cellIs" dxfId="113" priority="110" operator="equal">
      <formula>0</formula>
    </cfRule>
  </conditionalFormatting>
  <conditionalFormatting sqref="T27">
    <cfRule type="cellIs" dxfId="112" priority="109" operator="equal">
      <formula>0</formula>
    </cfRule>
  </conditionalFormatting>
  <conditionalFormatting sqref="P27">
    <cfRule type="cellIs" dxfId="111" priority="107" operator="equal">
      <formula>0</formula>
    </cfRule>
    <cfRule type="cellIs" dxfId="110" priority="108" operator="equal">
      <formula>"ACCIDENTE DE TRABAJO"</formula>
    </cfRule>
  </conditionalFormatting>
  <conditionalFormatting sqref="Q27">
    <cfRule type="cellIs" dxfId="109" priority="106" operator="equal">
      <formula>0</formula>
    </cfRule>
  </conditionalFormatting>
  <conditionalFormatting sqref="R27">
    <cfRule type="cellIs" dxfId="108" priority="105" operator="equal">
      <formula>0</formula>
    </cfRule>
  </conditionalFormatting>
  <conditionalFormatting sqref="S27">
    <cfRule type="cellIs" dxfId="107" priority="104" operator="equal">
      <formula>0</formula>
    </cfRule>
  </conditionalFormatting>
  <conditionalFormatting sqref="S27">
    <cfRule type="cellIs" dxfId="106" priority="103" operator="equal">
      <formula>0</formula>
    </cfRule>
  </conditionalFormatting>
  <conditionalFormatting sqref="S27">
    <cfRule type="cellIs" dxfId="105" priority="102" operator="equal">
      <formula>0</formula>
    </cfRule>
  </conditionalFormatting>
  <conditionalFormatting sqref="V27">
    <cfRule type="cellIs" dxfId="104" priority="101" operator="equal">
      <formula>0</formula>
    </cfRule>
  </conditionalFormatting>
  <conditionalFormatting sqref="W27">
    <cfRule type="cellIs" dxfId="103" priority="100" operator="equal">
      <formula>0</formula>
    </cfRule>
  </conditionalFormatting>
  <conditionalFormatting sqref="P28:P33">
    <cfRule type="cellIs" dxfId="102" priority="98" operator="equal">
      <formula>0</formula>
    </cfRule>
    <cfRule type="cellIs" dxfId="101" priority="99" operator="equal">
      <formula>"ACCIDENTE DE TRABAJO"</formula>
    </cfRule>
  </conditionalFormatting>
  <conditionalFormatting sqref="Q28:Q33">
    <cfRule type="cellIs" dxfId="100" priority="97" operator="equal">
      <formula>0</formula>
    </cfRule>
  </conditionalFormatting>
  <conditionalFormatting sqref="R28:R33">
    <cfRule type="cellIs" dxfId="99" priority="96" operator="equal">
      <formula>0</formula>
    </cfRule>
  </conditionalFormatting>
  <conditionalFormatting sqref="S28:S33">
    <cfRule type="cellIs" dxfId="98" priority="95" operator="equal">
      <formula>0</formula>
    </cfRule>
  </conditionalFormatting>
  <conditionalFormatting sqref="S28:S33">
    <cfRule type="cellIs" dxfId="97" priority="94" operator="equal">
      <formula>0</formula>
    </cfRule>
  </conditionalFormatting>
  <conditionalFormatting sqref="S28:S33">
    <cfRule type="cellIs" dxfId="96" priority="93" operator="equal">
      <formula>0</formula>
    </cfRule>
  </conditionalFormatting>
  <conditionalFormatting sqref="F55">
    <cfRule type="cellIs" dxfId="95" priority="91" operator="equal">
      <formula>0</formula>
    </cfRule>
  </conditionalFormatting>
  <conditionalFormatting sqref="T65:T66">
    <cfRule type="cellIs" dxfId="94" priority="90" operator="equal">
      <formula>0</formula>
    </cfRule>
  </conditionalFormatting>
  <conditionalFormatting sqref="BL5:BV239 BL332:BV379 BL385:BV396 BL400:BV404">
    <cfRule type="cellIs" dxfId="93" priority="89" operator="greaterThan">
      <formula>0</formula>
    </cfRule>
  </conditionalFormatting>
  <conditionalFormatting sqref="AY5:BJ239 AY332:BJ379 AY385:BJ396 AY400:BJ404">
    <cfRule type="cellIs" dxfId="92" priority="88" operator="greaterThan">
      <formula>0</formula>
    </cfRule>
  </conditionalFormatting>
  <conditionalFormatting sqref="BK5:BK239 BK332:BK379 BK385:BK396 BK400:BK404">
    <cfRule type="cellIs" dxfId="91" priority="87" operator="greaterThan">
      <formula>0</formula>
    </cfRule>
  </conditionalFormatting>
  <conditionalFormatting sqref="BW286:BW331">
    <cfRule type="cellIs" dxfId="90" priority="63" operator="greaterThan">
      <formula>0</formula>
    </cfRule>
  </conditionalFormatting>
  <conditionalFormatting sqref="BX5:CG239 BX332:CG379 BX385:CG396 BX400:CG404">
    <cfRule type="cellIs" dxfId="89" priority="85" operator="greaterThan">
      <formula>0</formula>
    </cfRule>
  </conditionalFormatting>
  <conditionalFormatting sqref="BW5:BW239 BW332:BW379 BW385:BW396 BW400:BW404">
    <cfRule type="cellIs" dxfId="88" priority="84" operator="greaterThan">
      <formula>0</formula>
    </cfRule>
  </conditionalFormatting>
  <conditionalFormatting sqref="CI5:CI239 CI332:CI379 CI385:CI396 CI400:CI404">
    <cfRule type="cellIs" dxfId="87" priority="81" operator="greaterThan">
      <formula>0</formula>
    </cfRule>
  </conditionalFormatting>
  <conditionalFormatting sqref="CH5:CH239 CH332:CH379 CH385:CH396 CH400:CH404">
    <cfRule type="cellIs" dxfId="86" priority="82" operator="greaterThan">
      <formula>0</formula>
    </cfRule>
  </conditionalFormatting>
  <conditionalFormatting sqref="CI286:CI331">
    <cfRule type="cellIs" dxfId="85" priority="61" operator="greaterThan">
      <formula>0</formula>
    </cfRule>
  </conditionalFormatting>
  <conditionalFormatting sqref="AA286:AB331">
    <cfRule type="cellIs" dxfId="84" priority="80" operator="greaterThan">
      <formula>0</formula>
    </cfRule>
  </conditionalFormatting>
  <conditionalFormatting sqref="CJ286:CT331 AC286:AX331">
    <cfRule type="cellIs" dxfId="83" priority="79" operator="greaterThan">
      <formula>0</formula>
    </cfRule>
  </conditionalFormatting>
  <conditionalFormatting sqref="C286:C331">
    <cfRule type="cellIs" dxfId="82" priority="77" operator="equal">
      <formula>0</formula>
    </cfRule>
  </conditionalFormatting>
  <conditionalFormatting sqref="F286:F331">
    <cfRule type="cellIs" dxfId="81" priority="76" operator="equal">
      <formula>0</formula>
    </cfRule>
  </conditionalFormatting>
  <conditionalFormatting sqref="L286:N331">
    <cfRule type="cellIs" dxfId="80" priority="75" operator="equal">
      <formula>0</formula>
    </cfRule>
  </conditionalFormatting>
  <conditionalFormatting sqref="P286:P331">
    <cfRule type="cellIs" dxfId="79" priority="73" operator="equal">
      <formula>0</formula>
    </cfRule>
    <cfRule type="cellIs" dxfId="78" priority="74" operator="equal">
      <formula>"ACCIDENTE DE TRABAJO"</formula>
    </cfRule>
  </conditionalFormatting>
  <conditionalFormatting sqref="Q286:U331">
    <cfRule type="cellIs" dxfId="77" priority="72" operator="equal">
      <formula>0</formula>
    </cfRule>
  </conditionalFormatting>
  <conditionalFormatting sqref="V286:W331">
    <cfRule type="cellIs" dxfId="76" priority="71" operator="equal">
      <formula>0</formula>
    </cfRule>
  </conditionalFormatting>
  <conditionalFormatting sqref="X286:X331">
    <cfRule type="cellIs" dxfId="75" priority="70" operator="equal">
      <formula>0</formula>
    </cfRule>
  </conditionalFormatting>
  <conditionalFormatting sqref="K286:K331">
    <cfRule type="cellIs" dxfId="74" priority="69" operator="lessThan">
      <formula>0</formula>
    </cfRule>
  </conditionalFormatting>
  <conditionalFormatting sqref="R286:R331">
    <cfRule type="cellIs" dxfId="73" priority="68" operator="equal">
      <formula>0</formula>
    </cfRule>
  </conditionalFormatting>
  <conditionalFormatting sqref="BL286:BV331">
    <cfRule type="cellIs" dxfId="72" priority="67" operator="greaterThan">
      <formula>0</formula>
    </cfRule>
  </conditionalFormatting>
  <conditionalFormatting sqref="AY286:BJ331">
    <cfRule type="cellIs" dxfId="71" priority="66" operator="greaterThan">
      <formula>0</formula>
    </cfRule>
  </conditionalFormatting>
  <conditionalFormatting sqref="BK286:BK331">
    <cfRule type="cellIs" dxfId="70" priority="65" operator="greaterThan">
      <formula>0</formula>
    </cfRule>
  </conditionalFormatting>
  <conditionalFormatting sqref="BX286:CG331">
    <cfRule type="cellIs" dxfId="69" priority="64" operator="greaterThan">
      <formula>0</formula>
    </cfRule>
  </conditionalFormatting>
  <conditionalFormatting sqref="BW240:BW285">
    <cfRule type="cellIs" dxfId="68" priority="43" operator="greaterThan">
      <formula>0</formula>
    </cfRule>
  </conditionalFormatting>
  <conditionalFormatting sqref="CI240:CI285">
    <cfRule type="cellIs" dxfId="67" priority="41" operator="greaterThan">
      <formula>0</formula>
    </cfRule>
  </conditionalFormatting>
  <conditionalFormatting sqref="CH286:CH331">
    <cfRule type="cellIs" dxfId="66" priority="62" operator="greaterThan">
      <formula>0</formula>
    </cfRule>
  </conditionalFormatting>
  <conditionalFormatting sqref="BW380:BW384">
    <cfRule type="cellIs" dxfId="65" priority="23" operator="greaterThan">
      <formula>0</formula>
    </cfRule>
  </conditionalFormatting>
  <conditionalFormatting sqref="CI380:CI384">
    <cfRule type="cellIs" dxfId="64" priority="21" operator="greaterThan">
      <formula>0</formula>
    </cfRule>
  </conditionalFormatting>
  <conditionalFormatting sqref="AA240:AB285">
    <cfRule type="cellIs" dxfId="63" priority="60" operator="greaterThan">
      <formula>0</formula>
    </cfRule>
  </conditionalFormatting>
  <conditionalFormatting sqref="CJ240:CT285 AC240:AX285">
    <cfRule type="cellIs" dxfId="62" priority="59" operator="greaterThan">
      <formula>0</formula>
    </cfRule>
  </conditionalFormatting>
  <conditionalFormatting sqref="C240:C285">
    <cfRule type="cellIs" dxfId="61" priority="57" operator="equal">
      <formula>0</formula>
    </cfRule>
  </conditionalFormatting>
  <conditionalFormatting sqref="F240:F285">
    <cfRule type="cellIs" dxfId="60" priority="56" operator="equal">
      <formula>0</formula>
    </cfRule>
  </conditionalFormatting>
  <conditionalFormatting sqref="L240:N285">
    <cfRule type="cellIs" dxfId="59" priority="55" operator="equal">
      <formula>0</formula>
    </cfRule>
  </conditionalFormatting>
  <conditionalFormatting sqref="P240:P285">
    <cfRule type="cellIs" dxfId="58" priority="53" operator="equal">
      <formula>0</formula>
    </cfRule>
    <cfRule type="cellIs" dxfId="57" priority="54" operator="equal">
      <formula>"ACCIDENTE DE TRABAJO"</formula>
    </cfRule>
  </conditionalFormatting>
  <conditionalFormatting sqref="Q240:U285">
    <cfRule type="cellIs" dxfId="56" priority="52" operator="equal">
      <formula>0</formula>
    </cfRule>
  </conditionalFormatting>
  <conditionalFormatting sqref="V240:W285">
    <cfRule type="cellIs" dxfId="55" priority="51" operator="equal">
      <formula>0</formula>
    </cfRule>
  </conditionalFormatting>
  <conditionalFormatting sqref="X240:X285">
    <cfRule type="cellIs" dxfId="54" priority="50" operator="equal">
      <formula>0</formula>
    </cfRule>
  </conditionalFormatting>
  <conditionalFormatting sqref="K240:K285">
    <cfRule type="cellIs" dxfId="53" priority="49" operator="lessThan">
      <formula>0</formula>
    </cfRule>
  </conditionalFormatting>
  <conditionalFormatting sqref="R240:R285">
    <cfRule type="cellIs" dxfId="52" priority="48" operator="equal">
      <formula>0</formula>
    </cfRule>
  </conditionalFormatting>
  <conditionalFormatting sqref="BL240:BV285">
    <cfRule type="cellIs" dxfId="51" priority="47" operator="greaterThan">
      <formula>0</formula>
    </cfRule>
  </conditionalFormatting>
  <conditionalFormatting sqref="AY240:BJ285">
    <cfRule type="cellIs" dxfId="50" priority="46" operator="greaterThan">
      <formula>0</formula>
    </cfRule>
  </conditionalFormatting>
  <conditionalFormatting sqref="BK240:BK285">
    <cfRule type="cellIs" dxfId="49" priority="45" operator="greaterThan">
      <formula>0</formula>
    </cfRule>
  </conditionalFormatting>
  <conditionalFormatting sqref="BX240:CG285">
    <cfRule type="cellIs" dxfId="48" priority="44" operator="greaterThan">
      <formula>0</formula>
    </cfRule>
  </conditionalFormatting>
  <conditionalFormatting sqref="CH240:CH285">
    <cfRule type="cellIs" dxfId="47" priority="42" operator="greaterThan">
      <formula>0</formula>
    </cfRule>
  </conditionalFormatting>
  <conditionalFormatting sqref="AA380:AB384">
    <cfRule type="cellIs" dxfId="46" priority="40" operator="greaterThan">
      <formula>0</formula>
    </cfRule>
  </conditionalFormatting>
  <conditionalFormatting sqref="AC380:AX384 CJ380:CT384">
    <cfRule type="cellIs" dxfId="45" priority="39" operator="greaterThan">
      <formula>0</formula>
    </cfRule>
  </conditionalFormatting>
  <conditionalFormatting sqref="C380:C384">
    <cfRule type="cellIs" dxfId="44" priority="37" operator="equal">
      <formula>0</formula>
    </cfRule>
  </conditionalFormatting>
  <conditionalFormatting sqref="F380:F384">
    <cfRule type="cellIs" dxfId="43" priority="36" operator="equal">
      <formula>0</formula>
    </cfRule>
  </conditionalFormatting>
  <conditionalFormatting sqref="L380:N384">
    <cfRule type="cellIs" dxfId="42" priority="35" operator="equal">
      <formula>0</formula>
    </cfRule>
  </conditionalFormatting>
  <conditionalFormatting sqref="P380:P384">
    <cfRule type="cellIs" dxfId="41" priority="33" operator="equal">
      <formula>0</formula>
    </cfRule>
    <cfRule type="cellIs" dxfId="40" priority="34" operator="equal">
      <formula>"ACCIDENTE DE TRABAJO"</formula>
    </cfRule>
  </conditionalFormatting>
  <conditionalFormatting sqref="Q380:U384">
    <cfRule type="cellIs" dxfId="39" priority="32" operator="equal">
      <formula>0</formula>
    </cfRule>
  </conditionalFormatting>
  <conditionalFormatting sqref="V380:W384">
    <cfRule type="cellIs" dxfId="38" priority="31" operator="equal">
      <formula>0</formula>
    </cfRule>
  </conditionalFormatting>
  <conditionalFormatting sqref="X380:X384">
    <cfRule type="cellIs" dxfId="37" priority="30" operator="equal">
      <formula>0</formula>
    </cfRule>
  </conditionalFormatting>
  <conditionalFormatting sqref="K380:K384">
    <cfRule type="cellIs" dxfId="36" priority="29" operator="lessThan">
      <formula>0</formula>
    </cfRule>
  </conditionalFormatting>
  <conditionalFormatting sqref="R380:R384">
    <cfRule type="cellIs" dxfId="35" priority="28" operator="equal">
      <formula>0</formula>
    </cfRule>
  </conditionalFormatting>
  <conditionalFormatting sqref="BL380:BV384">
    <cfRule type="cellIs" dxfId="34" priority="27" operator="greaterThan">
      <formula>0</formula>
    </cfRule>
  </conditionalFormatting>
  <conditionalFormatting sqref="AY380:BJ384">
    <cfRule type="cellIs" dxfId="33" priority="26" operator="greaterThan">
      <formula>0</formula>
    </cfRule>
  </conditionalFormatting>
  <conditionalFormatting sqref="BK380:BK384">
    <cfRule type="cellIs" dxfId="32" priority="25" operator="greaterThan">
      <formula>0</formula>
    </cfRule>
  </conditionalFormatting>
  <conditionalFormatting sqref="BX380:CG384">
    <cfRule type="cellIs" dxfId="31" priority="24" operator="greaterThan">
      <formula>0</formula>
    </cfRule>
  </conditionalFormatting>
  <conditionalFormatting sqref="CH380:CH384">
    <cfRule type="cellIs" dxfId="30" priority="22" operator="greaterThan">
      <formula>0</formula>
    </cfRule>
  </conditionalFormatting>
  <conditionalFormatting sqref="AA397:AB399">
    <cfRule type="cellIs" dxfId="29" priority="20" operator="greaterThan">
      <formula>0</formula>
    </cfRule>
  </conditionalFormatting>
  <conditionalFormatting sqref="CJ397:CT399 AC397:AX399">
    <cfRule type="cellIs" dxfId="28" priority="19" operator="greaterThan">
      <formula>0</formula>
    </cfRule>
  </conditionalFormatting>
  <conditionalFormatting sqref="A397 A399 A401 A403">
    <cfRule type="cellIs" dxfId="27" priority="18" operator="equal">
      <formula>0</formula>
    </cfRule>
  </conditionalFormatting>
  <conditionalFormatting sqref="C397:C399">
    <cfRule type="cellIs" dxfId="26" priority="17" operator="equal">
      <formula>0</formula>
    </cfRule>
  </conditionalFormatting>
  <conditionalFormatting sqref="F397:F399">
    <cfRule type="cellIs" dxfId="25" priority="16" operator="equal">
      <formula>0</formula>
    </cfRule>
  </conditionalFormatting>
  <conditionalFormatting sqref="L397:N399">
    <cfRule type="cellIs" dxfId="24" priority="15" operator="equal">
      <formula>0</formula>
    </cfRule>
  </conditionalFormatting>
  <conditionalFormatting sqref="P397:P399">
    <cfRule type="cellIs" dxfId="23" priority="13" operator="equal">
      <formula>0</formula>
    </cfRule>
    <cfRule type="cellIs" dxfId="22" priority="14" operator="equal">
      <formula>"ACCIDENTE DE TRABAJO"</formula>
    </cfRule>
  </conditionalFormatting>
  <conditionalFormatting sqref="Q397:U399">
    <cfRule type="cellIs" dxfId="21" priority="12" operator="equal">
      <formula>0</formula>
    </cfRule>
  </conditionalFormatting>
  <conditionalFormatting sqref="V397:W399">
    <cfRule type="cellIs" dxfId="20" priority="11" operator="equal">
      <formula>0</formula>
    </cfRule>
  </conditionalFormatting>
  <conditionalFormatting sqref="X397:X399">
    <cfRule type="cellIs" dxfId="19" priority="10" operator="equal">
      <formula>0</formula>
    </cfRule>
  </conditionalFormatting>
  <conditionalFormatting sqref="K397:K399">
    <cfRule type="cellIs" dxfId="18" priority="9" operator="lessThan">
      <formula>0</formula>
    </cfRule>
  </conditionalFormatting>
  <conditionalFormatting sqref="R397:R399">
    <cfRule type="cellIs" dxfId="17" priority="8" operator="equal">
      <formula>0</formula>
    </cfRule>
  </conditionalFormatting>
  <conditionalFormatting sqref="BL397:BV399">
    <cfRule type="cellIs" dxfId="16" priority="7" operator="greaterThan">
      <formula>0</formula>
    </cfRule>
  </conditionalFormatting>
  <conditionalFormatting sqref="AY397:BJ399">
    <cfRule type="cellIs" dxfId="15" priority="6" operator="greaterThan">
      <formula>0</formula>
    </cfRule>
  </conditionalFormatting>
  <conditionalFormatting sqref="BK397:BK399">
    <cfRule type="cellIs" dxfId="14" priority="5" operator="greaterThan">
      <formula>0</formula>
    </cfRule>
  </conditionalFormatting>
  <conditionalFormatting sqref="BX397:CG399">
    <cfRule type="cellIs" dxfId="13" priority="4" operator="greaterThan">
      <formula>0</formula>
    </cfRule>
  </conditionalFormatting>
  <conditionalFormatting sqref="BW397:BW399">
    <cfRule type="cellIs" dxfId="12" priority="3" operator="greaterThan">
      <formula>0</formula>
    </cfRule>
  </conditionalFormatting>
  <conditionalFormatting sqref="CI397:CI399">
    <cfRule type="cellIs" dxfId="11" priority="1" operator="greaterThan">
      <formula>0</formula>
    </cfRule>
  </conditionalFormatting>
  <conditionalFormatting sqref="CH397:CH399">
    <cfRule type="cellIs" dxfId="10" priority="2" operator="greaterThan">
      <formula>0</formula>
    </cfRule>
  </conditionalFormatting>
  <dataValidations count="2">
    <dataValidation type="list" allowBlank="1" showInputMessage="1" showErrorMessage="1" sqref="P5:P404" xr:uid="{02B060B2-AA79-4B2E-9CF4-2DF00BEACDEC}">
      <formula1>jList_t_evento</formula1>
    </dataValidation>
    <dataValidation type="list" allowBlank="1" showInputMessage="1" showErrorMessage="1" sqref="R5:R404" xr:uid="{CFB09749-D2BA-4145-96A5-B08C14E90356}">
      <formula1>jlist_Ini_Pro</formula1>
    </dataValidation>
  </dataValidations>
  <pageMargins left="0.70866141732283472" right="0.70866141732283472" top="0.74803149606299213" bottom="0.94488188976377963" header="0.31496062992125984" footer="0.11811023622047245"/>
  <pageSetup scale="37" orientation="landscape" r:id="rId1"/>
  <headerFooter>
    <oddFooter>&amp;L&amp;"Arial,Normal"&amp;10Avenida Calle 26 No. 57-83 Torre 8, Piso 8 CEMSA - C.P. 111321
PBX:(+57) 601-3779555 - Información: Línea 195
Sede Operativa - Atención al Ciudadano: Calle 22D No. 120-40
www.umv.gov.co&amp;"-,Normal"&amp;11
&amp;CGTHU-FM-029
Página &amp;P de &amp;N</oddFooter>
  </headerFooter>
  <colBreaks count="1" manualBreakCount="1">
    <brk id="24"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0AACE-0A49-43FC-969D-9382C5D267A7}">
  <sheetPr>
    <tabColor rgb="FFFFC000"/>
  </sheetPr>
  <dimension ref="A1:P230"/>
  <sheetViews>
    <sheetView zoomScale="70" zoomScaleNormal="70" workbookViewId="0">
      <pane xSplit="1" ySplit="1" topLeftCell="B212" activePane="bottomRight" state="frozen"/>
      <selection pane="topRight" activeCell="B1" sqref="B1"/>
      <selection pane="bottomLeft" activeCell="A2" sqref="A2"/>
      <selection pane="bottomRight" activeCell="B114" sqref="B114"/>
    </sheetView>
  </sheetViews>
  <sheetFormatPr baseColWidth="10" defaultColWidth="11.5703125" defaultRowHeight="15" x14ac:dyDescent="0.25"/>
  <cols>
    <col min="1" max="1" width="21.7109375" style="61" bestFit="1" customWidth="1"/>
    <col min="2" max="2" width="48.7109375" style="61" bestFit="1" customWidth="1"/>
    <col min="3" max="3" width="24.85546875" style="116" customWidth="1"/>
    <col min="4" max="4" width="11.5703125" style="61"/>
    <col min="5" max="5" width="22.28515625" style="61" bestFit="1" customWidth="1"/>
    <col min="6" max="16384" width="11.5703125" style="61"/>
  </cols>
  <sheetData>
    <row r="1" spans="1:5" ht="15.75" thickBot="1" x14ac:dyDescent="0.3">
      <c r="A1" s="104" t="s">
        <v>47</v>
      </c>
      <c r="B1" s="105" t="s">
        <v>6</v>
      </c>
      <c r="C1" s="105" t="s">
        <v>48</v>
      </c>
      <c r="D1" s="105" t="s">
        <v>9</v>
      </c>
      <c r="E1" s="106" t="s">
        <v>49</v>
      </c>
    </row>
    <row r="2" spans="1:5" ht="30" x14ac:dyDescent="0.25">
      <c r="A2" s="117">
        <v>261821</v>
      </c>
      <c r="B2" s="118" t="s">
        <v>91</v>
      </c>
      <c r="C2" s="26" t="s">
        <v>74</v>
      </c>
      <c r="D2" s="25" t="s">
        <v>52</v>
      </c>
      <c r="E2" s="119">
        <v>22431</v>
      </c>
    </row>
    <row r="3" spans="1:5" x14ac:dyDescent="0.25">
      <c r="A3" s="120">
        <v>3006326</v>
      </c>
      <c r="B3" s="21" t="s">
        <v>87</v>
      </c>
      <c r="C3" s="19" t="s">
        <v>83</v>
      </c>
      <c r="D3" s="22" t="s">
        <v>52</v>
      </c>
      <c r="E3" s="121">
        <v>22201</v>
      </c>
    </row>
    <row r="4" spans="1:5" x14ac:dyDescent="0.25">
      <c r="A4" s="120">
        <v>3055560</v>
      </c>
      <c r="B4" s="21" t="s">
        <v>146</v>
      </c>
      <c r="C4" s="19" t="s">
        <v>54</v>
      </c>
      <c r="D4" s="22" t="s">
        <v>52</v>
      </c>
      <c r="E4" s="121">
        <v>24247</v>
      </c>
    </row>
    <row r="5" spans="1:5" ht="30" x14ac:dyDescent="0.25">
      <c r="A5" s="120">
        <v>3064304</v>
      </c>
      <c r="B5" s="21" t="s">
        <v>89</v>
      </c>
      <c r="C5" s="19" t="s">
        <v>74</v>
      </c>
      <c r="D5" s="22" t="s">
        <v>52</v>
      </c>
      <c r="E5" s="121">
        <v>22294</v>
      </c>
    </row>
    <row r="6" spans="1:5" x14ac:dyDescent="0.25">
      <c r="A6" s="120">
        <v>3254024</v>
      </c>
      <c r="B6" s="21" t="s">
        <v>75</v>
      </c>
      <c r="C6" s="19" t="s">
        <v>58</v>
      </c>
      <c r="D6" s="22" t="s">
        <v>52</v>
      </c>
      <c r="E6" s="121">
        <v>21753</v>
      </c>
    </row>
    <row r="7" spans="1:5" x14ac:dyDescent="0.25">
      <c r="A7" s="120">
        <v>4059548</v>
      </c>
      <c r="B7" s="21" t="s">
        <v>135</v>
      </c>
      <c r="C7" s="19" t="s">
        <v>58</v>
      </c>
      <c r="D7" s="22" t="s">
        <v>52</v>
      </c>
      <c r="E7" s="121">
        <v>23868</v>
      </c>
    </row>
    <row r="8" spans="1:5" x14ac:dyDescent="0.25">
      <c r="A8" s="120">
        <v>4117069</v>
      </c>
      <c r="B8" s="21" t="s">
        <v>196</v>
      </c>
      <c r="C8" s="19" t="s">
        <v>179</v>
      </c>
      <c r="D8" s="22" t="s">
        <v>52</v>
      </c>
      <c r="E8" s="121">
        <v>29026</v>
      </c>
    </row>
    <row r="9" spans="1:5" ht="30" x14ac:dyDescent="0.25">
      <c r="A9" s="120">
        <v>4120680</v>
      </c>
      <c r="B9" s="21" t="s">
        <v>125</v>
      </c>
      <c r="C9" s="19" t="s">
        <v>74</v>
      </c>
      <c r="D9" s="22" t="s">
        <v>52</v>
      </c>
      <c r="E9" s="121">
        <v>23575</v>
      </c>
    </row>
    <row r="10" spans="1:5" x14ac:dyDescent="0.25">
      <c r="A10" s="120">
        <v>4221574</v>
      </c>
      <c r="B10" s="21" t="s">
        <v>106</v>
      </c>
      <c r="C10" s="19" t="s">
        <v>29450</v>
      </c>
      <c r="D10" s="22" t="s">
        <v>52</v>
      </c>
      <c r="E10" s="121">
        <v>22970</v>
      </c>
    </row>
    <row r="11" spans="1:5" x14ac:dyDescent="0.25">
      <c r="A11" s="120">
        <v>4255233</v>
      </c>
      <c r="B11" s="21" t="s">
        <v>118</v>
      </c>
      <c r="C11" s="19" t="s">
        <v>83</v>
      </c>
      <c r="D11" s="22" t="s">
        <v>52</v>
      </c>
      <c r="E11" s="121">
        <v>23502</v>
      </c>
    </row>
    <row r="12" spans="1:5" x14ac:dyDescent="0.25">
      <c r="A12" s="120">
        <v>4276295</v>
      </c>
      <c r="B12" s="21" t="s">
        <v>111</v>
      </c>
      <c r="C12" s="19" t="s">
        <v>83</v>
      </c>
      <c r="D12" s="22" t="s">
        <v>52</v>
      </c>
      <c r="E12" s="121">
        <v>23113</v>
      </c>
    </row>
    <row r="13" spans="1:5" x14ac:dyDescent="0.25">
      <c r="A13" s="120">
        <v>4276897</v>
      </c>
      <c r="B13" s="21" t="s">
        <v>158</v>
      </c>
      <c r="C13" s="19" t="s">
        <v>80</v>
      </c>
      <c r="D13" s="22" t="s">
        <v>52</v>
      </c>
      <c r="E13" s="121">
        <v>25289</v>
      </c>
    </row>
    <row r="14" spans="1:5" x14ac:dyDescent="0.25">
      <c r="A14" s="120">
        <v>4336677</v>
      </c>
      <c r="B14" s="21" t="s">
        <v>70</v>
      </c>
      <c r="C14" s="19" t="s">
        <v>58</v>
      </c>
      <c r="D14" s="22" t="s">
        <v>52</v>
      </c>
      <c r="E14" s="121">
        <v>21409</v>
      </c>
    </row>
    <row r="15" spans="1:5" x14ac:dyDescent="0.25">
      <c r="A15" s="120">
        <v>5609004</v>
      </c>
      <c r="B15" s="21" t="s">
        <v>156</v>
      </c>
      <c r="C15" s="19" t="s">
        <v>83</v>
      </c>
      <c r="D15" s="22" t="s">
        <v>52</v>
      </c>
      <c r="E15" s="121">
        <v>25142</v>
      </c>
    </row>
    <row r="16" spans="1:5" x14ac:dyDescent="0.25">
      <c r="A16" s="120">
        <v>5625762</v>
      </c>
      <c r="B16" s="21" t="s">
        <v>104</v>
      </c>
      <c r="C16" s="19" t="s">
        <v>54</v>
      </c>
      <c r="D16" s="22" t="s">
        <v>52</v>
      </c>
      <c r="E16" s="121">
        <v>22915</v>
      </c>
    </row>
    <row r="17" spans="1:5" x14ac:dyDescent="0.25">
      <c r="A17" s="120">
        <v>5886401</v>
      </c>
      <c r="B17" s="18" t="s">
        <v>126</v>
      </c>
      <c r="C17" s="19" t="s">
        <v>29450</v>
      </c>
      <c r="D17" s="20" t="s">
        <v>52</v>
      </c>
      <c r="E17" s="122">
        <v>23652</v>
      </c>
    </row>
    <row r="18" spans="1:5" x14ac:dyDescent="0.25">
      <c r="A18" s="120">
        <v>6003840</v>
      </c>
      <c r="B18" s="21" t="s">
        <v>65</v>
      </c>
      <c r="C18" s="19" t="s">
        <v>54</v>
      </c>
      <c r="D18" s="22" t="s">
        <v>52</v>
      </c>
      <c r="E18" s="121">
        <v>20930</v>
      </c>
    </row>
    <row r="19" spans="1:5" x14ac:dyDescent="0.25">
      <c r="A19" s="120">
        <v>7174025</v>
      </c>
      <c r="B19" s="21" t="s">
        <v>189</v>
      </c>
      <c r="C19" s="19" t="s">
        <v>29451</v>
      </c>
      <c r="D19" s="22" t="s">
        <v>52</v>
      </c>
      <c r="E19" s="121">
        <v>28537</v>
      </c>
    </row>
    <row r="20" spans="1:5" x14ac:dyDescent="0.25">
      <c r="A20" s="120">
        <v>7301587</v>
      </c>
      <c r="B20" s="21" t="s">
        <v>67</v>
      </c>
      <c r="C20" s="19" t="s">
        <v>58</v>
      </c>
      <c r="D20" s="22" t="s">
        <v>52</v>
      </c>
      <c r="E20" s="121">
        <v>21287</v>
      </c>
    </row>
    <row r="21" spans="1:5" ht="45" x14ac:dyDescent="0.25">
      <c r="A21" s="120">
        <v>9519622</v>
      </c>
      <c r="B21" s="21" t="s">
        <v>60</v>
      </c>
      <c r="C21" s="19" t="s">
        <v>61</v>
      </c>
      <c r="D21" s="22" t="s">
        <v>52</v>
      </c>
      <c r="E21" s="121">
        <v>20305</v>
      </c>
    </row>
    <row r="22" spans="1:5" ht="30" x14ac:dyDescent="0.25">
      <c r="A22" s="120">
        <v>9534987</v>
      </c>
      <c r="B22" s="18" t="s">
        <v>29452</v>
      </c>
      <c r="C22" s="19" t="s">
        <v>69</v>
      </c>
      <c r="D22" s="20" t="s">
        <v>52</v>
      </c>
      <c r="E22" s="122">
        <v>25242</v>
      </c>
    </row>
    <row r="23" spans="1:5" x14ac:dyDescent="0.25">
      <c r="A23" s="120">
        <v>9600603</v>
      </c>
      <c r="B23" s="21" t="s">
        <v>29453</v>
      </c>
      <c r="C23" s="19" t="s">
        <v>80</v>
      </c>
      <c r="D23" s="22" t="s">
        <v>52</v>
      </c>
      <c r="E23" s="121">
        <v>24987</v>
      </c>
    </row>
    <row r="24" spans="1:5" x14ac:dyDescent="0.25">
      <c r="A24" s="120">
        <v>14206453</v>
      </c>
      <c r="B24" s="21" t="s">
        <v>53</v>
      </c>
      <c r="C24" s="19" t="s">
        <v>54</v>
      </c>
      <c r="D24" s="22" t="s">
        <v>52</v>
      </c>
      <c r="E24" s="121">
        <v>18242</v>
      </c>
    </row>
    <row r="25" spans="1:5" x14ac:dyDescent="0.25">
      <c r="A25" s="120">
        <v>16274628</v>
      </c>
      <c r="B25" s="21" t="s">
        <v>134</v>
      </c>
      <c r="C25" s="19" t="s">
        <v>80</v>
      </c>
      <c r="D25" s="22" t="s">
        <v>52</v>
      </c>
      <c r="E25" s="121">
        <v>23864</v>
      </c>
    </row>
    <row r="26" spans="1:5" x14ac:dyDescent="0.25">
      <c r="A26" s="120">
        <v>17353565</v>
      </c>
      <c r="B26" s="21" t="s">
        <v>131</v>
      </c>
      <c r="C26" s="19" t="s">
        <v>83</v>
      </c>
      <c r="D26" s="22" t="s">
        <v>52</v>
      </c>
      <c r="E26" s="121">
        <v>23739</v>
      </c>
    </row>
    <row r="27" spans="1:5" x14ac:dyDescent="0.25">
      <c r="A27" s="120">
        <v>19060140</v>
      </c>
      <c r="B27" s="21" t="s">
        <v>50</v>
      </c>
      <c r="C27" s="19" t="s">
        <v>51</v>
      </c>
      <c r="D27" s="22" t="s">
        <v>52</v>
      </c>
      <c r="E27" s="121">
        <v>17854</v>
      </c>
    </row>
    <row r="28" spans="1:5" x14ac:dyDescent="0.25">
      <c r="A28" s="120">
        <v>19164827</v>
      </c>
      <c r="B28" s="21" t="s">
        <v>55</v>
      </c>
      <c r="C28" s="19" t="s">
        <v>29451</v>
      </c>
      <c r="D28" s="22" t="s">
        <v>52</v>
      </c>
      <c r="E28" s="121">
        <v>19169</v>
      </c>
    </row>
    <row r="29" spans="1:5" x14ac:dyDescent="0.25">
      <c r="A29" s="120">
        <v>19192111</v>
      </c>
      <c r="B29" s="21" t="s">
        <v>56</v>
      </c>
      <c r="C29" s="19" t="s">
        <v>57</v>
      </c>
      <c r="D29" s="22" t="s">
        <v>52</v>
      </c>
      <c r="E29" s="121">
        <v>19472</v>
      </c>
    </row>
    <row r="30" spans="1:5" x14ac:dyDescent="0.25">
      <c r="A30" s="120">
        <v>19269493</v>
      </c>
      <c r="B30" s="18" t="s">
        <v>59</v>
      </c>
      <c r="C30" s="19" t="s">
        <v>54</v>
      </c>
      <c r="D30" s="20" t="s">
        <v>52</v>
      </c>
      <c r="E30" s="122">
        <v>20201</v>
      </c>
    </row>
    <row r="31" spans="1:5" x14ac:dyDescent="0.25">
      <c r="A31" s="120">
        <v>19269499</v>
      </c>
      <c r="B31" s="21" t="s">
        <v>29454</v>
      </c>
      <c r="C31" s="19" t="s">
        <v>29451</v>
      </c>
      <c r="D31" s="22" t="s">
        <v>52</v>
      </c>
      <c r="E31" s="121">
        <v>20649</v>
      </c>
    </row>
    <row r="32" spans="1:5" x14ac:dyDescent="0.25">
      <c r="A32" s="120">
        <v>19283889</v>
      </c>
      <c r="B32" s="18" t="s">
        <v>66</v>
      </c>
      <c r="C32" s="19" t="s">
        <v>54</v>
      </c>
      <c r="D32" s="20" t="s">
        <v>52</v>
      </c>
      <c r="E32" s="122">
        <v>20937</v>
      </c>
    </row>
    <row r="33" spans="1:5" x14ac:dyDescent="0.25">
      <c r="A33" s="120">
        <v>19350712</v>
      </c>
      <c r="B33" s="21" t="s">
        <v>62</v>
      </c>
      <c r="C33" s="19" t="s">
        <v>54</v>
      </c>
      <c r="D33" s="22" t="s">
        <v>52</v>
      </c>
      <c r="E33" s="121">
        <v>20382</v>
      </c>
    </row>
    <row r="34" spans="1:5" ht="60" x14ac:dyDescent="0.25">
      <c r="A34" s="120">
        <v>19375729</v>
      </c>
      <c r="B34" s="123" t="s">
        <v>77</v>
      </c>
      <c r="C34" s="15" t="s">
        <v>78</v>
      </c>
      <c r="D34" s="16" t="s">
        <v>52</v>
      </c>
      <c r="E34" s="124">
        <v>21804</v>
      </c>
    </row>
    <row r="35" spans="1:5" x14ac:dyDescent="0.25">
      <c r="A35" s="120">
        <v>19388910</v>
      </c>
      <c r="B35" s="21" t="s">
        <v>79</v>
      </c>
      <c r="C35" s="19" t="s">
        <v>80</v>
      </c>
      <c r="D35" s="22" t="s">
        <v>52</v>
      </c>
      <c r="E35" s="121">
        <v>21904</v>
      </c>
    </row>
    <row r="36" spans="1:5" ht="30" x14ac:dyDescent="0.25">
      <c r="A36" s="120">
        <v>19405265</v>
      </c>
      <c r="B36" s="21" t="s">
        <v>84</v>
      </c>
      <c r="C36" s="19" t="s">
        <v>74</v>
      </c>
      <c r="D36" s="22" t="s">
        <v>52</v>
      </c>
      <c r="E36" s="121">
        <v>22154</v>
      </c>
    </row>
    <row r="37" spans="1:5" x14ac:dyDescent="0.25">
      <c r="A37" s="120">
        <v>19412389</v>
      </c>
      <c r="B37" s="21" t="s">
        <v>85</v>
      </c>
      <c r="C37" s="19" t="s">
        <v>86</v>
      </c>
      <c r="D37" s="22" t="s">
        <v>52</v>
      </c>
      <c r="E37" s="121">
        <v>22199</v>
      </c>
    </row>
    <row r="38" spans="1:5" x14ac:dyDescent="0.25">
      <c r="A38" s="120">
        <v>19418782</v>
      </c>
      <c r="B38" s="21" t="s">
        <v>71</v>
      </c>
      <c r="C38" s="19" t="s">
        <v>58</v>
      </c>
      <c r="D38" s="22" t="s">
        <v>52</v>
      </c>
      <c r="E38" s="121">
        <v>21482</v>
      </c>
    </row>
    <row r="39" spans="1:5" x14ac:dyDescent="0.25">
      <c r="A39" s="120">
        <v>19431448</v>
      </c>
      <c r="B39" s="21" t="s">
        <v>82</v>
      </c>
      <c r="C39" s="19" t="s">
        <v>83</v>
      </c>
      <c r="D39" s="22" t="s">
        <v>52</v>
      </c>
      <c r="E39" s="121">
        <v>22135</v>
      </c>
    </row>
    <row r="40" spans="1:5" x14ac:dyDescent="0.25">
      <c r="A40" s="120">
        <v>19456893</v>
      </c>
      <c r="B40" s="21" t="s">
        <v>90</v>
      </c>
      <c r="C40" s="19" t="s">
        <v>54</v>
      </c>
      <c r="D40" s="22" t="s">
        <v>52</v>
      </c>
      <c r="E40" s="121">
        <v>22368</v>
      </c>
    </row>
    <row r="41" spans="1:5" x14ac:dyDescent="0.25">
      <c r="A41" s="120">
        <v>19457515</v>
      </c>
      <c r="B41" s="21" t="s">
        <v>76</v>
      </c>
      <c r="C41" s="19" t="s">
        <v>29450</v>
      </c>
      <c r="D41" s="22" t="s">
        <v>52</v>
      </c>
      <c r="E41" s="121">
        <v>21767</v>
      </c>
    </row>
    <row r="42" spans="1:5" x14ac:dyDescent="0.25">
      <c r="A42" s="120">
        <v>19465252</v>
      </c>
      <c r="B42" s="21" t="s">
        <v>94</v>
      </c>
      <c r="C42" s="19" t="s">
        <v>83</v>
      </c>
      <c r="D42" s="22" t="s">
        <v>52</v>
      </c>
      <c r="E42" s="121">
        <v>22598</v>
      </c>
    </row>
    <row r="43" spans="1:5" x14ac:dyDescent="0.25">
      <c r="A43" s="120">
        <v>19472089</v>
      </c>
      <c r="B43" s="21" t="s">
        <v>99</v>
      </c>
      <c r="C43" s="19" t="s">
        <v>80</v>
      </c>
      <c r="D43" s="22" t="s">
        <v>52</v>
      </c>
      <c r="E43" s="121">
        <v>22747</v>
      </c>
    </row>
    <row r="44" spans="1:5" x14ac:dyDescent="0.25">
      <c r="A44" s="120">
        <v>19487703</v>
      </c>
      <c r="B44" s="21" t="s">
        <v>105</v>
      </c>
      <c r="C44" s="19" t="s">
        <v>83</v>
      </c>
      <c r="D44" s="22" t="s">
        <v>52</v>
      </c>
      <c r="E44" s="121">
        <v>22929</v>
      </c>
    </row>
    <row r="45" spans="1:5" x14ac:dyDescent="0.25">
      <c r="A45" s="120">
        <v>20686366</v>
      </c>
      <c r="B45" s="21" t="s">
        <v>121</v>
      </c>
      <c r="C45" s="19" t="s">
        <v>122</v>
      </c>
      <c r="D45" s="22" t="s">
        <v>64</v>
      </c>
      <c r="E45" s="121">
        <v>23554</v>
      </c>
    </row>
    <row r="46" spans="1:5" x14ac:dyDescent="0.25">
      <c r="A46" s="120">
        <v>20886320</v>
      </c>
      <c r="B46" s="21" t="s">
        <v>133</v>
      </c>
      <c r="C46" s="19" t="s">
        <v>29450</v>
      </c>
      <c r="D46" s="22" t="s">
        <v>64</v>
      </c>
      <c r="E46" s="121">
        <v>23834</v>
      </c>
    </row>
    <row r="47" spans="1:5" x14ac:dyDescent="0.25">
      <c r="A47" s="120">
        <v>24079217</v>
      </c>
      <c r="B47" s="21" t="s">
        <v>96</v>
      </c>
      <c r="C47" s="19" t="s">
        <v>86</v>
      </c>
      <c r="D47" s="22" t="s">
        <v>64</v>
      </c>
      <c r="E47" s="121">
        <v>22658</v>
      </c>
    </row>
    <row r="48" spans="1:5" x14ac:dyDescent="0.25">
      <c r="A48" s="120">
        <v>25272812</v>
      </c>
      <c r="B48" s="21" t="s">
        <v>29455</v>
      </c>
      <c r="C48" s="19" t="s">
        <v>29451</v>
      </c>
      <c r="D48" s="22" t="s">
        <v>64</v>
      </c>
      <c r="E48" s="121">
        <v>28166</v>
      </c>
    </row>
    <row r="49" spans="1:5" x14ac:dyDescent="0.25">
      <c r="A49" s="120">
        <v>28307055</v>
      </c>
      <c r="B49" s="21" t="s">
        <v>63</v>
      </c>
      <c r="C49" s="19" t="s">
        <v>29451</v>
      </c>
      <c r="D49" s="22" t="s">
        <v>64</v>
      </c>
      <c r="E49" s="121">
        <v>20427</v>
      </c>
    </row>
    <row r="50" spans="1:5" ht="30" x14ac:dyDescent="0.25">
      <c r="A50" s="120">
        <v>31793228</v>
      </c>
      <c r="B50" s="21" t="s">
        <v>209</v>
      </c>
      <c r="C50" s="19" t="s">
        <v>69</v>
      </c>
      <c r="D50" s="22" t="s">
        <v>64</v>
      </c>
      <c r="E50" s="121">
        <v>29788</v>
      </c>
    </row>
    <row r="51" spans="1:5" x14ac:dyDescent="0.25">
      <c r="A51" s="120">
        <v>34534541</v>
      </c>
      <c r="B51" s="21" t="s">
        <v>73</v>
      </c>
      <c r="C51" s="19" t="s">
        <v>29451</v>
      </c>
      <c r="D51" s="22" t="s">
        <v>64</v>
      </c>
      <c r="E51" s="121">
        <v>21503</v>
      </c>
    </row>
    <row r="52" spans="1:5" ht="30" x14ac:dyDescent="0.25">
      <c r="A52" s="120">
        <v>35375621</v>
      </c>
      <c r="B52" s="18" t="s">
        <v>148</v>
      </c>
      <c r="C52" s="19" t="s">
        <v>69</v>
      </c>
      <c r="D52" s="20" t="s">
        <v>64</v>
      </c>
      <c r="E52" s="122">
        <v>24423</v>
      </c>
    </row>
    <row r="53" spans="1:5" ht="30" x14ac:dyDescent="0.25">
      <c r="A53" s="120">
        <v>35526347</v>
      </c>
      <c r="B53" s="21" t="s">
        <v>173</v>
      </c>
      <c r="C53" s="19" t="s">
        <v>69</v>
      </c>
      <c r="D53" s="22" t="s">
        <v>64</v>
      </c>
      <c r="E53" s="121">
        <v>27052</v>
      </c>
    </row>
    <row r="54" spans="1:5" x14ac:dyDescent="0.25">
      <c r="A54" s="120">
        <v>37861458</v>
      </c>
      <c r="B54" s="21" t="s">
        <v>210</v>
      </c>
      <c r="C54" s="19" t="s">
        <v>29450</v>
      </c>
      <c r="D54" s="22" t="s">
        <v>64</v>
      </c>
      <c r="E54" s="121">
        <v>29791</v>
      </c>
    </row>
    <row r="55" spans="1:5" ht="30" x14ac:dyDescent="0.25">
      <c r="A55" s="120">
        <v>39532762</v>
      </c>
      <c r="B55" s="21" t="s">
        <v>112</v>
      </c>
      <c r="C55" s="19" t="s">
        <v>69</v>
      </c>
      <c r="D55" s="22" t="s">
        <v>64</v>
      </c>
      <c r="E55" s="121">
        <v>23252</v>
      </c>
    </row>
    <row r="56" spans="1:5" x14ac:dyDescent="0.25">
      <c r="A56" s="120">
        <v>39702259</v>
      </c>
      <c r="B56" s="21" t="s">
        <v>110</v>
      </c>
      <c r="C56" s="19" t="s">
        <v>122</v>
      </c>
      <c r="D56" s="22" t="s">
        <v>64</v>
      </c>
      <c r="E56" s="121">
        <v>23071</v>
      </c>
    </row>
    <row r="57" spans="1:5" ht="30" x14ac:dyDescent="0.25">
      <c r="A57" s="120">
        <v>39753009</v>
      </c>
      <c r="B57" s="21" t="s">
        <v>159</v>
      </c>
      <c r="C57" s="19" t="s">
        <v>69</v>
      </c>
      <c r="D57" s="22" t="s">
        <v>64</v>
      </c>
      <c r="E57" s="121">
        <v>25292</v>
      </c>
    </row>
    <row r="58" spans="1:5" x14ac:dyDescent="0.25">
      <c r="A58" s="120">
        <v>46453566</v>
      </c>
      <c r="B58" s="21" t="s">
        <v>206</v>
      </c>
      <c r="C58" s="19" t="s">
        <v>207</v>
      </c>
      <c r="D58" s="22" t="s">
        <v>64</v>
      </c>
      <c r="E58" s="121">
        <v>29768</v>
      </c>
    </row>
    <row r="59" spans="1:5" x14ac:dyDescent="0.25">
      <c r="A59" s="120">
        <v>51601668</v>
      </c>
      <c r="B59" s="21" t="s">
        <v>88</v>
      </c>
      <c r="C59" s="19" t="s">
        <v>141</v>
      </c>
      <c r="D59" s="22" t="s">
        <v>64</v>
      </c>
      <c r="E59" s="121">
        <v>22209</v>
      </c>
    </row>
    <row r="60" spans="1:5" x14ac:dyDescent="0.25">
      <c r="A60" s="120">
        <v>51629279</v>
      </c>
      <c r="B60" s="21" t="s">
        <v>92</v>
      </c>
      <c r="C60" s="19" t="s">
        <v>93</v>
      </c>
      <c r="D60" s="22" t="s">
        <v>64</v>
      </c>
      <c r="E60" s="121">
        <v>22511</v>
      </c>
    </row>
    <row r="61" spans="1:5" ht="30" x14ac:dyDescent="0.25">
      <c r="A61" s="120">
        <v>51729019</v>
      </c>
      <c r="B61" s="18" t="s">
        <v>124</v>
      </c>
      <c r="C61" s="19" t="s">
        <v>69</v>
      </c>
      <c r="D61" s="20" t="s">
        <v>64</v>
      </c>
      <c r="E61" s="122">
        <v>23567</v>
      </c>
    </row>
    <row r="62" spans="1:5" x14ac:dyDescent="0.25">
      <c r="A62" s="120">
        <v>51740062</v>
      </c>
      <c r="B62" s="21" t="s">
        <v>123</v>
      </c>
      <c r="C62" s="19" t="s">
        <v>29450</v>
      </c>
      <c r="D62" s="22" t="s">
        <v>64</v>
      </c>
      <c r="E62" s="121">
        <v>23557</v>
      </c>
    </row>
    <row r="63" spans="1:5" ht="30" x14ac:dyDescent="0.25">
      <c r="A63" s="120">
        <v>51905143</v>
      </c>
      <c r="B63" s="21" t="s">
        <v>29456</v>
      </c>
      <c r="C63" s="19" t="s">
        <v>69</v>
      </c>
      <c r="D63" s="22" t="s">
        <v>64</v>
      </c>
      <c r="E63" s="121">
        <v>24607</v>
      </c>
    </row>
    <row r="64" spans="1:5" x14ac:dyDescent="0.25">
      <c r="A64" s="120">
        <v>51948861</v>
      </c>
      <c r="B64" s="21" t="s">
        <v>147</v>
      </c>
      <c r="C64" s="19" t="s">
        <v>54</v>
      </c>
      <c r="D64" s="22" t="s">
        <v>64</v>
      </c>
      <c r="E64" s="121">
        <v>24254</v>
      </c>
    </row>
    <row r="65" spans="1:5" ht="30" x14ac:dyDescent="0.25">
      <c r="A65" s="120">
        <v>52054209</v>
      </c>
      <c r="B65" s="21" t="s">
        <v>235</v>
      </c>
      <c r="C65" s="19" t="s">
        <v>69</v>
      </c>
      <c r="D65" s="22" t="s">
        <v>64</v>
      </c>
      <c r="E65" s="121">
        <v>25986</v>
      </c>
    </row>
    <row r="66" spans="1:5" x14ac:dyDescent="0.25">
      <c r="A66" s="120">
        <v>52102343</v>
      </c>
      <c r="B66" s="21" t="s">
        <v>166</v>
      </c>
      <c r="C66" s="19" t="s">
        <v>29450</v>
      </c>
      <c r="D66" s="22" t="s">
        <v>64</v>
      </c>
      <c r="E66" s="121">
        <v>26801</v>
      </c>
    </row>
    <row r="67" spans="1:5" x14ac:dyDescent="0.25">
      <c r="A67" s="120">
        <v>52124205</v>
      </c>
      <c r="B67" s="18" t="s">
        <v>177</v>
      </c>
      <c r="C67" s="19" t="s">
        <v>29451</v>
      </c>
      <c r="D67" s="20" t="s">
        <v>64</v>
      </c>
      <c r="E67" s="122">
        <v>27200</v>
      </c>
    </row>
    <row r="68" spans="1:5" x14ac:dyDescent="0.25">
      <c r="A68" s="120">
        <v>52131002</v>
      </c>
      <c r="B68" s="21" t="s">
        <v>181</v>
      </c>
      <c r="C68" s="19" t="s">
        <v>179</v>
      </c>
      <c r="D68" s="22" t="s">
        <v>64</v>
      </c>
      <c r="E68" s="121">
        <v>27271</v>
      </c>
    </row>
    <row r="69" spans="1:5" x14ac:dyDescent="0.25">
      <c r="A69" s="120">
        <v>52221652</v>
      </c>
      <c r="B69" s="21" t="s">
        <v>29457</v>
      </c>
      <c r="C69" s="19" t="s">
        <v>29451</v>
      </c>
      <c r="D69" s="22" t="s">
        <v>64</v>
      </c>
      <c r="E69" s="121">
        <v>26342</v>
      </c>
    </row>
    <row r="70" spans="1:5" ht="45" x14ac:dyDescent="0.25">
      <c r="A70" s="120">
        <v>52516419</v>
      </c>
      <c r="B70" s="21" t="s">
        <v>201</v>
      </c>
      <c r="C70" s="19" t="s">
        <v>202</v>
      </c>
      <c r="D70" s="22" t="s">
        <v>64</v>
      </c>
      <c r="E70" s="121">
        <v>29463</v>
      </c>
    </row>
    <row r="71" spans="1:5" x14ac:dyDescent="0.25">
      <c r="A71" s="120">
        <v>52703963</v>
      </c>
      <c r="B71" s="21" t="s">
        <v>191</v>
      </c>
      <c r="C71" s="19" t="s">
        <v>57</v>
      </c>
      <c r="D71" s="22" t="s">
        <v>64</v>
      </c>
      <c r="E71" s="121">
        <v>28802</v>
      </c>
    </row>
    <row r="72" spans="1:5" x14ac:dyDescent="0.25">
      <c r="A72" s="120">
        <v>52788453</v>
      </c>
      <c r="B72" s="21" t="s">
        <v>198</v>
      </c>
      <c r="C72" s="19" t="s">
        <v>86</v>
      </c>
      <c r="D72" s="22" t="s">
        <v>64</v>
      </c>
      <c r="E72" s="121">
        <v>29375</v>
      </c>
    </row>
    <row r="73" spans="1:5" x14ac:dyDescent="0.25">
      <c r="A73" s="120">
        <v>52856506</v>
      </c>
      <c r="B73" s="21" t="s">
        <v>203</v>
      </c>
      <c r="C73" s="19" t="s">
        <v>86</v>
      </c>
      <c r="D73" s="22" t="s">
        <v>64</v>
      </c>
      <c r="E73" s="121">
        <v>29631</v>
      </c>
    </row>
    <row r="74" spans="1:5" x14ac:dyDescent="0.25">
      <c r="A74" s="120">
        <v>53010776</v>
      </c>
      <c r="B74" s="21" t="s">
        <v>214</v>
      </c>
      <c r="C74" s="19" t="s">
        <v>207</v>
      </c>
      <c r="D74" s="22" t="s">
        <v>64</v>
      </c>
      <c r="E74" s="121">
        <v>30727</v>
      </c>
    </row>
    <row r="75" spans="1:5" ht="30" x14ac:dyDescent="0.25">
      <c r="A75" s="120">
        <v>53070962</v>
      </c>
      <c r="B75" s="21" t="s">
        <v>221</v>
      </c>
      <c r="C75" s="19" t="s">
        <v>69</v>
      </c>
      <c r="D75" s="22" t="s">
        <v>64</v>
      </c>
      <c r="E75" s="121">
        <v>31369</v>
      </c>
    </row>
    <row r="76" spans="1:5" x14ac:dyDescent="0.25">
      <c r="A76" s="120">
        <v>53072682</v>
      </c>
      <c r="B76" s="21" t="s">
        <v>217</v>
      </c>
      <c r="C76" s="19" t="s">
        <v>54</v>
      </c>
      <c r="D76" s="22" t="s">
        <v>64</v>
      </c>
      <c r="E76" s="121">
        <v>30912</v>
      </c>
    </row>
    <row r="77" spans="1:5" ht="30" x14ac:dyDescent="0.25">
      <c r="A77" s="120">
        <v>53134353</v>
      </c>
      <c r="B77" s="18" t="s">
        <v>219</v>
      </c>
      <c r="C77" s="19" t="s">
        <v>69</v>
      </c>
      <c r="D77" s="20" t="s">
        <v>64</v>
      </c>
      <c r="E77" s="122">
        <v>31202</v>
      </c>
    </row>
    <row r="78" spans="1:5" x14ac:dyDescent="0.25">
      <c r="A78" s="120">
        <v>63496614</v>
      </c>
      <c r="B78" s="21" t="s">
        <v>175</v>
      </c>
      <c r="C78" s="19" t="s">
        <v>29450</v>
      </c>
      <c r="D78" s="22" t="s">
        <v>64</v>
      </c>
      <c r="E78" s="121">
        <v>27148</v>
      </c>
    </row>
    <row r="79" spans="1:5" ht="60" x14ac:dyDescent="0.25">
      <c r="A79" s="120">
        <v>71653400</v>
      </c>
      <c r="B79" s="21" t="s">
        <v>95</v>
      </c>
      <c r="C79" s="19" t="s">
        <v>78</v>
      </c>
      <c r="D79" s="22" t="s">
        <v>52</v>
      </c>
      <c r="E79" s="121">
        <v>22657</v>
      </c>
    </row>
    <row r="80" spans="1:5" x14ac:dyDescent="0.25">
      <c r="A80" s="120">
        <v>73578272</v>
      </c>
      <c r="B80" s="21" t="s">
        <v>187</v>
      </c>
      <c r="C80" s="19" t="s">
        <v>29451</v>
      </c>
      <c r="D80" s="22" t="s">
        <v>52</v>
      </c>
      <c r="E80" s="121">
        <v>28012</v>
      </c>
    </row>
    <row r="81" spans="1:5" x14ac:dyDescent="0.25">
      <c r="A81" s="120">
        <v>77176506</v>
      </c>
      <c r="B81" s="21" t="s">
        <v>176</v>
      </c>
      <c r="C81" s="19" t="s">
        <v>54</v>
      </c>
      <c r="D81" s="22" t="s">
        <v>52</v>
      </c>
      <c r="E81" s="121">
        <v>27149</v>
      </c>
    </row>
    <row r="82" spans="1:5" x14ac:dyDescent="0.25">
      <c r="A82" s="120">
        <v>78762605</v>
      </c>
      <c r="B82" s="21" t="s">
        <v>205</v>
      </c>
      <c r="C82" s="19" t="s">
        <v>29451</v>
      </c>
      <c r="D82" s="22" t="s">
        <v>52</v>
      </c>
      <c r="E82" s="121">
        <v>29700</v>
      </c>
    </row>
    <row r="83" spans="1:5" x14ac:dyDescent="0.25">
      <c r="A83" s="120">
        <v>79000293</v>
      </c>
      <c r="B83" s="21" t="s">
        <v>72</v>
      </c>
      <c r="C83" s="19" t="s">
        <v>54</v>
      </c>
      <c r="D83" s="22" t="s">
        <v>52</v>
      </c>
      <c r="E83" s="121">
        <v>21493</v>
      </c>
    </row>
    <row r="84" spans="1:5" x14ac:dyDescent="0.25">
      <c r="A84" s="120">
        <v>79000440</v>
      </c>
      <c r="B84" s="21" t="s">
        <v>68</v>
      </c>
      <c r="C84" s="19" t="s">
        <v>58</v>
      </c>
      <c r="D84" s="22" t="s">
        <v>52</v>
      </c>
      <c r="E84" s="121">
        <v>21313</v>
      </c>
    </row>
    <row r="85" spans="1:5" x14ac:dyDescent="0.25">
      <c r="A85" s="120">
        <v>79040262</v>
      </c>
      <c r="B85" s="21" t="s">
        <v>103</v>
      </c>
      <c r="C85" s="19" t="s">
        <v>80</v>
      </c>
      <c r="D85" s="22" t="s">
        <v>52</v>
      </c>
      <c r="E85" s="121">
        <v>22909</v>
      </c>
    </row>
    <row r="86" spans="1:5" x14ac:dyDescent="0.25">
      <c r="A86" s="120">
        <v>79043269</v>
      </c>
      <c r="B86" s="21" t="s">
        <v>116</v>
      </c>
      <c r="C86" s="19" t="s">
        <v>58</v>
      </c>
      <c r="D86" s="22" t="s">
        <v>52</v>
      </c>
      <c r="E86" s="121">
        <v>23342</v>
      </c>
    </row>
    <row r="87" spans="1:5" x14ac:dyDescent="0.25">
      <c r="A87" s="120">
        <v>79132797</v>
      </c>
      <c r="B87" s="21" t="s">
        <v>157</v>
      </c>
      <c r="C87" s="19" t="s">
        <v>80</v>
      </c>
      <c r="D87" s="22" t="s">
        <v>52</v>
      </c>
      <c r="E87" s="121">
        <v>25164</v>
      </c>
    </row>
    <row r="88" spans="1:5" x14ac:dyDescent="0.25">
      <c r="A88" s="120">
        <v>79206483</v>
      </c>
      <c r="B88" s="18" t="s">
        <v>154</v>
      </c>
      <c r="C88" s="19" t="s">
        <v>54</v>
      </c>
      <c r="D88" s="20" t="s">
        <v>52</v>
      </c>
      <c r="E88" s="122">
        <v>24901</v>
      </c>
    </row>
    <row r="89" spans="1:5" x14ac:dyDescent="0.25">
      <c r="A89" s="120">
        <v>79235189</v>
      </c>
      <c r="B89" s="21" t="s">
        <v>101</v>
      </c>
      <c r="C89" s="19" t="s">
        <v>51</v>
      </c>
      <c r="D89" s="22" t="s">
        <v>52</v>
      </c>
      <c r="E89" s="121">
        <v>22801</v>
      </c>
    </row>
    <row r="90" spans="1:5" x14ac:dyDescent="0.25">
      <c r="A90" s="120">
        <v>79237074</v>
      </c>
      <c r="B90" s="21" t="s">
        <v>109</v>
      </c>
      <c r="C90" s="19" t="s">
        <v>58</v>
      </c>
      <c r="D90" s="22" t="s">
        <v>52</v>
      </c>
      <c r="E90" s="121">
        <v>23024</v>
      </c>
    </row>
    <row r="91" spans="1:5" x14ac:dyDescent="0.25">
      <c r="A91" s="120">
        <v>79257129</v>
      </c>
      <c r="B91" s="21" t="s">
        <v>100</v>
      </c>
      <c r="C91" s="19" t="s">
        <v>98</v>
      </c>
      <c r="D91" s="22" t="s">
        <v>52</v>
      </c>
      <c r="E91" s="121">
        <v>22762</v>
      </c>
    </row>
    <row r="92" spans="1:5" x14ac:dyDescent="0.25">
      <c r="A92" s="120">
        <v>79261494</v>
      </c>
      <c r="B92" s="21" t="s">
        <v>97</v>
      </c>
      <c r="C92" s="19" t="s">
        <v>98</v>
      </c>
      <c r="D92" s="22" t="s">
        <v>52</v>
      </c>
      <c r="E92" s="121">
        <v>22700</v>
      </c>
    </row>
    <row r="93" spans="1:5" x14ac:dyDescent="0.25">
      <c r="A93" s="120">
        <v>79263307</v>
      </c>
      <c r="B93" s="21" t="s">
        <v>108</v>
      </c>
      <c r="C93" s="19" t="s">
        <v>29450</v>
      </c>
      <c r="D93" s="22" t="s">
        <v>52</v>
      </c>
      <c r="E93" s="121">
        <v>23000</v>
      </c>
    </row>
    <row r="94" spans="1:5" x14ac:dyDescent="0.25">
      <c r="A94" s="120">
        <v>79265017</v>
      </c>
      <c r="B94" s="21" t="s">
        <v>102</v>
      </c>
      <c r="C94" s="19" t="s">
        <v>54</v>
      </c>
      <c r="D94" s="22" t="s">
        <v>52</v>
      </c>
      <c r="E94" s="121">
        <v>22872</v>
      </c>
    </row>
    <row r="95" spans="1:5" x14ac:dyDescent="0.25">
      <c r="A95" s="120">
        <v>79285771</v>
      </c>
      <c r="B95" s="21" t="s">
        <v>114</v>
      </c>
      <c r="C95" s="19" t="s">
        <v>54</v>
      </c>
      <c r="D95" s="22" t="s">
        <v>52</v>
      </c>
      <c r="E95" s="121">
        <v>23284</v>
      </c>
    </row>
    <row r="96" spans="1:5" x14ac:dyDescent="0.25">
      <c r="A96" s="120">
        <v>79304846</v>
      </c>
      <c r="B96" s="21" t="s">
        <v>117</v>
      </c>
      <c r="C96" s="19" t="s">
        <v>83</v>
      </c>
      <c r="D96" s="22" t="s">
        <v>52</v>
      </c>
      <c r="E96" s="121">
        <v>23455</v>
      </c>
    </row>
    <row r="97" spans="1:5" x14ac:dyDescent="0.25">
      <c r="A97" s="120">
        <v>79305605</v>
      </c>
      <c r="B97" s="21" t="s">
        <v>29458</v>
      </c>
      <c r="C97" s="19" t="s">
        <v>120</v>
      </c>
      <c r="D97" s="22" t="s">
        <v>52</v>
      </c>
      <c r="E97" s="121">
        <v>23552</v>
      </c>
    </row>
    <row r="98" spans="1:5" x14ac:dyDescent="0.25">
      <c r="A98" s="120">
        <v>79306337</v>
      </c>
      <c r="B98" s="21" t="s">
        <v>119</v>
      </c>
      <c r="C98" s="19" t="s">
        <v>29450</v>
      </c>
      <c r="D98" s="22" t="s">
        <v>52</v>
      </c>
      <c r="E98" s="121">
        <v>23523</v>
      </c>
    </row>
    <row r="99" spans="1:5" x14ac:dyDescent="0.25">
      <c r="A99" s="120">
        <v>79317363</v>
      </c>
      <c r="B99" s="21" t="s">
        <v>113</v>
      </c>
      <c r="C99" s="19" t="s">
        <v>54</v>
      </c>
      <c r="D99" s="22" t="s">
        <v>52</v>
      </c>
      <c r="E99" s="121">
        <v>23262</v>
      </c>
    </row>
    <row r="100" spans="1:5" ht="30" x14ac:dyDescent="0.25">
      <c r="A100" s="120">
        <v>79322114</v>
      </c>
      <c r="B100" s="21" t="s">
        <v>107</v>
      </c>
      <c r="C100" s="19" t="s">
        <v>69</v>
      </c>
      <c r="D100" s="22" t="s">
        <v>52</v>
      </c>
      <c r="E100" s="121">
        <v>22976</v>
      </c>
    </row>
    <row r="101" spans="1:5" x14ac:dyDescent="0.25">
      <c r="A101" s="120">
        <v>79326906</v>
      </c>
      <c r="B101" s="21" t="s">
        <v>127</v>
      </c>
      <c r="C101" s="19" t="s">
        <v>54</v>
      </c>
      <c r="D101" s="22" t="s">
        <v>52</v>
      </c>
      <c r="E101" s="121">
        <v>23664</v>
      </c>
    </row>
    <row r="102" spans="1:5" x14ac:dyDescent="0.25">
      <c r="A102" s="120">
        <v>79327237</v>
      </c>
      <c r="B102" s="21" t="s">
        <v>115</v>
      </c>
      <c r="C102" s="19" t="s">
        <v>54</v>
      </c>
      <c r="D102" s="22" t="s">
        <v>52</v>
      </c>
      <c r="E102" s="121">
        <v>23336</v>
      </c>
    </row>
    <row r="103" spans="1:5" x14ac:dyDescent="0.25">
      <c r="A103" s="120">
        <v>79332590</v>
      </c>
      <c r="B103" s="21" t="s">
        <v>137</v>
      </c>
      <c r="C103" s="19" t="s">
        <v>29450</v>
      </c>
      <c r="D103" s="22" t="s">
        <v>52</v>
      </c>
      <c r="E103" s="121">
        <v>23917</v>
      </c>
    </row>
    <row r="104" spans="1:5" x14ac:dyDescent="0.25">
      <c r="A104" s="120">
        <v>79333089</v>
      </c>
      <c r="B104" s="18" t="s">
        <v>132</v>
      </c>
      <c r="C104" s="19" t="s">
        <v>120</v>
      </c>
      <c r="D104" s="20" t="s">
        <v>52</v>
      </c>
      <c r="E104" s="122">
        <v>23748</v>
      </c>
    </row>
    <row r="105" spans="1:5" x14ac:dyDescent="0.25">
      <c r="A105" s="120">
        <v>79334115</v>
      </c>
      <c r="B105" s="21" t="s">
        <v>130</v>
      </c>
      <c r="C105" s="19" t="s">
        <v>80</v>
      </c>
      <c r="D105" s="22" t="s">
        <v>52</v>
      </c>
      <c r="E105" s="121">
        <v>23708</v>
      </c>
    </row>
    <row r="106" spans="1:5" x14ac:dyDescent="0.25">
      <c r="A106" s="120">
        <v>79346569</v>
      </c>
      <c r="B106" s="21" t="s">
        <v>29459</v>
      </c>
      <c r="C106" s="19" t="s">
        <v>54</v>
      </c>
      <c r="D106" s="22" t="s">
        <v>52</v>
      </c>
      <c r="E106" s="121">
        <v>23873</v>
      </c>
    </row>
    <row r="107" spans="1:5" x14ac:dyDescent="0.25">
      <c r="A107" s="120">
        <v>79356159</v>
      </c>
      <c r="B107" s="21" t="s">
        <v>139</v>
      </c>
      <c r="C107" s="19" t="s">
        <v>54</v>
      </c>
      <c r="D107" s="22" t="s">
        <v>52</v>
      </c>
      <c r="E107" s="121">
        <v>23945</v>
      </c>
    </row>
    <row r="108" spans="1:5" x14ac:dyDescent="0.25">
      <c r="A108" s="120">
        <v>79371080</v>
      </c>
      <c r="B108" s="21" t="s">
        <v>143</v>
      </c>
      <c r="C108" s="19" t="s">
        <v>29450</v>
      </c>
      <c r="D108" s="22" t="s">
        <v>52</v>
      </c>
      <c r="E108" s="121">
        <v>24186</v>
      </c>
    </row>
    <row r="109" spans="1:5" x14ac:dyDescent="0.25">
      <c r="A109" s="120">
        <v>79374566</v>
      </c>
      <c r="B109" s="21" t="s">
        <v>142</v>
      </c>
      <c r="C109" s="19" t="s">
        <v>54</v>
      </c>
      <c r="D109" s="22" t="s">
        <v>52</v>
      </c>
      <c r="E109" s="121">
        <v>24166</v>
      </c>
    </row>
    <row r="110" spans="1:5" x14ac:dyDescent="0.25">
      <c r="A110" s="120">
        <v>79377946</v>
      </c>
      <c r="B110" s="21" t="s">
        <v>145</v>
      </c>
      <c r="C110" s="19" t="s">
        <v>83</v>
      </c>
      <c r="D110" s="22" t="s">
        <v>52</v>
      </c>
      <c r="E110" s="121">
        <v>24204</v>
      </c>
    </row>
    <row r="111" spans="1:5" x14ac:dyDescent="0.25">
      <c r="A111" s="120">
        <v>79381091</v>
      </c>
      <c r="B111" s="21" t="s">
        <v>144</v>
      </c>
      <c r="C111" s="19" t="s">
        <v>80</v>
      </c>
      <c r="D111" s="22" t="s">
        <v>52</v>
      </c>
      <c r="E111" s="121">
        <v>24196</v>
      </c>
    </row>
    <row r="112" spans="1:5" x14ac:dyDescent="0.25">
      <c r="A112" s="120">
        <v>79403425</v>
      </c>
      <c r="B112" s="21" t="s">
        <v>149</v>
      </c>
      <c r="C112" s="19" t="s">
        <v>54</v>
      </c>
      <c r="D112" s="22" t="s">
        <v>52</v>
      </c>
      <c r="E112" s="121">
        <v>24440</v>
      </c>
    </row>
    <row r="113" spans="1:5" x14ac:dyDescent="0.25">
      <c r="A113" s="120">
        <v>79403729</v>
      </c>
      <c r="B113" s="21" t="s">
        <v>136</v>
      </c>
      <c r="C113" s="19" t="s">
        <v>86</v>
      </c>
      <c r="D113" s="22" t="s">
        <v>52</v>
      </c>
      <c r="E113" s="121">
        <v>23906</v>
      </c>
    </row>
    <row r="114" spans="1:5" x14ac:dyDescent="0.25">
      <c r="A114" s="120">
        <v>79407573</v>
      </c>
      <c r="B114" s="21" t="s">
        <v>150</v>
      </c>
      <c r="C114" s="19" t="s">
        <v>54</v>
      </c>
      <c r="D114" s="22" t="s">
        <v>52</v>
      </c>
      <c r="E114" s="121">
        <v>24489</v>
      </c>
    </row>
    <row r="115" spans="1:5" x14ac:dyDescent="0.25">
      <c r="A115" s="120">
        <v>79436414</v>
      </c>
      <c r="B115" s="21" t="s">
        <v>153</v>
      </c>
      <c r="C115" s="19" t="s">
        <v>54</v>
      </c>
      <c r="D115" s="22" t="s">
        <v>52</v>
      </c>
      <c r="E115" s="121">
        <v>24843</v>
      </c>
    </row>
    <row r="116" spans="1:5" x14ac:dyDescent="0.25">
      <c r="A116" s="120">
        <v>79481968</v>
      </c>
      <c r="B116" s="21" t="s">
        <v>155</v>
      </c>
      <c r="C116" s="19" t="s">
        <v>54</v>
      </c>
      <c r="D116" s="22" t="s">
        <v>52</v>
      </c>
      <c r="E116" s="121">
        <v>24954</v>
      </c>
    </row>
    <row r="117" spans="1:5" x14ac:dyDescent="0.25">
      <c r="A117" s="120">
        <v>79496429</v>
      </c>
      <c r="B117" s="21" t="s">
        <v>152</v>
      </c>
      <c r="C117" s="19" t="s">
        <v>54</v>
      </c>
      <c r="D117" s="22" t="s">
        <v>52</v>
      </c>
      <c r="E117" s="121">
        <v>24681</v>
      </c>
    </row>
    <row r="118" spans="1:5" x14ac:dyDescent="0.25">
      <c r="A118" s="120">
        <v>79503135</v>
      </c>
      <c r="B118" s="21" t="s">
        <v>29460</v>
      </c>
      <c r="C118" s="19" t="s">
        <v>86</v>
      </c>
      <c r="D118" s="22" t="s">
        <v>52</v>
      </c>
      <c r="E118" s="121">
        <v>25713</v>
      </c>
    </row>
    <row r="119" spans="1:5" x14ac:dyDescent="0.25">
      <c r="A119" s="120">
        <v>79518207</v>
      </c>
      <c r="B119" s="21" t="s">
        <v>161</v>
      </c>
      <c r="C119" s="19" t="s">
        <v>80</v>
      </c>
      <c r="D119" s="22" t="s">
        <v>52</v>
      </c>
      <c r="E119" s="121">
        <v>25639</v>
      </c>
    </row>
    <row r="120" spans="1:5" x14ac:dyDescent="0.25">
      <c r="A120" s="120">
        <v>79518639</v>
      </c>
      <c r="B120" s="21" t="s">
        <v>29461</v>
      </c>
      <c r="C120" s="19" t="s">
        <v>141</v>
      </c>
      <c r="D120" s="22" t="s">
        <v>52</v>
      </c>
      <c r="E120" s="121">
        <v>25510</v>
      </c>
    </row>
    <row r="121" spans="1:5" x14ac:dyDescent="0.25">
      <c r="A121" s="120">
        <v>79565547</v>
      </c>
      <c r="B121" s="21" t="s">
        <v>163</v>
      </c>
      <c r="C121" s="19" t="s">
        <v>80</v>
      </c>
      <c r="D121" s="22" t="s">
        <v>52</v>
      </c>
      <c r="E121" s="121">
        <v>26209</v>
      </c>
    </row>
    <row r="122" spans="1:5" x14ac:dyDescent="0.25">
      <c r="A122" s="120">
        <v>79594203</v>
      </c>
      <c r="B122" s="21" t="s">
        <v>29462</v>
      </c>
      <c r="C122" s="19" t="s">
        <v>29450</v>
      </c>
      <c r="D122" s="22" t="s">
        <v>52</v>
      </c>
      <c r="E122" s="121">
        <v>26313</v>
      </c>
    </row>
    <row r="123" spans="1:5" x14ac:dyDescent="0.25">
      <c r="A123" s="120">
        <v>79610938</v>
      </c>
      <c r="B123" s="21" t="s">
        <v>170</v>
      </c>
      <c r="C123" s="19" t="s">
        <v>54</v>
      </c>
      <c r="D123" s="22" t="s">
        <v>52</v>
      </c>
      <c r="E123" s="121">
        <v>27004</v>
      </c>
    </row>
    <row r="124" spans="1:5" x14ac:dyDescent="0.25">
      <c r="A124" s="120">
        <v>79611143</v>
      </c>
      <c r="B124" s="21" t="s">
        <v>171</v>
      </c>
      <c r="C124" s="19" t="s">
        <v>54</v>
      </c>
      <c r="D124" s="22" t="s">
        <v>52</v>
      </c>
      <c r="E124" s="121">
        <v>27028</v>
      </c>
    </row>
    <row r="125" spans="1:5" x14ac:dyDescent="0.25">
      <c r="A125" s="120">
        <v>79652987</v>
      </c>
      <c r="B125" s="21" t="s">
        <v>164</v>
      </c>
      <c r="C125" s="19" t="s">
        <v>29451</v>
      </c>
      <c r="D125" s="22" t="s">
        <v>52</v>
      </c>
      <c r="E125" s="121">
        <v>26712</v>
      </c>
    </row>
    <row r="126" spans="1:5" x14ac:dyDescent="0.25">
      <c r="A126" s="120">
        <v>79661655</v>
      </c>
      <c r="B126" s="21" t="s">
        <v>174</v>
      </c>
      <c r="C126" s="19" t="s">
        <v>54</v>
      </c>
      <c r="D126" s="22" t="s">
        <v>52</v>
      </c>
      <c r="E126" s="121">
        <v>27087</v>
      </c>
    </row>
    <row r="127" spans="1:5" x14ac:dyDescent="0.25">
      <c r="A127" s="120">
        <v>79663901</v>
      </c>
      <c r="B127" s="21" t="s">
        <v>186</v>
      </c>
      <c r="C127" s="19" t="s">
        <v>29450</v>
      </c>
      <c r="D127" s="22" t="s">
        <v>52</v>
      </c>
      <c r="E127" s="121">
        <v>27729</v>
      </c>
    </row>
    <row r="128" spans="1:5" x14ac:dyDescent="0.25">
      <c r="A128" s="120">
        <v>79671667</v>
      </c>
      <c r="B128" s="21" t="s">
        <v>180</v>
      </c>
      <c r="C128" s="19" t="s">
        <v>54</v>
      </c>
      <c r="D128" s="22" t="s">
        <v>52</v>
      </c>
      <c r="E128" s="121">
        <v>27219</v>
      </c>
    </row>
    <row r="129" spans="1:5" x14ac:dyDescent="0.25">
      <c r="A129" s="120">
        <v>79702215</v>
      </c>
      <c r="B129" s="21" t="s">
        <v>183</v>
      </c>
      <c r="C129" s="19" t="s">
        <v>86</v>
      </c>
      <c r="D129" s="22" t="s">
        <v>52</v>
      </c>
      <c r="E129" s="121">
        <v>27440</v>
      </c>
    </row>
    <row r="130" spans="1:5" x14ac:dyDescent="0.25">
      <c r="A130" s="120">
        <v>79704220</v>
      </c>
      <c r="B130" s="21" t="s">
        <v>185</v>
      </c>
      <c r="C130" s="19" t="s">
        <v>29450</v>
      </c>
      <c r="D130" s="22" t="s">
        <v>52</v>
      </c>
      <c r="E130" s="121">
        <v>27663</v>
      </c>
    </row>
    <row r="131" spans="1:5" x14ac:dyDescent="0.25">
      <c r="A131" s="120">
        <v>79755867</v>
      </c>
      <c r="B131" s="21" t="s">
        <v>168</v>
      </c>
      <c r="C131" s="19" t="s">
        <v>81</v>
      </c>
      <c r="D131" s="22" t="s">
        <v>52</v>
      </c>
      <c r="E131" s="121">
        <v>26940</v>
      </c>
    </row>
    <row r="132" spans="1:5" x14ac:dyDescent="0.25">
      <c r="A132" s="120">
        <v>79818296</v>
      </c>
      <c r="B132" s="21" t="s">
        <v>204</v>
      </c>
      <c r="C132" s="19" t="s">
        <v>54</v>
      </c>
      <c r="D132" s="22" t="s">
        <v>52</v>
      </c>
      <c r="E132" s="121">
        <v>29654</v>
      </c>
    </row>
    <row r="133" spans="1:5" x14ac:dyDescent="0.25">
      <c r="A133" s="120">
        <v>79837557</v>
      </c>
      <c r="B133" s="21" t="s">
        <v>184</v>
      </c>
      <c r="C133" s="19" t="s">
        <v>54</v>
      </c>
      <c r="D133" s="22" t="s">
        <v>52</v>
      </c>
      <c r="E133" s="121">
        <v>27610</v>
      </c>
    </row>
    <row r="134" spans="1:5" x14ac:dyDescent="0.25">
      <c r="A134" s="120">
        <v>79843702</v>
      </c>
      <c r="B134" s="21" t="s">
        <v>188</v>
      </c>
      <c r="C134" s="19" t="s">
        <v>29451</v>
      </c>
      <c r="D134" s="22" t="s">
        <v>52</v>
      </c>
      <c r="E134" s="121">
        <v>28209</v>
      </c>
    </row>
    <row r="135" spans="1:5" x14ac:dyDescent="0.25">
      <c r="A135" s="120">
        <v>79846969</v>
      </c>
      <c r="B135" s="21" t="s">
        <v>178</v>
      </c>
      <c r="C135" s="19" t="s">
        <v>179</v>
      </c>
      <c r="D135" s="22" t="s">
        <v>52</v>
      </c>
      <c r="E135" s="121">
        <v>27212</v>
      </c>
    </row>
    <row r="136" spans="1:5" x14ac:dyDescent="0.25">
      <c r="A136" s="120">
        <v>79857114</v>
      </c>
      <c r="B136" s="21" t="s">
        <v>182</v>
      </c>
      <c r="C136" s="19" t="s">
        <v>80</v>
      </c>
      <c r="D136" s="22" t="s">
        <v>52</v>
      </c>
      <c r="E136" s="121">
        <v>27351</v>
      </c>
    </row>
    <row r="137" spans="1:5" x14ac:dyDescent="0.25">
      <c r="A137" s="120">
        <v>79880469</v>
      </c>
      <c r="B137" s="21" t="s">
        <v>194</v>
      </c>
      <c r="C137" s="19" t="s">
        <v>54</v>
      </c>
      <c r="D137" s="22" t="s">
        <v>52</v>
      </c>
      <c r="E137" s="121">
        <v>29007</v>
      </c>
    </row>
    <row r="138" spans="1:5" x14ac:dyDescent="0.25">
      <c r="A138" s="120">
        <v>79912964</v>
      </c>
      <c r="B138" s="21" t="s">
        <v>190</v>
      </c>
      <c r="C138" s="19" t="s">
        <v>29450</v>
      </c>
      <c r="D138" s="22" t="s">
        <v>52</v>
      </c>
      <c r="E138" s="121">
        <v>28677</v>
      </c>
    </row>
    <row r="139" spans="1:5" x14ac:dyDescent="0.25">
      <c r="A139" s="120">
        <v>79970630</v>
      </c>
      <c r="B139" s="21" t="s">
        <v>192</v>
      </c>
      <c r="C139" s="19" t="s">
        <v>29451</v>
      </c>
      <c r="D139" s="22" t="s">
        <v>52</v>
      </c>
      <c r="E139" s="121">
        <v>28834</v>
      </c>
    </row>
    <row r="140" spans="1:5" ht="30" x14ac:dyDescent="0.25">
      <c r="A140" s="120">
        <v>79975026</v>
      </c>
      <c r="B140" s="21" t="s">
        <v>29463</v>
      </c>
      <c r="C140" s="19" t="s">
        <v>69</v>
      </c>
      <c r="D140" s="22" t="s">
        <v>52</v>
      </c>
      <c r="E140" s="121">
        <v>29265</v>
      </c>
    </row>
    <row r="141" spans="1:5" x14ac:dyDescent="0.25">
      <c r="A141" s="120">
        <v>79976872</v>
      </c>
      <c r="B141" s="21" t="s">
        <v>199</v>
      </c>
      <c r="C141" s="19" t="s">
        <v>54</v>
      </c>
      <c r="D141" s="22" t="s">
        <v>52</v>
      </c>
      <c r="E141" s="121">
        <v>29440</v>
      </c>
    </row>
    <row r="142" spans="1:5" x14ac:dyDescent="0.25">
      <c r="A142" s="120">
        <v>80003727</v>
      </c>
      <c r="B142" s="21" t="s">
        <v>193</v>
      </c>
      <c r="C142" s="19" t="s">
        <v>29450</v>
      </c>
      <c r="D142" s="22" t="s">
        <v>52</v>
      </c>
      <c r="E142" s="121">
        <v>28972</v>
      </c>
    </row>
    <row r="143" spans="1:5" x14ac:dyDescent="0.25">
      <c r="A143" s="120">
        <v>80012432</v>
      </c>
      <c r="B143" s="21" t="s">
        <v>195</v>
      </c>
      <c r="C143" s="19" t="s">
        <v>54</v>
      </c>
      <c r="D143" s="22" t="s">
        <v>52</v>
      </c>
      <c r="E143" s="121">
        <v>29023</v>
      </c>
    </row>
    <row r="144" spans="1:5" x14ac:dyDescent="0.25">
      <c r="A144" s="120">
        <v>80145268</v>
      </c>
      <c r="B144" s="21" t="s">
        <v>218</v>
      </c>
      <c r="C144" s="19" t="s">
        <v>54</v>
      </c>
      <c r="D144" s="22" t="s">
        <v>52</v>
      </c>
      <c r="E144" s="121">
        <v>30975</v>
      </c>
    </row>
    <row r="145" spans="1:5" x14ac:dyDescent="0.25">
      <c r="A145" s="120">
        <v>80209252</v>
      </c>
      <c r="B145" s="21" t="s">
        <v>211</v>
      </c>
      <c r="C145" s="19" t="s">
        <v>54</v>
      </c>
      <c r="D145" s="22" t="s">
        <v>52</v>
      </c>
      <c r="E145" s="121">
        <v>30224</v>
      </c>
    </row>
    <row r="146" spans="1:5" ht="30" x14ac:dyDescent="0.25">
      <c r="A146" s="120">
        <v>80217720</v>
      </c>
      <c r="B146" s="21" t="s">
        <v>200</v>
      </c>
      <c r="C146" s="19" t="s">
        <v>69</v>
      </c>
      <c r="D146" s="22" t="s">
        <v>52</v>
      </c>
      <c r="E146" s="121">
        <v>29441</v>
      </c>
    </row>
    <row r="147" spans="1:5" x14ac:dyDescent="0.25">
      <c r="A147" s="120">
        <v>80251259</v>
      </c>
      <c r="B147" s="21" t="s">
        <v>215</v>
      </c>
      <c r="C147" s="19" t="s">
        <v>54</v>
      </c>
      <c r="D147" s="22" t="s">
        <v>52</v>
      </c>
      <c r="E147" s="121">
        <v>30746</v>
      </c>
    </row>
    <row r="148" spans="1:5" x14ac:dyDescent="0.25">
      <c r="A148" s="120">
        <v>80257987</v>
      </c>
      <c r="B148" s="21" t="s">
        <v>213</v>
      </c>
      <c r="C148" s="19" t="s">
        <v>54</v>
      </c>
      <c r="D148" s="22" t="s">
        <v>52</v>
      </c>
      <c r="E148" s="121">
        <v>30572</v>
      </c>
    </row>
    <row r="149" spans="1:5" x14ac:dyDescent="0.25">
      <c r="A149" s="120">
        <v>80277421</v>
      </c>
      <c r="B149" s="21" t="s">
        <v>140</v>
      </c>
      <c r="C149" s="19" t="s">
        <v>54</v>
      </c>
      <c r="D149" s="22" t="s">
        <v>52</v>
      </c>
      <c r="E149" s="121">
        <v>23985</v>
      </c>
    </row>
    <row r="150" spans="1:5" x14ac:dyDescent="0.25">
      <c r="A150" s="120">
        <v>80353540</v>
      </c>
      <c r="B150" s="21" t="s">
        <v>128</v>
      </c>
      <c r="C150" s="19" t="s">
        <v>129</v>
      </c>
      <c r="D150" s="22" t="s">
        <v>52</v>
      </c>
      <c r="E150" s="121">
        <v>23689</v>
      </c>
    </row>
    <row r="151" spans="1:5" x14ac:dyDescent="0.25">
      <c r="A151" s="120">
        <v>80387206</v>
      </c>
      <c r="B151" s="21" t="s">
        <v>197</v>
      </c>
      <c r="C151" s="19" t="s">
        <v>54</v>
      </c>
      <c r="D151" s="22" t="s">
        <v>52</v>
      </c>
      <c r="E151" s="121">
        <v>29035</v>
      </c>
    </row>
    <row r="152" spans="1:5" x14ac:dyDescent="0.25">
      <c r="A152" s="120">
        <v>80418822</v>
      </c>
      <c r="B152" s="21" t="s">
        <v>151</v>
      </c>
      <c r="C152" s="19" t="s">
        <v>54</v>
      </c>
      <c r="D152" s="22" t="s">
        <v>52</v>
      </c>
      <c r="E152" s="121">
        <v>24680</v>
      </c>
    </row>
    <row r="153" spans="1:5" x14ac:dyDescent="0.25">
      <c r="A153" s="120">
        <v>80422346</v>
      </c>
      <c r="B153" s="21" t="s">
        <v>162</v>
      </c>
      <c r="C153" s="19" t="s">
        <v>54</v>
      </c>
      <c r="D153" s="22" t="s">
        <v>52</v>
      </c>
      <c r="E153" s="121">
        <v>25757</v>
      </c>
    </row>
    <row r="154" spans="1:5" x14ac:dyDescent="0.25">
      <c r="A154" s="120">
        <v>80472650</v>
      </c>
      <c r="B154" s="21" t="s">
        <v>169</v>
      </c>
      <c r="C154" s="19" t="s">
        <v>54</v>
      </c>
      <c r="D154" s="22" t="s">
        <v>52</v>
      </c>
      <c r="E154" s="121">
        <v>26967</v>
      </c>
    </row>
    <row r="155" spans="1:5" x14ac:dyDescent="0.25">
      <c r="A155" s="120">
        <v>80472711</v>
      </c>
      <c r="B155" s="21" t="s">
        <v>167</v>
      </c>
      <c r="C155" s="19" t="s">
        <v>80</v>
      </c>
      <c r="D155" s="22" t="s">
        <v>52</v>
      </c>
      <c r="E155" s="121">
        <v>26880</v>
      </c>
    </row>
    <row r="156" spans="1:5" x14ac:dyDescent="0.25">
      <c r="A156" s="120">
        <v>80490001</v>
      </c>
      <c r="B156" s="21" t="s">
        <v>165</v>
      </c>
      <c r="C156" s="19" t="s">
        <v>54</v>
      </c>
      <c r="D156" s="22" t="s">
        <v>52</v>
      </c>
      <c r="E156" s="121">
        <v>26780</v>
      </c>
    </row>
    <row r="157" spans="1:5" x14ac:dyDescent="0.25">
      <c r="A157" s="120">
        <v>80727048</v>
      </c>
      <c r="B157" s="21" t="s">
        <v>212</v>
      </c>
      <c r="C157" s="19" t="s">
        <v>122</v>
      </c>
      <c r="D157" s="22" t="s">
        <v>52</v>
      </c>
      <c r="E157" s="121">
        <v>30231</v>
      </c>
    </row>
    <row r="158" spans="1:5" x14ac:dyDescent="0.25">
      <c r="A158" s="120">
        <v>80737341</v>
      </c>
      <c r="B158" s="21" t="s">
        <v>29464</v>
      </c>
      <c r="C158" s="19" t="s">
        <v>138</v>
      </c>
      <c r="D158" s="22" t="s">
        <v>52</v>
      </c>
      <c r="E158" s="121">
        <v>30471</v>
      </c>
    </row>
    <row r="159" spans="1:5" x14ac:dyDescent="0.25">
      <c r="A159" s="120">
        <v>80807333</v>
      </c>
      <c r="B159" s="21" t="s">
        <v>216</v>
      </c>
      <c r="C159" s="19" t="s">
        <v>54</v>
      </c>
      <c r="D159" s="22" t="s">
        <v>52</v>
      </c>
      <c r="E159" s="121">
        <v>30785</v>
      </c>
    </row>
    <row r="160" spans="1:5" x14ac:dyDescent="0.25">
      <c r="A160" s="120">
        <v>80895166</v>
      </c>
      <c r="B160" s="21" t="s">
        <v>29465</v>
      </c>
      <c r="C160" s="19" t="s">
        <v>29451</v>
      </c>
      <c r="D160" s="22" t="s">
        <v>52</v>
      </c>
      <c r="E160" s="121">
        <v>31907</v>
      </c>
    </row>
    <row r="161" spans="1:5" x14ac:dyDescent="0.25">
      <c r="A161" s="120">
        <v>88159618</v>
      </c>
      <c r="B161" s="21" t="s">
        <v>172</v>
      </c>
      <c r="C161" s="19" t="s">
        <v>54</v>
      </c>
      <c r="D161" s="22" t="s">
        <v>52</v>
      </c>
      <c r="E161" s="121">
        <v>27046</v>
      </c>
    </row>
    <row r="162" spans="1:5" x14ac:dyDescent="0.25">
      <c r="A162" s="120">
        <v>91002467</v>
      </c>
      <c r="B162" s="21" t="s">
        <v>160</v>
      </c>
      <c r="C162" s="19" t="s">
        <v>54</v>
      </c>
      <c r="D162" s="22" t="s">
        <v>52</v>
      </c>
      <c r="E162" s="121">
        <v>25336</v>
      </c>
    </row>
    <row r="163" spans="1:5" x14ac:dyDescent="0.25">
      <c r="A163" s="120">
        <v>92276397</v>
      </c>
      <c r="B163" s="21" t="s">
        <v>29466</v>
      </c>
      <c r="C163" s="19" t="s">
        <v>29451</v>
      </c>
      <c r="D163" s="22" t="s">
        <v>52</v>
      </c>
      <c r="E163" s="121">
        <v>25956</v>
      </c>
    </row>
    <row r="164" spans="1:5" ht="30" x14ac:dyDescent="0.25">
      <c r="A164" s="120">
        <v>1003986825</v>
      </c>
      <c r="B164" s="21" t="s">
        <v>226</v>
      </c>
      <c r="C164" s="19" t="s">
        <v>69</v>
      </c>
      <c r="D164" s="22" t="s">
        <v>64</v>
      </c>
      <c r="E164" s="121">
        <v>31863</v>
      </c>
    </row>
    <row r="165" spans="1:5" x14ac:dyDescent="0.25">
      <c r="A165" s="120">
        <v>1018402238</v>
      </c>
      <c r="B165" s="21" t="s">
        <v>220</v>
      </c>
      <c r="C165" s="19" t="s">
        <v>54</v>
      </c>
      <c r="D165" s="22" t="s">
        <v>52</v>
      </c>
      <c r="E165" s="121">
        <v>31258</v>
      </c>
    </row>
    <row r="166" spans="1:5" ht="30" x14ac:dyDescent="0.25">
      <c r="A166" s="120">
        <v>1018426237</v>
      </c>
      <c r="B166" s="21" t="s">
        <v>29467</v>
      </c>
      <c r="C166" s="19" t="s">
        <v>69</v>
      </c>
      <c r="D166" s="22" t="s">
        <v>64</v>
      </c>
      <c r="E166" s="121">
        <v>32622</v>
      </c>
    </row>
    <row r="167" spans="1:5" x14ac:dyDescent="0.25">
      <c r="A167" s="120">
        <v>1019051366</v>
      </c>
      <c r="B167" s="21" t="s">
        <v>231</v>
      </c>
      <c r="C167" s="19" t="s">
        <v>54</v>
      </c>
      <c r="D167" s="22" t="s">
        <v>52</v>
      </c>
      <c r="E167" s="121">
        <v>33136</v>
      </c>
    </row>
    <row r="168" spans="1:5" x14ac:dyDescent="0.25">
      <c r="A168" s="120">
        <v>1022424817</v>
      </c>
      <c r="B168" s="21" t="s">
        <v>234</v>
      </c>
      <c r="C168" s="19" t="s">
        <v>54</v>
      </c>
      <c r="D168" s="22" t="s">
        <v>52</v>
      </c>
      <c r="E168" s="121">
        <v>35468</v>
      </c>
    </row>
    <row r="169" spans="1:5" x14ac:dyDescent="0.25">
      <c r="A169" s="120">
        <v>1023873211</v>
      </c>
      <c r="B169" s="21" t="s">
        <v>228</v>
      </c>
      <c r="C169" s="19" t="s">
        <v>54</v>
      </c>
      <c r="D169" s="22" t="s">
        <v>52</v>
      </c>
      <c r="E169" s="121">
        <v>32013</v>
      </c>
    </row>
    <row r="170" spans="1:5" x14ac:dyDescent="0.25">
      <c r="A170" s="120">
        <v>1023876899</v>
      </c>
      <c r="B170" s="21" t="s">
        <v>229</v>
      </c>
      <c r="C170" s="19" t="s">
        <v>54</v>
      </c>
      <c r="D170" s="22" t="s">
        <v>52</v>
      </c>
      <c r="E170" s="121">
        <v>32356</v>
      </c>
    </row>
    <row r="171" spans="1:5" x14ac:dyDescent="0.25">
      <c r="A171" s="120">
        <v>1023882714</v>
      </c>
      <c r="B171" s="21" t="s">
        <v>29468</v>
      </c>
      <c r="C171" s="19" t="s">
        <v>81</v>
      </c>
      <c r="D171" s="22" t="s">
        <v>52</v>
      </c>
      <c r="E171" s="121">
        <v>32566</v>
      </c>
    </row>
    <row r="172" spans="1:5" x14ac:dyDescent="0.25">
      <c r="A172" s="120">
        <v>1024473336</v>
      </c>
      <c r="B172" s="21" t="s">
        <v>227</v>
      </c>
      <c r="C172" s="19" t="s">
        <v>54</v>
      </c>
      <c r="D172" s="22" t="s">
        <v>52</v>
      </c>
      <c r="E172" s="121">
        <v>31920</v>
      </c>
    </row>
    <row r="173" spans="1:5" x14ac:dyDescent="0.25">
      <c r="A173" s="120">
        <v>1026570700</v>
      </c>
      <c r="B173" s="21" t="s">
        <v>233</v>
      </c>
      <c r="C173" s="19" t="s">
        <v>54</v>
      </c>
      <c r="D173" s="22" t="s">
        <v>52</v>
      </c>
      <c r="E173" s="121">
        <v>33653</v>
      </c>
    </row>
    <row r="174" spans="1:5" x14ac:dyDescent="0.25">
      <c r="A174" s="120">
        <v>1030593598</v>
      </c>
      <c r="B174" s="21" t="s">
        <v>232</v>
      </c>
      <c r="C174" s="19" t="s">
        <v>54</v>
      </c>
      <c r="D174" s="22" t="s">
        <v>52</v>
      </c>
      <c r="E174" s="121">
        <v>33407</v>
      </c>
    </row>
    <row r="175" spans="1:5" x14ac:dyDescent="0.25">
      <c r="A175" s="120">
        <v>1032359206</v>
      </c>
      <c r="B175" s="21" t="s">
        <v>222</v>
      </c>
      <c r="C175" s="19" t="s">
        <v>54</v>
      </c>
      <c r="D175" s="22" t="s">
        <v>52</v>
      </c>
      <c r="E175" s="121">
        <v>31430</v>
      </c>
    </row>
    <row r="176" spans="1:5" ht="30" x14ac:dyDescent="0.25">
      <c r="A176" s="120">
        <v>1033685346</v>
      </c>
      <c r="B176" s="21" t="s">
        <v>225</v>
      </c>
      <c r="C176" s="19" t="s">
        <v>69</v>
      </c>
      <c r="D176" s="22" t="s">
        <v>64</v>
      </c>
      <c r="E176" s="121">
        <v>31763</v>
      </c>
    </row>
    <row r="177" spans="1:5" ht="30" x14ac:dyDescent="0.25">
      <c r="A177" s="120">
        <v>1033706102</v>
      </c>
      <c r="B177" s="21" t="s">
        <v>230</v>
      </c>
      <c r="C177" s="19" t="s">
        <v>69</v>
      </c>
      <c r="D177" s="22" t="s">
        <v>52</v>
      </c>
      <c r="E177" s="121">
        <v>32551</v>
      </c>
    </row>
    <row r="178" spans="1:5" x14ac:dyDescent="0.25">
      <c r="A178" s="120">
        <v>1039679461</v>
      </c>
      <c r="B178" s="21" t="s">
        <v>223</v>
      </c>
      <c r="C178" s="19" t="s">
        <v>54</v>
      </c>
      <c r="D178" s="22" t="s">
        <v>52</v>
      </c>
      <c r="E178" s="121">
        <v>31645</v>
      </c>
    </row>
    <row r="179" spans="1:5" x14ac:dyDescent="0.25">
      <c r="A179" s="120">
        <v>1094883661</v>
      </c>
      <c r="B179" s="21" t="s">
        <v>224</v>
      </c>
      <c r="C179" s="19" t="s">
        <v>57</v>
      </c>
      <c r="D179" s="22" t="s">
        <v>52</v>
      </c>
      <c r="E179" s="121">
        <v>31692</v>
      </c>
    </row>
    <row r="180" spans="1:5" x14ac:dyDescent="0.25">
      <c r="A180" s="120">
        <v>1144045616</v>
      </c>
      <c r="B180" s="21" t="s">
        <v>208</v>
      </c>
      <c r="C180" s="19" t="s">
        <v>29451</v>
      </c>
      <c r="D180" s="22" t="s">
        <v>52</v>
      </c>
      <c r="E180" s="121">
        <v>33437</v>
      </c>
    </row>
    <row r="181" spans="1:5" x14ac:dyDescent="0.25">
      <c r="A181" s="107"/>
      <c r="B181" s="53"/>
      <c r="C181" s="54"/>
      <c r="D181" s="55"/>
      <c r="E181" s="108"/>
    </row>
    <row r="182" spans="1:5" x14ac:dyDescent="0.25">
      <c r="A182" s="107"/>
      <c r="B182" s="53"/>
      <c r="C182" s="54"/>
      <c r="D182" s="55"/>
      <c r="E182" s="108"/>
    </row>
    <row r="183" spans="1:5" x14ac:dyDescent="0.25">
      <c r="A183" s="107"/>
      <c r="B183" s="53"/>
      <c r="C183" s="54"/>
      <c r="D183" s="55"/>
      <c r="E183" s="108"/>
    </row>
    <row r="184" spans="1:5" x14ac:dyDescent="0.25">
      <c r="A184" s="107"/>
      <c r="B184" s="53"/>
      <c r="C184" s="54"/>
      <c r="D184" s="55"/>
      <c r="E184" s="108"/>
    </row>
    <row r="185" spans="1:5" x14ac:dyDescent="0.25">
      <c r="A185" s="109"/>
      <c r="B185" s="110"/>
      <c r="C185" s="111"/>
      <c r="D185" s="112"/>
      <c r="E185" s="113"/>
    </row>
    <row r="186" spans="1:5" x14ac:dyDescent="0.25">
      <c r="A186" s="17"/>
      <c r="B186" s="53"/>
      <c r="C186" s="54"/>
      <c r="D186" s="55"/>
      <c r="E186" s="56"/>
    </row>
    <row r="187" spans="1:5" x14ac:dyDescent="0.25">
      <c r="A187" s="17"/>
      <c r="B187" s="53"/>
      <c r="C187" s="54"/>
      <c r="D187" s="55"/>
      <c r="E187" s="56"/>
    </row>
    <row r="188" spans="1:5" x14ac:dyDescent="0.25">
      <c r="A188" s="17"/>
      <c r="B188" s="53"/>
      <c r="C188" s="54"/>
      <c r="D188" s="55"/>
      <c r="E188" s="56"/>
    </row>
    <row r="189" spans="1:5" x14ac:dyDescent="0.25">
      <c r="A189" s="17"/>
      <c r="B189" s="53"/>
      <c r="C189" s="54"/>
      <c r="D189" s="55"/>
      <c r="E189" s="56"/>
    </row>
    <row r="190" spans="1:5" x14ac:dyDescent="0.25">
      <c r="A190" s="17"/>
      <c r="B190" s="53"/>
      <c r="C190" s="54"/>
      <c r="D190" s="55"/>
      <c r="E190" s="56"/>
    </row>
    <row r="191" spans="1:5" x14ac:dyDescent="0.25">
      <c r="A191" s="17"/>
      <c r="B191" s="53"/>
      <c r="C191" s="54"/>
      <c r="D191" s="55"/>
      <c r="E191" s="56"/>
    </row>
    <row r="192" spans="1:5" x14ac:dyDescent="0.25">
      <c r="A192" s="17"/>
      <c r="B192" s="53"/>
      <c r="C192" s="54"/>
      <c r="D192" s="55"/>
      <c r="E192" s="56"/>
    </row>
    <row r="193" spans="1:5" x14ac:dyDescent="0.25">
      <c r="A193" s="17"/>
      <c r="B193" s="53"/>
      <c r="C193" s="54"/>
      <c r="D193" s="55"/>
      <c r="E193" s="56"/>
    </row>
    <row r="194" spans="1:5" x14ac:dyDescent="0.25">
      <c r="A194" s="17"/>
      <c r="B194" s="53"/>
      <c r="C194" s="54"/>
      <c r="D194" s="55"/>
      <c r="E194" s="56"/>
    </row>
    <row r="195" spans="1:5" x14ac:dyDescent="0.25">
      <c r="A195" s="17"/>
      <c r="B195" s="53"/>
      <c r="C195" s="54"/>
      <c r="D195" s="55"/>
      <c r="E195" s="56"/>
    </row>
    <row r="196" spans="1:5" x14ac:dyDescent="0.25">
      <c r="A196" s="17"/>
      <c r="B196" s="53"/>
      <c r="C196" s="54"/>
      <c r="D196" s="55"/>
      <c r="E196" s="56"/>
    </row>
    <row r="197" spans="1:5" x14ac:dyDescent="0.25">
      <c r="A197" s="17"/>
      <c r="B197" s="53"/>
      <c r="C197" s="54"/>
      <c r="D197" s="55"/>
      <c r="E197" s="56"/>
    </row>
    <row r="198" spans="1:5" x14ac:dyDescent="0.25">
      <c r="A198" s="17"/>
      <c r="B198" s="53"/>
      <c r="C198" s="54"/>
      <c r="D198" s="55"/>
      <c r="E198" s="56"/>
    </row>
    <row r="199" spans="1:5" x14ac:dyDescent="0.25">
      <c r="A199" s="17"/>
      <c r="B199" s="53"/>
      <c r="C199" s="54"/>
      <c r="D199" s="55"/>
      <c r="E199" s="56"/>
    </row>
    <row r="200" spans="1:5" x14ac:dyDescent="0.25">
      <c r="A200" s="17"/>
      <c r="B200" s="53"/>
      <c r="C200" s="54"/>
      <c r="D200" s="55"/>
      <c r="E200" s="56"/>
    </row>
    <row r="201" spans="1:5" x14ac:dyDescent="0.25">
      <c r="A201" s="17"/>
      <c r="B201" s="53"/>
      <c r="C201" s="54"/>
      <c r="D201" s="55"/>
      <c r="E201" s="56"/>
    </row>
    <row r="202" spans="1:5" x14ac:dyDescent="0.25">
      <c r="A202" s="17"/>
      <c r="B202" s="53"/>
      <c r="C202" s="54"/>
      <c r="D202" s="55"/>
      <c r="E202" s="56"/>
    </row>
    <row r="203" spans="1:5" x14ac:dyDescent="0.25">
      <c r="A203" s="17"/>
      <c r="B203" s="53"/>
      <c r="C203" s="54"/>
      <c r="D203" s="55"/>
      <c r="E203" s="56"/>
    </row>
    <row r="204" spans="1:5" x14ac:dyDescent="0.25">
      <c r="A204" s="17"/>
      <c r="B204" s="53"/>
      <c r="C204" s="54"/>
      <c r="D204" s="55"/>
      <c r="E204" s="56"/>
    </row>
    <row r="205" spans="1:5" x14ac:dyDescent="0.25">
      <c r="A205" s="17"/>
      <c r="B205" s="53"/>
      <c r="C205" s="54"/>
      <c r="D205" s="55"/>
      <c r="E205" s="56"/>
    </row>
    <row r="206" spans="1:5" x14ac:dyDescent="0.25">
      <c r="A206" s="17"/>
      <c r="B206" s="53"/>
      <c r="C206" s="54"/>
      <c r="D206" s="55"/>
      <c r="E206" s="56"/>
    </row>
    <row r="207" spans="1:5" x14ac:dyDescent="0.25">
      <c r="A207" s="17"/>
      <c r="B207" s="53"/>
      <c r="C207" s="54"/>
      <c r="D207" s="55"/>
      <c r="E207" s="56"/>
    </row>
    <row r="208" spans="1:5" x14ac:dyDescent="0.25">
      <c r="A208" s="17"/>
      <c r="B208" s="53"/>
      <c r="C208" s="54"/>
      <c r="D208" s="55"/>
      <c r="E208" s="56"/>
    </row>
    <row r="209" spans="1:5" x14ac:dyDescent="0.25">
      <c r="A209" s="17"/>
      <c r="B209" s="53"/>
      <c r="C209" s="54"/>
      <c r="D209" s="55"/>
      <c r="E209" s="56"/>
    </row>
    <row r="210" spans="1:5" x14ac:dyDescent="0.25">
      <c r="A210" s="17"/>
      <c r="B210" s="53"/>
      <c r="C210" s="54"/>
      <c r="D210" s="55"/>
      <c r="E210" s="56"/>
    </row>
    <row r="211" spans="1:5" x14ac:dyDescent="0.25">
      <c r="A211" s="17"/>
      <c r="B211" s="53"/>
      <c r="C211" s="54"/>
      <c r="D211" s="55"/>
      <c r="E211" s="56"/>
    </row>
    <row r="212" spans="1:5" x14ac:dyDescent="0.25">
      <c r="A212" s="17"/>
      <c r="B212" s="53"/>
      <c r="C212" s="54"/>
      <c r="D212" s="55"/>
      <c r="E212" s="56"/>
    </row>
    <row r="213" spans="1:5" x14ac:dyDescent="0.25">
      <c r="A213" s="17"/>
      <c r="B213" s="53"/>
      <c r="C213" s="54"/>
      <c r="D213" s="55"/>
      <c r="E213" s="56"/>
    </row>
    <row r="214" spans="1:5" x14ac:dyDescent="0.25">
      <c r="A214" s="17"/>
      <c r="B214" s="53"/>
      <c r="C214" s="54"/>
      <c r="D214" s="55"/>
      <c r="E214" s="56"/>
    </row>
    <row r="215" spans="1:5" x14ac:dyDescent="0.25">
      <c r="A215" s="17"/>
      <c r="B215" s="53"/>
      <c r="C215" s="54"/>
      <c r="D215" s="55"/>
      <c r="E215" s="56"/>
    </row>
    <row r="216" spans="1:5" x14ac:dyDescent="0.25">
      <c r="A216" s="17"/>
      <c r="B216" s="53"/>
      <c r="C216" s="54"/>
      <c r="D216" s="55"/>
      <c r="E216" s="56"/>
    </row>
    <row r="217" spans="1:5" x14ac:dyDescent="0.25">
      <c r="A217" s="17"/>
      <c r="B217" s="53"/>
      <c r="C217" s="54"/>
      <c r="D217" s="55"/>
      <c r="E217" s="56"/>
    </row>
    <row r="218" spans="1:5" x14ac:dyDescent="0.25">
      <c r="A218" s="17"/>
      <c r="B218" s="53"/>
      <c r="C218" s="54"/>
      <c r="D218" s="55"/>
      <c r="E218" s="56"/>
    </row>
    <row r="219" spans="1:5" x14ac:dyDescent="0.25">
      <c r="A219" s="17"/>
      <c r="B219" s="53"/>
      <c r="C219" s="54"/>
      <c r="D219" s="55"/>
      <c r="E219" s="56"/>
    </row>
    <row r="220" spans="1:5" x14ac:dyDescent="0.25">
      <c r="A220" s="17"/>
      <c r="B220" s="53"/>
      <c r="C220" s="54"/>
      <c r="D220" s="55"/>
      <c r="E220" s="56"/>
    </row>
    <row r="221" spans="1:5" x14ac:dyDescent="0.25">
      <c r="A221" s="17"/>
      <c r="B221" s="53"/>
      <c r="C221" s="54"/>
      <c r="D221" s="55"/>
      <c r="E221" s="56"/>
    </row>
    <row r="222" spans="1:5" x14ac:dyDescent="0.25">
      <c r="A222" s="17"/>
      <c r="B222" s="53"/>
      <c r="C222" s="54"/>
      <c r="D222" s="55"/>
      <c r="E222" s="56"/>
    </row>
    <row r="223" spans="1:5" x14ac:dyDescent="0.25">
      <c r="A223" s="17"/>
      <c r="B223" s="53"/>
      <c r="C223" s="54"/>
      <c r="D223" s="55"/>
      <c r="E223" s="56"/>
    </row>
    <row r="224" spans="1:5" x14ac:dyDescent="0.25">
      <c r="A224" s="17"/>
      <c r="B224" s="53"/>
      <c r="C224" s="54"/>
      <c r="D224" s="55"/>
      <c r="E224" s="56"/>
    </row>
    <row r="225" spans="1:16" x14ac:dyDescent="0.25">
      <c r="A225" s="17"/>
      <c r="B225" s="53"/>
      <c r="C225" s="54"/>
      <c r="D225" s="55"/>
      <c r="E225" s="56"/>
    </row>
    <row r="226" spans="1:16" x14ac:dyDescent="0.25">
      <c r="A226" s="17"/>
      <c r="B226" s="53"/>
      <c r="C226" s="54"/>
      <c r="D226" s="55"/>
      <c r="E226" s="56"/>
    </row>
    <row r="227" spans="1:16" x14ac:dyDescent="0.25">
      <c r="A227" s="17"/>
      <c r="B227" s="53"/>
      <c r="C227" s="54"/>
      <c r="D227" s="55"/>
      <c r="E227" s="56"/>
    </row>
    <row r="228" spans="1:16" x14ac:dyDescent="0.25">
      <c r="A228" s="17"/>
      <c r="B228" s="53"/>
      <c r="C228" s="54"/>
      <c r="D228" s="55"/>
      <c r="E228" s="56"/>
    </row>
    <row r="229" spans="1:16" x14ac:dyDescent="0.25">
      <c r="A229" s="17"/>
      <c r="B229" s="53"/>
      <c r="C229" s="54"/>
      <c r="D229" s="55"/>
      <c r="E229" s="56"/>
    </row>
    <row r="230" spans="1:16" ht="26.25" x14ac:dyDescent="0.4">
      <c r="A230" s="17"/>
      <c r="B230" s="53"/>
      <c r="C230" s="54"/>
      <c r="D230" s="55"/>
      <c r="E230" s="56"/>
      <c r="F230" s="114" t="s">
        <v>29469</v>
      </c>
      <c r="G230" s="115"/>
      <c r="H230" s="115"/>
      <c r="I230" s="115"/>
      <c r="J230" s="115"/>
      <c r="K230" s="115"/>
      <c r="L230" s="115"/>
      <c r="M230" s="115"/>
      <c r="N230" s="115"/>
      <c r="O230" s="115"/>
      <c r="P230" s="115"/>
    </row>
  </sheetData>
  <sheetProtection sheet="1" objects="1" scenarios="1" sort="0" autoFilter="0"/>
  <autoFilter ref="A1:E185" xr:uid="{384703DA-BB68-4B0D-A419-3391263E8BD1}"/>
  <conditionalFormatting sqref="B2:E185">
    <cfRule type="cellIs" dxfId="9" priority="10" operator="equal">
      <formula>0</formula>
    </cfRule>
  </conditionalFormatting>
  <conditionalFormatting sqref="A2:A185">
    <cfRule type="cellIs" dxfId="8" priority="9" operator="equal">
      <formula>0</formula>
    </cfRule>
  </conditionalFormatting>
  <conditionalFormatting sqref="B186:E194 B204:E211">
    <cfRule type="cellIs" dxfId="7" priority="8" operator="equal">
      <formula>0</formula>
    </cfRule>
  </conditionalFormatting>
  <conditionalFormatting sqref="A186:A194 A204:A211">
    <cfRule type="cellIs" dxfId="6" priority="7" operator="equal">
      <formula>0</formula>
    </cfRule>
  </conditionalFormatting>
  <conditionalFormatting sqref="B212:E230">
    <cfRule type="cellIs" dxfId="5" priority="6" operator="equal">
      <formula>0</formula>
    </cfRule>
  </conditionalFormatting>
  <conditionalFormatting sqref="A212:A230">
    <cfRule type="cellIs" dxfId="4" priority="5" operator="equal">
      <formula>0</formula>
    </cfRule>
  </conditionalFormatting>
  <conditionalFormatting sqref="B195:E202">
    <cfRule type="cellIs" dxfId="3" priority="4" operator="equal">
      <formula>0</formula>
    </cfRule>
  </conditionalFormatting>
  <conditionalFormatting sqref="A195:A202">
    <cfRule type="cellIs" dxfId="2" priority="3" operator="equal">
      <formula>0</formula>
    </cfRule>
  </conditionalFormatting>
  <conditionalFormatting sqref="B203:E203">
    <cfRule type="cellIs" dxfId="1" priority="2" operator="equal">
      <formula>0</formula>
    </cfRule>
  </conditionalFormatting>
  <conditionalFormatting sqref="A203">
    <cfRule type="cellIs" dxfId="0" priority="1" operator="equal">
      <formula>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15E46-230B-4E20-928E-8D9155D56345}">
  <sheetPr codeName="Hoja1">
    <pageSetUpPr fitToPage="1"/>
  </sheetPr>
  <dimension ref="A1:G12577"/>
  <sheetViews>
    <sheetView view="pageBreakPreview" topLeftCell="A22" zoomScale="70" zoomScaleNormal="90" zoomScaleSheetLayoutView="70" workbookViewId="0">
      <selection activeCell="F9" sqref="F9"/>
    </sheetView>
  </sheetViews>
  <sheetFormatPr baseColWidth="10" defaultColWidth="11.42578125" defaultRowHeight="15" x14ac:dyDescent="0.25"/>
  <cols>
    <col min="1" max="1" width="11.5703125" style="8"/>
    <col min="2" max="2" width="38.42578125" customWidth="1"/>
    <col min="3" max="3" width="11.5703125" style="7"/>
    <col min="4" max="4" width="44.28515625" customWidth="1"/>
    <col min="5" max="5" width="14.28515625" style="7" customWidth="1"/>
    <col min="6" max="6" width="46.42578125" customWidth="1"/>
    <col min="7" max="7" width="41.7109375" customWidth="1"/>
  </cols>
  <sheetData>
    <row r="1" spans="1:6" x14ac:dyDescent="0.25">
      <c r="A1"/>
    </row>
    <row r="2" spans="1:6" x14ac:dyDescent="0.25">
      <c r="A2"/>
    </row>
    <row r="3" spans="1:6" x14ac:dyDescent="0.25">
      <c r="A3"/>
    </row>
    <row r="4" spans="1:6" x14ac:dyDescent="0.25">
      <c r="A4"/>
    </row>
    <row r="5" spans="1:6" x14ac:dyDescent="0.25">
      <c r="A5"/>
    </row>
    <row r="6" spans="1:6" x14ac:dyDescent="0.25">
      <c r="A6" t="s">
        <v>236</v>
      </c>
    </row>
    <row r="7" spans="1:6" x14ac:dyDescent="0.25">
      <c r="A7" s="30" t="s">
        <v>237</v>
      </c>
    </row>
    <row r="8" spans="1:6" x14ac:dyDescent="0.25">
      <c r="A8" t="s">
        <v>238</v>
      </c>
    </row>
    <row r="9" spans="1:6" s="8" customFormat="1" ht="60" x14ac:dyDescent="0.25">
      <c r="A9" s="31" t="s">
        <v>239</v>
      </c>
      <c r="B9" s="31" t="s">
        <v>240</v>
      </c>
      <c r="C9" s="31" t="s">
        <v>241</v>
      </c>
      <c r="D9" s="31" t="s">
        <v>242</v>
      </c>
      <c r="E9" s="31" t="s">
        <v>243</v>
      </c>
      <c r="F9" s="31" t="s">
        <v>244</v>
      </c>
    </row>
    <row r="10" spans="1:6" ht="30" x14ac:dyDescent="0.25">
      <c r="A10" s="18">
        <v>1</v>
      </c>
      <c r="B10" s="32" t="s">
        <v>245</v>
      </c>
      <c r="C10" s="18" t="s">
        <v>246</v>
      </c>
      <c r="D10" s="32" t="s">
        <v>247</v>
      </c>
      <c r="E10" s="18" t="s">
        <v>248</v>
      </c>
      <c r="F10" s="32" t="s">
        <v>249</v>
      </c>
    </row>
    <row r="11" spans="1:6" ht="30" x14ac:dyDescent="0.25">
      <c r="A11" s="18">
        <v>1</v>
      </c>
      <c r="B11" s="32" t="s">
        <v>245</v>
      </c>
      <c r="C11" s="18" t="s">
        <v>246</v>
      </c>
      <c r="D11" s="32" t="s">
        <v>247</v>
      </c>
      <c r="E11" s="18" t="s">
        <v>250</v>
      </c>
      <c r="F11" s="32" t="s">
        <v>251</v>
      </c>
    </row>
    <row r="12" spans="1:6" ht="30" x14ac:dyDescent="0.25">
      <c r="A12" s="18">
        <v>1</v>
      </c>
      <c r="B12" s="32" t="s">
        <v>245</v>
      </c>
      <c r="C12" s="18" t="s">
        <v>246</v>
      </c>
      <c r="D12" s="32" t="s">
        <v>247</v>
      </c>
      <c r="E12" s="18" t="s">
        <v>252</v>
      </c>
      <c r="F12" s="32" t="s">
        <v>253</v>
      </c>
    </row>
    <row r="13" spans="1:6" ht="30" x14ac:dyDescent="0.25">
      <c r="A13" s="18">
        <v>1</v>
      </c>
      <c r="B13" s="32" t="s">
        <v>245</v>
      </c>
      <c r="C13" s="18" t="s">
        <v>254</v>
      </c>
      <c r="D13" s="32" t="s">
        <v>255</v>
      </c>
      <c r="E13" s="18" t="s">
        <v>256</v>
      </c>
      <c r="F13" s="32" t="s">
        <v>257</v>
      </c>
    </row>
    <row r="14" spans="1:6" ht="30" x14ac:dyDescent="0.25">
      <c r="A14" s="18">
        <v>1</v>
      </c>
      <c r="B14" s="32" t="s">
        <v>245</v>
      </c>
      <c r="C14" s="18" t="s">
        <v>254</v>
      </c>
      <c r="D14" s="32" t="s">
        <v>255</v>
      </c>
      <c r="E14" s="18" t="s">
        <v>258</v>
      </c>
      <c r="F14" s="32" t="s">
        <v>259</v>
      </c>
    </row>
    <row r="15" spans="1:6" ht="30" x14ac:dyDescent="0.25">
      <c r="A15" s="18">
        <v>1</v>
      </c>
      <c r="B15" s="32" t="s">
        <v>245</v>
      </c>
      <c r="C15" s="18" t="s">
        <v>254</v>
      </c>
      <c r="D15" s="32" t="s">
        <v>255</v>
      </c>
      <c r="E15" s="18" t="s">
        <v>260</v>
      </c>
      <c r="F15" s="32" t="s">
        <v>261</v>
      </c>
    </row>
    <row r="16" spans="1:6" ht="30" x14ac:dyDescent="0.25">
      <c r="A16" s="18">
        <v>1</v>
      </c>
      <c r="B16" s="32" t="s">
        <v>245</v>
      </c>
      <c r="C16" s="18" t="s">
        <v>254</v>
      </c>
      <c r="D16" s="32" t="s">
        <v>255</v>
      </c>
      <c r="E16" s="18" t="s">
        <v>262</v>
      </c>
      <c r="F16" s="32" t="s">
        <v>263</v>
      </c>
    </row>
    <row r="17" spans="1:6" ht="30" x14ac:dyDescent="0.25">
      <c r="A17" s="18">
        <v>1</v>
      </c>
      <c r="B17" s="32" t="s">
        <v>245</v>
      </c>
      <c r="C17" s="18" t="s">
        <v>254</v>
      </c>
      <c r="D17" s="32" t="s">
        <v>255</v>
      </c>
      <c r="E17" s="18" t="s">
        <v>264</v>
      </c>
      <c r="F17" s="32" t="s">
        <v>265</v>
      </c>
    </row>
    <row r="18" spans="1:6" ht="30" x14ac:dyDescent="0.25">
      <c r="A18" s="18">
        <v>1</v>
      </c>
      <c r="B18" s="32" t="s">
        <v>245</v>
      </c>
      <c r="C18" s="18" t="s">
        <v>266</v>
      </c>
      <c r="D18" s="32" t="s">
        <v>267</v>
      </c>
      <c r="E18" s="18" t="s">
        <v>268</v>
      </c>
      <c r="F18" s="32" t="s">
        <v>269</v>
      </c>
    </row>
    <row r="19" spans="1:6" ht="30" x14ac:dyDescent="0.25">
      <c r="A19" s="18">
        <v>1</v>
      </c>
      <c r="B19" s="32" t="s">
        <v>245</v>
      </c>
      <c r="C19" s="18" t="s">
        <v>266</v>
      </c>
      <c r="D19" s="32" t="s">
        <v>267</v>
      </c>
      <c r="E19" s="18" t="s">
        <v>270</v>
      </c>
      <c r="F19" s="32" t="s">
        <v>271</v>
      </c>
    </row>
    <row r="20" spans="1:6" ht="30" x14ac:dyDescent="0.25">
      <c r="A20" s="18">
        <v>1</v>
      </c>
      <c r="B20" s="32" t="s">
        <v>245</v>
      </c>
      <c r="C20" s="18" t="s">
        <v>266</v>
      </c>
      <c r="D20" s="32" t="s">
        <v>267</v>
      </c>
      <c r="E20" s="18" t="s">
        <v>272</v>
      </c>
      <c r="F20" s="32" t="s">
        <v>273</v>
      </c>
    </row>
    <row r="21" spans="1:6" ht="30" x14ac:dyDescent="0.25">
      <c r="A21" s="18">
        <v>1</v>
      </c>
      <c r="B21" s="32" t="s">
        <v>245</v>
      </c>
      <c r="C21" s="18" t="s">
        <v>266</v>
      </c>
      <c r="D21" s="32" t="s">
        <v>267</v>
      </c>
      <c r="E21" s="18" t="s">
        <v>274</v>
      </c>
      <c r="F21" s="32" t="s">
        <v>275</v>
      </c>
    </row>
    <row r="22" spans="1:6" ht="30" x14ac:dyDescent="0.25">
      <c r="A22" s="18">
        <v>1</v>
      </c>
      <c r="B22" s="32" t="s">
        <v>245</v>
      </c>
      <c r="C22" s="18" t="s">
        <v>266</v>
      </c>
      <c r="D22" s="32" t="s">
        <v>267</v>
      </c>
      <c r="E22" s="18" t="s">
        <v>276</v>
      </c>
      <c r="F22" s="32" t="s">
        <v>277</v>
      </c>
    </row>
    <row r="23" spans="1:6" ht="30" x14ac:dyDescent="0.25">
      <c r="A23" s="18">
        <v>1</v>
      </c>
      <c r="B23" s="32" t="s">
        <v>245</v>
      </c>
      <c r="C23" s="18" t="s">
        <v>278</v>
      </c>
      <c r="D23" s="32" t="s">
        <v>279</v>
      </c>
      <c r="E23" s="18" t="s">
        <v>280</v>
      </c>
      <c r="F23" s="32" t="s">
        <v>281</v>
      </c>
    </row>
    <row r="24" spans="1:6" ht="30" x14ac:dyDescent="0.25">
      <c r="A24" s="18">
        <v>1</v>
      </c>
      <c r="B24" s="32" t="s">
        <v>245</v>
      </c>
      <c r="C24" s="18" t="s">
        <v>278</v>
      </c>
      <c r="D24" s="32" t="s">
        <v>279</v>
      </c>
      <c r="E24" s="18" t="s">
        <v>282</v>
      </c>
      <c r="F24" s="32" t="s">
        <v>283</v>
      </c>
    </row>
    <row r="25" spans="1:6" ht="30" x14ac:dyDescent="0.25">
      <c r="A25" s="18">
        <v>1</v>
      </c>
      <c r="B25" s="32" t="s">
        <v>245</v>
      </c>
      <c r="C25" s="18" t="s">
        <v>278</v>
      </c>
      <c r="D25" s="32" t="s">
        <v>279</v>
      </c>
      <c r="E25" s="18" t="s">
        <v>284</v>
      </c>
      <c r="F25" s="32" t="s">
        <v>285</v>
      </c>
    </row>
    <row r="26" spans="1:6" ht="30" x14ac:dyDescent="0.25">
      <c r="A26" s="18">
        <v>1</v>
      </c>
      <c r="B26" s="32" t="s">
        <v>245</v>
      </c>
      <c r="C26" s="18" t="s">
        <v>278</v>
      </c>
      <c r="D26" s="32" t="s">
        <v>279</v>
      </c>
      <c r="E26" s="18" t="s">
        <v>286</v>
      </c>
      <c r="F26" s="32" t="s">
        <v>287</v>
      </c>
    </row>
    <row r="27" spans="1:6" ht="30" x14ac:dyDescent="0.25">
      <c r="A27" s="18">
        <v>1</v>
      </c>
      <c r="B27" s="32" t="s">
        <v>245</v>
      </c>
      <c r="C27" s="18" t="s">
        <v>278</v>
      </c>
      <c r="D27" s="32" t="s">
        <v>279</v>
      </c>
      <c r="E27" s="18" t="s">
        <v>288</v>
      </c>
      <c r="F27" s="32" t="s">
        <v>289</v>
      </c>
    </row>
    <row r="28" spans="1:6" ht="30" x14ac:dyDescent="0.25">
      <c r="A28" s="18">
        <v>1</v>
      </c>
      <c r="B28" s="32" t="s">
        <v>245</v>
      </c>
      <c r="C28" s="18" t="s">
        <v>278</v>
      </c>
      <c r="D28" s="32" t="s">
        <v>279</v>
      </c>
      <c r="E28" s="18" t="s">
        <v>290</v>
      </c>
      <c r="F28" s="32" t="s">
        <v>291</v>
      </c>
    </row>
    <row r="29" spans="1:6" ht="30" x14ac:dyDescent="0.25">
      <c r="A29" s="18">
        <v>1</v>
      </c>
      <c r="B29" s="32" t="s">
        <v>245</v>
      </c>
      <c r="C29" s="18" t="s">
        <v>292</v>
      </c>
      <c r="D29" s="32" t="s">
        <v>293</v>
      </c>
      <c r="E29" s="18" t="s">
        <v>294</v>
      </c>
      <c r="F29" s="32" t="s">
        <v>295</v>
      </c>
    </row>
    <row r="30" spans="1:6" ht="30" x14ac:dyDescent="0.25">
      <c r="A30" s="18">
        <v>1</v>
      </c>
      <c r="B30" s="32" t="s">
        <v>245</v>
      </c>
      <c r="C30" s="18" t="s">
        <v>292</v>
      </c>
      <c r="D30" s="32" t="s">
        <v>293</v>
      </c>
      <c r="E30" s="18" t="s">
        <v>296</v>
      </c>
      <c r="F30" s="32" t="s">
        <v>297</v>
      </c>
    </row>
    <row r="31" spans="1:6" ht="30" x14ac:dyDescent="0.25">
      <c r="A31" s="18">
        <v>1</v>
      </c>
      <c r="B31" s="32" t="s">
        <v>245</v>
      </c>
      <c r="C31" s="18" t="s">
        <v>292</v>
      </c>
      <c r="D31" s="32" t="s">
        <v>293</v>
      </c>
      <c r="E31" s="18" t="s">
        <v>298</v>
      </c>
      <c r="F31" s="32" t="s">
        <v>299</v>
      </c>
    </row>
    <row r="32" spans="1:6" ht="30" x14ac:dyDescent="0.25">
      <c r="A32" s="18">
        <v>1</v>
      </c>
      <c r="B32" s="32" t="s">
        <v>245</v>
      </c>
      <c r="C32" s="18" t="s">
        <v>292</v>
      </c>
      <c r="D32" s="32" t="s">
        <v>293</v>
      </c>
      <c r="E32" s="18" t="s">
        <v>300</v>
      </c>
      <c r="F32" s="32" t="s">
        <v>301</v>
      </c>
    </row>
    <row r="33" spans="1:6" ht="30" x14ac:dyDescent="0.25">
      <c r="A33" s="18">
        <v>1</v>
      </c>
      <c r="B33" s="32" t="s">
        <v>245</v>
      </c>
      <c r="C33" s="18" t="s">
        <v>292</v>
      </c>
      <c r="D33" s="32" t="s">
        <v>293</v>
      </c>
      <c r="E33" s="18" t="s">
        <v>302</v>
      </c>
      <c r="F33" s="32" t="s">
        <v>303</v>
      </c>
    </row>
    <row r="34" spans="1:6" ht="30" x14ac:dyDescent="0.25">
      <c r="A34" s="18">
        <v>1</v>
      </c>
      <c r="B34" s="32" t="s">
        <v>245</v>
      </c>
      <c r="C34" s="18" t="s">
        <v>292</v>
      </c>
      <c r="D34" s="32" t="s">
        <v>293</v>
      </c>
      <c r="E34" s="18" t="s">
        <v>304</v>
      </c>
      <c r="F34" s="32" t="s">
        <v>305</v>
      </c>
    </row>
    <row r="35" spans="1:6" ht="30" x14ac:dyDescent="0.25">
      <c r="A35" s="18">
        <v>1</v>
      </c>
      <c r="B35" s="32" t="s">
        <v>245</v>
      </c>
      <c r="C35" s="18" t="s">
        <v>292</v>
      </c>
      <c r="D35" s="32" t="s">
        <v>293</v>
      </c>
      <c r="E35" s="18" t="s">
        <v>306</v>
      </c>
      <c r="F35" s="32" t="s">
        <v>307</v>
      </c>
    </row>
    <row r="36" spans="1:6" ht="30" x14ac:dyDescent="0.25">
      <c r="A36" s="18">
        <v>1</v>
      </c>
      <c r="B36" s="32" t="s">
        <v>245</v>
      </c>
      <c r="C36" s="18" t="s">
        <v>292</v>
      </c>
      <c r="D36" s="32" t="s">
        <v>293</v>
      </c>
      <c r="E36" s="18" t="s">
        <v>308</v>
      </c>
      <c r="F36" s="32" t="s">
        <v>309</v>
      </c>
    </row>
    <row r="37" spans="1:6" ht="30" x14ac:dyDescent="0.25">
      <c r="A37" s="18">
        <v>1</v>
      </c>
      <c r="B37" s="32" t="s">
        <v>245</v>
      </c>
      <c r="C37" s="18" t="s">
        <v>292</v>
      </c>
      <c r="D37" s="32" t="s">
        <v>293</v>
      </c>
      <c r="E37" s="18" t="s">
        <v>310</v>
      </c>
      <c r="F37" s="32" t="s">
        <v>311</v>
      </c>
    </row>
    <row r="38" spans="1:6" ht="30" x14ac:dyDescent="0.25">
      <c r="A38" s="18">
        <v>1</v>
      </c>
      <c r="B38" s="32" t="s">
        <v>245</v>
      </c>
      <c r="C38" s="18" t="s">
        <v>292</v>
      </c>
      <c r="D38" s="32" t="s">
        <v>293</v>
      </c>
      <c r="E38" s="18" t="s">
        <v>312</v>
      </c>
      <c r="F38" s="32" t="s">
        <v>313</v>
      </c>
    </row>
    <row r="39" spans="1:6" ht="30" x14ac:dyDescent="0.25">
      <c r="A39" s="18">
        <v>1</v>
      </c>
      <c r="B39" s="32" t="s">
        <v>245</v>
      </c>
      <c r="C39" s="18" t="s">
        <v>314</v>
      </c>
      <c r="D39" s="32" t="s">
        <v>315</v>
      </c>
      <c r="E39" s="18" t="s">
        <v>316</v>
      </c>
      <c r="F39" s="32" t="s">
        <v>317</v>
      </c>
    </row>
    <row r="40" spans="1:6" ht="30" x14ac:dyDescent="0.25">
      <c r="A40" s="18">
        <v>1</v>
      </c>
      <c r="B40" s="32" t="s">
        <v>245</v>
      </c>
      <c r="C40" s="18" t="s">
        <v>314</v>
      </c>
      <c r="D40" s="32" t="s">
        <v>315</v>
      </c>
      <c r="E40" s="18" t="s">
        <v>318</v>
      </c>
      <c r="F40" s="32" t="s">
        <v>319</v>
      </c>
    </row>
    <row r="41" spans="1:6" ht="30" x14ac:dyDescent="0.25">
      <c r="A41" s="18">
        <v>1</v>
      </c>
      <c r="B41" s="32" t="s">
        <v>245</v>
      </c>
      <c r="C41" s="18" t="s">
        <v>314</v>
      </c>
      <c r="D41" s="32" t="s">
        <v>315</v>
      </c>
      <c r="E41" s="18" t="s">
        <v>320</v>
      </c>
      <c r="F41" s="32" t="s">
        <v>321</v>
      </c>
    </row>
    <row r="42" spans="1:6" ht="30" x14ac:dyDescent="0.25">
      <c r="A42" s="18">
        <v>1</v>
      </c>
      <c r="B42" s="32" t="s">
        <v>245</v>
      </c>
      <c r="C42" s="18" t="s">
        <v>314</v>
      </c>
      <c r="D42" s="32" t="s">
        <v>315</v>
      </c>
      <c r="E42" s="18" t="s">
        <v>322</v>
      </c>
      <c r="F42" s="32" t="s">
        <v>323</v>
      </c>
    </row>
    <row r="43" spans="1:6" ht="30" x14ac:dyDescent="0.25">
      <c r="A43" s="18">
        <v>1</v>
      </c>
      <c r="B43" s="32" t="s">
        <v>245</v>
      </c>
      <c r="C43" s="18" t="s">
        <v>314</v>
      </c>
      <c r="D43" s="32" t="s">
        <v>315</v>
      </c>
      <c r="E43" s="18" t="s">
        <v>324</v>
      </c>
      <c r="F43" s="32" t="s">
        <v>325</v>
      </c>
    </row>
    <row r="44" spans="1:6" ht="30" x14ac:dyDescent="0.25">
      <c r="A44" s="18">
        <v>1</v>
      </c>
      <c r="B44" s="32" t="s">
        <v>245</v>
      </c>
      <c r="C44" s="18" t="s">
        <v>314</v>
      </c>
      <c r="D44" s="32" t="s">
        <v>315</v>
      </c>
      <c r="E44" s="18" t="s">
        <v>326</v>
      </c>
      <c r="F44" s="32" t="s">
        <v>327</v>
      </c>
    </row>
    <row r="45" spans="1:6" ht="30" x14ac:dyDescent="0.25">
      <c r="A45" s="18">
        <v>1</v>
      </c>
      <c r="B45" s="32" t="s">
        <v>245</v>
      </c>
      <c r="C45" s="18" t="s">
        <v>314</v>
      </c>
      <c r="D45" s="32" t="s">
        <v>315</v>
      </c>
      <c r="E45" s="18" t="s">
        <v>328</v>
      </c>
      <c r="F45" s="32" t="s">
        <v>329</v>
      </c>
    </row>
    <row r="46" spans="1:6" ht="30" x14ac:dyDescent="0.25">
      <c r="A46" s="18">
        <v>1</v>
      </c>
      <c r="B46" s="32" t="s">
        <v>245</v>
      </c>
      <c r="C46" s="18" t="s">
        <v>330</v>
      </c>
      <c r="D46" s="32" t="s">
        <v>331</v>
      </c>
      <c r="E46" s="18" t="s">
        <v>332</v>
      </c>
      <c r="F46" s="32" t="s">
        <v>333</v>
      </c>
    </row>
    <row r="47" spans="1:6" ht="30" x14ac:dyDescent="0.25">
      <c r="A47" s="18">
        <v>1</v>
      </c>
      <c r="B47" s="32" t="s">
        <v>245</v>
      </c>
      <c r="C47" s="18" t="s">
        <v>330</v>
      </c>
      <c r="D47" s="32" t="s">
        <v>331</v>
      </c>
      <c r="E47" s="18" t="s">
        <v>334</v>
      </c>
      <c r="F47" s="32" t="s">
        <v>335</v>
      </c>
    </row>
    <row r="48" spans="1:6" ht="30" x14ac:dyDescent="0.25">
      <c r="A48" s="18">
        <v>1</v>
      </c>
      <c r="B48" s="32" t="s">
        <v>245</v>
      </c>
      <c r="C48" s="18" t="s">
        <v>330</v>
      </c>
      <c r="D48" s="32" t="s">
        <v>331</v>
      </c>
      <c r="E48" s="18" t="s">
        <v>336</v>
      </c>
      <c r="F48" s="32" t="s">
        <v>337</v>
      </c>
    </row>
    <row r="49" spans="1:6" ht="30" x14ac:dyDescent="0.25">
      <c r="A49" s="18">
        <v>1</v>
      </c>
      <c r="B49" s="32" t="s">
        <v>245</v>
      </c>
      <c r="C49" s="18" t="s">
        <v>330</v>
      </c>
      <c r="D49" s="32" t="s">
        <v>331</v>
      </c>
      <c r="E49" s="18" t="s">
        <v>338</v>
      </c>
      <c r="F49" s="32" t="s">
        <v>339</v>
      </c>
    </row>
    <row r="50" spans="1:6" ht="30" x14ac:dyDescent="0.25">
      <c r="A50" s="18">
        <v>1</v>
      </c>
      <c r="B50" s="32" t="s">
        <v>245</v>
      </c>
      <c r="C50" s="18" t="s">
        <v>330</v>
      </c>
      <c r="D50" s="32" t="s">
        <v>331</v>
      </c>
      <c r="E50" s="18" t="s">
        <v>340</v>
      </c>
      <c r="F50" s="32" t="s">
        <v>341</v>
      </c>
    </row>
    <row r="51" spans="1:6" ht="30" x14ac:dyDescent="0.25">
      <c r="A51" s="18">
        <v>1</v>
      </c>
      <c r="B51" s="32" t="s">
        <v>245</v>
      </c>
      <c r="C51" s="18" t="s">
        <v>330</v>
      </c>
      <c r="D51" s="32" t="s">
        <v>331</v>
      </c>
      <c r="E51" s="18" t="s">
        <v>342</v>
      </c>
      <c r="F51" s="32" t="s">
        <v>343</v>
      </c>
    </row>
    <row r="52" spans="1:6" ht="30" x14ac:dyDescent="0.25">
      <c r="A52" s="18">
        <v>1</v>
      </c>
      <c r="B52" s="32" t="s">
        <v>245</v>
      </c>
      <c r="C52" s="18" t="s">
        <v>330</v>
      </c>
      <c r="D52" s="32" t="s">
        <v>331</v>
      </c>
      <c r="E52" s="18" t="s">
        <v>344</v>
      </c>
      <c r="F52" s="32" t="s">
        <v>345</v>
      </c>
    </row>
    <row r="53" spans="1:6" ht="30" x14ac:dyDescent="0.25">
      <c r="A53" s="18">
        <v>1</v>
      </c>
      <c r="B53" s="32" t="s">
        <v>245</v>
      </c>
      <c r="C53" s="18" t="s">
        <v>330</v>
      </c>
      <c r="D53" s="32" t="s">
        <v>331</v>
      </c>
      <c r="E53" s="18" t="s">
        <v>346</v>
      </c>
      <c r="F53" s="32" t="s">
        <v>347</v>
      </c>
    </row>
    <row r="54" spans="1:6" ht="30" x14ac:dyDescent="0.25">
      <c r="A54" s="18">
        <v>1</v>
      </c>
      <c r="B54" s="32" t="s">
        <v>245</v>
      </c>
      <c r="C54" s="18" t="s">
        <v>330</v>
      </c>
      <c r="D54" s="32" t="s">
        <v>331</v>
      </c>
      <c r="E54" s="18" t="s">
        <v>348</v>
      </c>
      <c r="F54" s="32" t="s">
        <v>349</v>
      </c>
    </row>
    <row r="55" spans="1:6" ht="30" x14ac:dyDescent="0.25">
      <c r="A55" s="18">
        <v>1</v>
      </c>
      <c r="B55" s="32" t="s">
        <v>245</v>
      </c>
      <c r="C55" s="18" t="s">
        <v>330</v>
      </c>
      <c r="D55" s="32" t="s">
        <v>331</v>
      </c>
      <c r="E55" s="18" t="s">
        <v>350</v>
      </c>
      <c r="F55" s="32" t="s">
        <v>351</v>
      </c>
    </row>
    <row r="56" spans="1:6" ht="30" x14ac:dyDescent="0.25">
      <c r="A56" s="18">
        <v>1</v>
      </c>
      <c r="B56" s="32" t="s">
        <v>245</v>
      </c>
      <c r="C56" s="18" t="s">
        <v>352</v>
      </c>
      <c r="D56" s="32" t="s">
        <v>353</v>
      </c>
      <c r="E56" s="18" t="s">
        <v>354</v>
      </c>
      <c r="F56" s="32" t="s">
        <v>355</v>
      </c>
    </row>
    <row r="57" spans="1:6" ht="30" x14ac:dyDescent="0.25">
      <c r="A57" s="18">
        <v>1</v>
      </c>
      <c r="B57" s="32" t="s">
        <v>245</v>
      </c>
      <c r="C57" s="18" t="s">
        <v>352</v>
      </c>
      <c r="D57" s="32" t="s">
        <v>353</v>
      </c>
      <c r="E57" s="18" t="s">
        <v>356</v>
      </c>
      <c r="F57" s="32" t="s">
        <v>357</v>
      </c>
    </row>
    <row r="58" spans="1:6" ht="30" x14ac:dyDescent="0.25">
      <c r="A58" s="18">
        <v>1</v>
      </c>
      <c r="B58" s="32" t="s">
        <v>245</v>
      </c>
      <c r="C58" s="18" t="s">
        <v>352</v>
      </c>
      <c r="D58" s="32" t="s">
        <v>353</v>
      </c>
      <c r="E58" s="18" t="s">
        <v>358</v>
      </c>
      <c r="F58" s="32" t="s">
        <v>359</v>
      </c>
    </row>
    <row r="59" spans="1:6" ht="30" x14ac:dyDescent="0.25">
      <c r="A59" s="18">
        <v>1</v>
      </c>
      <c r="B59" s="32" t="s">
        <v>245</v>
      </c>
      <c r="C59" s="18" t="s">
        <v>352</v>
      </c>
      <c r="D59" s="32" t="s">
        <v>353</v>
      </c>
      <c r="E59" s="18" t="s">
        <v>360</v>
      </c>
      <c r="F59" s="32" t="s">
        <v>361</v>
      </c>
    </row>
    <row r="60" spans="1:6" ht="30" x14ac:dyDescent="0.25">
      <c r="A60" s="18">
        <v>1</v>
      </c>
      <c r="B60" s="32" t="s">
        <v>245</v>
      </c>
      <c r="C60" s="18" t="s">
        <v>352</v>
      </c>
      <c r="D60" s="32" t="s">
        <v>353</v>
      </c>
      <c r="E60" s="18" t="s">
        <v>362</v>
      </c>
      <c r="F60" s="32" t="s">
        <v>363</v>
      </c>
    </row>
    <row r="61" spans="1:6" ht="30" x14ac:dyDescent="0.25">
      <c r="A61" s="18">
        <v>1</v>
      </c>
      <c r="B61" s="32" t="s">
        <v>245</v>
      </c>
      <c r="C61" s="18" t="s">
        <v>352</v>
      </c>
      <c r="D61" s="32" t="s">
        <v>353</v>
      </c>
      <c r="E61" s="18" t="s">
        <v>364</v>
      </c>
      <c r="F61" s="32" t="s">
        <v>365</v>
      </c>
    </row>
    <row r="62" spans="1:6" ht="30" x14ac:dyDescent="0.25">
      <c r="A62" s="18">
        <v>1</v>
      </c>
      <c r="B62" s="32" t="s">
        <v>245</v>
      </c>
      <c r="C62" s="18" t="s">
        <v>366</v>
      </c>
      <c r="D62" s="32" t="s">
        <v>367</v>
      </c>
      <c r="E62" s="18" t="s">
        <v>368</v>
      </c>
      <c r="F62" s="32" t="s">
        <v>369</v>
      </c>
    </row>
    <row r="63" spans="1:6" ht="30" x14ac:dyDescent="0.25">
      <c r="A63" s="18">
        <v>1</v>
      </c>
      <c r="B63" s="32" t="s">
        <v>245</v>
      </c>
      <c r="C63" s="18" t="s">
        <v>366</v>
      </c>
      <c r="D63" s="32" t="s">
        <v>367</v>
      </c>
      <c r="E63" s="18" t="s">
        <v>370</v>
      </c>
      <c r="F63" s="32" t="s">
        <v>371</v>
      </c>
    </row>
    <row r="64" spans="1:6" ht="30" x14ac:dyDescent="0.25">
      <c r="A64" s="18">
        <v>1</v>
      </c>
      <c r="B64" s="32" t="s">
        <v>245</v>
      </c>
      <c r="C64" s="18" t="s">
        <v>366</v>
      </c>
      <c r="D64" s="32" t="s">
        <v>367</v>
      </c>
      <c r="E64" s="18" t="s">
        <v>372</v>
      </c>
      <c r="F64" s="32" t="s">
        <v>373</v>
      </c>
    </row>
    <row r="65" spans="1:6" ht="30" x14ac:dyDescent="0.25">
      <c r="A65" s="18">
        <v>1</v>
      </c>
      <c r="B65" s="32" t="s">
        <v>245</v>
      </c>
      <c r="C65" s="18" t="s">
        <v>366</v>
      </c>
      <c r="D65" s="32" t="s">
        <v>367</v>
      </c>
      <c r="E65" s="18" t="s">
        <v>374</v>
      </c>
      <c r="F65" s="32" t="s">
        <v>375</v>
      </c>
    </row>
    <row r="66" spans="1:6" ht="30" x14ac:dyDescent="0.25">
      <c r="A66" s="18">
        <v>1</v>
      </c>
      <c r="B66" s="32" t="s">
        <v>245</v>
      </c>
      <c r="C66" s="18" t="s">
        <v>366</v>
      </c>
      <c r="D66" s="32" t="s">
        <v>367</v>
      </c>
      <c r="E66" s="18" t="s">
        <v>376</v>
      </c>
      <c r="F66" s="32" t="s">
        <v>377</v>
      </c>
    </row>
    <row r="67" spans="1:6" ht="30" x14ac:dyDescent="0.25">
      <c r="A67" s="18">
        <v>1</v>
      </c>
      <c r="B67" s="32" t="s">
        <v>245</v>
      </c>
      <c r="C67" s="18" t="s">
        <v>366</v>
      </c>
      <c r="D67" s="32" t="s">
        <v>367</v>
      </c>
      <c r="E67" s="18" t="s">
        <v>378</v>
      </c>
      <c r="F67" s="32" t="s">
        <v>379</v>
      </c>
    </row>
    <row r="68" spans="1:6" ht="30" x14ac:dyDescent="0.25">
      <c r="A68" s="18">
        <v>1</v>
      </c>
      <c r="B68" s="32" t="s">
        <v>245</v>
      </c>
      <c r="C68" s="18" t="s">
        <v>380</v>
      </c>
      <c r="D68" s="33" t="s">
        <v>381</v>
      </c>
      <c r="E68" s="34" t="s">
        <v>382</v>
      </c>
      <c r="F68" s="35" t="s">
        <v>383</v>
      </c>
    </row>
    <row r="69" spans="1:6" ht="30" x14ac:dyDescent="0.25">
      <c r="A69" s="18">
        <v>1</v>
      </c>
      <c r="B69" s="32" t="s">
        <v>245</v>
      </c>
      <c r="C69" s="18" t="s">
        <v>380</v>
      </c>
      <c r="D69" s="33" t="s">
        <v>381</v>
      </c>
      <c r="E69" s="34" t="s">
        <v>384</v>
      </c>
      <c r="F69" s="35" t="s">
        <v>385</v>
      </c>
    </row>
    <row r="70" spans="1:6" ht="45" x14ac:dyDescent="0.25">
      <c r="A70" s="18">
        <v>1</v>
      </c>
      <c r="B70" s="32" t="s">
        <v>245</v>
      </c>
      <c r="C70" s="18" t="s">
        <v>386</v>
      </c>
      <c r="D70" s="32" t="s">
        <v>387</v>
      </c>
      <c r="E70" s="18" t="s">
        <v>388</v>
      </c>
      <c r="F70" s="32" t="s">
        <v>389</v>
      </c>
    </row>
    <row r="71" spans="1:6" ht="30" x14ac:dyDescent="0.25">
      <c r="A71" s="18">
        <v>1</v>
      </c>
      <c r="B71" s="32" t="s">
        <v>245</v>
      </c>
      <c r="C71" s="18" t="s">
        <v>386</v>
      </c>
      <c r="D71" s="32" t="s">
        <v>387</v>
      </c>
      <c r="E71" s="18" t="s">
        <v>390</v>
      </c>
      <c r="F71" s="32" t="s">
        <v>391</v>
      </c>
    </row>
    <row r="72" spans="1:6" ht="30" x14ac:dyDescent="0.25">
      <c r="A72" s="18">
        <v>1</v>
      </c>
      <c r="B72" s="32" t="s">
        <v>245</v>
      </c>
      <c r="C72" s="18" t="s">
        <v>386</v>
      </c>
      <c r="D72" s="32" t="s">
        <v>387</v>
      </c>
      <c r="E72" s="18" t="s">
        <v>392</v>
      </c>
      <c r="F72" s="32" t="s">
        <v>393</v>
      </c>
    </row>
    <row r="73" spans="1:6" ht="30" x14ac:dyDescent="0.25">
      <c r="A73" s="18">
        <v>1</v>
      </c>
      <c r="B73" s="32" t="s">
        <v>245</v>
      </c>
      <c r="C73" s="18" t="s">
        <v>386</v>
      </c>
      <c r="D73" s="32" t="s">
        <v>387</v>
      </c>
      <c r="E73" s="18" t="s">
        <v>394</v>
      </c>
      <c r="F73" s="32" t="s">
        <v>395</v>
      </c>
    </row>
    <row r="74" spans="1:6" ht="30" x14ac:dyDescent="0.25">
      <c r="A74" s="18">
        <v>1</v>
      </c>
      <c r="B74" s="32" t="s">
        <v>245</v>
      </c>
      <c r="C74" s="18" t="s">
        <v>386</v>
      </c>
      <c r="D74" s="32" t="s">
        <v>387</v>
      </c>
      <c r="E74" s="18" t="s">
        <v>396</v>
      </c>
      <c r="F74" s="32" t="s">
        <v>397</v>
      </c>
    </row>
    <row r="75" spans="1:6" ht="30" x14ac:dyDescent="0.25">
      <c r="A75" s="18">
        <v>1</v>
      </c>
      <c r="B75" s="32" t="s">
        <v>245</v>
      </c>
      <c r="C75" s="18" t="s">
        <v>386</v>
      </c>
      <c r="D75" s="32" t="s">
        <v>387</v>
      </c>
      <c r="E75" s="18" t="s">
        <v>398</v>
      </c>
      <c r="F75" s="32" t="s">
        <v>399</v>
      </c>
    </row>
    <row r="76" spans="1:6" ht="30" x14ac:dyDescent="0.25">
      <c r="A76" s="18">
        <v>1</v>
      </c>
      <c r="B76" s="32" t="s">
        <v>245</v>
      </c>
      <c r="C76" s="18" t="s">
        <v>386</v>
      </c>
      <c r="D76" s="32" t="s">
        <v>387</v>
      </c>
      <c r="E76" s="18" t="s">
        <v>400</v>
      </c>
      <c r="F76" s="32" t="s">
        <v>401</v>
      </c>
    </row>
    <row r="77" spans="1:6" ht="30" x14ac:dyDescent="0.25">
      <c r="A77" s="18">
        <v>1</v>
      </c>
      <c r="B77" s="32" t="s">
        <v>245</v>
      </c>
      <c r="C77" s="18" t="s">
        <v>386</v>
      </c>
      <c r="D77" s="32" t="s">
        <v>387</v>
      </c>
      <c r="E77" s="18" t="s">
        <v>402</v>
      </c>
      <c r="F77" s="32" t="s">
        <v>403</v>
      </c>
    </row>
    <row r="78" spans="1:6" ht="30" x14ac:dyDescent="0.25">
      <c r="A78" s="18">
        <v>1</v>
      </c>
      <c r="B78" s="32" t="s">
        <v>245</v>
      </c>
      <c r="C78" s="18" t="s">
        <v>386</v>
      </c>
      <c r="D78" s="32" t="s">
        <v>387</v>
      </c>
      <c r="E78" s="18" t="s">
        <v>404</v>
      </c>
      <c r="F78" s="32" t="s">
        <v>405</v>
      </c>
    </row>
    <row r="79" spans="1:6" ht="30" x14ac:dyDescent="0.25">
      <c r="A79" s="18">
        <v>1</v>
      </c>
      <c r="B79" s="32" t="s">
        <v>245</v>
      </c>
      <c r="C79" s="18" t="s">
        <v>386</v>
      </c>
      <c r="D79" s="32" t="s">
        <v>387</v>
      </c>
      <c r="E79" s="18" t="s">
        <v>406</v>
      </c>
      <c r="F79" s="32" t="s">
        <v>407</v>
      </c>
    </row>
    <row r="80" spans="1:6" ht="30" x14ac:dyDescent="0.25">
      <c r="A80" s="18">
        <v>1</v>
      </c>
      <c r="B80" s="32" t="s">
        <v>245</v>
      </c>
      <c r="C80" s="18" t="s">
        <v>408</v>
      </c>
      <c r="D80" s="32" t="s">
        <v>409</v>
      </c>
      <c r="E80" s="18" t="s">
        <v>410</v>
      </c>
      <c r="F80" s="32" t="s">
        <v>411</v>
      </c>
    </row>
    <row r="81" spans="1:6" ht="30" x14ac:dyDescent="0.25">
      <c r="A81" s="18">
        <v>1</v>
      </c>
      <c r="B81" s="32" t="s">
        <v>245</v>
      </c>
      <c r="C81" s="18" t="s">
        <v>408</v>
      </c>
      <c r="D81" s="32" t="s">
        <v>409</v>
      </c>
      <c r="E81" s="18" t="s">
        <v>412</v>
      </c>
      <c r="F81" s="32" t="s">
        <v>413</v>
      </c>
    </row>
    <row r="82" spans="1:6" ht="30" x14ac:dyDescent="0.25">
      <c r="A82" s="18">
        <v>1</v>
      </c>
      <c r="B82" s="32" t="s">
        <v>245</v>
      </c>
      <c r="C82" s="18" t="s">
        <v>408</v>
      </c>
      <c r="D82" s="32" t="s">
        <v>409</v>
      </c>
      <c r="E82" s="18" t="s">
        <v>414</v>
      </c>
      <c r="F82" s="32" t="s">
        <v>415</v>
      </c>
    </row>
    <row r="83" spans="1:6" ht="45" x14ac:dyDescent="0.25">
      <c r="A83" s="18">
        <v>1</v>
      </c>
      <c r="B83" s="32" t="s">
        <v>245</v>
      </c>
      <c r="C83" s="18" t="s">
        <v>408</v>
      </c>
      <c r="D83" s="32" t="s">
        <v>409</v>
      </c>
      <c r="E83" s="18" t="s">
        <v>416</v>
      </c>
      <c r="F83" s="32" t="s">
        <v>417</v>
      </c>
    </row>
    <row r="84" spans="1:6" ht="45" x14ac:dyDescent="0.25">
      <c r="A84" s="18">
        <v>1</v>
      </c>
      <c r="B84" s="32" t="s">
        <v>245</v>
      </c>
      <c r="C84" s="18" t="s">
        <v>408</v>
      </c>
      <c r="D84" s="32" t="s">
        <v>409</v>
      </c>
      <c r="E84" s="18" t="s">
        <v>418</v>
      </c>
      <c r="F84" s="32" t="s">
        <v>419</v>
      </c>
    </row>
    <row r="85" spans="1:6" ht="30" x14ac:dyDescent="0.25">
      <c r="A85" s="18">
        <v>1</v>
      </c>
      <c r="B85" s="32" t="s">
        <v>245</v>
      </c>
      <c r="C85" s="18" t="s">
        <v>408</v>
      </c>
      <c r="D85" s="32" t="s">
        <v>409</v>
      </c>
      <c r="E85" s="18" t="s">
        <v>420</v>
      </c>
      <c r="F85" s="32" t="s">
        <v>421</v>
      </c>
    </row>
    <row r="86" spans="1:6" ht="30" x14ac:dyDescent="0.25">
      <c r="A86" s="18">
        <v>1</v>
      </c>
      <c r="B86" s="32" t="s">
        <v>245</v>
      </c>
      <c r="C86" s="18" t="s">
        <v>408</v>
      </c>
      <c r="D86" s="32" t="s">
        <v>409</v>
      </c>
      <c r="E86" s="18" t="s">
        <v>422</v>
      </c>
      <c r="F86" s="32" t="s">
        <v>423</v>
      </c>
    </row>
    <row r="87" spans="1:6" ht="30" x14ac:dyDescent="0.25">
      <c r="A87" s="18">
        <v>1</v>
      </c>
      <c r="B87" s="32" t="s">
        <v>245</v>
      </c>
      <c r="C87" s="18" t="s">
        <v>408</v>
      </c>
      <c r="D87" s="32" t="s">
        <v>409</v>
      </c>
      <c r="E87" s="18" t="s">
        <v>424</v>
      </c>
      <c r="F87" s="32" t="s">
        <v>425</v>
      </c>
    </row>
    <row r="88" spans="1:6" ht="45" x14ac:dyDescent="0.25">
      <c r="A88" s="18">
        <v>1</v>
      </c>
      <c r="B88" s="32" t="s">
        <v>245</v>
      </c>
      <c r="C88" s="18" t="s">
        <v>408</v>
      </c>
      <c r="D88" s="32" t="s">
        <v>409</v>
      </c>
      <c r="E88" s="18" t="s">
        <v>426</v>
      </c>
      <c r="F88" s="32" t="s">
        <v>427</v>
      </c>
    </row>
    <row r="89" spans="1:6" ht="30" x14ac:dyDescent="0.25">
      <c r="A89" s="18">
        <v>1</v>
      </c>
      <c r="B89" s="32" t="s">
        <v>245</v>
      </c>
      <c r="C89" s="18" t="s">
        <v>428</v>
      </c>
      <c r="D89" s="32" t="s">
        <v>429</v>
      </c>
      <c r="E89" s="18" t="s">
        <v>430</v>
      </c>
      <c r="F89" s="32" t="s">
        <v>431</v>
      </c>
    </row>
    <row r="90" spans="1:6" ht="30" x14ac:dyDescent="0.25">
      <c r="A90" s="18">
        <v>1</v>
      </c>
      <c r="B90" s="32" t="s">
        <v>245</v>
      </c>
      <c r="C90" s="18" t="s">
        <v>428</v>
      </c>
      <c r="D90" s="32" t="s">
        <v>429</v>
      </c>
      <c r="E90" s="18" t="s">
        <v>432</v>
      </c>
      <c r="F90" s="32" t="s">
        <v>433</v>
      </c>
    </row>
    <row r="91" spans="1:6" ht="30" x14ac:dyDescent="0.25">
      <c r="A91" s="18">
        <v>1</v>
      </c>
      <c r="B91" s="32" t="s">
        <v>245</v>
      </c>
      <c r="C91" s="18" t="s">
        <v>428</v>
      </c>
      <c r="D91" s="32" t="s">
        <v>429</v>
      </c>
      <c r="E91" s="18" t="s">
        <v>434</v>
      </c>
      <c r="F91" s="32" t="s">
        <v>435</v>
      </c>
    </row>
    <row r="92" spans="1:6" ht="30" x14ac:dyDescent="0.25">
      <c r="A92" s="18">
        <v>1</v>
      </c>
      <c r="B92" s="32" t="s">
        <v>245</v>
      </c>
      <c r="C92" s="18" t="s">
        <v>428</v>
      </c>
      <c r="D92" s="32" t="s">
        <v>429</v>
      </c>
      <c r="E92" s="18" t="s">
        <v>436</v>
      </c>
      <c r="F92" s="32" t="s">
        <v>437</v>
      </c>
    </row>
    <row r="93" spans="1:6" ht="30" x14ac:dyDescent="0.25">
      <c r="A93" s="18">
        <v>1</v>
      </c>
      <c r="B93" s="32" t="s">
        <v>245</v>
      </c>
      <c r="C93" s="18" t="s">
        <v>438</v>
      </c>
      <c r="D93" s="32" t="s">
        <v>439</v>
      </c>
      <c r="E93" s="18" t="s">
        <v>440</v>
      </c>
      <c r="F93" s="32" t="s">
        <v>441</v>
      </c>
    </row>
    <row r="94" spans="1:6" ht="30" x14ac:dyDescent="0.25">
      <c r="A94" s="18">
        <v>1</v>
      </c>
      <c r="B94" s="32" t="s">
        <v>245</v>
      </c>
      <c r="C94" s="18" t="s">
        <v>438</v>
      </c>
      <c r="D94" s="32" t="s">
        <v>439</v>
      </c>
      <c r="E94" s="18" t="s">
        <v>442</v>
      </c>
      <c r="F94" s="32" t="s">
        <v>443</v>
      </c>
    </row>
    <row r="95" spans="1:6" ht="30" x14ac:dyDescent="0.25">
      <c r="A95" s="18">
        <v>1</v>
      </c>
      <c r="B95" s="32" t="s">
        <v>245</v>
      </c>
      <c r="C95" s="18" t="s">
        <v>438</v>
      </c>
      <c r="D95" s="32" t="s">
        <v>439</v>
      </c>
      <c r="E95" s="18" t="s">
        <v>444</v>
      </c>
      <c r="F95" s="32" t="s">
        <v>445</v>
      </c>
    </row>
    <row r="96" spans="1:6" ht="30" x14ac:dyDescent="0.25">
      <c r="A96" s="18">
        <v>1</v>
      </c>
      <c r="B96" s="32" t="s">
        <v>245</v>
      </c>
      <c r="C96" s="18" t="s">
        <v>438</v>
      </c>
      <c r="D96" s="32" t="s">
        <v>439</v>
      </c>
      <c r="E96" s="18" t="s">
        <v>446</v>
      </c>
      <c r="F96" s="32" t="s">
        <v>447</v>
      </c>
    </row>
    <row r="97" spans="1:6" ht="30" x14ac:dyDescent="0.25">
      <c r="A97" s="18">
        <v>1</v>
      </c>
      <c r="B97" s="32" t="s">
        <v>245</v>
      </c>
      <c r="C97" s="18" t="s">
        <v>438</v>
      </c>
      <c r="D97" s="32" t="s">
        <v>439</v>
      </c>
      <c r="E97" s="18" t="s">
        <v>448</v>
      </c>
      <c r="F97" s="32" t="s">
        <v>449</v>
      </c>
    </row>
    <row r="98" spans="1:6" ht="30" x14ac:dyDescent="0.25">
      <c r="A98" s="18">
        <v>1</v>
      </c>
      <c r="B98" s="32" t="s">
        <v>245</v>
      </c>
      <c r="C98" s="18" t="s">
        <v>438</v>
      </c>
      <c r="D98" s="32" t="s">
        <v>439</v>
      </c>
      <c r="E98" s="18" t="s">
        <v>450</v>
      </c>
      <c r="F98" s="32" t="s">
        <v>451</v>
      </c>
    </row>
    <row r="99" spans="1:6" ht="30" x14ac:dyDescent="0.25">
      <c r="A99" s="18">
        <v>1</v>
      </c>
      <c r="B99" s="32" t="s">
        <v>245</v>
      </c>
      <c r="C99" s="18" t="s">
        <v>438</v>
      </c>
      <c r="D99" s="32" t="s">
        <v>439</v>
      </c>
      <c r="E99" s="18" t="s">
        <v>452</v>
      </c>
      <c r="F99" s="32" t="s">
        <v>453</v>
      </c>
    </row>
    <row r="100" spans="1:6" ht="30" x14ac:dyDescent="0.25">
      <c r="A100" s="18">
        <v>1</v>
      </c>
      <c r="B100" s="32" t="s">
        <v>245</v>
      </c>
      <c r="C100" s="18" t="s">
        <v>438</v>
      </c>
      <c r="D100" s="32" t="s">
        <v>439</v>
      </c>
      <c r="E100" s="18" t="s">
        <v>454</v>
      </c>
      <c r="F100" s="32" t="s">
        <v>455</v>
      </c>
    </row>
    <row r="101" spans="1:6" ht="30" x14ac:dyDescent="0.25">
      <c r="A101" s="18">
        <v>1</v>
      </c>
      <c r="B101" s="32" t="s">
        <v>245</v>
      </c>
      <c r="C101" s="18" t="s">
        <v>438</v>
      </c>
      <c r="D101" s="32" t="s">
        <v>439</v>
      </c>
      <c r="E101" s="18" t="s">
        <v>456</v>
      </c>
      <c r="F101" s="32" t="s">
        <v>457</v>
      </c>
    </row>
    <row r="102" spans="1:6" ht="30" x14ac:dyDescent="0.25">
      <c r="A102" s="18">
        <v>1</v>
      </c>
      <c r="B102" s="32" t="s">
        <v>245</v>
      </c>
      <c r="C102" s="18" t="s">
        <v>458</v>
      </c>
      <c r="D102" s="32" t="s">
        <v>459</v>
      </c>
      <c r="E102" s="18" t="s">
        <v>460</v>
      </c>
      <c r="F102" s="32" t="s">
        <v>461</v>
      </c>
    </row>
    <row r="103" spans="1:6" ht="30" x14ac:dyDescent="0.25">
      <c r="A103" s="18">
        <v>1</v>
      </c>
      <c r="B103" s="32" t="s">
        <v>245</v>
      </c>
      <c r="C103" s="18" t="s">
        <v>458</v>
      </c>
      <c r="D103" s="32" t="s">
        <v>459</v>
      </c>
      <c r="E103" s="18" t="s">
        <v>462</v>
      </c>
      <c r="F103" s="32" t="s">
        <v>463</v>
      </c>
    </row>
    <row r="104" spans="1:6" ht="30" x14ac:dyDescent="0.25">
      <c r="A104" s="18">
        <v>1</v>
      </c>
      <c r="B104" s="32" t="s">
        <v>245</v>
      </c>
      <c r="C104" s="18" t="s">
        <v>458</v>
      </c>
      <c r="D104" s="32" t="s">
        <v>459</v>
      </c>
      <c r="E104" s="18" t="s">
        <v>464</v>
      </c>
      <c r="F104" s="32" t="s">
        <v>465</v>
      </c>
    </row>
    <row r="105" spans="1:6" ht="30" x14ac:dyDescent="0.25">
      <c r="A105" s="18">
        <v>1</v>
      </c>
      <c r="B105" s="32" t="s">
        <v>245</v>
      </c>
      <c r="C105" s="18" t="s">
        <v>458</v>
      </c>
      <c r="D105" s="32" t="s">
        <v>459</v>
      </c>
      <c r="E105" s="18" t="s">
        <v>466</v>
      </c>
      <c r="F105" s="32" t="s">
        <v>467</v>
      </c>
    </row>
    <row r="106" spans="1:6" ht="30" x14ac:dyDescent="0.25">
      <c r="A106" s="18">
        <v>1</v>
      </c>
      <c r="B106" s="32" t="s">
        <v>245</v>
      </c>
      <c r="C106" s="18" t="s">
        <v>458</v>
      </c>
      <c r="D106" s="32" t="s">
        <v>459</v>
      </c>
      <c r="E106" s="18" t="s">
        <v>468</v>
      </c>
      <c r="F106" s="32" t="s">
        <v>469</v>
      </c>
    </row>
    <row r="107" spans="1:6" ht="30" x14ac:dyDescent="0.25">
      <c r="A107" s="18">
        <v>1</v>
      </c>
      <c r="B107" s="32" t="s">
        <v>245</v>
      </c>
      <c r="C107" s="18" t="s">
        <v>470</v>
      </c>
      <c r="D107" s="32" t="s">
        <v>471</v>
      </c>
      <c r="E107" s="18" t="s">
        <v>472</v>
      </c>
      <c r="F107" s="32" t="s">
        <v>473</v>
      </c>
    </row>
    <row r="108" spans="1:6" ht="30" x14ac:dyDescent="0.25">
      <c r="A108" s="18">
        <v>1</v>
      </c>
      <c r="B108" s="32" t="s">
        <v>245</v>
      </c>
      <c r="C108" s="18" t="s">
        <v>470</v>
      </c>
      <c r="D108" s="32" t="s">
        <v>471</v>
      </c>
      <c r="E108" s="18" t="s">
        <v>474</v>
      </c>
      <c r="F108" s="32" t="s">
        <v>475</v>
      </c>
    </row>
    <row r="109" spans="1:6" ht="30" x14ac:dyDescent="0.25">
      <c r="A109" s="18">
        <v>1</v>
      </c>
      <c r="B109" s="32" t="s">
        <v>245</v>
      </c>
      <c r="C109" s="18" t="s">
        <v>470</v>
      </c>
      <c r="D109" s="32" t="s">
        <v>471</v>
      </c>
      <c r="E109" s="18" t="s">
        <v>476</v>
      </c>
      <c r="F109" s="32" t="s">
        <v>477</v>
      </c>
    </row>
    <row r="110" spans="1:6" ht="30" x14ac:dyDescent="0.25">
      <c r="A110" s="18">
        <v>1</v>
      </c>
      <c r="B110" s="32" t="s">
        <v>245</v>
      </c>
      <c r="C110" s="18" t="s">
        <v>470</v>
      </c>
      <c r="D110" s="32" t="s">
        <v>471</v>
      </c>
      <c r="E110" s="18" t="s">
        <v>478</v>
      </c>
      <c r="F110" s="32" t="s">
        <v>479</v>
      </c>
    </row>
    <row r="111" spans="1:6" ht="30" x14ac:dyDescent="0.25">
      <c r="A111" s="18">
        <v>1</v>
      </c>
      <c r="B111" s="32" t="s">
        <v>245</v>
      </c>
      <c r="C111" s="18" t="s">
        <v>470</v>
      </c>
      <c r="D111" s="32" t="s">
        <v>471</v>
      </c>
      <c r="E111" s="18" t="s">
        <v>480</v>
      </c>
      <c r="F111" s="32" t="s">
        <v>481</v>
      </c>
    </row>
    <row r="112" spans="1:6" ht="30" x14ac:dyDescent="0.25">
      <c r="A112" s="18">
        <v>1</v>
      </c>
      <c r="B112" s="32" t="s">
        <v>245</v>
      </c>
      <c r="C112" s="18" t="s">
        <v>470</v>
      </c>
      <c r="D112" s="32" t="s">
        <v>471</v>
      </c>
      <c r="E112" s="18" t="s">
        <v>482</v>
      </c>
      <c r="F112" s="32" t="s">
        <v>483</v>
      </c>
    </row>
    <row r="113" spans="1:6" ht="30" x14ac:dyDescent="0.25">
      <c r="A113" s="18">
        <v>1</v>
      </c>
      <c r="B113" s="32" t="s">
        <v>245</v>
      </c>
      <c r="C113" s="18" t="s">
        <v>470</v>
      </c>
      <c r="D113" s="32" t="s">
        <v>471</v>
      </c>
      <c r="E113" s="18" t="s">
        <v>484</v>
      </c>
      <c r="F113" s="32" t="s">
        <v>485</v>
      </c>
    </row>
    <row r="114" spans="1:6" ht="30" x14ac:dyDescent="0.25">
      <c r="A114" s="18">
        <v>1</v>
      </c>
      <c r="B114" s="32" t="s">
        <v>245</v>
      </c>
      <c r="C114" s="18" t="s">
        <v>486</v>
      </c>
      <c r="D114" s="32" t="s">
        <v>487</v>
      </c>
      <c r="E114" s="18" t="s">
        <v>488</v>
      </c>
      <c r="F114" s="32" t="s">
        <v>489</v>
      </c>
    </row>
    <row r="115" spans="1:6" ht="30" x14ac:dyDescent="0.25">
      <c r="A115" s="18">
        <v>1</v>
      </c>
      <c r="B115" s="32" t="s">
        <v>245</v>
      </c>
      <c r="C115" s="18" t="s">
        <v>486</v>
      </c>
      <c r="D115" s="32" t="s">
        <v>487</v>
      </c>
      <c r="E115" s="18" t="s">
        <v>490</v>
      </c>
      <c r="F115" s="32" t="s">
        <v>491</v>
      </c>
    </row>
    <row r="116" spans="1:6" ht="30" x14ac:dyDescent="0.25">
      <c r="A116" s="18">
        <v>1</v>
      </c>
      <c r="B116" s="32" t="s">
        <v>245</v>
      </c>
      <c r="C116" s="18" t="s">
        <v>486</v>
      </c>
      <c r="D116" s="32" t="s">
        <v>487</v>
      </c>
      <c r="E116" s="18" t="s">
        <v>492</v>
      </c>
      <c r="F116" s="32" t="s">
        <v>493</v>
      </c>
    </row>
    <row r="117" spans="1:6" ht="30" x14ac:dyDescent="0.25">
      <c r="A117" s="18">
        <v>1</v>
      </c>
      <c r="B117" s="32" t="s">
        <v>245</v>
      </c>
      <c r="C117" s="18" t="s">
        <v>486</v>
      </c>
      <c r="D117" s="32" t="s">
        <v>487</v>
      </c>
      <c r="E117" s="18" t="s">
        <v>494</v>
      </c>
      <c r="F117" s="32" t="s">
        <v>495</v>
      </c>
    </row>
    <row r="118" spans="1:6" ht="30" x14ac:dyDescent="0.25">
      <c r="A118" s="18">
        <v>1</v>
      </c>
      <c r="B118" s="32" t="s">
        <v>245</v>
      </c>
      <c r="C118" s="18" t="s">
        <v>486</v>
      </c>
      <c r="D118" s="32" t="s">
        <v>487</v>
      </c>
      <c r="E118" s="18" t="s">
        <v>496</v>
      </c>
      <c r="F118" s="32" t="s">
        <v>497</v>
      </c>
    </row>
    <row r="119" spans="1:6" ht="30" x14ac:dyDescent="0.25">
      <c r="A119" s="18">
        <v>1</v>
      </c>
      <c r="B119" s="32" t="s">
        <v>245</v>
      </c>
      <c r="C119" s="18" t="s">
        <v>486</v>
      </c>
      <c r="D119" s="32" t="s">
        <v>487</v>
      </c>
      <c r="E119" s="18" t="s">
        <v>498</v>
      </c>
      <c r="F119" s="32" t="s">
        <v>499</v>
      </c>
    </row>
    <row r="120" spans="1:6" ht="30" x14ac:dyDescent="0.25">
      <c r="A120" s="18">
        <v>1</v>
      </c>
      <c r="B120" s="32" t="s">
        <v>245</v>
      </c>
      <c r="C120" s="18" t="s">
        <v>486</v>
      </c>
      <c r="D120" s="32" t="s">
        <v>487</v>
      </c>
      <c r="E120" s="18" t="s">
        <v>500</v>
      </c>
      <c r="F120" s="32" t="s">
        <v>501</v>
      </c>
    </row>
    <row r="121" spans="1:6" ht="30" x14ac:dyDescent="0.25">
      <c r="A121" s="18">
        <v>1</v>
      </c>
      <c r="B121" s="32" t="s">
        <v>245</v>
      </c>
      <c r="C121" s="18" t="s">
        <v>502</v>
      </c>
      <c r="D121" s="32" t="s">
        <v>503</v>
      </c>
      <c r="E121" s="18" t="s">
        <v>504</v>
      </c>
      <c r="F121" s="32" t="s">
        <v>505</v>
      </c>
    </row>
    <row r="122" spans="1:6" ht="30" x14ac:dyDescent="0.25">
      <c r="A122" s="18">
        <v>1</v>
      </c>
      <c r="B122" s="32" t="s">
        <v>245</v>
      </c>
      <c r="C122" s="18" t="s">
        <v>502</v>
      </c>
      <c r="D122" s="32" t="s">
        <v>503</v>
      </c>
      <c r="E122" s="18" t="s">
        <v>506</v>
      </c>
      <c r="F122" s="32" t="s">
        <v>507</v>
      </c>
    </row>
    <row r="123" spans="1:6" ht="30" x14ac:dyDescent="0.25">
      <c r="A123" s="18">
        <v>1</v>
      </c>
      <c r="B123" s="32" t="s">
        <v>245</v>
      </c>
      <c r="C123" s="18" t="s">
        <v>502</v>
      </c>
      <c r="D123" s="32" t="s">
        <v>503</v>
      </c>
      <c r="E123" s="18" t="s">
        <v>508</v>
      </c>
      <c r="F123" s="32" t="s">
        <v>509</v>
      </c>
    </row>
    <row r="124" spans="1:6" ht="30" x14ac:dyDescent="0.25">
      <c r="A124" s="18">
        <v>1</v>
      </c>
      <c r="B124" s="32" t="s">
        <v>245</v>
      </c>
      <c r="C124" s="18" t="s">
        <v>502</v>
      </c>
      <c r="D124" s="32" t="s">
        <v>503</v>
      </c>
      <c r="E124" s="18" t="s">
        <v>510</v>
      </c>
      <c r="F124" s="32" t="s">
        <v>511</v>
      </c>
    </row>
    <row r="125" spans="1:6" ht="30" x14ac:dyDescent="0.25">
      <c r="A125" s="18">
        <v>1</v>
      </c>
      <c r="B125" s="32" t="s">
        <v>245</v>
      </c>
      <c r="C125" s="18" t="s">
        <v>502</v>
      </c>
      <c r="D125" s="32" t="s">
        <v>503</v>
      </c>
      <c r="E125" s="18" t="s">
        <v>512</v>
      </c>
      <c r="F125" s="32" t="s">
        <v>513</v>
      </c>
    </row>
    <row r="126" spans="1:6" ht="30" x14ac:dyDescent="0.25">
      <c r="A126" s="18">
        <v>1</v>
      </c>
      <c r="B126" s="32" t="s">
        <v>245</v>
      </c>
      <c r="C126" s="18" t="s">
        <v>502</v>
      </c>
      <c r="D126" s="32" t="s">
        <v>503</v>
      </c>
      <c r="E126" s="18" t="s">
        <v>514</v>
      </c>
      <c r="F126" s="32" t="s">
        <v>515</v>
      </c>
    </row>
    <row r="127" spans="1:6" ht="30" x14ac:dyDescent="0.25">
      <c r="A127" s="18">
        <v>1</v>
      </c>
      <c r="B127" s="32" t="s">
        <v>245</v>
      </c>
      <c r="C127" s="18" t="s">
        <v>516</v>
      </c>
      <c r="D127" s="32" t="s">
        <v>517</v>
      </c>
      <c r="E127" s="18" t="s">
        <v>518</v>
      </c>
      <c r="F127" s="32" t="s">
        <v>519</v>
      </c>
    </row>
    <row r="128" spans="1:6" ht="30" x14ac:dyDescent="0.25">
      <c r="A128" s="18">
        <v>1</v>
      </c>
      <c r="B128" s="32" t="s">
        <v>245</v>
      </c>
      <c r="C128" s="18" t="s">
        <v>516</v>
      </c>
      <c r="D128" s="32" t="s">
        <v>517</v>
      </c>
      <c r="E128" s="18" t="s">
        <v>520</v>
      </c>
      <c r="F128" s="32" t="s">
        <v>521</v>
      </c>
    </row>
    <row r="129" spans="1:6" ht="30" x14ac:dyDescent="0.25">
      <c r="A129" s="18">
        <v>1</v>
      </c>
      <c r="B129" s="32" t="s">
        <v>245</v>
      </c>
      <c r="C129" s="18" t="s">
        <v>516</v>
      </c>
      <c r="D129" s="32" t="s">
        <v>517</v>
      </c>
      <c r="E129" s="18" t="s">
        <v>522</v>
      </c>
      <c r="F129" s="32" t="s">
        <v>523</v>
      </c>
    </row>
    <row r="130" spans="1:6" ht="30" x14ac:dyDescent="0.25">
      <c r="A130" s="18">
        <v>1</v>
      </c>
      <c r="B130" s="32" t="s">
        <v>245</v>
      </c>
      <c r="C130" s="18" t="s">
        <v>516</v>
      </c>
      <c r="D130" s="32" t="s">
        <v>517</v>
      </c>
      <c r="E130" s="18" t="s">
        <v>524</v>
      </c>
      <c r="F130" s="32" t="s">
        <v>525</v>
      </c>
    </row>
    <row r="131" spans="1:6" ht="30" x14ac:dyDescent="0.25">
      <c r="A131" s="18">
        <v>1</v>
      </c>
      <c r="B131" s="32" t="s">
        <v>245</v>
      </c>
      <c r="C131" s="18" t="s">
        <v>516</v>
      </c>
      <c r="D131" s="32" t="s">
        <v>517</v>
      </c>
      <c r="E131" s="18" t="s">
        <v>526</v>
      </c>
      <c r="F131" s="32" t="s">
        <v>527</v>
      </c>
    </row>
    <row r="132" spans="1:6" ht="30" x14ac:dyDescent="0.25">
      <c r="A132" s="18">
        <v>1</v>
      </c>
      <c r="B132" s="32" t="s">
        <v>245</v>
      </c>
      <c r="C132" s="18" t="s">
        <v>516</v>
      </c>
      <c r="D132" s="32" t="s">
        <v>517</v>
      </c>
      <c r="E132" s="18" t="s">
        <v>528</v>
      </c>
      <c r="F132" s="32" t="s">
        <v>529</v>
      </c>
    </row>
    <row r="133" spans="1:6" ht="30" x14ac:dyDescent="0.25">
      <c r="A133" s="18">
        <v>1</v>
      </c>
      <c r="B133" s="32" t="s">
        <v>245</v>
      </c>
      <c r="C133" s="18" t="s">
        <v>530</v>
      </c>
      <c r="D133" s="32" t="s">
        <v>531</v>
      </c>
      <c r="E133" s="18" t="s">
        <v>532</v>
      </c>
      <c r="F133" s="32" t="s">
        <v>533</v>
      </c>
    </row>
    <row r="134" spans="1:6" ht="30" x14ac:dyDescent="0.25">
      <c r="A134" s="18">
        <v>1</v>
      </c>
      <c r="B134" s="32" t="s">
        <v>245</v>
      </c>
      <c r="C134" s="18" t="s">
        <v>530</v>
      </c>
      <c r="D134" s="32" t="s">
        <v>531</v>
      </c>
      <c r="E134" s="18" t="s">
        <v>534</v>
      </c>
      <c r="F134" s="32" t="s">
        <v>535</v>
      </c>
    </row>
    <row r="135" spans="1:6" ht="30" x14ac:dyDescent="0.25">
      <c r="A135" s="18">
        <v>1</v>
      </c>
      <c r="B135" s="32" t="s">
        <v>245</v>
      </c>
      <c r="C135" s="18" t="s">
        <v>530</v>
      </c>
      <c r="D135" s="32" t="s">
        <v>531</v>
      </c>
      <c r="E135" s="18" t="s">
        <v>536</v>
      </c>
      <c r="F135" s="32" t="s">
        <v>537</v>
      </c>
    </row>
    <row r="136" spans="1:6" ht="30" x14ac:dyDescent="0.25">
      <c r="A136" s="18">
        <v>1</v>
      </c>
      <c r="B136" s="32" t="s">
        <v>245</v>
      </c>
      <c r="C136" s="18" t="s">
        <v>530</v>
      </c>
      <c r="D136" s="32" t="s">
        <v>531</v>
      </c>
      <c r="E136" s="18" t="s">
        <v>538</v>
      </c>
      <c r="F136" s="32" t="s">
        <v>539</v>
      </c>
    </row>
    <row r="137" spans="1:6" ht="30" x14ac:dyDescent="0.25">
      <c r="A137" s="18">
        <v>1</v>
      </c>
      <c r="B137" s="32" t="s">
        <v>245</v>
      </c>
      <c r="C137" s="18" t="s">
        <v>530</v>
      </c>
      <c r="D137" s="32" t="s">
        <v>531</v>
      </c>
      <c r="E137" s="18" t="s">
        <v>540</v>
      </c>
      <c r="F137" s="32" t="s">
        <v>541</v>
      </c>
    </row>
    <row r="138" spans="1:6" ht="30" x14ac:dyDescent="0.25">
      <c r="A138" s="18">
        <v>1</v>
      </c>
      <c r="B138" s="32" t="s">
        <v>245</v>
      </c>
      <c r="C138" s="18" t="s">
        <v>542</v>
      </c>
      <c r="D138" s="32" t="s">
        <v>543</v>
      </c>
      <c r="E138" s="18" t="s">
        <v>544</v>
      </c>
      <c r="F138" s="32" t="s">
        <v>545</v>
      </c>
    </row>
    <row r="139" spans="1:6" ht="30" x14ac:dyDescent="0.25">
      <c r="A139" s="18">
        <v>1</v>
      </c>
      <c r="B139" s="32" t="s">
        <v>245</v>
      </c>
      <c r="C139" s="18" t="s">
        <v>542</v>
      </c>
      <c r="D139" s="32" t="s">
        <v>543</v>
      </c>
      <c r="E139" s="18" t="s">
        <v>546</v>
      </c>
      <c r="F139" s="32" t="s">
        <v>547</v>
      </c>
    </row>
    <row r="140" spans="1:6" ht="30" x14ac:dyDescent="0.25">
      <c r="A140" s="18">
        <v>1</v>
      </c>
      <c r="B140" s="32" t="s">
        <v>245</v>
      </c>
      <c r="C140" s="18" t="s">
        <v>542</v>
      </c>
      <c r="D140" s="32" t="s">
        <v>543</v>
      </c>
      <c r="E140" s="18" t="s">
        <v>548</v>
      </c>
      <c r="F140" s="32" t="s">
        <v>549</v>
      </c>
    </row>
    <row r="141" spans="1:6" ht="30" x14ac:dyDescent="0.25">
      <c r="A141" s="18">
        <v>1</v>
      </c>
      <c r="B141" s="32" t="s">
        <v>245</v>
      </c>
      <c r="C141" s="18" t="s">
        <v>550</v>
      </c>
      <c r="D141" s="32" t="s">
        <v>551</v>
      </c>
      <c r="E141" s="18" t="s">
        <v>552</v>
      </c>
      <c r="F141" s="32" t="s">
        <v>553</v>
      </c>
    </row>
    <row r="142" spans="1:6" ht="30" x14ac:dyDescent="0.25">
      <c r="A142" s="18">
        <v>1</v>
      </c>
      <c r="B142" s="32" t="s">
        <v>245</v>
      </c>
      <c r="C142" s="18" t="s">
        <v>550</v>
      </c>
      <c r="D142" s="32" t="s">
        <v>551</v>
      </c>
      <c r="E142" s="18" t="s">
        <v>554</v>
      </c>
      <c r="F142" s="32" t="s">
        <v>555</v>
      </c>
    </row>
    <row r="143" spans="1:6" ht="30" x14ac:dyDescent="0.25">
      <c r="A143" s="18">
        <v>1</v>
      </c>
      <c r="B143" s="32" t="s">
        <v>245</v>
      </c>
      <c r="C143" s="18" t="s">
        <v>550</v>
      </c>
      <c r="D143" s="32" t="s">
        <v>551</v>
      </c>
      <c r="E143" s="18" t="s">
        <v>556</v>
      </c>
      <c r="F143" s="32" t="s">
        <v>557</v>
      </c>
    </row>
    <row r="144" spans="1:6" ht="30" x14ac:dyDescent="0.25">
      <c r="A144" s="18">
        <v>1</v>
      </c>
      <c r="B144" s="32" t="s">
        <v>245</v>
      </c>
      <c r="C144" s="18" t="s">
        <v>550</v>
      </c>
      <c r="D144" s="32" t="s">
        <v>551</v>
      </c>
      <c r="E144" s="18" t="s">
        <v>558</v>
      </c>
      <c r="F144" s="32" t="s">
        <v>559</v>
      </c>
    </row>
    <row r="145" spans="1:6" ht="30" x14ac:dyDescent="0.25">
      <c r="A145" s="18">
        <v>1</v>
      </c>
      <c r="B145" s="32" t="s">
        <v>245</v>
      </c>
      <c r="C145" s="18" t="s">
        <v>560</v>
      </c>
      <c r="D145" s="32" t="s">
        <v>561</v>
      </c>
      <c r="E145" s="18" t="s">
        <v>562</v>
      </c>
      <c r="F145" s="32" t="s">
        <v>563</v>
      </c>
    </row>
    <row r="146" spans="1:6" ht="30" x14ac:dyDescent="0.25">
      <c r="A146" s="18">
        <v>1</v>
      </c>
      <c r="B146" s="32" t="s">
        <v>245</v>
      </c>
      <c r="C146" s="18" t="s">
        <v>560</v>
      </c>
      <c r="D146" s="32" t="s">
        <v>561</v>
      </c>
      <c r="E146" s="18" t="s">
        <v>564</v>
      </c>
      <c r="F146" s="32" t="s">
        <v>565</v>
      </c>
    </row>
    <row r="147" spans="1:6" ht="30" x14ac:dyDescent="0.25">
      <c r="A147" s="18">
        <v>1</v>
      </c>
      <c r="B147" s="32" t="s">
        <v>245</v>
      </c>
      <c r="C147" s="18" t="s">
        <v>560</v>
      </c>
      <c r="D147" s="32" t="s">
        <v>561</v>
      </c>
      <c r="E147" s="18" t="s">
        <v>566</v>
      </c>
      <c r="F147" s="32" t="s">
        <v>567</v>
      </c>
    </row>
    <row r="148" spans="1:6" ht="30" x14ac:dyDescent="0.25">
      <c r="A148" s="18">
        <v>1</v>
      </c>
      <c r="B148" s="32" t="s">
        <v>245</v>
      </c>
      <c r="C148" s="18" t="s">
        <v>568</v>
      </c>
      <c r="D148" s="32" t="s">
        <v>569</v>
      </c>
      <c r="E148" s="18" t="s">
        <v>570</v>
      </c>
      <c r="F148" s="32" t="s">
        <v>571</v>
      </c>
    </row>
    <row r="149" spans="1:6" ht="30" x14ac:dyDescent="0.25">
      <c r="A149" s="18">
        <v>1</v>
      </c>
      <c r="B149" s="32" t="s">
        <v>245</v>
      </c>
      <c r="C149" s="18" t="s">
        <v>568</v>
      </c>
      <c r="D149" s="32" t="s">
        <v>569</v>
      </c>
      <c r="E149" s="18" t="s">
        <v>572</v>
      </c>
      <c r="F149" s="32" t="s">
        <v>573</v>
      </c>
    </row>
    <row r="150" spans="1:6" ht="30" x14ac:dyDescent="0.25">
      <c r="A150" s="18">
        <v>1</v>
      </c>
      <c r="B150" s="32" t="s">
        <v>245</v>
      </c>
      <c r="C150" s="18" t="s">
        <v>568</v>
      </c>
      <c r="D150" s="32" t="s">
        <v>569</v>
      </c>
      <c r="E150" s="18" t="s">
        <v>574</v>
      </c>
      <c r="F150" s="32" t="s">
        <v>575</v>
      </c>
    </row>
    <row r="151" spans="1:6" ht="30" x14ac:dyDescent="0.25">
      <c r="A151" s="18">
        <v>1</v>
      </c>
      <c r="B151" s="32" t="s">
        <v>245</v>
      </c>
      <c r="C151" s="18" t="s">
        <v>568</v>
      </c>
      <c r="D151" s="32" t="s">
        <v>569</v>
      </c>
      <c r="E151" s="18" t="s">
        <v>576</v>
      </c>
      <c r="F151" s="32" t="s">
        <v>577</v>
      </c>
    </row>
    <row r="152" spans="1:6" ht="30" x14ac:dyDescent="0.25">
      <c r="A152" s="18">
        <v>1</v>
      </c>
      <c r="B152" s="32" t="s">
        <v>245</v>
      </c>
      <c r="C152" s="18" t="s">
        <v>568</v>
      </c>
      <c r="D152" s="32" t="s">
        <v>569</v>
      </c>
      <c r="E152" s="18" t="s">
        <v>578</v>
      </c>
      <c r="F152" s="32" t="s">
        <v>579</v>
      </c>
    </row>
    <row r="153" spans="1:6" ht="30" x14ac:dyDescent="0.25">
      <c r="A153" s="18">
        <v>1</v>
      </c>
      <c r="B153" s="32" t="s">
        <v>245</v>
      </c>
      <c r="C153" s="18" t="s">
        <v>580</v>
      </c>
      <c r="D153" s="32" t="s">
        <v>581</v>
      </c>
      <c r="E153" s="18" t="s">
        <v>582</v>
      </c>
      <c r="F153" s="32" t="s">
        <v>583</v>
      </c>
    </row>
    <row r="154" spans="1:6" ht="30" x14ac:dyDescent="0.25">
      <c r="A154" s="18">
        <v>1</v>
      </c>
      <c r="B154" s="32" t="s">
        <v>245</v>
      </c>
      <c r="C154" s="18" t="s">
        <v>580</v>
      </c>
      <c r="D154" s="32" t="s">
        <v>581</v>
      </c>
      <c r="E154" s="18" t="s">
        <v>584</v>
      </c>
      <c r="F154" s="32" t="s">
        <v>585</v>
      </c>
    </row>
    <row r="155" spans="1:6" ht="30" x14ac:dyDescent="0.25">
      <c r="A155" s="18">
        <v>1</v>
      </c>
      <c r="B155" s="32" t="s">
        <v>245</v>
      </c>
      <c r="C155" s="18" t="s">
        <v>580</v>
      </c>
      <c r="D155" s="32" t="s">
        <v>581</v>
      </c>
      <c r="E155" s="18" t="s">
        <v>586</v>
      </c>
      <c r="F155" s="32" t="s">
        <v>587</v>
      </c>
    </row>
    <row r="156" spans="1:6" ht="30" x14ac:dyDescent="0.25">
      <c r="A156" s="18">
        <v>1</v>
      </c>
      <c r="B156" s="32" t="s">
        <v>245</v>
      </c>
      <c r="C156" s="18" t="s">
        <v>580</v>
      </c>
      <c r="D156" s="32" t="s">
        <v>581</v>
      </c>
      <c r="E156" s="18" t="s">
        <v>588</v>
      </c>
      <c r="F156" s="32" t="s">
        <v>589</v>
      </c>
    </row>
    <row r="157" spans="1:6" ht="30" x14ac:dyDescent="0.25">
      <c r="A157" s="18">
        <v>1</v>
      </c>
      <c r="B157" s="32" t="s">
        <v>245</v>
      </c>
      <c r="C157" s="18" t="s">
        <v>580</v>
      </c>
      <c r="D157" s="32" t="s">
        <v>581</v>
      </c>
      <c r="E157" s="18" t="s">
        <v>590</v>
      </c>
      <c r="F157" s="32" t="s">
        <v>591</v>
      </c>
    </row>
    <row r="158" spans="1:6" ht="30" x14ac:dyDescent="0.25">
      <c r="A158" s="18">
        <v>1</v>
      </c>
      <c r="B158" s="32" t="s">
        <v>245</v>
      </c>
      <c r="C158" s="18" t="s">
        <v>580</v>
      </c>
      <c r="D158" s="32" t="s">
        <v>581</v>
      </c>
      <c r="E158" s="18" t="s">
        <v>592</v>
      </c>
      <c r="F158" s="32" t="s">
        <v>593</v>
      </c>
    </row>
    <row r="159" spans="1:6" ht="30" x14ac:dyDescent="0.25">
      <c r="A159" s="18">
        <v>1</v>
      </c>
      <c r="B159" s="32" t="s">
        <v>245</v>
      </c>
      <c r="C159" s="18" t="s">
        <v>580</v>
      </c>
      <c r="D159" s="32" t="s">
        <v>581</v>
      </c>
      <c r="E159" s="18" t="s">
        <v>594</v>
      </c>
      <c r="F159" s="32" t="s">
        <v>595</v>
      </c>
    </row>
    <row r="160" spans="1:6" ht="30" x14ac:dyDescent="0.25">
      <c r="A160" s="18">
        <v>1</v>
      </c>
      <c r="B160" s="32" t="s">
        <v>245</v>
      </c>
      <c r="C160" s="18" t="s">
        <v>580</v>
      </c>
      <c r="D160" s="32" t="s">
        <v>581</v>
      </c>
      <c r="E160" s="18" t="s">
        <v>596</v>
      </c>
      <c r="F160" s="32" t="s">
        <v>597</v>
      </c>
    </row>
    <row r="161" spans="1:6" ht="30" x14ac:dyDescent="0.25">
      <c r="A161" s="18">
        <v>1</v>
      </c>
      <c r="B161" s="32" t="s">
        <v>245</v>
      </c>
      <c r="C161" s="18" t="s">
        <v>598</v>
      </c>
      <c r="D161" s="32" t="s">
        <v>599</v>
      </c>
      <c r="E161" s="18" t="s">
        <v>600</v>
      </c>
      <c r="F161" s="32" t="s">
        <v>601</v>
      </c>
    </row>
    <row r="162" spans="1:6" ht="30" x14ac:dyDescent="0.25">
      <c r="A162" s="18">
        <v>1</v>
      </c>
      <c r="B162" s="32" t="s">
        <v>245</v>
      </c>
      <c r="C162" s="18" t="s">
        <v>598</v>
      </c>
      <c r="D162" s="32" t="s">
        <v>599</v>
      </c>
      <c r="E162" s="18" t="s">
        <v>602</v>
      </c>
      <c r="F162" s="32" t="s">
        <v>603</v>
      </c>
    </row>
    <row r="163" spans="1:6" ht="30" x14ac:dyDescent="0.25">
      <c r="A163" s="18">
        <v>1</v>
      </c>
      <c r="B163" s="32" t="s">
        <v>245</v>
      </c>
      <c r="C163" s="18" t="s">
        <v>598</v>
      </c>
      <c r="D163" s="32" t="s">
        <v>599</v>
      </c>
      <c r="E163" s="18" t="s">
        <v>604</v>
      </c>
      <c r="F163" s="32" t="s">
        <v>605</v>
      </c>
    </row>
    <row r="164" spans="1:6" ht="30" x14ac:dyDescent="0.25">
      <c r="A164" s="18">
        <v>1</v>
      </c>
      <c r="B164" s="32" t="s">
        <v>245</v>
      </c>
      <c r="C164" s="18" t="s">
        <v>598</v>
      </c>
      <c r="D164" s="32" t="s">
        <v>599</v>
      </c>
      <c r="E164" s="18" t="s">
        <v>606</v>
      </c>
      <c r="F164" s="32" t="s">
        <v>607</v>
      </c>
    </row>
    <row r="165" spans="1:6" ht="30" x14ac:dyDescent="0.25">
      <c r="A165" s="18">
        <v>1</v>
      </c>
      <c r="B165" s="32" t="s">
        <v>245</v>
      </c>
      <c r="C165" s="18" t="s">
        <v>608</v>
      </c>
      <c r="D165" s="32" t="s">
        <v>609</v>
      </c>
      <c r="E165" s="18" t="s">
        <v>610</v>
      </c>
      <c r="F165" s="32" t="s">
        <v>611</v>
      </c>
    </row>
    <row r="166" spans="1:6" ht="30" x14ac:dyDescent="0.25">
      <c r="A166" s="18">
        <v>1</v>
      </c>
      <c r="B166" s="32" t="s">
        <v>245</v>
      </c>
      <c r="C166" s="18" t="s">
        <v>608</v>
      </c>
      <c r="D166" s="32" t="s">
        <v>609</v>
      </c>
      <c r="E166" s="18" t="s">
        <v>612</v>
      </c>
      <c r="F166" s="32" t="s">
        <v>613</v>
      </c>
    </row>
    <row r="167" spans="1:6" ht="30" x14ac:dyDescent="0.25">
      <c r="A167" s="18">
        <v>1</v>
      </c>
      <c r="B167" s="32" t="s">
        <v>245</v>
      </c>
      <c r="C167" s="18" t="s">
        <v>608</v>
      </c>
      <c r="D167" s="32" t="s">
        <v>609</v>
      </c>
      <c r="E167" s="18" t="s">
        <v>614</v>
      </c>
      <c r="F167" s="32" t="s">
        <v>615</v>
      </c>
    </row>
    <row r="168" spans="1:6" ht="30" x14ac:dyDescent="0.25">
      <c r="A168" s="18">
        <v>1</v>
      </c>
      <c r="B168" s="32" t="s">
        <v>245</v>
      </c>
      <c r="C168" s="18" t="s">
        <v>608</v>
      </c>
      <c r="D168" s="32" t="s">
        <v>609</v>
      </c>
      <c r="E168" s="18" t="s">
        <v>616</v>
      </c>
      <c r="F168" s="32" t="s">
        <v>617</v>
      </c>
    </row>
    <row r="169" spans="1:6" ht="30" x14ac:dyDescent="0.25">
      <c r="A169" s="18">
        <v>1</v>
      </c>
      <c r="B169" s="32" t="s">
        <v>245</v>
      </c>
      <c r="C169" s="18" t="s">
        <v>608</v>
      </c>
      <c r="D169" s="32" t="s">
        <v>609</v>
      </c>
      <c r="E169" s="18" t="s">
        <v>618</v>
      </c>
      <c r="F169" s="32" t="s">
        <v>619</v>
      </c>
    </row>
    <row r="170" spans="1:6" ht="30" x14ac:dyDescent="0.25">
      <c r="A170" s="18">
        <v>1</v>
      </c>
      <c r="B170" s="32" t="s">
        <v>245</v>
      </c>
      <c r="C170" s="18" t="s">
        <v>620</v>
      </c>
      <c r="D170" s="32" t="s">
        <v>621</v>
      </c>
      <c r="E170" s="18" t="s">
        <v>622</v>
      </c>
      <c r="F170" s="32" t="s">
        <v>623</v>
      </c>
    </row>
    <row r="171" spans="1:6" ht="30" x14ac:dyDescent="0.25">
      <c r="A171" s="18">
        <v>1</v>
      </c>
      <c r="B171" s="32" t="s">
        <v>245</v>
      </c>
      <c r="C171" s="18" t="s">
        <v>624</v>
      </c>
      <c r="D171" s="32" t="s">
        <v>625</v>
      </c>
      <c r="E171" s="18" t="s">
        <v>626</v>
      </c>
      <c r="F171" s="32" t="s">
        <v>627</v>
      </c>
    </row>
    <row r="172" spans="1:6" ht="30" x14ac:dyDescent="0.25">
      <c r="A172" s="18">
        <v>1</v>
      </c>
      <c r="B172" s="32" t="s">
        <v>245</v>
      </c>
      <c r="C172" s="18" t="s">
        <v>628</v>
      </c>
      <c r="D172" s="32" t="s">
        <v>629</v>
      </c>
      <c r="E172" s="18" t="s">
        <v>630</v>
      </c>
      <c r="F172" s="32" t="s">
        <v>631</v>
      </c>
    </row>
    <row r="173" spans="1:6" ht="30" x14ac:dyDescent="0.25">
      <c r="A173" s="18">
        <v>1</v>
      </c>
      <c r="B173" s="32" t="s">
        <v>245</v>
      </c>
      <c r="C173" s="18" t="s">
        <v>632</v>
      </c>
      <c r="D173" s="32" t="s">
        <v>633</v>
      </c>
      <c r="E173" s="18" t="s">
        <v>634</v>
      </c>
      <c r="F173" s="32" t="s">
        <v>635</v>
      </c>
    </row>
    <row r="174" spans="1:6" ht="30" x14ac:dyDescent="0.25">
      <c r="A174" s="18">
        <v>1</v>
      </c>
      <c r="B174" s="32" t="s">
        <v>245</v>
      </c>
      <c r="C174" s="18" t="s">
        <v>632</v>
      </c>
      <c r="D174" s="32" t="s">
        <v>633</v>
      </c>
      <c r="E174" s="18" t="s">
        <v>636</v>
      </c>
      <c r="F174" s="32" t="s">
        <v>637</v>
      </c>
    </row>
    <row r="175" spans="1:6" ht="30" x14ac:dyDescent="0.25">
      <c r="A175" s="18">
        <v>1</v>
      </c>
      <c r="B175" s="32" t="s">
        <v>245</v>
      </c>
      <c r="C175" s="18" t="s">
        <v>632</v>
      </c>
      <c r="D175" s="32" t="s">
        <v>633</v>
      </c>
      <c r="E175" s="18" t="s">
        <v>638</v>
      </c>
      <c r="F175" s="32" t="s">
        <v>639</v>
      </c>
    </row>
    <row r="176" spans="1:6" ht="30" x14ac:dyDescent="0.25">
      <c r="A176" s="18">
        <v>1</v>
      </c>
      <c r="B176" s="32" t="s">
        <v>245</v>
      </c>
      <c r="C176" s="18" t="s">
        <v>632</v>
      </c>
      <c r="D176" s="32" t="s">
        <v>633</v>
      </c>
      <c r="E176" s="18" t="s">
        <v>640</v>
      </c>
      <c r="F176" s="32" t="s">
        <v>641</v>
      </c>
    </row>
    <row r="177" spans="1:6" ht="30" x14ac:dyDescent="0.25">
      <c r="A177" s="18">
        <v>1</v>
      </c>
      <c r="B177" s="32" t="s">
        <v>245</v>
      </c>
      <c r="C177" s="18" t="s">
        <v>632</v>
      </c>
      <c r="D177" s="32" t="s">
        <v>633</v>
      </c>
      <c r="E177" s="18" t="s">
        <v>642</v>
      </c>
      <c r="F177" s="32" t="s">
        <v>643</v>
      </c>
    </row>
    <row r="178" spans="1:6" ht="30" x14ac:dyDescent="0.25">
      <c r="A178" s="18">
        <v>1</v>
      </c>
      <c r="B178" s="32" t="s">
        <v>245</v>
      </c>
      <c r="C178" s="18" t="s">
        <v>632</v>
      </c>
      <c r="D178" s="32" t="s">
        <v>633</v>
      </c>
      <c r="E178" s="18" t="s">
        <v>644</v>
      </c>
      <c r="F178" s="32" t="s">
        <v>645</v>
      </c>
    </row>
    <row r="179" spans="1:6" ht="30" x14ac:dyDescent="0.25">
      <c r="A179" s="18">
        <v>1</v>
      </c>
      <c r="B179" s="32" t="s">
        <v>245</v>
      </c>
      <c r="C179" s="18" t="s">
        <v>646</v>
      </c>
      <c r="D179" s="32" t="s">
        <v>647</v>
      </c>
      <c r="E179" s="18" t="s">
        <v>648</v>
      </c>
      <c r="F179" s="32" t="s">
        <v>649</v>
      </c>
    </row>
    <row r="180" spans="1:6" ht="30" x14ac:dyDescent="0.25">
      <c r="A180" s="18">
        <v>1</v>
      </c>
      <c r="B180" s="32" t="s">
        <v>245</v>
      </c>
      <c r="C180" s="18" t="s">
        <v>646</v>
      </c>
      <c r="D180" s="32" t="s">
        <v>647</v>
      </c>
      <c r="E180" s="18" t="s">
        <v>650</v>
      </c>
      <c r="F180" s="32" t="s">
        <v>651</v>
      </c>
    </row>
    <row r="181" spans="1:6" ht="30" x14ac:dyDescent="0.25">
      <c r="A181" s="18">
        <v>1</v>
      </c>
      <c r="B181" s="32" t="s">
        <v>245</v>
      </c>
      <c r="C181" s="18" t="s">
        <v>646</v>
      </c>
      <c r="D181" s="32" t="s">
        <v>647</v>
      </c>
      <c r="E181" s="18" t="s">
        <v>652</v>
      </c>
      <c r="F181" s="32" t="s">
        <v>653</v>
      </c>
    </row>
    <row r="182" spans="1:6" ht="30" x14ac:dyDescent="0.25">
      <c r="A182" s="18">
        <v>1</v>
      </c>
      <c r="B182" s="32" t="s">
        <v>245</v>
      </c>
      <c r="C182" s="18" t="s">
        <v>646</v>
      </c>
      <c r="D182" s="32" t="s">
        <v>647</v>
      </c>
      <c r="E182" s="18" t="s">
        <v>654</v>
      </c>
      <c r="F182" s="32" t="s">
        <v>655</v>
      </c>
    </row>
    <row r="183" spans="1:6" ht="30" x14ac:dyDescent="0.25">
      <c r="A183" s="18">
        <v>1</v>
      </c>
      <c r="B183" s="32" t="s">
        <v>245</v>
      </c>
      <c r="C183" s="18" t="s">
        <v>656</v>
      </c>
      <c r="D183" s="32" t="s">
        <v>657</v>
      </c>
      <c r="E183" s="18" t="s">
        <v>658</v>
      </c>
      <c r="F183" s="32" t="s">
        <v>657</v>
      </c>
    </row>
    <row r="184" spans="1:6" ht="30" x14ac:dyDescent="0.25">
      <c r="A184" s="18">
        <v>1</v>
      </c>
      <c r="B184" s="32" t="s">
        <v>245</v>
      </c>
      <c r="C184" s="18" t="s">
        <v>659</v>
      </c>
      <c r="D184" s="32" t="s">
        <v>660</v>
      </c>
      <c r="E184" s="18" t="s">
        <v>661</v>
      </c>
      <c r="F184" s="32" t="s">
        <v>662</v>
      </c>
    </row>
    <row r="185" spans="1:6" ht="30" x14ac:dyDescent="0.25">
      <c r="A185" s="18">
        <v>1</v>
      </c>
      <c r="B185" s="32" t="s">
        <v>245</v>
      </c>
      <c r="C185" s="18" t="s">
        <v>659</v>
      </c>
      <c r="D185" s="32" t="s">
        <v>660</v>
      </c>
      <c r="E185" s="18" t="s">
        <v>663</v>
      </c>
      <c r="F185" s="32" t="s">
        <v>664</v>
      </c>
    </row>
    <row r="186" spans="1:6" ht="30" x14ac:dyDescent="0.25">
      <c r="A186" s="18">
        <v>1</v>
      </c>
      <c r="B186" s="32" t="s">
        <v>245</v>
      </c>
      <c r="C186" s="18" t="s">
        <v>659</v>
      </c>
      <c r="D186" s="32" t="s">
        <v>660</v>
      </c>
      <c r="E186" s="18" t="s">
        <v>665</v>
      </c>
      <c r="F186" s="32" t="s">
        <v>666</v>
      </c>
    </row>
    <row r="187" spans="1:6" ht="30" x14ac:dyDescent="0.25">
      <c r="A187" s="18">
        <v>1</v>
      </c>
      <c r="B187" s="32" t="s">
        <v>245</v>
      </c>
      <c r="C187" s="18" t="s">
        <v>659</v>
      </c>
      <c r="D187" s="32" t="s">
        <v>660</v>
      </c>
      <c r="E187" s="18" t="s">
        <v>667</v>
      </c>
      <c r="F187" s="32" t="s">
        <v>668</v>
      </c>
    </row>
    <row r="188" spans="1:6" ht="30" x14ac:dyDescent="0.25">
      <c r="A188" s="18">
        <v>1</v>
      </c>
      <c r="B188" s="32" t="s">
        <v>245</v>
      </c>
      <c r="C188" s="18" t="s">
        <v>659</v>
      </c>
      <c r="D188" s="32" t="s">
        <v>660</v>
      </c>
      <c r="E188" s="18" t="s">
        <v>669</v>
      </c>
      <c r="F188" s="32" t="s">
        <v>670</v>
      </c>
    </row>
    <row r="189" spans="1:6" ht="30" x14ac:dyDescent="0.25">
      <c r="A189" s="18">
        <v>1</v>
      </c>
      <c r="B189" s="32" t="s">
        <v>245</v>
      </c>
      <c r="C189" s="18" t="s">
        <v>659</v>
      </c>
      <c r="D189" s="32" t="s">
        <v>660</v>
      </c>
      <c r="E189" s="18" t="s">
        <v>671</v>
      </c>
      <c r="F189" s="32" t="s">
        <v>672</v>
      </c>
    </row>
    <row r="190" spans="1:6" ht="30" x14ac:dyDescent="0.25">
      <c r="A190" s="18">
        <v>1</v>
      </c>
      <c r="B190" s="32" t="s">
        <v>245</v>
      </c>
      <c r="C190" s="18" t="s">
        <v>659</v>
      </c>
      <c r="D190" s="32" t="s">
        <v>660</v>
      </c>
      <c r="E190" s="18" t="s">
        <v>673</v>
      </c>
      <c r="F190" s="32" t="s">
        <v>674</v>
      </c>
    </row>
    <row r="191" spans="1:6" ht="30" x14ac:dyDescent="0.25">
      <c r="A191" s="18">
        <v>1</v>
      </c>
      <c r="B191" s="32" t="s">
        <v>245</v>
      </c>
      <c r="C191" s="18" t="s">
        <v>659</v>
      </c>
      <c r="D191" s="32" t="s">
        <v>660</v>
      </c>
      <c r="E191" s="18" t="s">
        <v>675</v>
      </c>
      <c r="F191" s="32" t="s">
        <v>676</v>
      </c>
    </row>
    <row r="192" spans="1:6" ht="30" x14ac:dyDescent="0.25">
      <c r="A192" s="18">
        <v>1</v>
      </c>
      <c r="B192" s="32" t="s">
        <v>245</v>
      </c>
      <c r="C192" s="18" t="s">
        <v>677</v>
      </c>
      <c r="D192" s="33" t="s">
        <v>678</v>
      </c>
      <c r="E192" s="18" t="s">
        <v>679</v>
      </c>
      <c r="F192" s="32" t="s">
        <v>680</v>
      </c>
    </row>
    <row r="193" spans="1:6" ht="30" x14ac:dyDescent="0.25">
      <c r="A193" s="18">
        <v>1</v>
      </c>
      <c r="B193" s="32" t="s">
        <v>245</v>
      </c>
      <c r="C193" s="18" t="s">
        <v>677</v>
      </c>
      <c r="D193" s="33" t="s">
        <v>678</v>
      </c>
      <c r="E193" s="18" t="s">
        <v>681</v>
      </c>
      <c r="F193" s="32" t="s">
        <v>682</v>
      </c>
    </row>
    <row r="194" spans="1:6" ht="30" x14ac:dyDescent="0.25">
      <c r="A194" s="18">
        <v>1</v>
      </c>
      <c r="B194" s="32" t="s">
        <v>245</v>
      </c>
      <c r="C194" s="18" t="s">
        <v>677</v>
      </c>
      <c r="D194" s="33" t="s">
        <v>678</v>
      </c>
      <c r="E194" s="18" t="s">
        <v>683</v>
      </c>
      <c r="F194" s="32" t="s">
        <v>684</v>
      </c>
    </row>
    <row r="195" spans="1:6" ht="30" x14ac:dyDescent="0.25">
      <c r="A195" s="18">
        <v>1</v>
      </c>
      <c r="B195" s="32" t="s">
        <v>245</v>
      </c>
      <c r="C195" s="18" t="s">
        <v>677</v>
      </c>
      <c r="D195" s="33" t="s">
        <v>678</v>
      </c>
      <c r="E195" s="18" t="s">
        <v>685</v>
      </c>
      <c r="F195" s="32" t="s">
        <v>686</v>
      </c>
    </row>
    <row r="196" spans="1:6" ht="30" x14ac:dyDescent="0.25">
      <c r="A196" s="18">
        <v>1</v>
      </c>
      <c r="B196" s="32" t="s">
        <v>245</v>
      </c>
      <c r="C196" s="18" t="s">
        <v>677</v>
      </c>
      <c r="D196" s="33" t="s">
        <v>678</v>
      </c>
      <c r="E196" s="18" t="s">
        <v>687</v>
      </c>
      <c r="F196" s="32" t="s">
        <v>688</v>
      </c>
    </row>
    <row r="197" spans="1:6" ht="30" x14ac:dyDescent="0.25">
      <c r="A197" s="18">
        <v>1</v>
      </c>
      <c r="B197" s="32" t="s">
        <v>245</v>
      </c>
      <c r="C197" s="18" t="s">
        <v>677</v>
      </c>
      <c r="D197" s="33" t="s">
        <v>678</v>
      </c>
      <c r="E197" s="18" t="s">
        <v>689</v>
      </c>
      <c r="F197" s="32" t="s">
        <v>690</v>
      </c>
    </row>
    <row r="198" spans="1:6" ht="30" x14ac:dyDescent="0.25">
      <c r="A198" s="18">
        <v>1</v>
      </c>
      <c r="B198" s="32" t="s">
        <v>245</v>
      </c>
      <c r="C198" s="18" t="s">
        <v>691</v>
      </c>
      <c r="D198" s="36" t="s">
        <v>692</v>
      </c>
      <c r="E198" s="18" t="s">
        <v>693</v>
      </c>
      <c r="F198" s="32" t="s">
        <v>694</v>
      </c>
    </row>
    <row r="199" spans="1:6" ht="30" x14ac:dyDescent="0.25">
      <c r="A199" s="18">
        <v>1</v>
      </c>
      <c r="B199" s="32" t="s">
        <v>245</v>
      </c>
      <c r="C199" s="18" t="s">
        <v>691</v>
      </c>
      <c r="D199" s="36" t="s">
        <v>692</v>
      </c>
      <c r="E199" s="18" t="s">
        <v>695</v>
      </c>
      <c r="F199" s="32" t="s">
        <v>696</v>
      </c>
    </row>
    <row r="200" spans="1:6" ht="30" x14ac:dyDescent="0.25">
      <c r="A200" s="18">
        <v>1</v>
      </c>
      <c r="B200" s="32" t="s">
        <v>245</v>
      </c>
      <c r="C200" s="18" t="s">
        <v>691</v>
      </c>
      <c r="D200" s="36" t="s">
        <v>692</v>
      </c>
      <c r="E200" s="18" t="s">
        <v>697</v>
      </c>
      <c r="F200" s="32" t="s">
        <v>698</v>
      </c>
    </row>
    <row r="201" spans="1:6" ht="30" x14ac:dyDescent="0.25">
      <c r="A201" s="18">
        <v>1</v>
      </c>
      <c r="B201" s="32" t="s">
        <v>245</v>
      </c>
      <c r="C201" s="18" t="s">
        <v>691</v>
      </c>
      <c r="D201" s="36" t="s">
        <v>692</v>
      </c>
      <c r="E201" s="18" t="s">
        <v>699</v>
      </c>
      <c r="F201" s="32" t="s">
        <v>700</v>
      </c>
    </row>
    <row r="202" spans="1:6" ht="30" x14ac:dyDescent="0.25">
      <c r="A202" s="18">
        <v>1</v>
      </c>
      <c r="B202" s="32" t="s">
        <v>245</v>
      </c>
      <c r="C202" s="18" t="s">
        <v>691</v>
      </c>
      <c r="D202" s="36" t="s">
        <v>692</v>
      </c>
      <c r="E202" s="18" t="s">
        <v>701</v>
      </c>
      <c r="F202" s="32" t="s">
        <v>702</v>
      </c>
    </row>
    <row r="203" spans="1:6" ht="30" x14ac:dyDescent="0.25">
      <c r="A203" s="18">
        <v>1</v>
      </c>
      <c r="B203" s="32" t="s">
        <v>245</v>
      </c>
      <c r="C203" s="18" t="s">
        <v>691</v>
      </c>
      <c r="D203" s="36" t="s">
        <v>692</v>
      </c>
      <c r="E203" s="18" t="s">
        <v>703</v>
      </c>
      <c r="F203" s="32" t="s">
        <v>704</v>
      </c>
    </row>
    <row r="204" spans="1:6" ht="30" x14ac:dyDescent="0.25">
      <c r="A204" s="18">
        <v>1</v>
      </c>
      <c r="B204" s="32" t="s">
        <v>245</v>
      </c>
      <c r="C204" s="18" t="s">
        <v>691</v>
      </c>
      <c r="D204" s="36" t="s">
        <v>692</v>
      </c>
      <c r="E204" s="18" t="s">
        <v>705</v>
      </c>
      <c r="F204" s="32" t="s">
        <v>706</v>
      </c>
    </row>
    <row r="205" spans="1:6" ht="30" x14ac:dyDescent="0.25">
      <c r="A205" s="18">
        <v>1</v>
      </c>
      <c r="B205" s="32" t="s">
        <v>245</v>
      </c>
      <c r="C205" s="18" t="s">
        <v>691</v>
      </c>
      <c r="D205" s="36" t="s">
        <v>692</v>
      </c>
      <c r="E205" s="18" t="s">
        <v>707</v>
      </c>
      <c r="F205" s="32" t="s">
        <v>708</v>
      </c>
    </row>
    <row r="206" spans="1:6" ht="30" x14ac:dyDescent="0.25">
      <c r="A206" s="18">
        <v>1</v>
      </c>
      <c r="B206" s="32" t="s">
        <v>245</v>
      </c>
      <c r="C206" s="18" t="s">
        <v>709</v>
      </c>
      <c r="D206" s="32" t="s">
        <v>710</v>
      </c>
      <c r="E206" s="18" t="s">
        <v>711</v>
      </c>
      <c r="F206" s="32" t="s">
        <v>712</v>
      </c>
    </row>
    <row r="207" spans="1:6" ht="30" x14ac:dyDescent="0.25">
      <c r="A207" s="18">
        <v>1</v>
      </c>
      <c r="B207" s="32" t="s">
        <v>245</v>
      </c>
      <c r="C207" s="18" t="s">
        <v>709</v>
      </c>
      <c r="D207" s="32" t="s">
        <v>710</v>
      </c>
      <c r="E207" s="18" t="s">
        <v>713</v>
      </c>
      <c r="F207" s="32" t="s">
        <v>714</v>
      </c>
    </row>
    <row r="208" spans="1:6" ht="30" x14ac:dyDescent="0.25">
      <c r="A208" s="18">
        <v>1</v>
      </c>
      <c r="B208" s="32" t="s">
        <v>245</v>
      </c>
      <c r="C208" s="18" t="s">
        <v>709</v>
      </c>
      <c r="D208" s="32" t="s">
        <v>710</v>
      </c>
      <c r="E208" s="18" t="s">
        <v>715</v>
      </c>
      <c r="F208" s="32" t="s">
        <v>716</v>
      </c>
    </row>
    <row r="209" spans="1:6" ht="30" x14ac:dyDescent="0.25">
      <c r="A209" s="18">
        <v>1</v>
      </c>
      <c r="B209" s="32" t="s">
        <v>245</v>
      </c>
      <c r="C209" s="18" t="s">
        <v>709</v>
      </c>
      <c r="D209" s="32" t="s">
        <v>710</v>
      </c>
      <c r="E209" s="18" t="s">
        <v>717</v>
      </c>
      <c r="F209" s="32" t="s">
        <v>718</v>
      </c>
    </row>
    <row r="210" spans="1:6" ht="30" x14ac:dyDescent="0.25">
      <c r="A210" s="18">
        <v>1</v>
      </c>
      <c r="B210" s="32" t="s">
        <v>245</v>
      </c>
      <c r="C210" s="18" t="s">
        <v>709</v>
      </c>
      <c r="D210" s="32" t="s">
        <v>710</v>
      </c>
      <c r="E210" s="18" t="s">
        <v>719</v>
      </c>
      <c r="F210" s="32" t="s">
        <v>720</v>
      </c>
    </row>
    <row r="211" spans="1:6" ht="30" x14ac:dyDescent="0.25">
      <c r="A211" s="18">
        <v>1</v>
      </c>
      <c r="B211" s="32" t="s">
        <v>245</v>
      </c>
      <c r="C211" s="18" t="s">
        <v>709</v>
      </c>
      <c r="D211" s="32" t="s">
        <v>710</v>
      </c>
      <c r="E211" s="18" t="s">
        <v>721</v>
      </c>
      <c r="F211" s="32" t="s">
        <v>722</v>
      </c>
    </row>
    <row r="212" spans="1:6" ht="30" x14ac:dyDescent="0.25">
      <c r="A212" s="18">
        <v>1</v>
      </c>
      <c r="B212" s="32" t="s">
        <v>245</v>
      </c>
      <c r="C212" s="18" t="s">
        <v>723</v>
      </c>
      <c r="D212" s="32" t="s">
        <v>724</v>
      </c>
      <c r="E212" s="18" t="s">
        <v>725</v>
      </c>
      <c r="F212" s="32" t="s">
        <v>726</v>
      </c>
    </row>
    <row r="213" spans="1:6" ht="30" x14ac:dyDescent="0.25">
      <c r="A213" s="18">
        <v>1</v>
      </c>
      <c r="B213" s="32" t="s">
        <v>245</v>
      </c>
      <c r="C213" s="18" t="s">
        <v>723</v>
      </c>
      <c r="D213" s="32" t="s">
        <v>724</v>
      </c>
      <c r="E213" s="18" t="s">
        <v>727</v>
      </c>
      <c r="F213" s="32" t="s">
        <v>728</v>
      </c>
    </row>
    <row r="214" spans="1:6" ht="30" x14ac:dyDescent="0.25">
      <c r="A214" s="18">
        <v>1</v>
      </c>
      <c r="B214" s="32" t="s">
        <v>245</v>
      </c>
      <c r="C214" s="18" t="s">
        <v>723</v>
      </c>
      <c r="D214" s="32" t="s">
        <v>724</v>
      </c>
      <c r="E214" s="18" t="s">
        <v>729</v>
      </c>
      <c r="F214" s="32" t="s">
        <v>730</v>
      </c>
    </row>
    <row r="215" spans="1:6" ht="30" x14ac:dyDescent="0.25">
      <c r="A215" s="18">
        <v>1</v>
      </c>
      <c r="B215" s="32" t="s">
        <v>245</v>
      </c>
      <c r="C215" s="18" t="s">
        <v>723</v>
      </c>
      <c r="D215" s="32" t="s">
        <v>724</v>
      </c>
      <c r="E215" s="18" t="s">
        <v>731</v>
      </c>
      <c r="F215" s="32" t="s">
        <v>732</v>
      </c>
    </row>
    <row r="216" spans="1:6" ht="30" x14ac:dyDescent="0.25">
      <c r="A216" s="18">
        <v>1</v>
      </c>
      <c r="B216" s="32" t="s">
        <v>245</v>
      </c>
      <c r="C216" s="18" t="s">
        <v>733</v>
      </c>
      <c r="D216" s="32" t="s">
        <v>734</v>
      </c>
      <c r="E216" s="18" t="s">
        <v>735</v>
      </c>
      <c r="F216" s="32" t="s">
        <v>736</v>
      </c>
    </row>
    <row r="217" spans="1:6" ht="30" x14ac:dyDescent="0.25">
      <c r="A217" s="18">
        <v>1</v>
      </c>
      <c r="B217" s="32" t="s">
        <v>245</v>
      </c>
      <c r="C217" s="18" t="s">
        <v>733</v>
      </c>
      <c r="D217" s="32" t="s">
        <v>734</v>
      </c>
      <c r="E217" s="18" t="s">
        <v>737</v>
      </c>
      <c r="F217" s="32" t="s">
        <v>738</v>
      </c>
    </row>
    <row r="218" spans="1:6" ht="30" x14ac:dyDescent="0.25">
      <c r="A218" s="18">
        <v>1</v>
      </c>
      <c r="B218" s="32" t="s">
        <v>245</v>
      </c>
      <c r="C218" s="18" t="s">
        <v>733</v>
      </c>
      <c r="D218" s="32" t="s">
        <v>734</v>
      </c>
      <c r="E218" s="18" t="s">
        <v>739</v>
      </c>
      <c r="F218" s="32" t="s">
        <v>740</v>
      </c>
    </row>
    <row r="219" spans="1:6" ht="30" x14ac:dyDescent="0.25">
      <c r="A219" s="18">
        <v>1</v>
      </c>
      <c r="B219" s="32" t="s">
        <v>245</v>
      </c>
      <c r="C219" s="18" t="s">
        <v>733</v>
      </c>
      <c r="D219" s="32" t="s">
        <v>734</v>
      </c>
      <c r="E219" s="18" t="s">
        <v>741</v>
      </c>
      <c r="F219" s="32" t="s">
        <v>742</v>
      </c>
    </row>
    <row r="220" spans="1:6" ht="30" x14ac:dyDescent="0.25">
      <c r="A220" s="18">
        <v>1</v>
      </c>
      <c r="B220" s="32" t="s">
        <v>245</v>
      </c>
      <c r="C220" s="18" t="s">
        <v>743</v>
      </c>
      <c r="D220" s="32" t="s">
        <v>744</v>
      </c>
      <c r="E220" s="18" t="s">
        <v>745</v>
      </c>
      <c r="F220" s="32" t="s">
        <v>744</v>
      </c>
    </row>
    <row r="221" spans="1:6" ht="30" x14ac:dyDescent="0.25">
      <c r="A221" s="18">
        <v>1</v>
      </c>
      <c r="B221" s="32" t="s">
        <v>245</v>
      </c>
      <c r="C221" s="18" t="s">
        <v>746</v>
      </c>
      <c r="D221" s="32" t="s">
        <v>747</v>
      </c>
      <c r="E221" s="18" t="s">
        <v>748</v>
      </c>
      <c r="F221" s="32" t="s">
        <v>749</v>
      </c>
    </row>
    <row r="222" spans="1:6" ht="30" x14ac:dyDescent="0.25">
      <c r="A222" s="18">
        <v>1</v>
      </c>
      <c r="B222" s="32" t="s">
        <v>245</v>
      </c>
      <c r="C222" s="18" t="s">
        <v>746</v>
      </c>
      <c r="D222" s="32" t="s">
        <v>747</v>
      </c>
      <c r="E222" s="18" t="s">
        <v>750</v>
      </c>
      <c r="F222" s="32" t="s">
        <v>751</v>
      </c>
    </row>
    <row r="223" spans="1:6" ht="30" x14ac:dyDescent="0.25">
      <c r="A223" s="18">
        <v>1</v>
      </c>
      <c r="B223" s="32" t="s">
        <v>245</v>
      </c>
      <c r="C223" s="18" t="s">
        <v>746</v>
      </c>
      <c r="D223" s="32" t="s">
        <v>747</v>
      </c>
      <c r="E223" s="18" t="s">
        <v>752</v>
      </c>
      <c r="F223" s="32" t="s">
        <v>753</v>
      </c>
    </row>
    <row r="224" spans="1:6" ht="30" x14ac:dyDescent="0.25">
      <c r="A224" s="18">
        <v>1</v>
      </c>
      <c r="B224" s="32" t="s">
        <v>245</v>
      </c>
      <c r="C224" s="18" t="s">
        <v>746</v>
      </c>
      <c r="D224" s="32" t="s">
        <v>747</v>
      </c>
      <c r="E224" s="18" t="s">
        <v>754</v>
      </c>
      <c r="F224" s="32" t="s">
        <v>755</v>
      </c>
    </row>
    <row r="225" spans="1:6" ht="30" x14ac:dyDescent="0.25">
      <c r="A225" s="18">
        <v>1</v>
      </c>
      <c r="B225" s="32" t="s">
        <v>245</v>
      </c>
      <c r="C225" s="18" t="s">
        <v>746</v>
      </c>
      <c r="D225" s="32" t="s">
        <v>747</v>
      </c>
      <c r="E225" s="18" t="s">
        <v>756</v>
      </c>
      <c r="F225" s="32" t="s">
        <v>757</v>
      </c>
    </row>
    <row r="226" spans="1:6" ht="30" x14ac:dyDescent="0.25">
      <c r="A226" s="18">
        <v>1</v>
      </c>
      <c r="B226" s="32" t="s">
        <v>245</v>
      </c>
      <c r="C226" s="18" t="s">
        <v>746</v>
      </c>
      <c r="D226" s="32" t="s">
        <v>747</v>
      </c>
      <c r="E226" s="18" t="s">
        <v>758</v>
      </c>
      <c r="F226" s="32" t="s">
        <v>759</v>
      </c>
    </row>
    <row r="227" spans="1:6" ht="30" x14ac:dyDescent="0.25">
      <c r="A227" s="18">
        <v>1</v>
      </c>
      <c r="B227" s="32" t="s">
        <v>245</v>
      </c>
      <c r="C227" s="18" t="s">
        <v>760</v>
      </c>
      <c r="D227" s="32" t="s">
        <v>761</v>
      </c>
      <c r="E227" s="18" t="s">
        <v>762</v>
      </c>
      <c r="F227" s="32" t="s">
        <v>763</v>
      </c>
    </row>
    <row r="228" spans="1:6" ht="30" x14ac:dyDescent="0.25">
      <c r="A228" s="18">
        <v>1</v>
      </c>
      <c r="B228" s="32" t="s">
        <v>245</v>
      </c>
      <c r="C228" s="18" t="s">
        <v>760</v>
      </c>
      <c r="D228" s="32" t="s">
        <v>761</v>
      </c>
      <c r="E228" s="18" t="s">
        <v>764</v>
      </c>
      <c r="F228" s="32" t="s">
        <v>765</v>
      </c>
    </row>
    <row r="229" spans="1:6" ht="30" x14ac:dyDescent="0.25">
      <c r="A229" s="18">
        <v>1</v>
      </c>
      <c r="B229" s="32" t="s">
        <v>245</v>
      </c>
      <c r="C229" s="18" t="s">
        <v>760</v>
      </c>
      <c r="D229" s="32" t="s">
        <v>761</v>
      </c>
      <c r="E229" s="18" t="s">
        <v>766</v>
      </c>
      <c r="F229" s="32" t="s">
        <v>767</v>
      </c>
    </row>
    <row r="230" spans="1:6" ht="30" x14ac:dyDescent="0.25">
      <c r="A230" s="18">
        <v>1</v>
      </c>
      <c r="B230" s="32" t="s">
        <v>245</v>
      </c>
      <c r="C230" s="18" t="s">
        <v>760</v>
      </c>
      <c r="D230" s="32" t="s">
        <v>761</v>
      </c>
      <c r="E230" s="18" t="s">
        <v>768</v>
      </c>
      <c r="F230" s="32" t="s">
        <v>769</v>
      </c>
    </row>
    <row r="231" spans="1:6" ht="30" x14ac:dyDescent="0.25">
      <c r="A231" s="18">
        <v>1</v>
      </c>
      <c r="B231" s="32" t="s">
        <v>245</v>
      </c>
      <c r="C231" s="18" t="s">
        <v>760</v>
      </c>
      <c r="D231" s="32" t="s">
        <v>761</v>
      </c>
      <c r="E231" s="18" t="s">
        <v>770</v>
      </c>
      <c r="F231" s="32" t="s">
        <v>771</v>
      </c>
    </row>
    <row r="232" spans="1:6" ht="30" x14ac:dyDescent="0.25">
      <c r="A232" s="18">
        <v>1</v>
      </c>
      <c r="B232" s="32" t="s">
        <v>245</v>
      </c>
      <c r="C232" s="18" t="s">
        <v>760</v>
      </c>
      <c r="D232" s="32" t="s">
        <v>761</v>
      </c>
      <c r="E232" s="18" t="s">
        <v>772</v>
      </c>
      <c r="F232" s="32" t="s">
        <v>773</v>
      </c>
    </row>
    <row r="233" spans="1:6" ht="30" x14ac:dyDescent="0.25">
      <c r="A233" s="18">
        <v>1</v>
      </c>
      <c r="B233" s="32" t="s">
        <v>245</v>
      </c>
      <c r="C233" s="18" t="s">
        <v>774</v>
      </c>
      <c r="D233" s="32" t="s">
        <v>775</v>
      </c>
      <c r="E233" s="18" t="s">
        <v>776</v>
      </c>
      <c r="F233" s="32" t="s">
        <v>777</v>
      </c>
    </row>
    <row r="234" spans="1:6" ht="30" x14ac:dyDescent="0.25">
      <c r="A234" s="18">
        <v>1</v>
      </c>
      <c r="B234" s="32" t="s">
        <v>245</v>
      </c>
      <c r="C234" s="18" t="s">
        <v>774</v>
      </c>
      <c r="D234" s="32" t="s">
        <v>775</v>
      </c>
      <c r="E234" s="18" t="s">
        <v>778</v>
      </c>
      <c r="F234" s="32" t="s">
        <v>779</v>
      </c>
    </row>
    <row r="235" spans="1:6" ht="30" x14ac:dyDescent="0.25">
      <c r="A235" s="18">
        <v>1</v>
      </c>
      <c r="B235" s="32" t="s">
        <v>245</v>
      </c>
      <c r="C235" s="18" t="s">
        <v>774</v>
      </c>
      <c r="D235" s="32" t="s">
        <v>775</v>
      </c>
      <c r="E235" s="18" t="s">
        <v>780</v>
      </c>
      <c r="F235" s="32" t="s">
        <v>781</v>
      </c>
    </row>
    <row r="236" spans="1:6" ht="30" x14ac:dyDescent="0.25">
      <c r="A236" s="18">
        <v>1</v>
      </c>
      <c r="B236" s="32" t="s">
        <v>245</v>
      </c>
      <c r="C236" s="18" t="s">
        <v>774</v>
      </c>
      <c r="D236" s="32" t="s">
        <v>775</v>
      </c>
      <c r="E236" s="18" t="s">
        <v>782</v>
      </c>
      <c r="F236" s="32" t="s">
        <v>783</v>
      </c>
    </row>
    <row r="237" spans="1:6" ht="30" x14ac:dyDescent="0.25">
      <c r="A237" s="18">
        <v>1</v>
      </c>
      <c r="B237" s="32" t="s">
        <v>245</v>
      </c>
      <c r="C237" s="18" t="s">
        <v>774</v>
      </c>
      <c r="D237" s="32" t="s">
        <v>775</v>
      </c>
      <c r="E237" s="18" t="s">
        <v>784</v>
      </c>
      <c r="F237" s="32" t="s">
        <v>785</v>
      </c>
    </row>
    <row r="238" spans="1:6" ht="30" x14ac:dyDescent="0.25">
      <c r="A238" s="18">
        <v>1</v>
      </c>
      <c r="B238" s="32" t="s">
        <v>245</v>
      </c>
      <c r="C238" s="18" t="s">
        <v>774</v>
      </c>
      <c r="D238" s="32" t="s">
        <v>775</v>
      </c>
      <c r="E238" s="18" t="s">
        <v>786</v>
      </c>
      <c r="F238" s="32" t="s">
        <v>787</v>
      </c>
    </row>
    <row r="239" spans="1:6" ht="30" x14ac:dyDescent="0.25">
      <c r="A239" s="18">
        <v>1</v>
      </c>
      <c r="B239" s="32" t="s">
        <v>245</v>
      </c>
      <c r="C239" s="18" t="s">
        <v>774</v>
      </c>
      <c r="D239" s="32" t="s">
        <v>775</v>
      </c>
      <c r="E239" s="18" t="s">
        <v>788</v>
      </c>
      <c r="F239" s="32" t="s">
        <v>789</v>
      </c>
    </row>
    <row r="240" spans="1:6" ht="30" x14ac:dyDescent="0.25">
      <c r="A240" s="18">
        <v>1</v>
      </c>
      <c r="B240" s="32" t="s">
        <v>245</v>
      </c>
      <c r="C240" s="18" t="s">
        <v>774</v>
      </c>
      <c r="D240" s="32" t="s">
        <v>775</v>
      </c>
      <c r="E240" s="18" t="s">
        <v>790</v>
      </c>
      <c r="F240" s="32" t="s">
        <v>791</v>
      </c>
    </row>
    <row r="241" spans="1:6" ht="30" x14ac:dyDescent="0.25">
      <c r="A241" s="18">
        <v>1</v>
      </c>
      <c r="B241" s="32" t="s">
        <v>245</v>
      </c>
      <c r="C241" s="18" t="s">
        <v>774</v>
      </c>
      <c r="D241" s="32" t="s">
        <v>775</v>
      </c>
      <c r="E241" s="18" t="s">
        <v>792</v>
      </c>
      <c r="F241" s="32" t="s">
        <v>793</v>
      </c>
    </row>
    <row r="242" spans="1:6" ht="30" x14ac:dyDescent="0.25">
      <c r="A242" s="18">
        <v>1</v>
      </c>
      <c r="B242" s="32" t="s">
        <v>245</v>
      </c>
      <c r="C242" s="18" t="s">
        <v>794</v>
      </c>
      <c r="D242" s="32" t="s">
        <v>795</v>
      </c>
      <c r="E242" s="18" t="s">
        <v>796</v>
      </c>
      <c r="F242" s="32" t="s">
        <v>797</v>
      </c>
    </row>
    <row r="243" spans="1:6" ht="30" x14ac:dyDescent="0.25">
      <c r="A243" s="18">
        <v>1</v>
      </c>
      <c r="B243" s="32" t="s">
        <v>245</v>
      </c>
      <c r="C243" s="18" t="s">
        <v>794</v>
      </c>
      <c r="D243" s="32" t="s">
        <v>795</v>
      </c>
      <c r="E243" s="18" t="s">
        <v>798</v>
      </c>
      <c r="F243" s="32" t="s">
        <v>799</v>
      </c>
    </row>
    <row r="244" spans="1:6" ht="30" x14ac:dyDescent="0.25">
      <c r="A244" s="18">
        <v>1</v>
      </c>
      <c r="B244" s="32" t="s">
        <v>245</v>
      </c>
      <c r="C244" s="18" t="s">
        <v>794</v>
      </c>
      <c r="D244" s="32" t="s">
        <v>795</v>
      </c>
      <c r="E244" s="18" t="s">
        <v>800</v>
      </c>
      <c r="F244" s="32" t="s">
        <v>801</v>
      </c>
    </row>
    <row r="245" spans="1:6" ht="30" x14ac:dyDescent="0.25">
      <c r="A245" s="18">
        <v>1</v>
      </c>
      <c r="B245" s="32" t="s">
        <v>245</v>
      </c>
      <c r="C245" s="18" t="s">
        <v>794</v>
      </c>
      <c r="D245" s="32" t="s">
        <v>795</v>
      </c>
      <c r="E245" s="18" t="s">
        <v>802</v>
      </c>
      <c r="F245" s="32" t="s">
        <v>803</v>
      </c>
    </row>
    <row r="246" spans="1:6" ht="30" x14ac:dyDescent="0.25">
      <c r="A246" s="18">
        <v>1</v>
      </c>
      <c r="B246" s="32" t="s">
        <v>245</v>
      </c>
      <c r="C246" s="18" t="s">
        <v>794</v>
      </c>
      <c r="D246" s="32" t="s">
        <v>795</v>
      </c>
      <c r="E246" s="18" t="s">
        <v>804</v>
      </c>
      <c r="F246" s="32" t="s">
        <v>805</v>
      </c>
    </row>
    <row r="247" spans="1:6" ht="30" x14ac:dyDescent="0.25">
      <c r="A247" s="18">
        <v>1</v>
      </c>
      <c r="B247" s="32" t="s">
        <v>245</v>
      </c>
      <c r="C247" s="18" t="s">
        <v>794</v>
      </c>
      <c r="D247" s="32" t="s">
        <v>795</v>
      </c>
      <c r="E247" s="18" t="s">
        <v>806</v>
      </c>
      <c r="F247" s="32" t="s">
        <v>807</v>
      </c>
    </row>
    <row r="248" spans="1:6" ht="30" x14ac:dyDescent="0.25">
      <c r="A248" s="18">
        <v>1</v>
      </c>
      <c r="B248" s="32" t="s">
        <v>245</v>
      </c>
      <c r="C248" s="18" t="s">
        <v>794</v>
      </c>
      <c r="D248" s="32" t="s">
        <v>795</v>
      </c>
      <c r="E248" s="18" t="s">
        <v>808</v>
      </c>
      <c r="F248" s="32" t="s">
        <v>809</v>
      </c>
    </row>
    <row r="249" spans="1:6" ht="30" x14ac:dyDescent="0.25">
      <c r="A249" s="18">
        <v>1</v>
      </c>
      <c r="B249" s="32" t="s">
        <v>245</v>
      </c>
      <c r="C249" s="18" t="s">
        <v>810</v>
      </c>
      <c r="D249" s="32" t="s">
        <v>811</v>
      </c>
      <c r="E249" s="18" t="s">
        <v>812</v>
      </c>
      <c r="F249" s="32" t="s">
        <v>813</v>
      </c>
    </row>
    <row r="250" spans="1:6" ht="30" x14ac:dyDescent="0.25">
      <c r="A250" s="18">
        <v>1</v>
      </c>
      <c r="B250" s="32" t="s">
        <v>245</v>
      </c>
      <c r="C250" s="18" t="s">
        <v>810</v>
      </c>
      <c r="D250" s="32" t="s">
        <v>811</v>
      </c>
      <c r="E250" s="18" t="s">
        <v>814</v>
      </c>
      <c r="F250" s="32" t="s">
        <v>815</v>
      </c>
    </row>
    <row r="251" spans="1:6" ht="30" x14ac:dyDescent="0.25">
      <c r="A251" s="18">
        <v>1</v>
      </c>
      <c r="B251" s="32" t="s">
        <v>245</v>
      </c>
      <c r="C251" s="18" t="s">
        <v>810</v>
      </c>
      <c r="D251" s="32" t="s">
        <v>811</v>
      </c>
      <c r="E251" s="18" t="s">
        <v>816</v>
      </c>
      <c r="F251" s="32" t="s">
        <v>817</v>
      </c>
    </row>
    <row r="252" spans="1:6" ht="30" x14ac:dyDescent="0.25">
      <c r="A252" s="18">
        <v>1</v>
      </c>
      <c r="B252" s="32" t="s">
        <v>245</v>
      </c>
      <c r="C252" s="18" t="s">
        <v>810</v>
      </c>
      <c r="D252" s="32" t="s">
        <v>811</v>
      </c>
      <c r="E252" s="18" t="s">
        <v>818</v>
      </c>
      <c r="F252" s="32" t="s">
        <v>819</v>
      </c>
    </row>
    <row r="253" spans="1:6" ht="30" x14ac:dyDescent="0.25">
      <c r="A253" s="18">
        <v>1</v>
      </c>
      <c r="B253" s="32" t="s">
        <v>245</v>
      </c>
      <c r="C253" s="18" t="s">
        <v>810</v>
      </c>
      <c r="D253" s="32" t="s">
        <v>811</v>
      </c>
      <c r="E253" s="18" t="s">
        <v>820</v>
      </c>
      <c r="F253" s="32" t="s">
        <v>821</v>
      </c>
    </row>
    <row r="254" spans="1:6" ht="30" x14ac:dyDescent="0.25">
      <c r="A254" s="18">
        <v>1</v>
      </c>
      <c r="B254" s="32" t="s">
        <v>245</v>
      </c>
      <c r="C254" s="18" t="s">
        <v>810</v>
      </c>
      <c r="D254" s="32" t="s">
        <v>811</v>
      </c>
      <c r="E254" s="18" t="s">
        <v>822</v>
      </c>
      <c r="F254" s="32" t="s">
        <v>823</v>
      </c>
    </row>
    <row r="255" spans="1:6" ht="30" x14ac:dyDescent="0.25">
      <c r="A255" s="18">
        <v>1</v>
      </c>
      <c r="B255" s="32" t="s">
        <v>245</v>
      </c>
      <c r="C255" s="18" t="s">
        <v>810</v>
      </c>
      <c r="D255" s="32" t="s">
        <v>811</v>
      </c>
      <c r="E255" s="18" t="s">
        <v>824</v>
      </c>
      <c r="F255" s="32" t="s">
        <v>825</v>
      </c>
    </row>
    <row r="256" spans="1:6" ht="30" x14ac:dyDescent="0.25">
      <c r="A256" s="18">
        <v>1</v>
      </c>
      <c r="B256" s="32" t="s">
        <v>245</v>
      </c>
      <c r="C256" s="18" t="s">
        <v>826</v>
      </c>
      <c r="D256" s="32" t="s">
        <v>827</v>
      </c>
      <c r="E256" s="18" t="s">
        <v>828</v>
      </c>
      <c r="F256" s="32" t="s">
        <v>829</v>
      </c>
    </row>
    <row r="257" spans="1:6" ht="30" x14ac:dyDescent="0.25">
      <c r="A257" s="18">
        <v>1</v>
      </c>
      <c r="B257" s="32" t="s">
        <v>245</v>
      </c>
      <c r="C257" s="18" t="s">
        <v>826</v>
      </c>
      <c r="D257" s="32" t="s">
        <v>827</v>
      </c>
      <c r="E257" s="18" t="s">
        <v>830</v>
      </c>
      <c r="F257" s="32" t="s">
        <v>831</v>
      </c>
    </row>
    <row r="258" spans="1:6" ht="45" x14ac:dyDescent="0.25">
      <c r="A258" s="18">
        <v>1</v>
      </c>
      <c r="B258" s="32" t="s">
        <v>245</v>
      </c>
      <c r="C258" s="18" t="s">
        <v>832</v>
      </c>
      <c r="D258" s="32" t="s">
        <v>833</v>
      </c>
      <c r="E258" s="18" t="s">
        <v>834</v>
      </c>
      <c r="F258" s="32" t="s">
        <v>835</v>
      </c>
    </row>
    <row r="259" spans="1:6" ht="45" x14ac:dyDescent="0.25">
      <c r="A259" s="18">
        <v>1</v>
      </c>
      <c r="B259" s="32" t="s">
        <v>245</v>
      </c>
      <c r="C259" s="18" t="s">
        <v>832</v>
      </c>
      <c r="D259" s="32" t="s">
        <v>833</v>
      </c>
      <c r="E259" s="18" t="s">
        <v>836</v>
      </c>
      <c r="F259" s="32" t="s">
        <v>837</v>
      </c>
    </row>
    <row r="260" spans="1:6" ht="30" x14ac:dyDescent="0.25">
      <c r="A260" s="18">
        <v>1</v>
      </c>
      <c r="B260" s="32" t="s">
        <v>245</v>
      </c>
      <c r="C260" s="18" t="s">
        <v>832</v>
      </c>
      <c r="D260" s="32" t="s">
        <v>833</v>
      </c>
      <c r="E260" s="18" t="s">
        <v>838</v>
      </c>
      <c r="F260" s="32" t="s">
        <v>839</v>
      </c>
    </row>
    <row r="261" spans="1:6" ht="30" x14ac:dyDescent="0.25">
      <c r="A261" s="18">
        <v>1</v>
      </c>
      <c r="B261" s="32" t="s">
        <v>245</v>
      </c>
      <c r="C261" s="18" t="s">
        <v>832</v>
      </c>
      <c r="D261" s="32" t="s">
        <v>833</v>
      </c>
      <c r="E261" s="18" t="s">
        <v>840</v>
      </c>
      <c r="F261" s="32" t="s">
        <v>841</v>
      </c>
    </row>
    <row r="262" spans="1:6" ht="30" x14ac:dyDescent="0.25">
      <c r="A262" s="18">
        <v>1</v>
      </c>
      <c r="B262" s="32" t="s">
        <v>245</v>
      </c>
      <c r="C262" s="18" t="s">
        <v>832</v>
      </c>
      <c r="D262" s="32" t="s">
        <v>833</v>
      </c>
      <c r="E262" s="18" t="s">
        <v>842</v>
      </c>
      <c r="F262" s="32" t="s">
        <v>843</v>
      </c>
    </row>
    <row r="263" spans="1:6" ht="30" x14ac:dyDescent="0.25">
      <c r="A263" s="18">
        <v>1</v>
      </c>
      <c r="B263" s="32" t="s">
        <v>245</v>
      </c>
      <c r="C263" s="18" t="s">
        <v>832</v>
      </c>
      <c r="D263" s="32" t="s">
        <v>833</v>
      </c>
      <c r="E263" s="18" t="s">
        <v>844</v>
      </c>
      <c r="F263" s="32" t="s">
        <v>845</v>
      </c>
    </row>
    <row r="264" spans="1:6" ht="30" x14ac:dyDescent="0.25">
      <c r="A264" s="18">
        <v>1</v>
      </c>
      <c r="B264" s="32" t="s">
        <v>245</v>
      </c>
      <c r="C264" s="18" t="s">
        <v>832</v>
      </c>
      <c r="D264" s="32" t="s">
        <v>833</v>
      </c>
      <c r="E264" s="18" t="s">
        <v>846</v>
      </c>
      <c r="F264" s="32" t="s">
        <v>847</v>
      </c>
    </row>
    <row r="265" spans="1:6" ht="30" x14ac:dyDescent="0.25">
      <c r="A265" s="18">
        <v>1</v>
      </c>
      <c r="B265" s="32" t="s">
        <v>245</v>
      </c>
      <c r="C265" s="18" t="s">
        <v>832</v>
      </c>
      <c r="D265" s="32" t="s">
        <v>833</v>
      </c>
      <c r="E265" s="18" t="s">
        <v>848</v>
      </c>
      <c r="F265" s="32" t="s">
        <v>849</v>
      </c>
    </row>
    <row r="266" spans="1:6" ht="30" x14ac:dyDescent="0.25">
      <c r="A266" s="18">
        <v>1</v>
      </c>
      <c r="B266" s="32" t="s">
        <v>245</v>
      </c>
      <c r="C266" s="18" t="s">
        <v>832</v>
      </c>
      <c r="D266" s="32" t="s">
        <v>833</v>
      </c>
      <c r="E266" s="18" t="s">
        <v>850</v>
      </c>
      <c r="F266" s="32" t="s">
        <v>851</v>
      </c>
    </row>
    <row r="267" spans="1:6" ht="30" x14ac:dyDescent="0.25">
      <c r="A267" s="18">
        <v>1</v>
      </c>
      <c r="B267" s="32" t="s">
        <v>245</v>
      </c>
      <c r="C267" s="18" t="s">
        <v>852</v>
      </c>
      <c r="D267" s="32" t="s">
        <v>853</v>
      </c>
      <c r="E267" s="18" t="s">
        <v>854</v>
      </c>
      <c r="F267" s="32" t="s">
        <v>855</v>
      </c>
    </row>
    <row r="268" spans="1:6" ht="30" x14ac:dyDescent="0.25">
      <c r="A268" s="18">
        <v>1</v>
      </c>
      <c r="B268" s="32" t="s">
        <v>245</v>
      </c>
      <c r="C268" s="18" t="s">
        <v>856</v>
      </c>
      <c r="D268" s="32" t="s">
        <v>857</v>
      </c>
      <c r="E268" s="18" t="s">
        <v>858</v>
      </c>
      <c r="F268" s="32" t="s">
        <v>859</v>
      </c>
    </row>
    <row r="269" spans="1:6" ht="30" x14ac:dyDescent="0.25">
      <c r="A269" s="18">
        <v>1</v>
      </c>
      <c r="B269" s="32" t="s">
        <v>245</v>
      </c>
      <c r="C269" s="18" t="s">
        <v>856</v>
      </c>
      <c r="D269" s="32" t="s">
        <v>857</v>
      </c>
      <c r="E269" s="18" t="s">
        <v>860</v>
      </c>
      <c r="F269" s="32" t="s">
        <v>861</v>
      </c>
    </row>
    <row r="270" spans="1:6" ht="30" x14ac:dyDescent="0.25">
      <c r="A270" s="18">
        <v>1</v>
      </c>
      <c r="B270" s="32" t="s">
        <v>245</v>
      </c>
      <c r="C270" s="18" t="s">
        <v>856</v>
      </c>
      <c r="D270" s="32" t="s">
        <v>857</v>
      </c>
      <c r="E270" s="18" t="s">
        <v>862</v>
      </c>
      <c r="F270" s="32" t="s">
        <v>863</v>
      </c>
    </row>
    <row r="271" spans="1:6" ht="30" x14ac:dyDescent="0.25">
      <c r="A271" s="18">
        <v>1</v>
      </c>
      <c r="B271" s="32" t="s">
        <v>245</v>
      </c>
      <c r="C271" s="18" t="s">
        <v>856</v>
      </c>
      <c r="D271" s="32" t="s">
        <v>857</v>
      </c>
      <c r="E271" s="18" t="s">
        <v>864</v>
      </c>
      <c r="F271" s="32" t="s">
        <v>865</v>
      </c>
    </row>
    <row r="272" spans="1:6" ht="30" x14ac:dyDescent="0.25">
      <c r="A272" s="18">
        <v>1</v>
      </c>
      <c r="B272" s="32" t="s">
        <v>245</v>
      </c>
      <c r="C272" s="18" t="s">
        <v>856</v>
      </c>
      <c r="D272" s="32" t="s">
        <v>857</v>
      </c>
      <c r="E272" s="18" t="s">
        <v>866</v>
      </c>
      <c r="F272" s="32" t="s">
        <v>867</v>
      </c>
    </row>
    <row r="273" spans="1:6" ht="30" x14ac:dyDescent="0.25">
      <c r="A273" s="18">
        <v>1</v>
      </c>
      <c r="B273" s="32" t="s">
        <v>245</v>
      </c>
      <c r="C273" s="18" t="s">
        <v>856</v>
      </c>
      <c r="D273" s="32" t="s">
        <v>857</v>
      </c>
      <c r="E273" s="18" t="s">
        <v>868</v>
      </c>
      <c r="F273" s="32" t="s">
        <v>869</v>
      </c>
    </row>
    <row r="274" spans="1:6" ht="30" x14ac:dyDescent="0.25">
      <c r="A274" s="18">
        <v>1</v>
      </c>
      <c r="B274" s="32" t="s">
        <v>245</v>
      </c>
      <c r="C274" s="18" t="s">
        <v>870</v>
      </c>
      <c r="D274" s="32" t="s">
        <v>871</v>
      </c>
      <c r="E274" s="18" t="s">
        <v>872</v>
      </c>
      <c r="F274" s="32" t="s">
        <v>873</v>
      </c>
    </row>
    <row r="275" spans="1:6" ht="30" x14ac:dyDescent="0.25">
      <c r="A275" s="18">
        <v>1</v>
      </c>
      <c r="B275" s="32" t="s">
        <v>245</v>
      </c>
      <c r="C275" s="18" t="s">
        <v>874</v>
      </c>
      <c r="D275" s="32" t="s">
        <v>875</v>
      </c>
      <c r="E275" s="18" t="s">
        <v>876</v>
      </c>
      <c r="F275" s="32" t="s">
        <v>877</v>
      </c>
    </row>
    <row r="276" spans="1:6" ht="30" x14ac:dyDescent="0.25">
      <c r="A276" s="18">
        <v>1</v>
      </c>
      <c r="B276" s="32" t="s">
        <v>245</v>
      </c>
      <c r="C276" s="18" t="s">
        <v>878</v>
      </c>
      <c r="D276" s="32" t="s">
        <v>879</v>
      </c>
      <c r="E276" s="18" t="s">
        <v>880</v>
      </c>
      <c r="F276" s="32" t="s">
        <v>881</v>
      </c>
    </row>
    <row r="277" spans="1:6" ht="30" x14ac:dyDescent="0.25">
      <c r="A277" s="18">
        <v>1</v>
      </c>
      <c r="B277" s="32" t="s">
        <v>245</v>
      </c>
      <c r="C277" s="18" t="s">
        <v>878</v>
      </c>
      <c r="D277" s="32" t="s">
        <v>879</v>
      </c>
      <c r="E277" s="18" t="s">
        <v>882</v>
      </c>
      <c r="F277" s="32" t="s">
        <v>883</v>
      </c>
    </row>
    <row r="278" spans="1:6" ht="30" x14ac:dyDescent="0.25">
      <c r="A278" s="18">
        <v>1</v>
      </c>
      <c r="B278" s="32" t="s">
        <v>245</v>
      </c>
      <c r="C278" s="18" t="s">
        <v>878</v>
      </c>
      <c r="D278" s="32" t="s">
        <v>879</v>
      </c>
      <c r="E278" s="18" t="s">
        <v>884</v>
      </c>
      <c r="F278" s="32" t="s">
        <v>885</v>
      </c>
    </row>
    <row r="279" spans="1:6" ht="30" x14ac:dyDescent="0.25">
      <c r="A279" s="18">
        <v>1</v>
      </c>
      <c r="B279" s="32" t="s">
        <v>245</v>
      </c>
      <c r="C279" s="18" t="s">
        <v>886</v>
      </c>
      <c r="D279" s="32" t="s">
        <v>887</v>
      </c>
      <c r="E279" s="18" t="s">
        <v>888</v>
      </c>
      <c r="F279" s="32" t="s">
        <v>889</v>
      </c>
    </row>
    <row r="280" spans="1:6" ht="30" x14ac:dyDescent="0.25">
      <c r="A280" s="18">
        <v>1</v>
      </c>
      <c r="B280" s="32" t="s">
        <v>245</v>
      </c>
      <c r="C280" s="18" t="s">
        <v>886</v>
      </c>
      <c r="D280" s="32" t="s">
        <v>887</v>
      </c>
      <c r="E280" s="18" t="s">
        <v>890</v>
      </c>
      <c r="F280" s="32" t="s">
        <v>891</v>
      </c>
    </row>
    <row r="281" spans="1:6" ht="30" x14ac:dyDescent="0.25">
      <c r="A281" s="18">
        <v>1</v>
      </c>
      <c r="B281" s="32" t="s">
        <v>245</v>
      </c>
      <c r="C281" s="18" t="s">
        <v>886</v>
      </c>
      <c r="D281" s="32" t="s">
        <v>887</v>
      </c>
      <c r="E281" s="18" t="s">
        <v>892</v>
      </c>
      <c r="F281" s="32" t="s">
        <v>893</v>
      </c>
    </row>
    <row r="282" spans="1:6" ht="45" x14ac:dyDescent="0.25">
      <c r="A282" s="18">
        <v>1</v>
      </c>
      <c r="B282" s="32" t="s">
        <v>245</v>
      </c>
      <c r="C282" s="18" t="s">
        <v>894</v>
      </c>
      <c r="D282" s="32" t="s">
        <v>895</v>
      </c>
      <c r="E282" s="18" t="s">
        <v>896</v>
      </c>
      <c r="F282" s="32" t="s">
        <v>897</v>
      </c>
    </row>
    <row r="283" spans="1:6" ht="45" x14ac:dyDescent="0.25">
      <c r="A283" s="18">
        <v>1</v>
      </c>
      <c r="B283" s="32" t="s">
        <v>245</v>
      </c>
      <c r="C283" s="18" t="s">
        <v>894</v>
      </c>
      <c r="D283" s="32" t="s">
        <v>895</v>
      </c>
      <c r="E283" s="18" t="s">
        <v>898</v>
      </c>
      <c r="F283" s="32" t="s">
        <v>899</v>
      </c>
    </row>
    <row r="284" spans="1:6" ht="30" x14ac:dyDescent="0.25">
      <c r="A284" s="18">
        <v>1</v>
      </c>
      <c r="B284" s="32" t="s">
        <v>245</v>
      </c>
      <c r="C284" s="18" t="s">
        <v>900</v>
      </c>
      <c r="D284" s="32" t="s">
        <v>901</v>
      </c>
      <c r="E284" s="18" t="s">
        <v>902</v>
      </c>
      <c r="F284" s="32" t="s">
        <v>903</v>
      </c>
    </row>
    <row r="285" spans="1:6" ht="30" x14ac:dyDescent="0.25">
      <c r="A285" s="18">
        <v>1</v>
      </c>
      <c r="B285" s="32" t="s">
        <v>245</v>
      </c>
      <c r="C285" s="18" t="s">
        <v>904</v>
      </c>
      <c r="D285" s="32" t="s">
        <v>905</v>
      </c>
      <c r="E285" s="18" t="s">
        <v>906</v>
      </c>
      <c r="F285" s="32" t="s">
        <v>907</v>
      </c>
    </row>
    <row r="286" spans="1:6" ht="30" x14ac:dyDescent="0.25">
      <c r="A286" s="18">
        <v>1</v>
      </c>
      <c r="B286" s="32" t="s">
        <v>245</v>
      </c>
      <c r="C286" s="18" t="s">
        <v>908</v>
      </c>
      <c r="D286" s="32" t="s">
        <v>909</v>
      </c>
      <c r="E286" s="18" t="s">
        <v>910</v>
      </c>
      <c r="F286" s="32" t="s">
        <v>911</v>
      </c>
    </row>
    <row r="287" spans="1:6" ht="30" x14ac:dyDescent="0.25">
      <c r="A287" s="18">
        <v>1</v>
      </c>
      <c r="B287" s="32" t="s">
        <v>245</v>
      </c>
      <c r="C287" s="18" t="s">
        <v>908</v>
      </c>
      <c r="D287" s="32" t="s">
        <v>909</v>
      </c>
      <c r="E287" s="18" t="s">
        <v>912</v>
      </c>
      <c r="F287" s="32" t="s">
        <v>913</v>
      </c>
    </row>
    <row r="288" spans="1:6" ht="30" x14ac:dyDescent="0.25">
      <c r="A288" s="18">
        <v>1</v>
      </c>
      <c r="B288" s="32" t="s">
        <v>245</v>
      </c>
      <c r="C288" s="18" t="s">
        <v>908</v>
      </c>
      <c r="D288" s="32" t="s">
        <v>909</v>
      </c>
      <c r="E288" s="18" t="s">
        <v>914</v>
      </c>
      <c r="F288" s="32" t="s">
        <v>915</v>
      </c>
    </row>
    <row r="289" spans="1:6" ht="30" x14ac:dyDescent="0.25">
      <c r="A289" s="18">
        <v>1</v>
      </c>
      <c r="B289" s="32" t="s">
        <v>245</v>
      </c>
      <c r="C289" s="18" t="s">
        <v>908</v>
      </c>
      <c r="D289" s="32" t="s">
        <v>909</v>
      </c>
      <c r="E289" s="18" t="s">
        <v>916</v>
      </c>
      <c r="F289" s="32" t="s">
        <v>917</v>
      </c>
    </row>
    <row r="290" spans="1:6" ht="30" x14ac:dyDescent="0.25">
      <c r="A290" s="18">
        <v>1</v>
      </c>
      <c r="B290" s="32" t="s">
        <v>245</v>
      </c>
      <c r="C290" s="18" t="s">
        <v>908</v>
      </c>
      <c r="D290" s="32" t="s">
        <v>909</v>
      </c>
      <c r="E290" s="18" t="s">
        <v>918</v>
      </c>
      <c r="F290" s="32" t="s">
        <v>919</v>
      </c>
    </row>
    <row r="291" spans="1:6" ht="30" x14ac:dyDescent="0.25">
      <c r="A291" s="18">
        <v>1</v>
      </c>
      <c r="B291" s="32" t="s">
        <v>245</v>
      </c>
      <c r="C291" s="18" t="s">
        <v>908</v>
      </c>
      <c r="D291" s="32" t="s">
        <v>909</v>
      </c>
      <c r="E291" s="18" t="s">
        <v>920</v>
      </c>
      <c r="F291" s="32" t="s">
        <v>921</v>
      </c>
    </row>
    <row r="292" spans="1:6" ht="30" x14ac:dyDescent="0.25">
      <c r="A292" s="18">
        <v>1</v>
      </c>
      <c r="B292" s="32" t="s">
        <v>245</v>
      </c>
      <c r="C292" s="18" t="s">
        <v>908</v>
      </c>
      <c r="D292" s="32" t="s">
        <v>909</v>
      </c>
      <c r="E292" s="18" t="s">
        <v>922</v>
      </c>
      <c r="F292" s="32" t="s">
        <v>923</v>
      </c>
    </row>
    <row r="293" spans="1:6" ht="30" x14ac:dyDescent="0.25">
      <c r="A293" s="18">
        <v>1</v>
      </c>
      <c r="B293" s="32" t="s">
        <v>245</v>
      </c>
      <c r="C293" s="18" t="s">
        <v>908</v>
      </c>
      <c r="D293" s="32" t="s">
        <v>909</v>
      </c>
      <c r="E293" s="18" t="s">
        <v>924</v>
      </c>
      <c r="F293" s="32" t="s">
        <v>925</v>
      </c>
    </row>
    <row r="294" spans="1:6" ht="30" x14ac:dyDescent="0.25">
      <c r="A294" s="18">
        <v>1</v>
      </c>
      <c r="B294" s="32" t="s">
        <v>245</v>
      </c>
      <c r="C294" s="18" t="s">
        <v>908</v>
      </c>
      <c r="D294" s="32" t="s">
        <v>909</v>
      </c>
      <c r="E294" s="18" t="s">
        <v>926</v>
      </c>
      <c r="F294" s="32" t="s">
        <v>927</v>
      </c>
    </row>
    <row r="295" spans="1:6" ht="30" x14ac:dyDescent="0.25">
      <c r="A295" s="18">
        <v>1</v>
      </c>
      <c r="B295" s="32" t="s">
        <v>245</v>
      </c>
      <c r="C295" s="18" t="s">
        <v>908</v>
      </c>
      <c r="D295" s="32" t="s">
        <v>909</v>
      </c>
      <c r="E295" s="18" t="s">
        <v>928</v>
      </c>
      <c r="F295" s="32" t="s">
        <v>929</v>
      </c>
    </row>
    <row r="296" spans="1:6" ht="30" x14ac:dyDescent="0.25">
      <c r="A296" s="18">
        <v>1</v>
      </c>
      <c r="B296" s="32" t="s">
        <v>245</v>
      </c>
      <c r="C296" s="18" t="s">
        <v>930</v>
      </c>
      <c r="D296" s="32" t="s">
        <v>931</v>
      </c>
      <c r="E296" s="18" t="s">
        <v>932</v>
      </c>
      <c r="F296" s="32" t="s">
        <v>933</v>
      </c>
    </row>
    <row r="297" spans="1:6" ht="30" x14ac:dyDescent="0.25">
      <c r="A297" s="18">
        <v>1</v>
      </c>
      <c r="B297" s="32" t="s">
        <v>245</v>
      </c>
      <c r="C297" s="18" t="s">
        <v>930</v>
      </c>
      <c r="D297" s="32" t="s">
        <v>931</v>
      </c>
      <c r="E297" s="18" t="s">
        <v>934</v>
      </c>
      <c r="F297" s="32" t="s">
        <v>935</v>
      </c>
    </row>
    <row r="298" spans="1:6" ht="30" x14ac:dyDescent="0.25">
      <c r="A298" s="18">
        <v>1</v>
      </c>
      <c r="B298" s="32" t="s">
        <v>245</v>
      </c>
      <c r="C298" s="18" t="s">
        <v>930</v>
      </c>
      <c r="D298" s="32" t="s">
        <v>931</v>
      </c>
      <c r="E298" s="18" t="s">
        <v>936</v>
      </c>
      <c r="F298" s="32" t="s">
        <v>937</v>
      </c>
    </row>
    <row r="299" spans="1:6" ht="30" x14ac:dyDescent="0.25">
      <c r="A299" s="18">
        <v>1</v>
      </c>
      <c r="B299" s="32" t="s">
        <v>245</v>
      </c>
      <c r="C299" s="18" t="s">
        <v>930</v>
      </c>
      <c r="D299" s="32" t="s">
        <v>931</v>
      </c>
      <c r="E299" s="18" t="s">
        <v>938</v>
      </c>
      <c r="F299" s="32" t="s">
        <v>939</v>
      </c>
    </row>
    <row r="300" spans="1:6" ht="30" x14ac:dyDescent="0.25">
      <c r="A300" s="18">
        <v>1</v>
      </c>
      <c r="B300" s="32" t="s">
        <v>245</v>
      </c>
      <c r="C300" s="18" t="s">
        <v>930</v>
      </c>
      <c r="D300" s="32" t="s">
        <v>931</v>
      </c>
      <c r="E300" s="18" t="s">
        <v>940</v>
      </c>
      <c r="F300" s="32" t="s">
        <v>941</v>
      </c>
    </row>
    <row r="301" spans="1:6" ht="30" x14ac:dyDescent="0.25">
      <c r="A301" s="18">
        <v>1</v>
      </c>
      <c r="B301" s="32" t="s">
        <v>245</v>
      </c>
      <c r="C301" s="18" t="s">
        <v>942</v>
      </c>
      <c r="D301" s="32" t="s">
        <v>943</v>
      </c>
      <c r="E301" s="18" t="s">
        <v>944</v>
      </c>
      <c r="F301" s="32" t="s">
        <v>945</v>
      </c>
    </row>
    <row r="302" spans="1:6" ht="30" x14ac:dyDescent="0.25">
      <c r="A302" s="18">
        <v>1</v>
      </c>
      <c r="B302" s="32" t="s">
        <v>245</v>
      </c>
      <c r="C302" s="18" t="s">
        <v>942</v>
      </c>
      <c r="D302" s="32" t="s">
        <v>943</v>
      </c>
      <c r="E302" s="18" t="s">
        <v>946</v>
      </c>
      <c r="F302" s="32" t="s">
        <v>947</v>
      </c>
    </row>
    <row r="303" spans="1:6" ht="30" x14ac:dyDescent="0.25">
      <c r="A303" s="18">
        <v>1</v>
      </c>
      <c r="B303" s="32" t="s">
        <v>245</v>
      </c>
      <c r="C303" s="18" t="s">
        <v>942</v>
      </c>
      <c r="D303" s="32" t="s">
        <v>943</v>
      </c>
      <c r="E303" s="18" t="s">
        <v>948</v>
      </c>
      <c r="F303" s="32" t="s">
        <v>949</v>
      </c>
    </row>
    <row r="304" spans="1:6" ht="30" x14ac:dyDescent="0.25">
      <c r="A304" s="18">
        <v>1</v>
      </c>
      <c r="B304" s="32" t="s">
        <v>245</v>
      </c>
      <c r="C304" s="18" t="s">
        <v>950</v>
      </c>
      <c r="D304" s="32" t="s">
        <v>951</v>
      </c>
      <c r="E304" s="18" t="s">
        <v>952</v>
      </c>
      <c r="F304" s="32" t="s">
        <v>953</v>
      </c>
    </row>
    <row r="305" spans="1:6" ht="30" x14ac:dyDescent="0.25">
      <c r="A305" s="18">
        <v>1</v>
      </c>
      <c r="B305" s="32" t="s">
        <v>245</v>
      </c>
      <c r="C305" s="18" t="s">
        <v>950</v>
      </c>
      <c r="D305" s="32" t="s">
        <v>951</v>
      </c>
      <c r="E305" s="18" t="s">
        <v>954</v>
      </c>
      <c r="F305" s="32" t="s">
        <v>955</v>
      </c>
    </row>
    <row r="306" spans="1:6" ht="30" x14ac:dyDescent="0.25">
      <c r="A306" s="18">
        <v>1</v>
      </c>
      <c r="B306" s="32" t="s">
        <v>245</v>
      </c>
      <c r="C306" s="18" t="s">
        <v>950</v>
      </c>
      <c r="D306" s="32" t="s">
        <v>951</v>
      </c>
      <c r="E306" s="18" t="s">
        <v>956</v>
      </c>
      <c r="F306" s="32" t="s">
        <v>957</v>
      </c>
    </row>
    <row r="307" spans="1:6" ht="30" x14ac:dyDescent="0.25">
      <c r="A307" s="18">
        <v>1</v>
      </c>
      <c r="B307" s="32" t="s">
        <v>245</v>
      </c>
      <c r="C307" s="18" t="s">
        <v>950</v>
      </c>
      <c r="D307" s="32" t="s">
        <v>951</v>
      </c>
      <c r="E307" s="18" t="s">
        <v>958</v>
      </c>
      <c r="F307" s="32" t="s">
        <v>959</v>
      </c>
    </row>
    <row r="308" spans="1:6" ht="30" x14ac:dyDescent="0.25">
      <c r="A308" s="18">
        <v>1</v>
      </c>
      <c r="B308" s="32" t="s">
        <v>245</v>
      </c>
      <c r="C308" s="18" t="s">
        <v>950</v>
      </c>
      <c r="D308" s="32" t="s">
        <v>951</v>
      </c>
      <c r="E308" s="18" t="s">
        <v>960</v>
      </c>
      <c r="F308" s="32" t="s">
        <v>961</v>
      </c>
    </row>
    <row r="309" spans="1:6" ht="30" x14ac:dyDescent="0.25">
      <c r="A309" s="18">
        <v>1</v>
      </c>
      <c r="B309" s="32" t="s">
        <v>245</v>
      </c>
      <c r="C309" s="18" t="s">
        <v>962</v>
      </c>
      <c r="D309" s="32" t="s">
        <v>963</v>
      </c>
      <c r="E309" s="18" t="s">
        <v>964</v>
      </c>
      <c r="F309" s="32" t="s">
        <v>965</v>
      </c>
    </row>
    <row r="310" spans="1:6" ht="30" x14ac:dyDescent="0.25">
      <c r="A310" s="18">
        <v>1</v>
      </c>
      <c r="B310" s="32" t="s">
        <v>245</v>
      </c>
      <c r="C310" s="18" t="s">
        <v>966</v>
      </c>
      <c r="D310" s="32" t="s">
        <v>967</v>
      </c>
      <c r="E310" s="18" t="s">
        <v>968</v>
      </c>
      <c r="F310" s="32" t="s">
        <v>969</v>
      </c>
    </row>
    <row r="311" spans="1:6" ht="30" x14ac:dyDescent="0.25">
      <c r="A311" s="18">
        <v>1</v>
      </c>
      <c r="B311" s="32" t="s">
        <v>245</v>
      </c>
      <c r="C311" s="18" t="s">
        <v>966</v>
      </c>
      <c r="D311" s="32" t="s">
        <v>967</v>
      </c>
      <c r="E311" s="18" t="s">
        <v>970</v>
      </c>
      <c r="F311" s="32" t="s">
        <v>971</v>
      </c>
    </row>
    <row r="312" spans="1:6" ht="30" x14ac:dyDescent="0.25">
      <c r="A312" s="18">
        <v>1</v>
      </c>
      <c r="B312" s="32" t="s">
        <v>245</v>
      </c>
      <c r="C312" s="18" t="s">
        <v>966</v>
      </c>
      <c r="D312" s="32" t="s">
        <v>967</v>
      </c>
      <c r="E312" s="18" t="s">
        <v>972</v>
      </c>
      <c r="F312" s="32" t="s">
        <v>973</v>
      </c>
    </row>
    <row r="313" spans="1:6" ht="30" x14ac:dyDescent="0.25">
      <c r="A313" s="18">
        <v>1</v>
      </c>
      <c r="B313" s="32" t="s">
        <v>245</v>
      </c>
      <c r="C313" s="18" t="s">
        <v>974</v>
      </c>
      <c r="D313" s="32" t="s">
        <v>975</v>
      </c>
      <c r="E313" s="18" t="s">
        <v>976</v>
      </c>
      <c r="F313" s="32" t="s">
        <v>977</v>
      </c>
    </row>
    <row r="314" spans="1:6" ht="30" x14ac:dyDescent="0.25">
      <c r="A314" s="18">
        <v>1</v>
      </c>
      <c r="B314" s="32" t="s">
        <v>245</v>
      </c>
      <c r="C314" s="18" t="s">
        <v>974</v>
      </c>
      <c r="D314" s="32" t="s">
        <v>975</v>
      </c>
      <c r="E314" s="18" t="s">
        <v>978</v>
      </c>
      <c r="F314" s="32" t="s">
        <v>979</v>
      </c>
    </row>
    <row r="315" spans="1:6" ht="30" x14ac:dyDescent="0.25">
      <c r="A315" s="18">
        <v>1</v>
      </c>
      <c r="B315" s="32" t="s">
        <v>245</v>
      </c>
      <c r="C315" s="18" t="s">
        <v>974</v>
      </c>
      <c r="D315" s="32" t="s">
        <v>975</v>
      </c>
      <c r="E315" s="18" t="s">
        <v>980</v>
      </c>
      <c r="F315" s="32" t="s">
        <v>981</v>
      </c>
    </row>
    <row r="316" spans="1:6" ht="30" x14ac:dyDescent="0.25">
      <c r="A316" s="18">
        <v>1</v>
      </c>
      <c r="B316" s="32" t="s">
        <v>245</v>
      </c>
      <c r="C316" s="18" t="s">
        <v>982</v>
      </c>
      <c r="D316" s="32" t="s">
        <v>983</v>
      </c>
      <c r="E316" s="18" t="s">
        <v>984</v>
      </c>
      <c r="F316" s="32" t="s">
        <v>985</v>
      </c>
    </row>
    <row r="317" spans="1:6" ht="30" x14ac:dyDescent="0.25">
      <c r="A317" s="18">
        <v>1</v>
      </c>
      <c r="B317" s="32" t="s">
        <v>245</v>
      </c>
      <c r="C317" s="18" t="s">
        <v>982</v>
      </c>
      <c r="D317" s="32" t="s">
        <v>983</v>
      </c>
      <c r="E317" s="18" t="s">
        <v>986</v>
      </c>
      <c r="F317" s="32" t="s">
        <v>987</v>
      </c>
    </row>
    <row r="318" spans="1:6" ht="30" x14ac:dyDescent="0.25">
      <c r="A318" s="18">
        <v>1</v>
      </c>
      <c r="B318" s="32" t="s">
        <v>245</v>
      </c>
      <c r="C318" s="18" t="s">
        <v>982</v>
      </c>
      <c r="D318" s="32" t="s">
        <v>983</v>
      </c>
      <c r="E318" s="18" t="s">
        <v>988</v>
      </c>
      <c r="F318" s="32" t="s">
        <v>989</v>
      </c>
    </row>
    <row r="319" spans="1:6" ht="30" x14ac:dyDescent="0.25">
      <c r="A319" s="18">
        <v>1</v>
      </c>
      <c r="B319" s="32" t="s">
        <v>245</v>
      </c>
      <c r="C319" s="18" t="s">
        <v>982</v>
      </c>
      <c r="D319" s="32" t="s">
        <v>983</v>
      </c>
      <c r="E319" s="18" t="s">
        <v>990</v>
      </c>
      <c r="F319" s="32" t="s">
        <v>991</v>
      </c>
    </row>
    <row r="320" spans="1:6" ht="30" x14ac:dyDescent="0.25">
      <c r="A320" s="18">
        <v>1</v>
      </c>
      <c r="B320" s="32" t="s">
        <v>245</v>
      </c>
      <c r="C320" s="18" t="s">
        <v>982</v>
      </c>
      <c r="D320" s="32" t="s">
        <v>983</v>
      </c>
      <c r="E320" s="18" t="s">
        <v>992</v>
      </c>
      <c r="F320" s="32" t="s">
        <v>993</v>
      </c>
    </row>
    <row r="321" spans="1:6" ht="30" x14ac:dyDescent="0.25">
      <c r="A321" s="18">
        <v>1</v>
      </c>
      <c r="B321" s="32" t="s">
        <v>245</v>
      </c>
      <c r="C321" s="18" t="s">
        <v>994</v>
      </c>
      <c r="D321" s="32" t="s">
        <v>995</v>
      </c>
      <c r="E321" s="18" t="s">
        <v>996</v>
      </c>
      <c r="F321" s="32" t="s">
        <v>997</v>
      </c>
    </row>
    <row r="322" spans="1:6" ht="30" x14ac:dyDescent="0.25">
      <c r="A322" s="18">
        <v>1</v>
      </c>
      <c r="B322" s="32" t="s">
        <v>245</v>
      </c>
      <c r="C322" s="18" t="s">
        <v>994</v>
      </c>
      <c r="D322" s="32" t="s">
        <v>995</v>
      </c>
      <c r="E322" s="18" t="s">
        <v>998</v>
      </c>
      <c r="F322" s="32" t="s">
        <v>999</v>
      </c>
    </row>
    <row r="323" spans="1:6" ht="30" x14ac:dyDescent="0.25">
      <c r="A323" s="18">
        <v>1</v>
      </c>
      <c r="B323" s="32" t="s">
        <v>245</v>
      </c>
      <c r="C323" s="18" t="s">
        <v>994</v>
      </c>
      <c r="D323" s="32" t="s">
        <v>995</v>
      </c>
      <c r="E323" s="18" t="s">
        <v>1000</v>
      </c>
      <c r="F323" s="32" t="s">
        <v>1001</v>
      </c>
    </row>
    <row r="324" spans="1:6" ht="30" x14ac:dyDescent="0.25">
      <c r="A324" s="18">
        <v>1</v>
      </c>
      <c r="B324" s="32" t="s">
        <v>245</v>
      </c>
      <c r="C324" s="18" t="s">
        <v>994</v>
      </c>
      <c r="D324" s="32" t="s">
        <v>995</v>
      </c>
      <c r="E324" s="18" t="s">
        <v>1002</v>
      </c>
      <c r="F324" s="32" t="s">
        <v>1003</v>
      </c>
    </row>
    <row r="325" spans="1:6" ht="30" x14ac:dyDescent="0.25">
      <c r="A325" s="18">
        <v>1</v>
      </c>
      <c r="B325" s="32" t="s">
        <v>245</v>
      </c>
      <c r="C325" s="18" t="s">
        <v>994</v>
      </c>
      <c r="D325" s="32" t="s">
        <v>995</v>
      </c>
      <c r="E325" s="18" t="s">
        <v>1004</v>
      </c>
      <c r="F325" s="32" t="s">
        <v>1005</v>
      </c>
    </row>
    <row r="326" spans="1:6" ht="30" x14ac:dyDescent="0.25">
      <c r="A326" s="18">
        <v>1</v>
      </c>
      <c r="B326" s="32" t="s">
        <v>245</v>
      </c>
      <c r="C326" s="18" t="s">
        <v>994</v>
      </c>
      <c r="D326" s="32" t="s">
        <v>995</v>
      </c>
      <c r="E326" s="18" t="s">
        <v>1006</v>
      </c>
      <c r="F326" s="32" t="s">
        <v>1007</v>
      </c>
    </row>
    <row r="327" spans="1:6" ht="30" x14ac:dyDescent="0.25">
      <c r="A327" s="18">
        <v>1</v>
      </c>
      <c r="B327" s="32" t="s">
        <v>245</v>
      </c>
      <c r="C327" s="18" t="s">
        <v>1008</v>
      </c>
      <c r="D327" s="32" t="s">
        <v>1009</v>
      </c>
      <c r="E327" s="18" t="s">
        <v>1010</v>
      </c>
      <c r="F327" s="32" t="s">
        <v>1009</v>
      </c>
    </row>
    <row r="328" spans="1:6" ht="30" x14ac:dyDescent="0.25">
      <c r="A328" s="18">
        <v>1</v>
      </c>
      <c r="B328" s="32" t="s">
        <v>245</v>
      </c>
      <c r="C328" s="18" t="s">
        <v>1011</v>
      </c>
      <c r="D328" s="32" t="s">
        <v>1012</v>
      </c>
      <c r="E328" s="18" t="s">
        <v>1013</v>
      </c>
      <c r="F328" s="32" t="s">
        <v>1014</v>
      </c>
    </row>
    <row r="329" spans="1:6" ht="30" x14ac:dyDescent="0.25">
      <c r="A329" s="18">
        <v>1</v>
      </c>
      <c r="B329" s="32" t="s">
        <v>245</v>
      </c>
      <c r="C329" s="18" t="s">
        <v>1011</v>
      </c>
      <c r="D329" s="32" t="s">
        <v>1012</v>
      </c>
      <c r="E329" s="18" t="s">
        <v>1015</v>
      </c>
      <c r="F329" s="32" t="s">
        <v>1016</v>
      </c>
    </row>
    <row r="330" spans="1:6" ht="30" x14ac:dyDescent="0.25">
      <c r="A330" s="18">
        <v>1</v>
      </c>
      <c r="B330" s="32" t="s">
        <v>245</v>
      </c>
      <c r="C330" s="18" t="s">
        <v>1011</v>
      </c>
      <c r="D330" s="32" t="s">
        <v>1012</v>
      </c>
      <c r="E330" s="18" t="s">
        <v>1017</v>
      </c>
      <c r="F330" s="32" t="s">
        <v>1018</v>
      </c>
    </row>
    <row r="331" spans="1:6" ht="30" x14ac:dyDescent="0.25">
      <c r="A331" s="18">
        <v>1</v>
      </c>
      <c r="B331" s="32" t="s">
        <v>245</v>
      </c>
      <c r="C331" s="18" t="s">
        <v>1011</v>
      </c>
      <c r="D331" s="32" t="s">
        <v>1012</v>
      </c>
      <c r="E331" s="18" t="s">
        <v>1019</v>
      </c>
      <c r="F331" s="32" t="s">
        <v>1020</v>
      </c>
    </row>
    <row r="332" spans="1:6" ht="30" x14ac:dyDescent="0.25">
      <c r="A332" s="18">
        <v>1</v>
      </c>
      <c r="B332" s="32" t="s">
        <v>245</v>
      </c>
      <c r="C332" s="18" t="s">
        <v>1021</v>
      </c>
      <c r="D332" s="32" t="s">
        <v>1022</v>
      </c>
      <c r="E332" s="18" t="s">
        <v>1023</v>
      </c>
      <c r="F332" s="32" t="s">
        <v>1024</v>
      </c>
    </row>
    <row r="333" spans="1:6" ht="30" x14ac:dyDescent="0.25">
      <c r="A333" s="18">
        <v>1</v>
      </c>
      <c r="B333" s="32" t="s">
        <v>245</v>
      </c>
      <c r="C333" s="18" t="s">
        <v>1021</v>
      </c>
      <c r="D333" s="32" t="s">
        <v>1022</v>
      </c>
      <c r="E333" s="18" t="s">
        <v>1025</v>
      </c>
      <c r="F333" s="32" t="s">
        <v>1026</v>
      </c>
    </row>
    <row r="334" spans="1:6" ht="30" x14ac:dyDescent="0.25">
      <c r="A334" s="18">
        <v>1</v>
      </c>
      <c r="B334" s="32" t="s">
        <v>245</v>
      </c>
      <c r="C334" s="18" t="s">
        <v>1021</v>
      </c>
      <c r="D334" s="32" t="s">
        <v>1022</v>
      </c>
      <c r="E334" s="18" t="s">
        <v>1027</v>
      </c>
      <c r="F334" s="32" t="s">
        <v>1028</v>
      </c>
    </row>
    <row r="335" spans="1:6" ht="30" x14ac:dyDescent="0.25">
      <c r="A335" s="18">
        <v>1</v>
      </c>
      <c r="B335" s="32" t="s">
        <v>245</v>
      </c>
      <c r="C335" s="18" t="s">
        <v>1021</v>
      </c>
      <c r="D335" s="32" t="s">
        <v>1022</v>
      </c>
      <c r="E335" s="18" t="s">
        <v>1029</v>
      </c>
      <c r="F335" s="32" t="s">
        <v>1030</v>
      </c>
    </row>
    <row r="336" spans="1:6" ht="30" x14ac:dyDescent="0.25">
      <c r="A336" s="18">
        <v>1</v>
      </c>
      <c r="B336" s="32" t="s">
        <v>245</v>
      </c>
      <c r="C336" s="18" t="s">
        <v>1021</v>
      </c>
      <c r="D336" s="32" t="s">
        <v>1022</v>
      </c>
      <c r="E336" s="18" t="s">
        <v>1031</v>
      </c>
      <c r="F336" s="32" t="s">
        <v>1032</v>
      </c>
    </row>
    <row r="337" spans="1:6" ht="30" x14ac:dyDescent="0.25">
      <c r="A337" s="18">
        <v>1</v>
      </c>
      <c r="B337" s="32" t="s">
        <v>245</v>
      </c>
      <c r="C337" s="18" t="s">
        <v>1021</v>
      </c>
      <c r="D337" s="32" t="s">
        <v>1022</v>
      </c>
      <c r="E337" s="18" t="s">
        <v>1033</v>
      </c>
      <c r="F337" s="32" t="s">
        <v>1034</v>
      </c>
    </row>
    <row r="338" spans="1:6" ht="30" x14ac:dyDescent="0.25">
      <c r="A338" s="18">
        <v>1</v>
      </c>
      <c r="B338" s="32" t="s">
        <v>245</v>
      </c>
      <c r="C338" s="18" t="s">
        <v>1035</v>
      </c>
      <c r="D338" s="32" t="s">
        <v>1036</v>
      </c>
      <c r="E338" s="18" t="s">
        <v>1037</v>
      </c>
      <c r="F338" s="32" t="s">
        <v>1038</v>
      </c>
    </row>
    <row r="339" spans="1:6" ht="30" x14ac:dyDescent="0.25">
      <c r="A339" s="18">
        <v>1</v>
      </c>
      <c r="B339" s="32" t="s">
        <v>245</v>
      </c>
      <c r="C339" s="18" t="s">
        <v>1035</v>
      </c>
      <c r="D339" s="32" t="s">
        <v>1036</v>
      </c>
      <c r="E339" s="18" t="s">
        <v>1039</v>
      </c>
      <c r="F339" s="32" t="s">
        <v>1040</v>
      </c>
    </row>
    <row r="340" spans="1:6" ht="30" x14ac:dyDescent="0.25">
      <c r="A340" s="18">
        <v>1</v>
      </c>
      <c r="B340" s="32" t="s">
        <v>245</v>
      </c>
      <c r="C340" s="18" t="s">
        <v>1035</v>
      </c>
      <c r="D340" s="32" t="s">
        <v>1036</v>
      </c>
      <c r="E340" s="18" t="s">
        <v>1041</v>
      </c>
      <c r="F340" s="32" t="s">
        <v>1042</v>
      </c>
    </row>
    <row r="341" spans="1:6" ht="30" x14ac:dyDescent="0.25">
      <c r="A341" s="18">
        <v>1</v>
      </c>
      <c r="B341" s="32" t="s">
        <v>245</v>
      </c>
      <c r="C341" s="18" t="s">
        <v>1035</v>
      </c>
      <c r="D341" s="32" t="s">
        <v>1036</v>
      </c>
      <c r="E341" s="18" t="s">
        <v>1043</v>
      </c>
      <c r="F341" s="32" t="s">
        <v>1044</v>
      </c>
    </row>
    <row r="342" spans="1:6" ht="30" x14ac:dyDescent="0.25">
      <c r="A342" s="18">
        <v>1</v>
      </c>
      <c r="B342" s="32" t="s">
        <v>245</v>
      </c>
      <c r="C342" s="18" t="s">
        <v>1035</v>
      </c>
      <c r="D342" s="32" t="s">
        <v>1036</v>
      </c>
      <c r="E342" s="18" t="s">
        <v>1045</v>
      </c>
      <c r="F342" s="32" t="s">
        <v>1046</v>
      </c>
    </row>
    <row r="343" spans="1:6" ht="30" x14ac:dyDescent="0.25">
      <c r="A343" s="18">
        <v>1</v>
      </c>
      <c r="B343" s="32" t="s">
        <v>245</v>
      </c>
      <c r="C343" s="18" t="s">
        <v>1047</v>
      </c>
      <c r="D343" s="32" t="s">
        <v>1048</v>
      </c>
      <c r="E343" s="18" t="s">
        <v>1049</v>
      </c>
      <c r="F343" s="32" t="s">
        <v>1050</v>
      </c>
    </row>
    <row r="344" spans="1:6" ht="30" x14ac:dyDescent="0.25">
      <c r="A344" s="18">
        <v>1</v>
      </c>
      <c r="B344" s="32" t="s">
        <v>245</v>
      </c>
      <c r="C344" s="18" t="s">
        <v>1047</v>
      </c>
      <c r="D344" s="32" t="s">
        <v>1048</v>
      </c>
      <c r="E344" s="18" t="s">
        <v>1051</v>
      </c>
      <c r="F344" s="32" t="s">
        <v>1052</v>
      </c>
    </row>
    <row r="345" spans="1:6" ht="30" x14ac:dyDescent="0.25">
      <c r="A345" s="18">
        <v>1</v>
      </c>
      <c r="B345" s="32" t="s">
        <v>245</v>
      </c>
      <c r="C345" s="18" t="s">
        <v>1047</v>
      </c>
      <c r="D345" s="32" t="s">
        <v>1048</v>
      </c>
      <c r="E345" s="18" t="s">
        <v>1053</v>
      </c>
      <c r="F345" s="32" t="s">
        <v>1054</v>
      </c>
    </row>
    <row r="346" spans="1:6" ht="30" x14ac:dyDescent="0.25">
      <c r="A346" s="18">
        <v>1</v>
      </c>
      <c r="B346" s="32" t="s">
        <v>245</v>
      </c>
      <c r="C346" s="18" t="s">
        <v>1055</v>
      </c>
      <c r="D346" s="32" t="s">
        <v>1056</v>
      </c>
      <c r="E346" s="18" t="s">
        <v>1057</v>
      </c>
      <c r="F346" s="32" t="s">
        <v>1058</v>
      </c>
    </row>
    <row r="347" spans="1:6" ht="30" x14ac:dyDescent="0.25">
      <c r="A347" s="18">
        <v>1</v>
      </c>
      <c r="B347" s="32" t="s">
        <v>245</v>
      </c>
      <c r="C347" s="18" t="s">
        <v>1055</v>
      </c>
      <c r="D347" s="32" t="s">
        <v>1056</v>
      </c>
      <c r="E347" s="18" t="s">
        <v>1059</v>
      </c>
      <c r="F347" s="32" t="s">
        <v>1060</v>
      </c>
    </row>
    <row r="348" spans="1:6" ht="30" x14ac:dyDescent="0.25">
      <c r="A348" s="18">
        <v>1</v>
      </c>
      <c r="B348" s="32" t="s">
        <v>245</v>
      </c>
      <c r="C348" s="18" t="s">
        <v>1055</v>
      </c>
      <c r="D348" s="32" t="s">
        <v>1056</v>
      </c>
      <c r="E348" s="18" t="s">
        <v>1061</v>
      </c>
      <c r="F348" s="32" t="s">
        <v>1062</v>
      </c>
    </row>
    <row r="349" spans="1:6" ht="30" x14ac:dyDescent="0.25">
      <c r="A349" s="18">
        <v>1</v>
      </c>
      <c r="B349" s="32" t="s">
        <v>245</v>
      </c>
      <c r="C349" s="18" t="s">
        <v>1055</v>
      </c>
      <c r="D349" s="32" t="s">
        <v>1056</v>
      </c>
      <c r="E349" s="18" t="s">
        <v>1063</v>
      </c>
      <c r="F349" s="32" t="s">
        <v>1064</v>
      </c>
    </row>
    <row r="350" spans="1:6" ht="30" x14ac:dyDescent="0.25">
      <c r="A350" s="18">
        <v>1</v>
      </c>
      <c r="B350" s="32" t="s">
        <v>245</v>
      </c>
      <c r="C350" s="18" t="s">
        <v>1055</v>
      </c>
      <c r="D350" s="32" t="s">
        <v>1056</v>
      </c>
      <c r="E350" s="18" t="s">
        <v>1065</v>
      </c>
      <c r="F350" s="32" t="s">
        <v>1066</v>
      </c>
    </row>
    <row r="351" spans="1:6" ht="30" x14ac:dyDescent="0.25">
      <c r="A351" s="18">
        <v>1</v>
      </c>
      <c r="B351" s="32" t="s">
        <v>245</v>
      </c>
      <c r="C351" s="18" t="s">
        <v>1055</v>
      </c>
      <c r="D351" s="32" t="s">
        <v>1056</v>
      </c>
      <c r="E351" s="18" t="s">
        <v>1067</v>
      </c>
      <c r="F351" s="32" t="s">
        <v>1068</v>
      </c>
    </row>
    <row r="352" spans="1:6" ht="30" x14ac:dyDescent="0.25">
      <c r="A352" s="18">
        <v>1</v>
      </c>
      <c r="B352" s="32" t="s">
        <v>245</v>
      </c>
      <c r="C352" s="18" t="s">
        <v>1055</v>
      </c>
      <c r="D352" s="32" t="s">
        <v>1056</v>
      </c>
      <c r="E352" s="18" t="s">
        <v>1069</v>
      </c>
      <c r="F352" s="32" t="s">
        <v>1070</v>
      </c>
    </row>
    <row r="353" spans="1:6" ht="30" x14ac:dyDescent="0.25">
      <c r="A353" s="18">
        <v>1</v>
      </c>
      <c r="B353" s="32" t="s">
        <v>245</v>
      </c>
      <c r="C353" s="18" t="s">
        <v>1055</v>
      </c>
      <c r="D353" s="32" t="s">
        <v>1056</v>
      </c>
      <c r="E353" s="18" t="s">
        <v>1071</v>
      </c>
      <c r="F353" s="32" t="s">
        <v>1072</v>
      </c>
    </row>
    <row r="354" spans="1:6" ht="30" x14ac:dyDescent="0.25">
      <c r="A354" s="18">
        <v>1</v>
      </c>
      <c r="B354" s="32" t="s">
        <v>245</v>
      </c>
      <c r="C354" s="18" t="s">
        <v>1055</v>
      </c>
      <c r="D354" s="32" t="s">
        <v>1056</v>
      </c>
      <c r="E354" s="18" t="s">
        <v>1073</v>
      </c>
      <c r="F354" s="32" t="s">
        <v>1074</v>
      </c>
    </row>
    <row r="355" spans="1:6" ht="30" x14ac:dyDescent="0.25">
      <c r="A355" s="18">
        <v>1</v>
      </c>
      <c r="B355" s="32" t="s">
        <v>245</v>
      </c>
      <c r="C355" s="18" t="s">
        <v>1075</v>
      </c>
      <c r="D355" s="32" t="s">
        <v>1076</v>
      </c>
      <c r="E355" s="18" t="s">
        <v>1077</v>
      </c>
      <c r="F355" s="32" t="s">
        <v>1078</v>
      </c>
    </row>
    <row r="356" spans="1:6" ht="30" x14ac:dyDescent="0.25">
      <c r="A356" s="18">
        <v>1</v>
      </c>
      <c r="B356" s="32" t="s">
        <v>245</v>
      </c>
      <c r="C356" s="18" t="s">
        <v>1075</v>
      </c>
      <c r="D356" s="32" t="s">
        <v>1076</v>
      </c>
      <c r="E356" s="18" t="s">
        <v>1079</v>
      </c>
      <c r="F356" s="32" t="s">
        <v>1080</v>
      </c>
    </row>
    <row r="357" spans="1:6" ht="30" x14ac:dyDescent="0.25">
      <c r="A357" s="18">
        <v>1</v>
      </c>
      <c r="B357" s="32" t="s">
        <v>245</v>
      </c>
      <c r="C357" s="18" t="s">
        <v>1075</v>
      </c>
      <c r="D357" s="32" t="s">
        <v>1076</v>
      </c>
      <c r="E357" s="18" t="s">
        <v>1081</v>
      </c>
      <c r="F357" s="32" t="s">
        <v>1082</v>
      </c>
    </row>
    <row r="358" spans="1:6" ht="30" x14ac:dyDescent="0.25">
      <c r="A358" s="18">
        <v>1</v>
      </c>
      <c r="B358" s="32" t="s">
        <v>245</v>
      </c>
      <c r="C358" s="18" t="s">
        <v>1075</v>
      </c>
      <c r="D358" s="32" t="s">
        <v>1076</v>
      </c>
      <c r="E358" s="18" t="s">
        <v>1083</v>
      </c>
      <c r="F358" s="32" t="s">
        <v>1084</v>
      </c>
    </row>
    <row r="359" spans="1:6" ht="30" x14ac:dyDescent="0.25">
      <c r="A359" s="18">
        <v>1</v>
      </c>
      <c r="B359" s="32" t="s">
        <v>245</v>
      </c>
      <c r="C359" s="18" t="s">
        <v>1085</v>
      </c>
      <c r="D359" s="32" t="s">
        <v>1086</v>
      </c>
      <c r="E359" s="18" t="s">
        <v>1087</v>
      </c>
      <c r="F359" s="32" t="s">
        <v>1088</v>
      </c>
    </row>
    <row r="360" spans="1:6" ht="30" x14ac:dyDescent="0.25">
      <c r="A360" s="18">
        <v>1</v>
      </c>
      <c r="B360" s="32" t="s">
        <v>245</v>
      </c>
      <c r="C360" s="18" t="s">
        <v>1085</v>
      </c>
      <c r="D360" s="32" t="s">
        <v>1086</v>
      </c>
      <c r="E360" s="18" t="s">
        <v>1089</v>
      </c>
      <c r="F360" s="32" t="s">
        <v>1090</v>
      </c>
    </row>
    <row r="361" spans="1:6" ht="30" x14ac:dyDescent="0.25">
      <c r="A361" s="18">
        <v>1</v>
      </c>
      <c r="B361" s="32" t="s">
        <v>245</v>
      </c>
      <c r="C361" s="18" t="s">
        <v>1085</v>
      </c>
      <c r="D361" s="32" t="s">
        <v>1086</v>
      </c>
      <c r="E361" s="18" t="s">
        <v>1091</v>
      </c>
      <c r="F361" s="32" t="s">
        <v>1092</v>
      </c>
    </row>
    <row r="362" spans="1:6" ht="30" x14ac:dyDescent="0.25">
      <c r="A362" s="18">
        <v>1</v>
      </c>
      <c r="B362" s="32" t="s">
        <v>245</v>
      </c>
      <c r="C362" s="18" t="s">
        <v>1085</v>
      </c>
      <c r="D362" s="32" t="s">
        <v>1086</v>
      </c>
      <c r="E362" s="18" t="s">
        <v>1093</v>
      </c>
      <c r="F362" s="32" t="s">
        <v>1094</v>
      </c>
    </row>
    <row r="363" spans="1:6" ht="30" x14ac:dyDescent="0.25">
      <c r="A363" s="18">
        <v>1</v>
      </c>
      <c r="B363" s="32" t="s">
        <v>245</v>
      </c>
      <c r="C363" s="18" t="s">
        <v>1095</v>
      </c>
      <c r="D363" s="32" t="s">
        <v>1096</v>
      </c>
      <c r="E363" s="18" t="s">
        <v>1097</v>
      </c>
      <c r="F363" s="32" t="s">
        <v>1098</v>
      </c>
    </row>
    <row r="364" spans="1:6" ht="30" x14ac:dyDescent="0.25">
      <c r="A364" s="18">
        <v>1</v>
      </c>
      <c r="B364" s="32" t="s">
        <v>245</v>
      </c>
      <c r="C364" s="18" t="s">
        <v>1099</v>
      </c>
      <c r="D364" s="32" t="s">
        <v>1100</v>
      </c>
      <c r="E364" s="18" t="s">
        <v>1101</v>
      </c>
      <c r="F364" s="32" t="s">
        <v>1102</v>
      </c>
    </row>
    <row r="365" spans="1:6" ht="30" x14ac:dyDescent="0.25">
      <c r="A365" s="18">
        <v>1</v>
      </c>
      <c r="B365" s="32" t="s">
        <v>245</v>
      </c>
      <c r="C365" s="18" t="s">
        <v>1099</v>
      </c>
      <c r="D365" s="32" t="s">
        <v>1100</v>
      </c>
      <c r="E365" s="18" t="s">
        <v>1103</v>
      </c>
      <c r="F365" s="32" t="s">
        <v>1104</v>
      </c>
    </row>
    <row r="366" spans="1:6" ht="30" x14ac:dyDescent="0.25">
      <c r="A366" s="18">
        <v>1</v>
      </c>
      <c r="B366" s="32" t="s">
        <v>245</v>
      </c>
      <c r="C366" s="18" t="s">
        <v>1099</v>
      </c>
      <c r="D366" s="32" t="s">
        <v>1100</v>
      </c>
      <c r="E366" s="18" t="s">
        <v>1105</v>
      </c>
      <c r="F366" s="32" t="s">
        <v>1106</v>
      </c>
    </row>
    <row r="367" spans="1:6" ht="30" x14ac:dyDescent="0.25">
      <c r="A367" s="18">
        <v>1</v>
      </c>
      <c r="B367" s="32" t="s">
        <v>245</v>
      </c>
      <c r="C367" s="18" t="s">
        <v>1099</v>
      </c>
      <c r="D367" s="32" t="s">
        <v>1100</v>
      </c>
      <c r="E367" s="18" t="s">
        <v>1107</v>
      </c>
      <c r="F367" s="32" t="s">
        <v>1108</v>
      </c>
    </row>
    <row r="368" spans="1:6" ht="30" x14ac:dyDescent="0.25">
      <c r="A368" s="18">
        <v>1</v>
      </c>
      <c r="B368" s="32" t="s">
        <v>245</v>
      </c>
      <c r="C368" s="18" t="s">
        <v>1099</v>
      </c>
      <c r="D368" s="32" t="s">
        <v>1100</v>
      </c>
      <c r="E368" s="18" t="s">
        <v>1109</v>
      </c>
      <c r="F368" s="32" t="s">
        <v>1110</v>
      </c>
    </row>
    <row r="369" spans="1:6" ht="30" x14ac:dyDescent="0.25">
      <c r="A369" s="18">
        <v>1</v>
      </c>
      <c r="B369" s="32" t="s">
        <v>245</v>
      </c>
      <c r="C369" s="18" t="s">
        <v>1111</v>
      </c>
      <c r="D369" s="32" t="s">
        <v>1112</v>
      </c>
      <c r="E369" s="18" t="s">
        <v>1113</v>
      </c>
      <c r="F369" s="32" t="s">
        <v>1114</v>
      </c>
    </row>
    <row r="370" spans="1:6" ht="30" x14ac:dyDescent="0.25">
      <c r="A370" s="18">
        <v>1</v>
      </c>
      <c r="B370" s="32" t="s">
        <v>245</v>
      </c>
      <c r="C370" s="18" t="s">
        <v>1111</v>
      </c>
      <c r="D370" s="32" t="s">
        <v>1112</v>
      </c>
      <c r="E370" s="18" t="s">
        <v>1115</v>
      </c>
      <c r="F370" s="32" t="s">
        <v>1116</v>
      </c>
    </row>
    <row r="371" spans="1:6" ht="30" x14ac:dyDescent="0.25">
      <c r="A371" s="18">
        <v>1</v>
      </c>
      <c r="B371" s="32" t="s">
        <v>245</v>
      </c>
      <c r="C371" s="18" t="s">
        <v>1111</v>
      </c>
      <c r="D371" s="32" t="s">
        <v>1112</v>
      </c>
      <c r="E371" s="18" t="s">
        <v>1117</v>
      </c>
      <c r="F371" s="32" t="s">
        <v>1118</v>
      </c>
    </row>
    <row r="372" spans="1:6" ht="30" x14ac:dyDescent="0.25">
      <c r="A372" s="18">
        <v>1</v>
      </c>
      <c r="B372" s="32" t="s">
        <v>245</v>
      </c>
      <c r="C372" s="18" t="s">
        <v>1119</v>
      </c>
      <c r="D372" s="32" t="s">
        <v>1120</v>
      </c>
      <c r="E372" s="18" t="s">
        <v>1121</v>
      </c>
      <c r="F372" s="32" t="s">
        <v>1122</v>
      </c>
    </row>
    <row r="373" spans="1:6" ht="30" x14ac:dyDescent="0.25">
      <c r="A373" s="18">
        <v>1</v>
      </c>
      <c r="B373" s="32" t="s">
        <v>245</v>
      </c>
      <c r="C373" s="18" t="s">
        <v>1123</v>
      </c>
      <c r="D373" s="32" t="s">
        <v>1124</v>
      </c>
      <c r="E373" s="18" t="s">
        <v>1125</v>
      </c>
      <c r="F373" s="32" t="s">
        <v>1126</v>
      </c>
    </row>
    <row r="374" spans="1:6" ht="30" x14ac:dyDescent="0.25">
      <c r="A374" s="18">
        <v>1</v>
      </c>
      <c r="B374" s="32" t="s">
        <v>245</v>
      </c>
      <c r="C374" s="18" t="s">
        <v>1123</v>
      </c>
      <c r="D374" s="32" t="s">
        <v>1124</v>
      </c>
      <c r="E374" s="18" t="s">
        <v>1127</v>
      </c>
      <c r="F374" s="32" t="s">
        <v>1128</v>
      </c>
    </row>
    <row r="375" spans="1:6" ht="30" x14ac:dyDescent="0.25">
      <c r="A375" s="18">
        <v>1</v>
      </c>
      <c r="B375" s="32" t="s">
        <v>245</v>
      </c>
      <c r="C375" s="18" t="s">
        <v>1123</v>
      </c>
      <c r="D375" s="32" t="s">
        <v>1124</v>
      </c>
      <c r="E375" s="18" t="s">
        <v>1129</v>
      </c>
      <c r="F375" s="32" t="s">
        <v>1130</v>
      </c>
    </row>
    <row r="376" spans="1:6" ht="30" x14ac:dyDescent="0.25">
      <c r="A376" s="18">
        <v>1</v>
      </c>
      <c r="B376" s="32" t="s">
        <v>245</v>
      </c>
      <c r="C376" s="18" t="s">
        <v>1123</v>
      </c>
      <c r="D376" s="32" t="s">
        <v>1124</v>
      </c>
      <c r="E376" s="18" t="s">
        <v>1131</v>
      </c>
      <c r="F376" s="32" t="s">
        <v>1132</v>
      </c>
    </row>
    <row r="377" spans="1:6" ht="30" x14ac:dyDescent="0.25">
      <c r="A377" s="18">
        <v>1</v>
      </c>
      <c r="B377" s="32" t="s">
        <v>245</v>
      </c>
      <c r="C377" s="18" t="s">
        <v>1123</v>
      </c>
      <c r="D377" s="32" t="s">
        <v>1124</v>
      </c>
      <c r="E377" s="18" t="s">
        <v>1133</v>
      </c>
      <c r="F377" s="32" t="s">
        <v>1134</v>
      </c>
    </row>
    <row r="378" spans="1:6" ht="30" x14ac:dyDescent="0.25">
      <c r="A378" s="18">
        <v>1</v>
      </c>
      <c r="B378" s="32" t="s">
        <v>245</v>
      </c>
      <c r="C378" s="18" t="s">
        <v>1123</v>
      </c>
      <c r="D378" s="32" t="s">
        <v>1124</v>
      </c>
      <c r="E378" s="18" t="s">
        <v>1135</v>
      </c>
      <c r="F378" s="32" t="s">
        <v>1136</v>
      </c>
    </row>
    <row r="379" spans="1:6" ht="30" x14ac:dyDescent="0.25">
      <c r="A379" s="18">
        <v>1</v>
      </c>
      <c r="B379" s="32" t="s">
        <v>245</v>
      </c>
      <c r="C379" s="18" t="s">
        <v>1123</v>
      </c>
      <c r="D379" s="32" t="s">
        <v>1124</v>
      </c>
      <c r="E379" s="18" t="s">
        <v>1137</v>
      </c>
      <c r="F379" s="32" t="s">
        <v>1138</v>
      </c>
    </row>
    <row r="380" spans="1:6" ht="30" x14ac:dyDescent="0.25">
      <c r="A380" s="18">
        <v>1</v>
      </c>
      <c r="B380" s="32" t="s">
        <v>245</v>
      </c>
      <c r="C380" s="18" t="s">
        <v>1123</v>
      </c>
      <c r="D380" s="32" t="s">
        <v>1124</v>
      </c>
      <c r="E380" s="18" t="s">
        <v>1139</v>
      </c>
      <c r="F380" s="32" t="s">
        <v>1140</v>
      </c>
    </row>
    <row r="381" spans="1:6" ht="30" x14ac:dyDescent="0.25">
      <c r="A381" s="18">
        <v>1</v>
      </c>
      <c r="B381" s="32" t="s">
        <v>245</v>
      </c>
      <c r="C381" s="18" t="s">
        <v>1141</v>
      </c>
      <c r="D381" s="32" t="s">
        <v>1142</v>
      </c>
      <c r="E381" s="18" t="s">
        <v>1143</v>
      </c>
      <c r="F381" s="32" t="s">
        <v>1144</v>
      </c>
    </row>
    <row r="382" spans="1:6" ht="30" x14ac:dyDescent="0.25">
      <c r="A382" s="18">
        <v>1</v>
      </c>
      <c r="B382" s="32" t="s">
        <v>245</v>
      </c>
      <c r="C382" s="18" t="s">
        <v>1141</v>
      </c>
      <c r="D382" s="32" t="s">
        <v>1142</v>
      </c>
      <c r="E382" s="18" t="s">
        <v>1145</v>
      </c>
      <c r="F382" s="32" t="s">
        <v>1146</v>
      </c>
    </row>
    <row r="383" spans="1:6" ht="30" x14ac:dyDescent="0.25">
      <c r="A383" s="18">
        <v>1</v>
      </c>
      <c r="B383" s="32" t="s">
        <v>245</v>
      </c>
      <c r="C383" s="18" t="s">
        <v>1141</v>
      </c>
      <c r="D383" s="32" t="s">
        <v>1142</v>
      </c>
      <c r="E383" s="18" t="s">
        <v>1147</v>
      </c>
      <c r="F383" s="32" t="s">
        <v>1148</v>
      </c>
    </row>
    <row r="384" spans="1:6" ht="30" x14ac:dyDescent="0.25">
      <c r="A384" s="18">
        <v>1</v>
      </c>
      <c r="B384" s="32" t="s">
        <v>245</v>
      </c>
      <c r="C384" s="18" t="s">
        <v>1141</v>
      </c>
      <c r="D384" s="32" t="s">
        <v>1142</v>
      </c>
      <c r="E384" s="18" t="s">
        <v>1149</v>
      </c>
      <c r="F384" s="32" t="s">
        <v>1150</v>
      </c>
    </row>
    <row r="385" spans="1:6" ht="30" x14ac:dyDescent="0.25">
      <c r="A385" s="18">
        <v>1</v>
      </c>
      <c r="B385" s="32" t="s">
        <v>245</v>
      </c>
      <c r="C385" s="18" t="s">
        <v>1151</v>
      </c>
      <c r="D385" s="32" t="s">
        <v>1152</v>
      </c>
      <c r="E385" s="18" t="s">
        <v>1153</v>
      </c>
      <c r="F385" s="32" t="s">
        <v>1154</v>
      </c>
    </row>
    <row r="386" spans="1:6" ht="30" x14ac:dyDescent="0.25">
      <c r="A386" s="18">
        <v>1</v>
      </c>
      <c r="B386" s="32" t="s">
        <v>245</v>
      </c>
      <c r="C386" s="18" t="s">
        <v>1155</v>
      </c>
      <c r="D386" s="32" t="s">
        <v>1156</v>
      </c>
      <c r="E386" s="18" t="s">
        <v>1157</v>
      </c>
      <c r="F386" s="32" t="s">
        <v>1158</v>
      </c>
    </row>
    <row r="387" spans="1:6" ht="30" x14ac:dyDescent="0.25">
      <c r="A387" s="18">
        <v>1</v>
      </c>
      <c r="B387" s="32" t="s">
        <v>245</v>
      </c>
      <c r="C387" s="18" t="s">
        <v>1155</v>
      </c>
      <c r="D387" s="32" t="s">
        <v>1156</v>
      </c>
      <c r="E387" s="18" t="s">
        <v>1159</v>
      </c>
      <c r="F387" s="32" t="s">
        <v>1160</v>
      </c>
    </row>
    <row r="388" spans="1:6" ht="30" x14ac:dyDescent="0.25">
      <c r="A388" s="18">
        <v>1</v>
      </c>
      <c r="B388" s="32" t="s">
        <v>245</v>
      </c>
      <c r="C388" s="18" t="s">
        <v>1155</v>
      </c>
      <c r="D388" s="32" t="s">
        <v>1156</v>
      </c>
      <c r="E388" s="18" t="s">
        <v>1161</v>
      </c>
      <c r="F388" s="32" t="s">
        <v>1162</v>
      </c>
    </row>
    <row r="389" spans="1:6" ht="30" x14ac:dyDescent="0.25">
      <c r="A389" s="18">
        <v>1</v>
      </c>
      <c r="B389" s="32" t="s">
        <v>245</v>
      </c>
      <c r="C389" s="18" t="s">
        <v>1163</v>
      </c>
      <c r="D389" s="32" t="s">
        <v>1164</v>
      </c>
      <c r="E389" s="18" t="s">
        <v>1165</v>
      </c>
      <c r="F389" s="32" t="s">
        <v>1166</v>
      </c>
    </row>
    <row r="390" spans="1:6" ht="30" x14ac:dyDescent="0.25">
      <c r="A390" s="18">
        <v>1</v>
      </c>
      <c r="B390" s="32" t="s">
        <v>245</v>
      </c>
      <c r="C390" s="18" t="s">
        <v>1163</v>
      </c>
      <c r="D390" s="32" t="s">
        <v>1164</v>
      </c>
      <c r="E390" s="18" t="s">
        <v>1167</v>
      </c>
      <c r="F390" s="32" t="s">
        <v>1168</v>
      </c>
    </row>
    <row r="391" spans="1:6" ht="30" x14ac:dyDescent="0.25">
      <c r="A391" s="18">
        <v>1</v>
      </c>
      <c r="B391" s="32" t="s">
        <v>245</v>
      </c>
      <c r="C391" s="18" t="s">
        <v>1163</v>
      </c>
      <c r="D391" s="32" t="s">
        <v>1164</v>
      </c>
      <c r="E391" s="18" t="s">
        <v>1169</v>
      </c>
      <c r="F391" s="32" t="s">
        <v>1170</v>
      </c>
    </row>
    <row r="392" spans="1:6" ht="30" x14ac:dyDescent="0.25">
      <c r="A392" s="18">
        <v>1</v>
      </c>
      <c r="B392" s="32" t="s">
        <v>245</v>
      </c>
      <c r="C392" s="18" t="s">
        <v>1163</v>
      </c>
      <c r="D392" s="32" t="s">
        <v>1164</v>
      </c>
      <c r="E392" s="18" t="s">
        <v>1171</v>
      </c>
      <c r="F392" s="32" t="s">
        <v>1172</v>
      </c>
    </row>
    <row r="393" spans="1:6" ht="30" x14ac:dyDescent="0.25">
      <c r="A393" s="18">
        <v>1</v>
      </c>
      <c r="B393" s="32" t="s">
        <v>245</v>
      </c>
      <c r="C393" s="18" t="s">
        <v>1163</v>
      </c>
      <c r="D393" s="32" t="s">
        <v>1164</v>
      </c>
      <c r="E393" s="18" t="s">
        <v>1173</v>
      </c>
      <c r="F393" s="32" t="s">
        <v>1174</v>
      </c>
    </row>
    <row r="394" spans="1:6" ht="30" x14ac:dyDescent="0.25">
      <c r="A394" s="18">
        <v>1</v>
      </c>
      <c r="B394" s="32" t="s">
        <v>245</v>
      </c>
      <c r="C394" s="18" t="s">
        <v>1175</v>
      </c>
      <c r="D394" s="32" t="s">
        <v>1176</v>
      </c>
      <c r="E394" s="18" t="s">
        <v>1177</v>
      </c>
      <c r="F394" s="32" t="s">
        <v>1178</v>
      </c>
    </row>
    <row r="395" spans="1:6" ht="30" x14ac:dyDescent="0.25">
      <c r="A395" s="18">
        <v>1</v>
      </c>
      <c r="B395" s="32" t="s">
        <v>245</v>
      </c>
      <c r="C395" s="18" t="s">
        <v>1175</v>
      </c>
      <c r="D395" s="32" t="s">
        <v>1176</v>
      </c>
      <c r="E395" s="18" t="s">
        <v>1179</v>
      </c>
      <c r="F395" s="32" t="s">
        <v>1180</v>
      </c>
    </row>
    <row r="396" spans="1:6" ht="30" x14ac:dyDescent="0.25">
      <c r="A396" s="18">
        <v>1</v>
      </c>
      <c r="B396" s="32" t="s">
        <v>245</v>
      </c>
      <c r="C396" s="18" t="s">
        <v>1175</v>
      </c>
      <c r="D396" s="32" t="s">
        <v>1176</v>
      </c>
      <c r="E396" s="18" t="s">
        <v>1181</v>
      </c>
      <c r="F396" s="32" t="s">
        <v>1182</v>
      </c>
    </row>
    <row r="397" spans="1:6" ht="30" x14ac:dyDescent="0.25">
      <c r="A397" s="18">
        <v>1</v>
      </c>
      <c r="B397" s="32" t="s">
        <v>245</v>
      </c>
      <c r="C397" s="18" t="s">
        <v>1175</v>
      </c>
      <c r="D397" s="32" t="s">
        <v>1176</v>
      </c>
      <c r="E397" s="18" t="s">
        <v>1183</v>
      </c>
      <c r="F397" s="32" t="s">
        <v>1184</v>
      </c>
    </row>
    <row r="398" spans="1:6" ht="30" x14ac:dyDescent="0.25">
      <c r="A398" s="18">
        <v>1</v>
      </c>
      <c r="B398" s="32" t="s">
        <v>245</v>
      </c>
      <c r="C398" s="18" t="s">
        <v>1185</v>
      </c>
      <c r="D398" s="32" t="s">
        <v>1186</v>
      </c>
      <c r="E398" s="18" t="s">
        <v>1187</v>
      </c>
      <c r="F398" s="32" t="s">
        <v>1188</v>
      </c>
    </row>
    <row r="399" spans="1:6" ht="30" x14ac:dyDescent="0.25">
      <c r="A399" s="18">
        <v>1</v>
      </c>
      <c r="B399" s="32" t="s">
        <v>245</v>
      </c>
      <c r="C399" s="18" t="s">
        <v>1185</v>
      </c>
      <c r="D399" s="32" t="s">
        <v>1186</v>
      </c>
      <c r="E399" s="18" t="s">
        <v>1189</v>
      </c>
      <c r="F399" s="32" t="s">
        <v>1190</v>
      </c>
    </row>
    <row r="400" spans="1:6" ht="30" x14ac:dyDescent="0.25">
      <c r="A400" s="18">
        <v>1</v>
      </c>
      <c r="B400" s="32" t="s">
        <v>245</v>
      </c>
      <c r="C400" s="18" t="s">
        <v>1185</v>
      </c>
      <c r="D400" s="32" t="s">
        <v>1186</v>
      </c>
      <c r="E400" s="18" t="s">
        <v>1191</v>
      </c>
      <c r="F400" s="32" t="s">
        <v>1192</v>
      </c>
    </row>
    <row r="401" spans="1:6" ht="30" x14ac:dyDescent="0.25">
      <c r="A401" s="18">
        <v>1</v>
      </c>
      <c r="B401" s="32" t="s">
        <v>245</v>
      </c>
      <c r="C401" s="18" t="s">
        <v>1185</v>
      </c>
      <c r="D401" s="32" t="s">
        <v>1186</v>
      </c>
      <c r="E401" s="18" t="s">
        <v>1193</v>
      </c>
      <c r="F401" s="32" t="s">
        <v>1194</v>
      </c>
    </row>
    <row r="402" spans="1:6" ht="30" x14ac:dyDescent="0.25">
      <c r="A402" s="18">
        <v>1</v>
      </c>
      <c r="B402" s="32" t="s">
        <v>245</v>
      </c>
      <c r="C402" s="18" t="s">
        <v>1185</v>
      </c>
      <c r="D402" s="32" t="s">
        <v>1186</v>
      </c>
      <c r="E402" s="18" t="s">
        <v>1195</v>
      </c>
      <c r="F402" s="32" t="s">
        <v>1196</v>
      </c>
    </row>
    <row r="403" spans="1:6" ht="30" x14ac:dyDescent="0.25">
      <c r="A403" s="18">
        <v>1</v>
      </c>
      <c r="B403" s="32" t="s">
        <v>245</v>
      </c>
      <c r="C403" s="18" t="s">
        <v>1185</v>
      </c>
      <c r="D403" s="32" t="s">
        <v>1186</v>
      </c>
      <c r="E403" s="18" t="s">
        <v>1197</v>
      </c>
      <c r="F403" s="32" t="s">
        <v>1198</v>
      </c>
    </row>
    <row r="404" spans="1:6" ht="30" x14ac:dyDescent="0.25">
      <c r="A404" s="18">
        <v>1</v>
      </c>
      <c r="B404" s="32" t="s">
        <v>245</v>
      </c>
      <c r="C404" s="18" t="s">
        <v>1185</v>
      </c>
      <c r="D404" s="32" t="s">
        <v>1186</v>
      </c>
      <c r="E404" s="18" t="s">
        <v>1199</v>
      </c>
      <c r="F404" s="32" t="s">
        <v>1200</v>
      </c>
    </row>
    <row r="405" spans="1:6" ht="30" x14ac:dyDescent="0.25">
      <c r="A405" s="18">
        <v>1</v>
      </c>
      <c r="B405" s="32" t="s">
        <v>245</v>
      </c>
      <c r="C405" s="18" t="s">
        <v>1201</v>
      </c>
      <c r="D405" s="32" t="s">
        <v>1202</v>
      </c>
      <c r="E405" s="18" t="s">
        <v>1203</v>
      </c>
      <c r="F405" s="32" t="s">
        <v>1204</v>
      </c>
    </row>
    <row r="406" spans="1:6" ht="30" x14ac:dyDescent="0.25">
      <c r="A406" s="18">
        <v>1</v>
      </c>
      <c r="B406" s="32" t="s">
        <v>245</v>
      </c>
      <c r="C406" s="18" t="s">
        <v>1205</v>
      </c>
      <c r="D406" s="32" t="s">
        <v>1206</v>
      </c>
      <c r="E406" s="18" t="s">
        <v>1207</v>
      </c>
      <c r="F406" s="32" t="s">
        <v>1208</v>
      </c>
    </row>
    <row r="407" spans="1:6" ht="30" x14ac:dyDescent="0.25">
      <c r="A407" s="18">
        <v>1</v>
      </c>
      <c r="B407" s="32" t="s">
        <v>245</v>
      </c>
      <c r="C407" s="18" t="s">
        <v>1205</v>
      </c>
      <c r="D407" s="32" t="s">
        <v>1206</v>
      </c>
      <c r="E407" s="18" t="s">
        <v>1209</v>
      </c>
      <c r="F407" s="32" t="s">
        <v>1210</v>
      </c>
    </row>
    <row r="408" spans="1:6" ht="30" x14ac:dyDescent="0.25">
      <c r="A408" s="18">
        <v>1</v>
      </c>
      <c r="B408" s="32" t="s">
        <v>245</v>
      </c>
      <c r="C408" s="18" t="s">
        <v>1205</v>
      </c>
      <c r="D408" s="32" t="s">
        <v>1206</v>
      </c>
      <c r="E408" s="18" t="s">
        <v>1211</v>
      </c>
      <c r="F408" s="32" t="s">
        <v>1212</v>
      </c>
    </row>
    <row r="409" spans="1:6" ht="30" x14ac:dyDescent="0.25">
      <c r="A409" s="18">
        <v>1</v>
      </c>
      <c r="B409" s="32" t="s">
        <v>245</v>
      </c>
      <c r="C409" s="18" t="s">
        <v>1205</v>
      </c>
      <c r="D409" s="32" t="s">
        <v>1206</v>
      </c>
      <c r="E409" s="18" t="s">
        <v>1213</v>
      </c>
      <c r="F409" s="32" t="s">
        <v>1214</v>
      </c>
    </row>
    <row r="410" spans="1:6" ht="30" x14ac:dyDescent="0.25">
      <c r="A410" s="18">
        <v>1</v>
      </c>
      <c r="B410" s="32" t="s">
        <v>245</v>
      </c>
      <c r="C410" s="18" t="s">
        <v>1205</v>
      </c>
      <c r="D410" s="32" t="s">
        <v>1206</v>
      </c>
      <c r="E410" s="18" t="s">
        <v>1215</v>
      </c>
      <c r="F410" s="32" t="s">
        <v>1216</v>
      </c>
    </row>
    <row r="411" spans="1:6" ht="30" x14ac:dyDescent="0.25">
      <c r="A411" s="18">
        <v>1</v>
      </c>
      <c r="B411" s="32" t="s">
        <v>245</v>
      </c>
      <c r="C411" s="18" t="s">
        <v>1205</v>
      </c>
      <c r="D411" s="32" t="s">
        <v>1206</v>
      </c>
      <c r="E411" s="18" t="s">
        <v>1217</v>
      </c>
      <c r="F411" s="32" t="s">
        <v>1218</v>
      </c>
    </row>
    <row r="412" spans="1:6" ht="30" x14ac:dyDescent="0.25">
      <c r="A412" s="18">
        <v>1</v>
      </c>
      <c r="B412" s="32" t="s">
        <v>245</v>
      </c>
      <c r="C412" s="18" t="s">
        <v>1205</v>
      </c>
      <c r="D412" s="32" t="s">
        <v>1206</v>
      </c>
      <c r="E412" s="18" t="s">
        <v>1219</v>
      </c>
      <c r="F412" s="32" t="s">
        <v>1220</v>
      </c>
    </row>
    <row r="413" spans="1:6" ht="30" x14ac:dyDescent="0.25">
      <c r="A413" s="18">
        <v>1</v>
      </c>
      <c r="B413" s="32" t="s">
        <v>245</v>
      </c>
      <c r="C413" s="18" t="s">
        <v>1205</v>
      </c>
      <c r="D413" s="32" t="s">
        <v>1206</v>
      </c>
      <c r="E413" s="18" t="s">
        <v>1221</v>
      </c>
      <c r="F413" s="32" t="s">
        <v>1222</v>
      </c>
    </row>
    <row r="414" spans="1:6" ht="30" x14ac:dyDescent="0.25">
      <c r="A414" s="18">
        <v>1</v>
      </c>
      <c r="B414" s="32" t="s">
        <v>245</v>
      </c>
      <c r="C414" s="18" t="s">
        <v>1205</v>
      </c>
      <c r="D414" s="32" t="s">
        <v>1206</v>
      </c>
      <c r="E414" s="18" t="s">
        <v>1223</v>
      </c>
      <c r="F414" s="32" t="s">
        <v>1224</v>
      </c>
    </row>
    <row r="415" spans="1:6" ht="30" x14ac:dyDescent="0.25">
      <c r="A415" s="18">
        <v>1</v>
      </c>
      <c r="B415" s="32" t="s">
        <v>245</v>
      </c>
      <c r="C415" s="18" t="s">
        <v>1225</v>
      </c>
      <c r="D415" s="32" t="s">
        <v>1226</v>
      </c>
      <c r="E415" s="18" t="s">
        <v>1227</v>
      </c>
      <c r="F415" s="32" t="s">
        <v>1228</v>
      </c>
    </row>
    <row r="416" spans="1:6" ht="30" x14ac:dyDescent="0.25">
      <c r="A416" s="18">
        <v>1</v>
      </c>
      <c r="B416" s="32" t="s">
        <v>245</v>
      </c>
      <c r="C416" s="18" t="s">
        <v>1225</v>
      </c>
      <c r="D416" s="32" t="s">
        <v>1226</v>
      </c>
      <c r="E416" s="18" t="s">
        <v>1229</v>
      </c>
      <c r="F416" s="32" t="s">
        <v>1230</v>
      </c>
    </row>
    <row r="417" spans="1:6" ht="30" x14ac:dyDescent="0.25">
      <c r="A417" s="18">
        <v>1</v>
      </c>
      <c r="B417" s="32" t="s">
        <v>245</v>
      </c>
      <c r="C417" s="18" t="s">
        <v>1225</v>
      </c>
      <c r="D417" s="32" t="s">
        <v>1226</v>
      </c>
      <c r="E417" s="18" t="s">
        <v>1231</v>
      </c>
      <c r="F417" s="32" t="s">
        <v>1232</v>
      </c>
    </row>
    <row r="418" spans="1:6" ht="30" x14ac:dyDescent="0.25">
      <c r="A418" s="18">
        <v>1</v>
      </c>
      <c r="B418" s="32" t="s">
        <v>245</v>
      </c>
      <c r="C418" s="18" t="s">
        <v>1225</v>
      </c>
      <c r="D418" s="32" t="s">
        <v>1226</v>
      </c>
      <c r="E418" s="18" t="s">
        <v>1233</v>
      </c>
      <c r="F418" s="32" t="s">
        <v>1234</v>
      </c>
    </row>
    <row r="419" spans="1:6" ht="30" x14ac:dyDescent="0.25">
      <c r="A419" s="18">
        <v>1</v>
      </c>
      <c r="B419" s="32" t="s">
        <v>245</v>
      </c>
      <c r="C419" s="18" t="s">
        <v>1225</v>
      </c>
      <c r="D419" s="32" t="s">
        <v>1226</v>
      </c>
      <c r="E419" s="18" t="s">
        <v>1235</v>
      </c>
      <c r="F419" s="32" t="s">
        <v>1236</v>
      </c>
    </row>
    <row r="420" spans="1:6" ht="30" x14ac:dyDescent="0.25">
      <c r="A420" s="18">
        <v>1</v>
      </c>
      <c r="B420" s="32" t="s">
        <v>245</v>
      </c>
      <c r="C420" s="18" t="s">
        <v>1237</v>
      </c>
      <c r="D420" s="32" t="s">
        <v>1238</v>
      </c>
      <c r="E420" s="18" t="s">
        <v>1239</v>
      </c>
      <c r="F420" s="32" t="s">
        <v>1240</v>
      </c>
    </row>
    <row r="421" spans="1:6" ht="30" x14ac:dyDescent="0.25">
      <c r="A421" s="18">
        <v>1</v>
      </c>
      <c r="B421" s="32" t="s">
        <v>245</v>
      </c>
      <c r="C421" s="18" t="s">
        <v>1237</v>
      </c>
      <c r="D421" s="32" t="s">
        <v>1238</v>
      </c>
      <c r="E421" s="18" t="s">
        <v>1241</v>
      </c>
      <c r="F421" s="32" t="s">
        <v>1242</v>
      </c>
    </row>
    <row r="422" spans="1:6" ht="30" x14ac:dyDescent="0.25">
      <c r="A422" s="18">
        <v>1</v>
      </c>
      <c r="B422" s="32" t="s">
        <v>245</v>
      </c>
      <c r="C422" s="18" t="s">
        <v>1237</v>
      </c>
      <c r="D422" s="32" t="s">
        <v>1238</v>
      </c>
      <c r="E422" s="18" t="s">
        <v>1243</v>
      </c>
      <c r="F422" s="32" t="s">
        <v>1244</v>
      </c>
    </row>
    <row r="423" spans="1:6" ht="30" x14ac:dyDescent="0.25">
      <c r="A423" s="18">
        <v>1</v>
      </c>
      <c r="B423" s="32" t="s">
        <v>245</v>
      </c>
      <c r="C423" s="18" t="s">
        <v>1237</v>
      </c>
      <c r="D423" s="32" t="s">
        <v>1238</v>
      </c>
      <c r="E423" s="18" t="s">
        <v>1245</v>
      </c>
      <c r="F423" s="32" t="s">
        <v>1246</v>
      </c>
    </row>
    <row r="424" spans="1:6" ht="30" x14ac:dyDescent="0.25">
      <c r="A424" s="18">
        <v>1</v>
      </c>
      <c r="B424" s="32" t="s">
        <v>245</v>
      </c>
      <c r="C424" s="18" t="s">
        <v>1237</v>
      </c>
      <c r="D424" s="32" t="s">
        <v>1238</v>
      </c>
      <c r="E424" s="18" t="s">
        <v>1247</v>
      </c>
      <c r="F424" s="32" t="s">
        <v>1248</v>
      </c>
    </row>
    <row r="425" spans="1:6" ht="30" x14ac:dyDescent="0.25">
      <c r="A425" s="18">
        <v>1</v>
      </c>
      <c r="B425" s="32" t="s">
        <v>245</v>
      </c>
      <c r="C425" s="18" t="s">
        <v>1237</v>
      </c>
      <c r="D425" s="32" t="s">
        <v>1238</v>
      </c>
      <c r="E425" s="18" t="s">
        <v>1249</v>
      </c>
      <c r="F425" s="32" t="s">
        <v>1250</v>
      </c>
    </row>
    <row r="426" spans="1:6" ht="30" x14ac:dyDescent="0.25">
      <c r="A426" s="18">
        <v>1</v>
      </c>
      <c r="B426" s="32" t="s">
        <v>245</v>
      </c>
      <c r="C426" s="18" t="s">
        <v>1237</v>
      </c>
      <c r="D426" s="32" t="s">
        <v>1238</v>
      </c>
      <c r="E426" s="18" t="s">
        <v>1251</v>
      </c>
      <c r="F426" s="32" t="s">
        <v>1252</v>
      </c>
    </row>
    <row r="427" spans="1:6" ht="30" x14ac:dyDescent="0.25">
      <c r="A427" s="18">
        <v>1</v>
      </c>
      <c r="B427" s="32" t="s">
        <v>245</v>
      </c>
      <c r="C427" s="18" t="s">
        <v>1253</v>
      </c>
      <c r="D427" s="32" t="s">
        <v>1254</v>
      </c>
      <c r="E427" s="18" t="s">
        <v>1255</v>
      </c>
      <c r="F427" s="32" t="s">
        <v>1254</v>
      </c>
    </row>
    <row r="428" spans="1:6" ht="30" x14ac:dyDescent="0.25">
      <c r="A428" s="18">
        <v>1</v>
      </c>
      <c r="B428" s="32" t="s">
        <v>245</v>
      </c>
      <c r="C428" s="18" t="s">
        <v>1256</v>
      </c>
      <c r="D428" s="32" t="s">
        <v>1257</v>
      </c>
      <c r="E428" s="18" t="s">
        <v>1258</v>
      </c>
      <c r="F428" s="32" t="s">
        <v>1259</v>
      </c>
    </row>
    <row r="429" spans="1:6" ht="30" x14ac:dyDescent="0.25">
      <c r="A429" s="18">
        <v>1</v>
      </c>
      <c r="B429" s="32" t="s">
        <v>245</v>
      </c>
      <c r="C429" s="18" t="s">
        <v>1260</v>
      </c>
      <c r="D429" s="32" t="s">
        <v>1261</v>
      </c>
      <c r="E429" s="18" t="s">
        <v>1262</v>
      </c>
      <c r="F429" s="32" t="s">
        <v>1263</v>
      </c>
    </row>
    <row r="430" spans="1:6" ht="30" x14ac:dyDescent="0.25">
      <c r="A430" s="18">
        <v>1</v>
      </c>
      <c r="B430" s="32" t="s">
        <v>245</v>
      </c>
      <c r="C430" s="18" t="s">
        <v>1260</v>
      </c>
      <c r="D430" s="32" t="s">
        <v>1261</v>
      </c>
      <c r="E430" s="18" t="s">
        <v>1264</v>
      </c>
      <c r="F430" s="32" t="s">
        <v>1265</v>
      </c>
    </row>
    <row r="431" spans="1:6" ht="30" x14ac:dyDescent="0.25">
      <c r="A431" s="18">
        <v>1</v>
      </c>
      <c r="B431" s="32" t="s">
        <v>245</v>
      </c>
      <c r="C431" s="18" t="s">
        <v>1260</v>
      </c>
      <c r="D431" s="32" t="s">
        <v>1261</v>
      </c>
      <c r="E431" s="18" t="s">
        <v>1266</v>
      </c>
      <c r="F431" s="32" t="s">
        <v>1267</v>
      </c>
    </row>
    <row r="432" spans="1:6" ht="30" x14ac:dyDescent="0.25">
      <c r="A432" s="18">
        <v>1</v>
      </c>
      <c r="B432" s="32" t="s">
        <v>245</v>
      </c>
      <c r="C432" s="18" t="s">
        <v>1260</v>
      </c>
      <c r="D432" s="32" t="s">
        <v>1261</v>
      </c>
      <c r="E432" s="18" t="s">
        <v>1268</v>
      </c>
      <c r="F432" s="32" t="s">
        <v>1269</v>
      </c>
    </row>
    <row r="433" spans="1:6" ht="30" x14ac:dyDescent="0.25">
      <c r="A433" s="18">
        <v>1</v>
      </c>
      <c r="B433" s="32" t="s">
        <v>245</v>
      </c>
      <c r="C433" s="18" t="s">
        <v>1260</v>
      </c>
      <c r="D433" s="32" t="s">
        <v>1261</v>
      </c>
      <c r="E433" s="18" t="s">
        <v>1270</v>
      </c>
      <c r="F433" s="32" t="s">
        <v>1271</v>
      </c>
    </row>
    <row r="434" spans="1:6" ht="30" x14ac:dyDescent="0.25">
      <c r="A434" s="18">
        <v>1</v>
      </c>
      <c r="B434" s="32" t="s">
        <v>245</v>
      </c>
      <c r="C434" s="18" t="s">
        <v>1260</v>
      </c>
      <c r="D434" s="32" t="s">
        <v>1261</v>
      </c>
      <c r="E434" s="18" t="s">
        <v>1272</v>
      </c>
      <c r="F434" s="32" t="s">
        <v>1273</v>
      </c>
    </row>
    <row r="435" spans="1:6" ht="30" x14ac:dyDescent="0.25">
      <c r="A435" s="18">
        <v>1</v>
      </c>
      <c r="B435" s="32" t="s">
        <v>245</v>
      </c>
      <c r="C435" s="18" t="s">
        <v>1260</v>
      </c>
      <c r="D435" s="32" t="s">
        <v>1261</v>
      </c>
      <c r="E435" s="18" t="s">
        <v>1274</v>
      </c>
      <c r="F435" s="32" t="s">
        <v>1275</v>
      </c>
    </row>
    <row r="436" spans="1:6" ht="30" x14ac:dyDescent="0.25">
      <c r="A436" s="18">
        <v>1</v>
      </c>
      <c r="B436" s="32" t="s">
        <v>245</v>
      </c>
      <c r="C436" s="18" t="s">
        <v>1276</v>
      </c>
      <c r="D436" s="32" t="s">
        <v>1277</v>
      </c>
      <c r="E436" s="18" t="s">
        <v>1278</v>
      </c>
      <c r="F436" s="32" t="s">
        <v>1279</v>
      </c>
    </row>
    <row r="437" spans="1:6" ht="30" x14ac:dyDescent="0.25">
      <c r="A437" s="18">
        <v>1</v>
      </c>
      <c r="B437" s="32" t="s">
        <v>245</v>
      </c>
      <c r="C437" s="18" t="s">
        <v>1276</v>
      </c>
      <c r="D437" s="32" t="s">
        <v>1277</v>
      </c>
      <c r="E437" s="18" t="s">
        <v>1280</v>
      </c>
      <c r="F437" s="32" t="s">
        <v>1281</v>
      </c>
    </row>
    <row r="438" spans="1:6" ht="30" x14ac:dyDescent="0.25">
      <c r="A438" s="18">
        <v>1</v>
      </c>
      <c r="B438" s="32" t="s">
        <v>245</v>
      </c>
      <c r="C438" s="18" t="s">
        <v>1276</v>
      </c>
      <c r="D438" s="32" t="s">
        <v>1277</v>
      </c>
      <c r="E438" s="18" t="s">
        <v>1282</v>
      </c>
      <c r="F438" s="32" t="s">
        <v>1283</v>
      </c>
    </row>
    <row r="439" spans="1:6" ht="30" x14ac:dyDescent="0.25">
      <c r="A439" s="18">
        <v>1</v>
      </c>
      <c r="B439" s="32" t="s">
        <v>245</v>
      </c>
      <c r="C439" s="18" t="s">
        <v>1284</v>
      </c>
      <c r="D439" s="32" t="s">
        <v>1285</v>
      </c>
      <c r="E439" s="18" t="s">
        <v>1286</v>
      </c>
      <c r="F439" s="32" t="s">
        <v>1287</v>
      </c>
    </row>
    <row r="440" spans="1:6" ht="45" x14ac:dyDescent="0.25">
      <c r="A440" s="18">
        <v>1</v>
      </c>
      <c r="B440" s="32" t="s">
        <v>245</v>
      </c>
      <c r="C440" s="18" t="s">
        <v>1288</v>
      </c>
      <c r="D440" s="32" t="s">
        <v>1289</v>
      </c>
      <c r="E440" s="18" t="s">
        <v>1290</v>
      </c>
      <c r="F440" s="32" t="s">
        <v>1291</v>
      </c>
    </row>
    <row r="441" spans="1:6" ht="45" x14ac:dyDescent="0.25">
      <c r="A441" s="18">
        <v>1</v>
      </c>
      <c r="B441" s="32" t="s">
        <v>245</v>
      </c>
      <c r="C441" s="18" t="s">
        <v>1288</v>
      </c>
      <c r="D441" s="32" t="s">
        <v>1289</v>
      </c>
      <c r="E441" s="18" t="s">
        <v>1292</v>
      </c>
      <c r="F441" s="32" t="s">
        <v>1293</v>
      </c>
    </row>
    <row r="442" spans="1:6" ht="45" x14ac:dyDescent="0.25">
      <c r="A442" s="18">
        <v>1</v>
      </c>
      <c r="B442" s="32" t="s">
        <v>245</v>
      </c>
      <c r="C442" s="18" t="s">
        <v>1288</v>
      </c>
      <c r="D442" s="32" t="s">
        <v>1289</v>
      </c>
      <c r="E442" s="18" t="s">
        <v>1294</v>
      </c>
      <c r="F442" s="32" t="s">
        <v>1295</v>
      </c>
    </row>
    <row r="443" spans="1:6" ht="45" x14ac:dyDescent="0.25">
      <c r="A443" s="18">
        <v>1</v>
      </c>
      <c r="B443" s="32" t="s">
        <v>245</v>
      </c>
      <c r="C443" s="18" t="s">
        <v>1288</v>
      </c>
      <c r="D443" s="32" t="s">
        <v>1289</v>
      </c>
      <c r="E443" s="18" t="s">
        <v>1296</v>
      </c>
      <c r="F443" s="32" t="s">
        <v>1297</v>
      </c>
    </row>
    <row r="444" spans="1:6" ht="45" x14ac:dyDescent="0.25">
      <c r="A444" s="18">
        <v>1</v>
      </c>
      <c r="B444" s="32" t="s">
        <v>245</v>
      </c>
      <c r="C444" s="18" t="s">
        <v>1288</v>
      </c>
      <c r="D444" s="32" t="s">
        <v>1289</v>
      </c>
      <c r="E444" s="18" t="s">
        <v>1298</v>
      </c>
      <c r="F444" s="32" t="s">
        <v>1299</v>
      </c>
    </row>
    <row r="445" spans="1:6" ht="45" x14ac:dyDescent="0.25">
      <c r="A445" s="18">
        <v>1</v>
      </c>
      <c r="B445" s="32" t="s">
        <v>245</v>
      </c>
      <c r="C445" s="18" t="s">
        <v>1288</v>
      </c>
      <c r="D445" s="32" t="s">
        <v>1289</v>
      </c>
      <c r="E445" s="18" t="s">
        <v>1300</v>
      </c>
      <c r="F445" s="32" t="s">
        <v>1301</v>
      </c>
    </row>
    <row r="446" spans="1:6" ht="45" x14ac:dyDescent="0.25">
      <c r="A446" s="18">
        <v>1</v>
      </c>
      <c r="B446" s="32" t="s">
        <v>245</v>
      </c>
      <c r="C446" s="18" t="s">
        <v>1288</v>
      </c>
      <c r="D446" s="32" t="s">
        <v>1289</v>
      </c>
      <c r="E446" s="18" t="s">
        <v>1302</v>
      </c>
      <c r="F446" s="32" t="s">
        <v>1303</v>
      </c>
    </row>
    <row r="447" spans="1:6" ht="45" x14ac:dyDescent="0.25">
      <c r="A447" s="18">
        <v>1</v>
      </c>
      <c r="B447" s="32" t="s">
        <v>245</v>
      </c>
      <c r="C447" s="18" t="s">
        <v>1304</v>
      </c>
      <c r="D447" s="32" t="s">
        <v>1305</v>
      </c>
      <c r="E447" s="18" t="s">
        <v>1306</v>
      </c>
      <c r="F447" s="32" t="s">
        <v>1307</v>
      </c>
    </row>
    <row r="448" spans="1:6" ht="30" x14ac:dyDescent="0.25">
      <c r="A448" s="18">
        <v>1</v>
      </c>
      <c r="B448" s="32" t="s">
        <v>245</v>
      </c>
      <c r="C448" s="18" t="s">
        <v>1308</v>
      </c>
      <c r="D448" s="32" t="s">
        <v>1309</v>
      </c>
      <c r="E448" s="18" t="s">
        <v>1310</v>
      </c>
      <c r="F448" s="32" t="s">
        <v>1311</v>
      </c>
    </row>
    <row r="449" spans="1:7" ht="30" x14ac:dyDescent="0.25">
      <c r="A449" s="18">
        <v>1</v>
      </c>
      <c r="B449" s="32" t="s">
        <v>245</v>
      </c>
      <c r="C449" s="18" t="s">
        <v>1308</v>
      </c>
      <c r="D449" s="32" t="s">
        <v>1309</v>
      </c>
      <c r="E449" s="18" t="s">
        <v>1312</v>
      </c>
      <c r="F449" s="32" t="s">
        <v>1313</v>
      </c>
    </row>
    <row r="450" spans="1:7" ht="30" x14ac:dyDescent="0.25">
      <c r="A450" s="18">
        <v>1</v>
      </c>
      <c r="B450" s="32" t="s">
        <v>245</v>
      </c>
      <c r="C450" s="18" t="s">
        <v>1314</v>
      </c>
      <c r="D450" s="32" t="s">
        <v>1315</v>
      </c>
      <c r="E450" s="18" t="s">
        <v>1316</v>
      </c>
      <c r="F450" s="32" t="s">
        <v>1317</v>
      </c>
    </row>
    <row r="451" spans="1:7" ht="30" x14ac:dyDescent="0.25">
      <c r="A451" s="18">
        <v>1</v>
      </c>
      <c r="B451" s="32" t="s">
        <v>245</v>
      </c>
      <c r="C451" s="18" t="s">
        <v>1314</v>
      </c>
      <c r="D451" s="32" t="s">
        <v>1315</v>
      </c>
      <c r="E451" s="18" t="s">
        <v>1318</v>
      </c>
      <c r="F451" s="32" t="s">
        <v>1319</v>
      </c>
    </row>
    <row r="452" spans="1:7" ht="30" x14ac:dyDescent="0.25">
      <c r="A452" s="18">
        <v>1</v>
      </c>
      <c r="B452" s="32" t="s">
        <v>245</v>
      </c>
      <c r="C452" s="18" t="s">
        <v>1314</v>
      </c>
      <c r="D452" s="32" t="s">
        <v>1315</v>
      </c>
      <c r="E452" s="18" t="s">
        <v>1320</v>
      </c>
      <c r="F452" s="32" t="s">
        <v>1321</v>
      </c>
    </row>
    <row r="453" spans="1:7" ht="30" x14ac:dyDescent="0.25">
      <c r="A453" s="18">
        <v>1</v>
      </c>
      <c r="B453" s="32" t="s">
        <v>245</v>
      </c>
      <c r="C453" s="18" t="s">
        <v>1314</v>
      </c>
      <c r="D453" s="32" t="s">
        <v>1315</v>
      </c>
      <c r="E453" s="18" t="s">
        <v>1322</v>
      </c>
      <c r="F453" s="32" t="s">
        <v>1323</v>
      </c>
    </row>
    <row r="454" spans="1:7" ht="30" x14ac:dyDescent="0.25">
      <c r="A454" s="18">
        <v>1</v>
      </c>
      <c r="B454" s="32" t="s">
        <v>245</v>
      </c>
      <c r="C454" s="18" t="s">
        <v>1324</v>
      </c>
      <c r="D454" s="32" t="s">
        <v>1325</v>
      </c>
      <c r="E454" s="18" t="s">
        <v>1326</v>
      </c>
      <c r="F454" s="32" t="s">
        <v>1327</v>
      </c>
      <c r="G454" s="27"/>
    </row>
    <row r="455" spans="1:7" ht="30" x14ac:dyDescent="0.25">
      <c r="A455" s="18">
        <v>1</v>
      </c>
      <c r="B455" s="32" t="s">
        <v>245</v>
      </c>
      <c r="C455" s="18" t="s">
        <v>1324</v>
      </c>
      <c r="D455" s="32" t="s">
        <v>1325</v>
      </c>
      <c r="E455" s="18" t="s">
        <v>1328</v>
      </c>
      <c r="F455" s="32" t="s">
        <v>1329</v>
      </c>
    </row>
    <row r="456" spans="1:7" ht="30" x14ac:dyDescent="0.25">
      <c r="A456" s="18">
        <v>1</v>
      </c>
      <c r="B456" s="32" t="s">
        <v>245</v>
      </c>
      <c r="C456" s="18" t="s">
        <v>1324</v>
      </c>
      <c r="D456" s="32" t="s">
        <v>1325</v>
      </c>
      <c r="E456" s="18" t="s">
        <v>1330</v>
      </c>
      <c r="F456" s="32" t="s">
        <v>1331</v>
      </c>
    </row>
    <row r="457" spans="1:7" ht="30" x14ac:dyDescent="0.25">
      <c r="A457" s="18">
        <v>1</v>
      </c>
      <c r="B457" s="32" t="s">
        <v>245</v>
      </c>
      <c r="C457" s="18" t="s">
        <v>1324</v>
      </c>
      <c r="D457" s="32" t="s">
        <v>1325</v>
      </c>
      <c r="E457" s="18" t="s">
        <v>1332</v>
      </c>
      <c r="F457" s="32" t="s">
        <v>1333</v>
      </c>
    </row>
    <row r="458" spans="1:7" ht="30" x14ac:dyDescent="0.25">
      <c r="A458" s="18">
        <v>1</v>
      </c>
      <c r="B458" s="32" t="s">
        <v>245</v>
      </c>
      <c r="C458" s="18" t="s">
        <v>1324</v>
      </c>
      <c r="D458" s="32" t="s">
        <v>1325</v>
      </c>
      <c r="E458" s="34" t="s">
        <v>1334</v>
      </c>
      <c r="F458" s="35" t="s">
        <v>1335</v>
      </c>
    </row>
    <row r="459" spans="1:7" ht="30" x14ac:dyDescent="0.25">
      <c r="A459" s="18">
        <v>1</v>
      </c>
      <c r="B459" s="32" t="s">
        <v>245</v>
      </c>
      <c r="C459" s="18" t="s">
        <v>1336</v>
      </c>
      <c r="D459" s="32" t="s">
        <v>1337</v>
      </c>
      <c r="E459" s="18" t="s">
        <v>1338</v>
      </c>
      <c r="F459" s="32" t="s">
        <v>1339</v>
      </c>
    </row>
    <row r="460" spans="1:7" ht="30" x14ac:dyDescent="0.25">
      <c r="A460" s="18">
        <v>1</v>
      </c>
      <c r="B460" s="32" t="s">
        <v>245</v>
      </c>
      <c r="C460" s="18" t="s">
        <v>1336</v>
      </c>
      <c r="D460" s="32" t="s">
        <v>1337</v>
      </c>
      <c r="E460" s="18" t="s">
        <v>1340</v>
      </c>
      <c r="F460" s="32" t="s">
        <v>1341</v>
      </c>
    </row>
    <row r="461" spans="1:7" ht="30" x14ac:dyDescent="0.25">
      <c r="A461" s="18">
        <v>1</v>
      </c>
      <c r="B461" s="32" t="s">
        <v>245</v>
      </c>
      <c r="C461" s="18" t="s">
        <v>1336</v>
      </c>
      <c r="D461" s="32" t="s">
        <v>1337</v>
      </c>
      <c r="E461" s="18" t="s">
        <v>1342</v>
      </c>
      <c r="F461" s="32" t="s">
        <v>1343</v>
      </c>
    </row>
    <row r="462" spans="1:7" ht="30" x14ac:dyDescent="0.25">
      <c r="A462" s="18">
        <v>1</v>
      </c>
      <c r="B462" s="32" t="s">
        <v>245</v>
      </c>
      <c r="C462" s="18" t="s">
        <v>1336</v>
      </c>
      <c r="D462" s="32" t="s">
        <v>1337</v>
      </c>
      <c r="E462" s="18" t="s">
        <v>1344</v>
      </c>
      <c r="F462" s="32" t="s">
        <v>1345</v>
      </c>
    </row>
    <row r="463" spans="1:7" ht="30" x14ac:dyDescent="0.25">
      <c r="A463" s="18">
        <v>1</v>
      </c>
      <c r="B463" s="32" t="s">
        <v>245</v>
      </c>
      <c r="C463" s="18" t="s">
        <v>1336</v>
      </c>
      <c r="D463" s="32" t="s">
        <v>1337</v>
      </c>
      <c r="E463" s="18" t="s">
        <v>1346</v>
      </c>
      <c r="F463" s="32" t="s">
        <v>1347</v>
      </c>
    </row>
    <row r="464" spans="1:7" ht="30" x14ac:dyDescent="0.25">
      <c r="A464" s="18">
        <v>1</v>
      </c>
      <c r="B464" s="32" t="s">
        <v>245</v>
      </c>
      <c r="C464" s="18" t="s">
        <v>1348</v>
      </c>
      <c r="D464" s="32" t="s">
        <v>1349</v>
      </c>
      <c r="E464" s="18" t="s">
        <v>1350</v>
      </c>
      <c r="F464" s="32" t="s">
        <v>1351</v>
      </c>
    </row>
    <row r="465" spans="1:6" ht="30" x14ac:dyDescent="0.25">
      <c r="A465" s="18">
        <v>1</v>
      </c>
      <c r="B465" s="32" t="s">
        <v>245</v>
      </c>
      <c r="C465" s="18" t="s">
        <v>1348</v>
      </c>
      <c r="D465" s="32" t="s">
        <v>1349</v>
      </c>
      <c r="E465" s="18" t="s">
        <v>1352</v>
      </c>
      <c r="F465" s="32" t="s">
        <v>1353</v>
      </c>
    </row>
    <row r="466" spans="1:6" ht="45.75" customHeight="1" x14ac:dyDescent="0.25">
      <c r="A466" s="18">
        <v>1</v>
      </c>
      <c r="B466" s="32" t="s">
        <v>245</v>
      </c>
      <c r="C466" s="18" t="s">
        <v>1354</v>
      </c>
      <c r="D466" s="32" t="s">
        <v>1355</v>
      </c>
      <c r="E466" s="18" t="s">
        <v>1356</v>
      </c>
      <c r="F466" s="32" t="s">
        <v>1357</v>
      </c>
    </row>
    <row r="467" spans="1:6" ht="45.75" customHeight="1" x14ac:dyDescent="0.25">
      <c r="A467" s="18">
        <v>1</v>
      </c>
      <c r="B467" s="32" t="s">
        <v>245</v>
      </c>
      <c r="C467" s="18" t="s">
        <v>1354</v>
      </c>
      <c r="D467" s="32" t="s">
        <v>1355</v>
      </c>
      <c r="E467" s="18" t="s">
        <v>1358</v>
      </c>
      <c r="F467" s="32" t="s">
        <v>1359</v>
      </c>
    </row>
    <row r="468" spans="1:6" ht="45.75" customHeight="1" x14ac:dyDescent="0.25">
      <c r="A468" s="18">
        <v>1</v>
      </c>
      <c r="B468" s="32" t="s">
        <v>245</v>
      </c>
      <c r="C468" s="18" t="s">
        <v>1354</v>
      </c>
      <c r="D468" s="32" t="s">
        <v>1355</v>
      </c>
      <c r="E468" s="18" t="s">
        <v>1360</v>
      </c>
      <c r="F468" s="32" t="s">
        <v>1361</v>
      </c>
    </row>
    <row r="469" spans="1:6" ht="45.75" customHeight="1" x14ac:dyDescent="0.25">
      <c r="A469" s="18">
        <v>1</v>
      </c>
      <c r="B469" s="32" t="s">
        <v>245</v>
      </c>
      <c r="C469" s="18" t="s">
        <v>1354</v>
      </c>
      <c r="D469" s="32" t="s">
        <v>1355</v>
      </c>
      <c r="E469" s="18" t="s">
        <v>1362</v>
      </c>
      <c r="F469" s="32" t="s">
        <v>1363</v>
      </c>
    </row>
    <row r="470" spans="1:6" ht="45.75" customHeight="1" x14ac:dyDescent="0.25">
      <c r="A470" s="18">
        <v>1</v>
      </c>
      <c r="B470" s="32" t="s">
        <v>245</v>
      </c>
      <c r="C470" s="18" t="s">
        <v>1354</v>
      </c>
      <c r="D470" s="32" t="s">
        <v>1355</v>
      </c>
      <c r="E470" s="18" t="s">
        <v>1364</v>
      </c>
      <c r="F470" s="32" t="s">
        <v>1365</v>
      </c>
    </row>
    <row r="471" spans="1:6" ht="45.75" customHeight="1" x14ac:dyDescent="0.25">
      <c r="A471" s="18">
        <v>1</v>
      </c>
      <c r="B471" s="32" t="s">
        <v>245</v>
      </c>
      <c r="C471" s="18" t="s">
        <v>1354</v>
      </c>
      <c r="D471" s="32" t="s">
        <v>1355</v>
      </c>
      <c r="E471" s="18" t="s">
        <v>1366</v>
      </c>
      <c r="F471" s="32" t="s">
        <v>1367</v>
      </c>
    </row>
    <row r="472" spans="1:6" ht="45.75" customHeight="1" x14ac:dyDescent="0.25">
      <c r="A472" s="18">
        <v>1</v>
      </c>
      <c r="B472" s="32" t="s">
        <v>245</v>
      </c>
      <c r="C472" s="18" t="s">
        <v>1354</v>
      </c>
      <c r="D472" s="32" t="s">
        <v>1355</v>
      </c>
      <c r="E472" s="18" t="s">
        <v>1368</v>
      </c>
      <c r="F472" s="32" t="s">
        <v>1369</v>
      </c>
    </row>
    <row r="473" spans="1:6" ht="45.75" customHeight="1" x14ac:dyDescent="0.25">
      <c r="A473" s="18">
        <v>1</v>
      </c>
      <c r="B473" s="32" t="s">
        <v>245</v>
      </c>
      <c r="C473" s="18" t="s">
        <v>1354</v>
      </c>
      <c r="D473" s="32" t="s">
        <v>1355</v>
      </c>
      <c r="E473" s="18" t="s">
        <v>1370</v>
      </c>
      <c r="F473" s="32" t="s">
        <v>1371</v>
      </c>
    </row>
    <row r="474" spans="1:6" ht="45.75" customHeight="1" x14ac:dyDescent="0.25">
      <c r="A474" s="18">
        <v>1</v>
      </c>
      <c r="B474" s="32" t="s">
        <v>245</v>
      </c>
      <c r="C474" s="18" t="s">
        <v>1354</v>
      </c>
      <c r="D474" s="32" t="s">
        <v>1355</v>
      </c>
      <c r="E474" s="18" t="s">
        <v>1372</v>
      </c>
      <c r="F474" s="32" t="s">
        <v>1373</v>
      </c>
    </row>
    <row r="475" spans="1:6" ht="45.75" customHeight="1" x14ac:dyDescent="0.25">
      <c r="A475" s="18">
        <v>1</v>
      </c>
      <c r="B475" s="32" t="s">
        <v>245</v>
      </c>
      <c r="C475" s="18" t="s">
        <v>1354</v>
      </c>
      <c r="D475" s="32" t="s">
        <v>1355</v>
      </c>
      <c r="E475" s="18" t="s">
        <v>1374</v>
      </c>
      <c r="F475" s="32" t="s">
        <v>1375</v>
      </c>
    </row>
    <row r="476" spans="1:6" ht="45" x14ac:dyDescent="0.25">
      <c r="A476" s="18">
        <v>1</v>
      </c>
      <c r="B476" s="32" t="s">
        <v>245</v>
      </c>
      <c r="C476" s="18" t="s">
        <v>1376</v>
      </c>
      <c r="D476" s="32" t="s">
        <v>1377</v>
      </c>
      <c r="E476" s="18" t="s">
        <v>1378</v>
      </c>
      <c r="F476" s="32" t="s">
        <v>1379</v>
      </c>
    </row>
    <row r="477" spans="1:6" ht="45" x14ac:dyDescent="0.25">
      <c r="A477" s="18">
        <v>1</v>
      </c>
      <c r="B477" s="32" t="s">
        <v>245</v>
      </c>
      <c r="C477" s="18" t="s">
        <v>1376</v>
      </c>
      <c r="D477" s="32" t="s">
        <v>1377</v>
      </c>
      <c r="E477" s="18" t="s">
        <v>1380</v>
      </c>
      <c r="F477" s="32" t="s">
        <v>1381</v>
      </c>
    </row>
    <row r="478" spans="1:6" ht="45" x14ac:dyDescent="0.25">
      <c r="A478" s="18">
        <v>1</v>
      </c>
      <c r="B478" s="32" t="s">
        <v>245</v>
      </c>
      <c r="C478" s="18" t="s">
        <v>1376</v>
      </c>
      <c r="D478" s="32" t="s">
        <v>1377</v>
      </c>
      <c r="E478" s="18" t="s">
        <v>1382</v>
      </c>
      <c r="F478" s="32" t="s">
        <v>1383</v>
      </c>
    </row>
    <row r="479" spans="1:6" ht="45" x14ac:dyDescent="0.25">
      <c r="A479" s="18">
        <v>1</v>
      </c>
      <c r="B479" s="32" t="s">
        <v>245</v>
      </c>
      <c r="C479" s="18" t="s">
        <v>1376</v>
      </c>
      <c r="D479" s="32" t="s">
        <v>1377</v>
      </c>
      <c r="E479" s="18" t="s">
        <v>1384</v>
      </c>
      <c r="F479" s="32" t="s">
        <v>1385</v>
      </c>
    </row>
    <row r="480" spans="1:6" ht="45" x14ac:dyDescent="0.25">
      <c r="A480" s="18">
        <v>1</v>
      </c>
      <c r="B480" s="32" t="s">
        <v>245</v>
      </c>
      <c r="C480" s="18" t="s">
        <v>1376</v>
      </c>
      <c r="D480" s="32" t="s">
        <v>1377</v>
      </c>
      <c r="E480" s="18" t="s">
        <v>1386</v>
      </c>
      <c r="F480" s="32" t="s">
        <v>1387</v>
      </c>
    </row>
    <row r="481" spans="1:6" ht="45" x14ac:dyDescent="0.25">
      <c r="A481" s="18">
        <v>1</v>
      </c>
      <c r="B481" s="32" t="s">
        <v>245</v>
      </c>
      <c r="C481" s="18" t="s">
        <v>1376</v>
      </c>
      <c r="D481" s="32" t="s">
        <v>1377</v>
      </c>
      <c r="E481" s="18" t="s">
        <v>1388</v>
      </c>
      <c r="F481" s="32" t="s">
        <v>1389</v>
      </c>
    </row>
    <row r="482" spans="1:6" ht="45" x14ac:dyDescent="0.25">
      <c r="A482" s="18">
        <v>1</v>
      </c>
      <c r="B482" s="32" t="s">
        <v>245</v>
      </c>
      <c r="C482" s="18" t="s">
        <v>1376</v>
      </c>
      <c r="D482" s="32" t="s">
        <v>1377</v>
      </c>
      <c r="E482" s="18" t="s">
        <v>1390</v>
      </c>
      <c r="F482" s="32" t="s">
        <v>1391</v>
      </c>
    </row>
    <row r="483" spans="1:6" ht="45" x14ac:dyDescent="0.25">
      <c r="A483" s="18">
        <v>1</v>
      </c>
      <c r="B483" s="32" t="s">
        <v>245</v>
      </c>
      <c r="C483" s="18" t="s">
        <v>1392</v>
      </c>
      <c r="D483" s="32" t="s">
        <v>1393</v>
      </c>
      <c r="E483" s="18" t="s">
        <v>1394</v>
      </c>
      <c r="F483" s="32" t="s">
        <v>1395</v>
      </c>
    </row>
    <row r="484" spans="1:6" ht="45" x14ac:dyDescent="0.25">
      <c r="A484" s="18">
        <v>1</v>
      </c>
      <c r="B484" s="32" t="s">
        <v>245</v>
      </c>
      <c r="C484" s="18" t="s">
        <v>1392</v>
      </c>
      <c r="D484" s="32" t="s">
        <v>1393</v>
      </c>
      <c r="E484" s="18" t="s">
        <v>1396</v>
      </c>
      <c r="F484" s="32" t="s">
        <v>1397</v>
      </c>
    </row>
    <row r="485" spans="1:6" ht="45" x14ac:dyDescent="0.25">
      <c r="A485" s="18">
        <v>1</v>
      </c>
      <c r="B485" s="32" t="s">
        <v>245</v>
      </c>
      <c r="C485" s="18" t="s">
        <v>1392</v>
      </c>
      <c r="D485" s="32" t="s">
        <v>1393</v>
      </c>
      <c r="E485" s="18" t="s">
        <v>1398</v>
      </c>
      <c r="F485" s="32" t="s">
        <v>1399</v>
      </c>
    </row>
    <row r="486" spans="1:6" ht="45" x14ac:dyDescent="0.25">
      <c r="A486" s="18">
        <v>1</v>
      </c>
      <c r="B486" s="32" t="s">
        <v>245</v>
      </c>
      <c r="C486" s="18" t="s">
        <v>1392</v>
      </c>
      <c r="D486" s="32" t="s">
        <v>1393</v>
      </c>
      <c r="E486" s="18" t="s">
        <v>1400</v>
      </c>
      <c r="F486" s="32" t="s">
        <v>1401</v>
      </c>
    </row>
    <row r="487" spans="1:6" ht="30" x14ac:dyDescent="0.25">
      <c r="A487" s="18">
        <v>1</v>
      </c>
      <c r="B487" s="32" t="s">
        <v>245</v>
      </c>
      <c r="C487" s="18" t="s">
        <v>1402</v>
      </c>
      <c r="D487" s="32" t="s">
        <v>1403</v>
      </c>
      <c r="E487" s="18" t="s">
        <v>1404</v>
      </c>
      <c r="F487" s="32" t="s">
        <v>1405</v>
      </c>
    </row>
    <row r="488" spans="1:6" ht="30" x14ac:dyDescent="0.25">
      <c r="A488" s="18">
        <v>1</v>
      </c>
      <c r="B488" s="32" t="s">
        <v>245</v>
      </c>
      <c r="C488" s="18" t="s">
        <v>1402</v>
      </c>
      <c r="D488" s="32" t="s">
        <v>1403</v>
      </c>
      <c r="E488" s="18" t="s">
        <v>1406</v>
      </c>
      <c r="F488" s="32" t="s">
        <v>1407</v>
      </c>
    </row>
    <row r="489" spans="1:6" ht="45" x14ac:dyDescent="0.25">
      <c r="A489" s="18">
        <v>1</v>
      </c>
      <c r="B489" s="32" t="s">
        <v>245</v>
      </c>
      <c r="C489" s="18" t="s">
        <v>1402</v>
      </c>
      <c r="D489" s="32" t="s">
        <v>1403</v>
      </c>
      <c r="E489" s="18" t="s">
        <v>1408</v>
      </c>
      <c r="F489" s="32" t="s">
        <v>1409</v>
      </c>
    </row>
    <row r="490" spans="1:6" ht="30" x14ac:dyDescent="0.25">
      <c r="A490" s="18">
        <v>1</v>
      </c>
      <c r="B490" s="32" t="s">
        <v>245</v>
      </c>
      <c r="C490" s="18" t="s">
        <v>1402</v>
      </c>
      <c r="D490" s="32" t="s">
        <v>1403</v>
      </c>
      <c r="E490" s="18" t="s">
        <v>1410</v>
      </c>
      <c r="F490" s="32" t="s">
        <v>1411</v>
      </c>
    </row>
    <row r="491" spans="1:6" ht="30" x14ac:dyDescent="0.25">
      <c r="A491" s="18">
        <v>1</v>
      </c>
      <c r="B491" s="32" t="s">
        <v>245</v>
      </c>
      <c r="C491" s="18" t="s">
        <v>1412</v>
      </c>
      <c r="D491" s="32" t="s">
        <v>1413</v>
      </c>
      <c r="E491" s="18" t="s">
        <v>1414</v>
      </c>
      <c r="F491" s="32" t="s">
        <v>1415</v>
      </c>
    </row>
    <row r="492" spans="1:6" ht="30" x14ac:dyDescent="0.25">
      <c r="A492" s="18">
        <v>1</v>
      </c>
      <c r="B492" s="32" t="s">
        <v>245</v>
      </c>
      <c r="C492" s="18" t="s">
        <v>1416</v>
      </c>
      <c r="D492" s="32" t="s">
        <v>1417</v>
      </c>
      <c r="E492" s="18" t="s">
        <v>1418</v>
      </c>
      <c r="F492" s="32" t="s">
        <v>1419</v>
      </c>
    </row>
    <row r="493" spans="1:6" ht="30" x14ac:dyDescent="0.25">
      <c r="A493" s="18">
        <v>1</v>
      </c>
      <c r="B493" s="32" t="s">
        <v>245</v>
      </c>
      <c r="C493" s="18" t="s">
        <v>1416</v>
      </c>
      <c r="D493" s="32" t="s">
        <v>1417</v>
      </c>
      <c r="E493" s="18" t="s">
        <v>1420</v>
      </c>
      <c r="F493" s="32" t="s">
        <v>1421</v>
      </c>
    </row>
    <row r="494" spans="1:6" ht="30" x14ac:dyDescent="0.25">
      <c r="A494" s="18">
        <v>1</v>
      </c>
      <c r="B494" s="32" t="s">
        <v>245</v>
      </c>
      <c r="C494" s="18" t="s">
        <v>1416</v>
      </c>
      <c r="D494" s="32" t="s">
        <v>1417</v>
      </c>
      <c r="E494" s="18" t="s">
        <v>1422</v>
      </c>
      <c r="F494" s="32" t="s">
        <v>1423</v>
      </c>
    </row>
    <row r="495" spans="1:6" ht="30" x14ac:dyDescent="0.25">
      <c r="A495" s="18">
        <v>1</v>
      </c>
      <c r="B495" s="32" t="s">
        <v>245</v>
      </c>
      <c r="C495" s="18" t="s">
        <v>1416</v>
      </c>
      <c r="D495" s="32" t="s">
        <v>1417</v>
      </c>
      <c r="E495" s="18" t="s">
        <v>1424</v>
      </c>
      <c r="F495" s="32" t="s">
        <v>1425</v>
      </c>
    </row>
    <row r="496" spans="1:6" ht="30" x14ac:dyDescent="0.25">
      <c r="A496" s="18">
        <v>1</v>
      </c>
      <c r="B496" s="32" t="s">
        <v>245</v>
      </c>
      <c r="C496" s="18" t="s">
        <v>1416</v>
      </c>
      <c r="D496" s="32" t="s">
        <v>1417</v>
      </c>
      <c r="E496" s="18" t="s">
        <v>1426</v>
      </c>
      <c r="F496" s="32" t="s">
        <v>1427</v>
      </c>
    </row>
    <row r="497" spans="1:6" ht="30" x14ac:dyDescent="0.25">
      <c r="A497" s="18">
        <v>1</v>
      </c>
      <c r="B497" s="32" t="s">
        <v>245</v>
      </c>
      <c r="C497" s="18" t="s">
        <v>1428</v>
      </c>
      <c r="D497" s="32" t="s">
        <v>1429</v>
      </c>
      <c r="E497" s="18" t="s">
        <v>1430</v>
      </c>
      <c r="F497" s="32" t="s">
        <v>1431</v>
      </c>
    </row>
    <row r="498" spans="1:6" ht="30" x14ac:dyDescent="0.25">
      <c r="A498" s="18">
        <v>1</v>
      </c>
      <c r="B498" s="32" t="s">
        <v>245</v>
      </c>
      <c r="C498" s="18" t="s">
        <v>1428</v>
      </c>
      <c r="D498" s="32" t="s">
        <v>1429</v>
      </c>
      <c r="E498" s="18" t="s">
        <v>1432</v>
      </c>
      <c r="F498" s="32" t="s">
        <v>1433</v>
      </c>
    </row>
    <row r="499" spans="1:6" ht="30" x14ac:dyDescent="0.25">
      <c r="A499" s="18">
        <v>1</v>
      </c>
      <c r="B499" s="32" t="s">
        <v>245</v>
      </c>
      <c r="C499" s="18" t="s">
        <v>1428</v>
      </c>
      <c r="D499" s="32" t="s">
        <v>1429</v>
      </c>
      <c r="E499" s="18" t="s">
        <v>1434</v>
      </c>
      <c r="F499" s="32" t="s">
        <v>1435</v>
      </c>
    </row>
    <row r="500" spans="1:6" ht="30" x14ac:dyDescent="0.25">
      <c r="A500" s="18">
        <v>1</v>
      </c>
      <c r="B500" s="32" t="s">
        <v>245</v>
      </c>
      <c r="C500" s="18" t="s">
        <v>1428</v>
      </c>
      <c r="D500" s="32" t="s">
        <v>1429</v>
      </c>
      <c r="E500" s="18" t="s">
        <v>1436</v>
      </c>
      <c r="F500" s="32" t="s">
        <v>1437</v>
      </c>
    </row>
    <row r="501" spans="1:6" ht="30" x14ac:dyDescent="0.25">
      <c r="A501" s="18">
        <v>1</v>
      </c>
      <c r="B501" s="32" t="s">
        <v>245</v>
      </c>
      <c r="C501" s="18" t="s">
        <v>1428</v>
      </c>
      <c r="D501" s="32" t="s">
        <v>1429</v>
      </c>
      <c r="E501" s="18" t="s">
        <v>1438</v>
      </c>
      <c r="F501" s="32" t="s">
        <v>1439</v>
      </c>
    </row>
    <row r="502" spans="1:6" ht="30" x14ac:dyDescent="0.25">
      <c r="A502" s="18">
        <v>1</v>
      </c>
      <c r="B502" s="32" t="s">
        <v>245</v>
      </c>
      <c r="C502" s="18" t="s">
        <v>1428</v>
      </c>
      <c r="D502" s="32" t="s">
        <v>1429</v>
      </c>
      <c r="E502" s="18" t="s">
        <v>1440</v>
      </c>
      <c r="F502" s="32" t="s">
        <v>1441</v>
      </c>
    </row>
    <row r="503" spans="1:6" ht="30" x14ac:dyDescent="0.25">
      <c r="A503" s="18">
        <v>1</v>
      </c>
      <c r="B503" s="32" t="s">
        <v>245</v>
      </c>
      <c r="C503" s="18" t="s">
        <v>1442</v>
      </c>
      <c r="D503" s="32" t="s">
        <v>1443</v>
      </c>
      <c r="E503" s="18" t="s">
        <v>1444</v>
      </c>
      <c r="F503" s="32" t="s">
        <v>1445</v>
      </c>
    </row>
    <row r="504" spans="1:6" ht="30" x14ac:dyDescent="0.25">
      <c r="A504" s="18">
        <v>1</v>
      </c>
      <c r="B504" s="32" t="s">
        <v>245</v>
      </c>
      <c r="C504" s="18" t="s">
        <v>1442</v>
      </c>
      <c r="D504" s="32" t="s">
        <v>1443</v>
      </c>
      <c r="E504" s="18" t="s">
        <v>1446</v>
      </c>
      <c r="F504" s="32" t="s">
        <v>1447</v>
      </c>
    </row>
    <row r="505" spans="1:6" ht="30" x14ac:dyDescent="0.25">
      <c r="A505" s="18">
        <v>1</v>
      </c>
      <c r="B505" s="32" t="s">
        <v>245</v>
      </c>
      <c r="C505" s="18" t="s">
        <v>1442</v>
      </c>
      <c r="D505" s="32" t="s">
        <v>1443</v>
      </c>
      <c r="E505" s="18" t="s">
        <v>1448</v>
      </c>
      <c r="F505" s="32" t="s">
        <v>1449</v>
      </c>
    </row>
    <row r="506" spans="1:6" ht="30" x14ac:dyDescent="0.25">
      <c r="A506" s="18">
        <v>1</v>
      </c>
      <c r="B506" s="32" t="s">
        <v>245</v>
      </c>
      <c r="C506" s="18" t="s">
        <v>1442</v>
      </c>
      <c r="D506" s="32" t="s">
        <v>1443</v>
      </c>
      <c r="E506" s="18" t="s">
        <v>1450</v>
      </c>
      <c r="F506" s="32" t="s">
        <v>1451</v>
      </c>
    </row>
    <row r="507" spans="1:6" ht="30" x14ac:dyDescent="0.25">
      <c r="A507" s="18">
        <v>1</v>
      </c>
      <c r="B507" s="32" t="s">
        <v>245</v>
      </c>
      <c r="C507" s="18" t="s">
        <v>1452</v>
      </c>
      <c r="D507" s="32" t="s">
        <v>1453</v>
      </c>
      <c r="E507" s="18" t="s">
        <v>1454</v>
      </c>
      <c r="F507" s="32" t="s">
        <v>1455</v>
      </c>
    </row>
    <row r="508" spans="1:6" ht="30" x14ac:dyDescent="0.25">
      <c r="A508" s="18">
        <v>1</v>
      </c>
      <c r="B508" s="32" t="s">
        <v>245</v>
      </c>
      <c r="C508" s="18" t="s">
        <v>1452</v>
      </c>
      <c r="D508" s="32" t="s">
        <v>1453</v>
      </c>
      <c r="E508" s="18" t="s">
        <v>1456</v>
      </c>
      <c r="F508" s="32" t="s">
        <v>1457</v>
      </c>
    </row>
    <row r="509" spans="1:6" ht="30" x14ac:dyDescent="0.25">
      <c r="A509" s="18">
        <v>1</v>
      </c>
      <c r="B509" s="32" t="s">
        <v>245</v>
      </c>
      <c r="C509" s="18" t="s">
        <v>1452</v>
      </c>
      <c r="D509" s="32" t="s">
        <v>1453</v>
      </c>
      <c r="E509" s="18" t="s">
        <v>1458</v>
      </c>
      <c r="F509" s="32" t="s">
        <v>1459</v>
      </c>
    </row>
    <row r="510" spans="1:6" ht="30" x14ac:dyDescent="0.25">
      <c r="A510" s="18">
        <v>1</v>
      </c>
      <c r="B510" s="32" t="s">
        <v>245</v>
      </c>
      <c r="C510" s="18" t="s">
        <v>1452</v>
      </c>
      <c r="D510" s="32" t="s">
        <v>1453</v>
      </c>
      <c r="E510" s="18" t="s">
        <v>1460</v>
      </c>
      <c r="F510" s="32" t="s">
        <v>1461</v>
      </c>
    </row>
    <row r="511" spans="1:6" ht="30" x14ac:dyDescent="0.25">
      <c r="A511" s="18">
        <v>1</v>
      </c>
      <c r="B511" s="32" t="s">
        <v>245</v>
      </c>
      <c r="C511" s="18" t="s">
        <v>1452</v>
      </c>
      <c r="D511" s="32" t="s">
        <v>1453</v>
      </c>
      <c r="E511" s="18" t="s">
        <v>1462</v>
      </c>
      <c r="F511" s="32" t="s">
        <v>1463</v>
      </c>
    </row>
    <row r="512" spans="1:6" ht="30" x14ac:dyDescent="0.25">
      <c r="A512" s="18">
        <v>1</v>
      </c>
      <c r="B512" s="32" t="s">
        <v>245</v>
      </c>
      <c r="C512" s="18" t="s">
        <v>1452</v>
      </c>
      <c r="D512" s="32" t="s">
        <v>1453</v>
      </c>
      <c r="E512" s="18" t="s">
        <v>1464</v>
      </c>
      <c r="F512" s="32" t="s">
        <v>1465</v>
      </c>
    </row>
    <row r="513" spans="1:6" ht="30" x14ac:dyDescent="0.25">
      <c r="A513" s="18">
        <v>1</v>
      </c>
      <c r="B513" s="32" t="s">
        <v>245</v>
      </c>
      <c r="C513" s="18" t="s">
        <v>1466</v>
      </c>
      <c r="D513" s="32" t="s">
        <v>1467</v>
      </c>
      <c r="E513" s="18" t="s">
        <v>1468</v>
      </c>
      <c r="F513" s="32" t="s">
        <v>1469</v>
      </c>
    </row>
    <row r="514" spans="1:6" ht="30" x14ac:dyDescent="0.25">
      <c r="A514" s="18">
        <v>1</v>
      </c>
      <c r="B514" s="32" t="s">
        <v>245</v>
      </c>
      <c r="C514" s="18" t="s">
        <v>1466</v>
      </c>
      <c r="D514" s="32" t="s">
        <v>1467</v>
      </c>
      <c r="E514" s="18" t="s">
        <v>1470</v>
      </c>
      <c r="F514" s="32" t="s">
        <v>1471</v>
      </c>
    </row>
    <row r="515" spans="1:6" ht="30" x14ac:dyDescent="0.25">
      <c r="A515" s="18">
        <v>1</v>
      </c>
      <c r="B515" s="32" t="s">
        <v>245</v>
      </c>
      <c r="C515" s="18" t="s">
        <v>1466</v>
      </c>
      <c r="D515" s="32" t="s">
        <v>1467</v>
      </c>
      <c r="E515" s="18" t="s">
        <v>1472</v>
      </c>
      <c r="F515" s="32" t="s">
        <v>1473</v>
      </c>
    </row>
    <row r="516" spans="1:6" ht="30" x14ac:dyDescent="0.25">
      <c r="A516" s="18">
        <v>1</v>
      </c>
      <c r="B516" s="32" t="s">
        <v>245</v>
      </c>
      <c r="C516" s="18" t="s">
        <v>1466</v>
      </c>
      <c r="D516" s="32" t="s">
        <v>1467</v>
      </c>
      <c r="E516" s="18" t="s">
        <v>1474</v>
      </c>
      <c r="F516" s="32" t="s">
        <v>1475</v>
      </c>
    </row>
    <row r="517" spans="1:6" ht="30" x14ac:dyDescent="0.25">
      <c r="A517" s="18">
        <v>1</v>
      </c>
      <c r="B517" s="32" t="s">
        <v>245</v>
      </c>
      <c r="C517" s="18" t="s">
        <v>1466</v>
      </c>
      <c r="D517" s="32" t="s">
        <v>1467</v>
      </c>
      <c r="E517" s="18" t="s">
        <v>1476</v>
      </c>
      <c r="F517" s="32" t="s">
        <v>1477</v>
      </c>
    </row>
    <row r="518" spans="1:6" ht="30" x14ac:dyDescent="0.25">
      <c r="A518" s="18">
        <v>1</v>
      </c>
      <c r="B518" s="32" t="s">
        <v>245</v>
      </c>
      <c r="C518" s="18" t="s">
        <v>1466</v>
      </c>
      <c r="D518" s="32" t="s">
        <v>1467</v>
      </c>
      <c r="E518" s="18" t="s">
        <v>1478</v>
      </c>
      <c r="F518" s="32" t="s">
        <v>1479</v>
      </c>
    </row>
    <row r="519" spans="1:6" ht="30" x14ac:dyDescent="0.25">
      <c r="A519" s="18">
        <v>1</v>
      </c>
      <c r="B519" s="32" t="s">
        <v>245</v>
      </c>
      <c r="C519" s="18" t="s">
        <v>1480</v>
      </c>
      <c r="D519" s="32" t="s">
        <v>1481</v>
      </c>
      <c r="E519" s="18" t="s">
        <v>1482</v>
      </c>
      <c r="F519" s="32" t="s">
        <v>1483</v>
      </c>
    </row>
    <row r="520" spans="1:6" ht="30" x14ac:dyDescent="0.25">
      <c r="A520" s="18">
        <v>1</v>
      </c>
      <c r="B520" s="32" t="s">
        <v>245</v>
      </c>
      <c r="C520" s="18" t="s">
        <v>1480</v>
      </c>
      <c r="D520" s="32" t="s">
        <v>1481</v>
      </c>
      <c r="E520" s="18" t="s">
        <v>1484</v>
      </c>
      <c r="F520" s="32" t="s">
        <v>1485</v>
      </c>
    </row>
    <row r="521" spans="1:6" ht="30" x14ac:dyDescent="0.25">
      <c r="A521" s="18">
        <v>1</v>
      </c>
      <c r="B521" s="32" t="s">
        <v>245</v>
      </c>
      <c r="C521" s="18" t="s">
        <v>1480</v>
      </c>
      <c r="D521" s="32" t="s">
        <v>1481</v>
      </c>
      <c r="E521" s="18" t="s">
        <v>1486</v>
      </c>
      <c r="F521" s="32" t="s">
        <v>1487</v>
      </c>
    </row>
    <row r="522" spans="1:6" ht="30" x14ac:dyDescent="0.25">
      <c r="A522" s="18">
        <v>1</v>
      </c>
      <c r="B522" s="32" t="s">
        <v>245</v>
      </c>
      <c r="C522" s="18" t="s">
        <v>1480</v>
      </c>
      <c r="D522" s="32" t="s">
        <v>1481</v>
      </c>
      <c r="E522" s="18" t="s">
        <v>1488</v>
      </c>
      <c r="F522" s="32" t="s">
        <v>1489</v>
      </c>
    </row>
    <row r="523" spans="1:6" ht="30" x14ac:dyDescent="0.25">
      <c r="A523" s="18">
        <v>1</v>
      </c>
      <c r="B523" s="32" t="s">
        <v>245</v>
      </c>
      <c r="C523" s="18" t="s">
        <v>1480</v>
      </c>
      <c r="D523" s="32" t="s">
        <v>1481</v>
      </c>
      <c r="E523" s="18" t="s">
        <v>1490</v>
      </c>
      <c r="F523" s="32" t="s">
        <v>1491</v>
      </c>
    </row>
    <row r="524" spans="1:6" ht="30" x14ac:dyDescent="0.25">
      <c r="A524" s="18">
        <v>1</v>
      </c>
      <c r="B524" s="32" t="s">
        <v>245</v>
      </c>
      <c r="C524" s="18" t="s">
        <v>1480</v>
      </c>
      <c r="D524" s="32" t="s">
        <v>1481</v>
      </c>
      <c r="E524" s="18" t="s">
        <v>1492</v>
      </c>
      <c r="F524" s="32" t="s">
        <v>1493</v>
      </c>
    </row>
    <row r="525" spans="1:6" ht="30" x14ac:dyDescent="0.25">
      <c r="A525" s="18">
        <v>1</v>
      </c>
      <c r="B525" s="32" t="s">
        <v>245</v>
      </c>
      <c r="C525" s="18" t="s">
        <v>1480</v>
      </c>
      <c r="D525" s="32" t="s">
        <v>1481</v>
      </c>
      <c r="E525" s="18" t="s">
        <v>1494</v>
      </c>
      <c r="F525" s="32" t="s">
        <v>1495</v>
      </c>
    </row>
    <row r="526" spans="1:6" ht="30" x14ac:dyDescent="0.25">
      <c r="A526" s="18">
        <v>1</v>
      </c>
      <c r="B526" s="32" t="s">
        <v>245</v>
      </c>
      <c r="C526" s="18" t="s">
        <v>1496</v>
      </c>
      <c r="D526" s="32" t="s">
        <v>1497</v>
      </c>
      <c r="E526" s="18" t="s">
        <v>1498</v>
      </c>
      <c r="F526" s="32" t="s">
        <v>1499</v>
      </c>
    </row>
    <row r="527" spans="1:6" ht="30" x14ac:dyDescent="0.25">
      <c r="A527" s="18">
        <v>1</v>
      </c>
      <c r="B527" s="32" t="s">
        <v>245</v>
      </c>
      <c r="C527" s="18" t="s">
        <v>1496</v>
      </c>
      <c r="D527" s="32" t="s">
        <v>1497</v>
      </c>
      <c r="E527" s="18" t="s">
        <v>1500</v>
      </c>
      <c r="F527" s="32" t="s">
        <v>1501</v>
      </c>
    </row>
    <row r="528" spans="1:6" ht="30" x14ac:dyDescent="0.25">
      <c r="A528" s="18">
        <v>1</v>
      </c>
      <c r="B528" s="32" t="s">
        <v>245</v>
      </c>
      <c r="C528" s="18" t="s">
        <v>1496</v>
      </c>
      <c r="D528" s="32" t="s">
        <v>1497</v>
      </c>
      <c r="E528" s="18" t="s">
        <v>1502</v>
      </c>
      <c r="F528" s="32" t="s">
        <v>1503</v>
      </c>
    </row>
    <row r="529" spans="1:6" ht="30" x14ac:dyDescent="0.25">
      <c r="A529" s="18">
        <v>1</v>
      </c>
      <c r="B529" s="32" t="s">
        <v>245</v>
      </c>
      <c r="C529" s="18" t="s">
        <v>1496</v>
      </c>
      <c r="D529" s="32" t="s">
        <v>1497</v>
      </c>
      <c r="E529" s="18" t="s">
        <v>1504</v>
      </c>
      <c r="F529" s="32" t="s">
        <v>1505</v>
      </c>
    </row>
    <row r="530" spans="1:6" ht="30" x14ac:dyDescent="0.25">
      <c r="A530" s="18">
        <v>1</v>
      </c>
      <c r="B530" s="32" t="s">
        <v>245</v>
      </c>
      <c r="C530" s="18" t="s">
        <v>1496</v>
      </c>
      <c r="D530" s="32" t="s">
        <v>1497</v>
      </c>
      <c r="E530" s="18" t="s">
        <v>1506</v>
      </c>
      <c r="F530" s="32" t="s">
        <v>1507</v>
      </c>
    </row>
    <row r="531" spans="1:6" ht="30" x14ac:dyDescent="0.25">
      <c r="A531" s="18">
        <v>1</v>
      </c>
      <c r="B531" s="32" t="s">
        <v>245</v>
      </c>
      <c r="C531" s="18" t="s">
        <v>1496</v>
      </c>
      <c r="D531" s="32" t="s">
        <v>1497</v>
      </c>
      <c r="E531" s="18" t="s">
        <v>1508</v>
      </c>
      <c r="F531" s="32" t="s">
        <v>1509</v>
      </c>
    </row>
    <row r="532" spans="1:6" ht="30" x14ac:dyDescent="0.25">
      <c r="A532" s="18">
        <v>1</v>
      </c>
      <c r="B532" s="32" t="s">
        <v>245</v>
      </c>
      <c r="C532" s="18" t="s">
        <v>1496</v>
      </c>
      <c r="D532" s="32" t="s">
        <v>1497</v>
      </c>
      <c r="E532" s="18" t="s">
        <v>1510</v>
      </c>
      <c r="F532" s="32" t="s">
        <v>1511</v>
      </c>
    </row>
    <row r="533" spans="1:6" ht="30" x14ac:dyDescent="0.25">
      <c r="A533" s="18">
        <v>1</v>
      </c>
      <c r="B533" s="32" t="s">
        <v>245</v>
      </c>
      <c r="C533" s="18" t="s">
        <v>1496</v>
      </c>
      <c r="D533" s="32" t="s">
        <v>1497</v>
      </c>
      <c r="E533" s="18" t="s">
        <v>1512</v>
      </c>
      <c r="F533" s="32" t="s">
        <v>1513</v>
      </c>
    </row>
    <row r="534" spans="1:6" ht="30" x14ac:dyDescent="0.25">
      <c r="A534" s="18">
        <v>1</v>
      </c>
      <c r="B534" s="32" t="s">
        <v>245</v>
      </c>
      <c r="C534" s="18" t="s">
        <v>1496</v>
      </c>
      <c r="D534" s="32" t="s">
        <v>1497</v>
      </c>
      <c r="E534" s="18" t="s">
        <v>1514</v>
      </c>
      <c r="F534" s="32" t="s">
        <v>1515</v>
      </c>
    </row>
    <row r="535" spans="1:6" ht="30" x14ac:dyDescent="0.25">
      <c r="A535" s="18">
        <v>1</v>
      </c>
      <c r="B535" s="32" t="s">
        <v>245</v>
      </c>
      <c r="C535" s="18" t="s">
        <v>1516</v>
      </c>
      <c r="D535" s="32" t="s">
        <v>1517</v>
      </c>
      <c r="E535" s="18" t="s">
        <v>1518</v>
      </c>
      <c r="F535" s="32" t="s">
        <v>1519</v>
      </c>
    </row>
    <row r="536" spans="1:6" ht="30" x14ac:dyDescent="0.25">
      <c r="A536" s="18">
        <v>1</v>
      </c>
      <c r="B536" s="32" t="s">
        <v>245</v>
      </c>
      <c r="C536" s="18" t="s">
        <v>1516</v>
      </c>
      <c r="D536" s="32" t="s">
        <v>1517</v>
      </c>
      <c r="E536" s="18" t="s">
        <v>1520</v>
      </c>
      <c r="F536" s="32" t="s">
        <v>1521</v>
      </c>
    </row>
    <row r="537" spans="1:6" ht="30" x14ac:dyDescent="0.25">
      <c r="A537" s="18">
        <v>1</v>
      </c>
      <c r="B537" s="32" t="s">
        <v>245</v>
      </c>
      <c r="C537" s="18" t="s">
        <v>1516</v>
      </c>
      <c r="D537" s="32" t="s">
        <v>1517</v>
      </c>
      <c r="E537" s="18" t="s">
        <v>1522</v>
      </c>
      <c r="F537" s="32" t="s">
        <v>1523</v>
      </c>
    </row>
    <row r="538" spans="1:6" ht="30" x14ac:dyDescent="0.25">
      <c r="A538" s="18">
        <v>1</v>
      </c>
      <c r="B538" s="32" t="s">
        <v>245</v>
      </c>
      <c r="C538" s="18" t="s">
        <v>1516</v>
      </c>
      <c r="D538" s="32" t="s">
        <v>1517</v>
      </c>
      <c r="E538" s="18" t="s">
        <v>1524</v>
      </c>
      <c r="F538" s="32" t="s">
        <v>1525</v>
      </c>
    </row>
    <row r="539" spans="1:6" ht="30" x14ac:dyDescent="0.25">
      <c r="A539" s="18">
        <v>1</v>
      </c>
      <c r="B539" s="32" t="s">
        <v>245</v>
      </c>
      <c r="C539" s="18" t="s">
        <v>1516</v>
      </c>
      <c r="D539" s="32" t="s">
        <v>1517</v>
      </c>
      <c r="E539" s="18" t="s">
        <v>1526</v>
      </c>
      <c r="F539" s="32" t="s">
        <v>1527</v>
      </c>
    </row>
    <row r="540" spans="1:6" ht="30" x14ac:dyDescent="0.25">
      <c r="A540" s="18">
        <v>1</v>
      </c>
      <c r="B540" s="32" t="s">
        <v>245</v>
      </c>
      <c r="C540" s="18" t="s">
        <v>1516</v>
      </c>
      <c r="D540" s="32" t="s">
        <v>1517</v>
      </c>
      <c r="E540" s="18" t="s">
        <v>1528</v>
      </c>
      <c r="F540" s="32" t="s">
        <v>1529</v>
      </c>
    </row>
    <row r="541" spans="1:6" ht="30" x14ac:dyDescent="0.25">
      <c r="A541" s="18">
        <v>1</v>
      </c>
      <c r="B541" s="32" t="s">
        <v>245</v>
      </c>
      <c r="C541" s="18" t="s">
        <v>1530</v>
      </c>
      <c r="D541" s="32" t="s">
        <v>1531</v>
      </c>
      <c r="E541" s="18" t="s">
        <v>1532</v>
      </c>
      <c r="F541" s="32" t="s">
        <v>1533</v>
      </c>
    </row>
    <row r="542" spans="1:6" ht="30" x14ac:dyDescent="0.25">
      <c r="A542" s="18">
        <v>1</v>
      </c>
      <c r="B542" s="32" t="s">
        <v>245</v>
      </c>
      <c r="C542" s="18" t="s">
        <v>1530</v>
      </c>
      <c r="D542" s="32" t="s">
        <v>1531</v>
      </c>
      <c r="E542" s="18" t="s">
        <v>1534</v>
      </c>
      <c r="F542" s="32" t="s">
        <v>1535</v>
      </c>
    </row>
    <row r="543" spans="1:6" ht="30" x14ac:dyDescent="0.25">
      <c r="A543" s="18">
        <v>1</v>
      </c>
      <c r="B543" s="32" t="s">
        <v>245</v>
      </c>
      <c r="C543" s="18" t="s">
        <v>1530</v>
      </c>
      <c r="D543" s="32" t="s">
        <v>1531</v>
      </c>
      <c r="E543" s="18" t="s">
        <v>1536</v>
      </c>
      <c r="F543" s="32" t="s">
        <v>1537</v>
      </c>
    </row>
    <row r="544" spans="1:6" ht="30" x14ac:dyDescent="0.25">
      <c r="A544" s="18">
        <v>1</v>
      </c>
      <c r="B544" s="32" t="s">
        <v>245</v>
      </c>
      <c r="C544" s="18" t="s">
        <v>1530</v>
      </c>
      <c r="D544" s="32" t="s">
        <v>1531</v>
      </c>
      <c r="E544" s="18" t="s">
        <v>1538</v>
      </c>
      <c r="F544" s="32" t="s">
        <v>1539</v>
      </c>
    </row>
    <row r="545" spans="1:6" ht="30" x14ac:dyDescent="0.25">
      <c r="A545" s="18">
        <v>1</v>
      </c>
      <c r="B545" s="32" t="s">
        <v>245</v>
      </c>
      <c r="C545" s="18" t="s">
        <v>1530</v>
      </c>
      <c r="D545" s="32" t="s">
        <v>1531</v>
      </c>
      <c r="E545" s="18" t="s">
        <v>1540</v>
      </c>
      <c r="F545" s="32" t="s">
        <v>1541</v>
      </c>
    </row>
    <row r="546" spans="1:6" ht="30" x14ac:dyDescent="0.25">
      <c r="A546" s="18">
        <v>1</v>
      </c>
      <c r="B546" s="32" t="s">
        <v>245</v>
      </c>
      <c r="C546" s="18" t="s">
        <v>1530</v>
      </c>
      <c r="D546" s="32" t="s">
        <v>1531</v>
      </c>
      <c r="E546" s="18" t="s">
        <v>1542</v>
      </c>
      <c r="F546" s="32" t="s">
        <v>1543</v>
      </c>
    </row>
    <row r="547" spans="1:6" ht="30" x14ac:dyDescent="0.25">
      <c r="A547" s="18">
        <v>1</v>
      </c>
      <c r="B547" s="32" t="s">
        <v>245</v>
      </c>
      <c r="C547" s="18" t="s">
        <v>1530</v>
      </c>
      <c r="D547" s="32" t="s">
        <v>1531</v>
      </c>
      <c r="E547" s="18" t="s">
        <v>1544</v>
      </c>
      <c r="F547" s="32" t="s">
        <v>1545</v>
      </c>
    </row>
    <row r="548" spans="1:6" ht="30" x14ac:dyDescent="0.25">
      <c r="A548" s="18">
        <v>1</v>
      </c>
      <c r="B548" s="32" t="s">
        <v>245</v>
      </c>
      <c r="C548" s="18" t="s">
        <v>1530</v>
      </c>
      <c r="D548" s="32" t="s">
        <v>1531</v>
      </c>
      <c r="E548" s="18" t="s">
        <v>1546</v>
      </c>
      <c r="F548" s="32" t="s">
        <v>1547</v>
      </c>
    </row>
    <row r="549" spans="1:6" ht="30" x14ac:dyDescent="0.25">
      <c r="A549" s="18">
        <v>1</v>
      </c>
      <c r="B549" s="32" t="s">
        <v>245</v>
      </c>
      <c r="C549" s="18" t="s">
        <v>1530</v>
      </c>
      <c r="D549" s="32" t="s">
        <v>1531</v>
      </c>
      <c r="E549" s="18" t="s">
        <v>1548</v>
      </c>
      <c r="F549" s="32" t="s">
        <v>1549</v>
      </c>
    </row>
    <row r="550" spans="1:6" ht="30" x14ac:dyDescent="0.25">
      <c r="A550" s="18">
        <v>1</v>
      </c>
      <c r="B550" s="32" t="s">
        <v>245</v>
      </c>
      <c r="C550" s="18" t="s">
        <v>1530</v>
      </c>
      <c r="D550" s="32" t="s">
        <v>1531</v>
      </c>
      <c r="E550" s="18" t="s">
        <v>1550</v>
      </c>
      <c r="F550" s="32" t="s">
        <v>1551</v>
      </c>
    </row>
    <row r="551" spans="1:6" ht="30" x14ac:dyDescent="0.25">
      <c r="A551" s="18">
        <v>1</v>
      </c>
      <c r="B551" s="32" t="s">
        <v>245</v>
      </c>
      <c r="C551" s="18" t="s">
        <v>1552</v>
      </c>
      <c r="D551" s="32" t="s">
        <v>1553</v>
      </c>
      <c r="E551" s="18" t="s">
        <v>1554</v>
      </c>
      <c r="F551" s="32" t="s">
        <v>1555</v>
      </c>
    </row>
    <row r="552" spans="1:6" ht="30" x14ac:dyDescent="0.25">
      <c r="A552" s="18">
        <v>1</v>
      </c>
      <c r="B552" s="32" t="s">
        <v>245</v>
      </c>
      <c r="C552" s="18" t="s">
        <v>1552</v>
      </c>
      <c r="D552" s="32" t="s">
        <v>1553</v>
      </c>
      <c r="E552" s="18" t="s">
        <v>1556</v>
      </c>
      <c r="F552" s="32" t="s">
        <v>1557</v>
      </c>
    </row>
    <row r="553" spans="1:6" ht="30" x14ac:dyDescent="0.25">
      <c r="A553" s="18">
        <v>1</v>
      </c>
      <c r="B553" s="32" t="s">
        <v>245</v>
      </c>
      <c r="C553" s="18" t="s">
        <v>1552</v>
      </c>
      <c r="D553" s="32" t="s">
        <v>1553</v>
      </c>
      <c r="E553" s="18" t="s">
        <v>1558</v>
      </c>
      <c r="F553" s="32" t="s">
        <v>1559</v>
      </c>
    </row>
    <row r="554" spans="1:6" ht="30" x14ac:dyDescent="0.25">
      <c r="A554" s="18">
        <v>1</v>
      </c>
      <c r="B554" s="32" t="s">
        <v>245</v>
      </c>
      <c r="C554" s="18" t="s">
        <v>1552</v>
      </c>
      <c r="D554" s="32" t="s">
        <v>1553</v>
      </c>
      <c r="E554" s="18" t="s">
        <v>1560</v>
      </c>
      <c r="F554" s="32" t="s">
        <v>1561</v>
      </c>
    </row>
    <row r="555" spans="1:6" ht="30" x14ac:dyDescent="0.25">
      <c r="A555" s="18">
        <v>1</v>
      </c>
      <c r="B555" s="32" t="s">
        <v>245</v>
      </c>
      <c r="C555" s="18" t="s">
        <v>1552</v>
      </c>
      <c r="D555" s="32" t="s">
        <v>1553</v>
      </c>
      <c r="E555" s="18" t="s">
        <v>1562</v>
      </c>
      <c r="F555" s="32" t="s">
        <v>1563</v>
      </c>
    </row>
    <row r="556" spans="1:6" ht="30" x14ac:dyDescent="0.25">
      <c r="A556" s="18">
        <v>1</v>
      </c>
      <c r="B556" s="32" t="s">
        <v>245</v>
      </c>
      <c r="C556" s="18" t="s">
        <v>1552</v>
      </c>
      <c r="D556" s="32" t="s">
        <v>1553</v>
      </c>
      <c r="E556" s="18" t="s">
        <v>1564</v>
      </c>
      <c r="F556" s="32" t="s">
        <v>1565</v>
      </c>
    </row>
    <row r="557" spans="1:6" ht="30" x14ac:dyDescent="0.25">
      <c r="A557" s="18">
        <v>1</v>
      </c>
      <c r="B557" s="32" t="s">
        <v>245</v>
      </c>
      <c r="C557" s="18" t="s">
        <v>1552</v>
      </c>
      <c r="D557" s="32" t="s">
        <v>1553</v>
      </c>
      <c r="E557" s="18" t="s">
        <v>1566</v>
      </c>
      <c r="F557" s="32" t="s">
        <v>1567</v>
      </c>
    </row>
    <row r="558" spans="1:6" ht="30" x14ac:dyDescent="0.25">
      <c r="A558" s="18">
        <v>1</v>
      </c>
      <c r="B558" s="32" t="s">
        <v>245</v>
      </c>
      <c r="C558" s="18" t="s">
        <v>1552</v>
      </c>
      <c r="D558" s="32" t="s">
        <v>1553</v>
      </c>
      <c r="E558" s="18" t="s">
        <v>1568</v>
      </c>
      <c r="F558" s="32" t="s">
        <v>1569</v>
      </c>
    </row>
    <row r="559" spans="1:6" ht="30" x14ac:dyDescent="0.25">
      <c r="A559" s="18">
        <v>1</v>
      </c>
      <c r="B559" s="32" t="s">
        <v>245</v>
      </c>
      <c r="C559" s="18" t="s">
        <v>1570</v>
      </c>
      <c r="D559" s="32" t="s">
        <v>1571</v>
      </c>
      <c r="E559" s="18" t="s">
        <v>1572</v>
      </c>
      <c r="F559" s="32" t="s">
        <v>1573</v>
      </c>
    </row>
    <row r="560" spans="1:6" ht="30" x14ac:dyDescent="0.25">
      <c r="A560" s="18">
        <v>1</v>
      </c>
      <c r="B560" s="32" t="s">
        <v>245</v>
      </c>
      <c r="C560" s="18" t="s">
        <v>1570</v>
      </c>
      <c r="D560" s="32" t="s">
        <v>1571</v>
      </c>
      <c r="E560" s="18" t="s">
        <v>1574</v>
      </c>
      <c r="F560" s="32" t="s">
        <v>1575</v>
      </c>
    </row>
    <row r="561" spans="1:6" ht="30" x14ac:dyDescent="0.25">
      <c r="A561" s="18">
        <v>1</v>
      </c>
      <c r="B561" s="32" t="s">
        <v>245</v>
      </c>
      <c r="C561" s="18" t="s">
        <v>1570</v>
      </c>
      <c r="D561" s="32" t="s">
        <v>1571</v>
      </c>
      <c r="E561" s="18" t="s">
        <v>1576</v>
      </c>
      <c r="F561" s="32" t="s">
        <v>1577</v>
      </c>
    </row>
    <row r="562" spans="1:6" ht="30" x14ac:dyDescent="0.25">
      <c r="A562" s="18">
        <v>1</v>
      </c>
      <c r="B562" s="32" t="s">
        <v>245</v>
      </c>
      <c r="C562" s="18" t="s">
        <v>1570</v>
      </c>
      <c r="D562" s="32" t="s">
        <v>1571</v>
      </c>
      <c r="E562" s="18" t="s">
        <v>1578</v>
      </c>
      <c r="F562" s="32" t="s">
        <v>1579</v>
      </c>
    </row>
    <row r="563" spans="1:6" ht="30" x14ac:dyDescent="0.25">
      <c r="A563" s="18">
        <v>1</v>
      </c>
      <c r="B563" s="32" t="s">
        <v>245</v>
      </c>
      <c r="C563" s="18" t="s">
        <v>1570</v>
      </c>
      <c r="D563" s="32" t="s">
        <v>1571</v>
      </c>
      <c r="E563" s="18" t="s">
        <v>1580</v>
      </c>
      <c r="F563" s="32" t="s">
        <v>1581</v>
      </c>
    </row>
    <row r="564" spans="1:6" ht="30" x14ac:dyDescent="0.25">
      <c r="A564" s="18">
        <v>1</v>
      </c>
      <c r="B564" s="32" t="s">
        <v>245</v>
      </c>
      <c r="C564" s="18" t="s">
        <v>1570</v>
      </c>
      <c r="D564" s="32" t="s">
        <v>1571</v>
      </c>
      <c r="E564" s="18" t="s">
        <v>1582</v>
      </c>
      <c r="F564" s="32" t="s">
        <v>1583</v>
      </c>
    </row>
    <row r="565" spans="1:6" ht="30" x14ac:dyDescent="0.25">
      <c r="A565" s="18">
        <v>1</v>
      </c>
      <c r="B565" s="32" t="s">
        <v>245</v>
      </c>
      <c r="C565" s="18" t="s">
        <v>1570</v>
      </c>
      <c r="D565" s="32" t="s">
        <v>1571</v>
      </c>
      <c r="E565" s="18" t="s">
        <v>1584</v>
      </c>
      <c r="F565" s="32" t="s">
        <v>1585</v>
      </c>
    </row>
    <row r="566" spans="1:6" ht="30" x14ac:dyDescent="0.25">
      <c r="A566" s="18">
        <v>1</v>
      </c>
      <c r="B566" s="32" t="s">
        <v>245</v>
      </c>
      <c r="C566" s="18" t="s">
        <v>1586</v>
      </c>
      <c r="D566" s="32" t="s">
        <v>1587</v>
      </c>
      <c r="E566" s="18" t="s">
        <v>1588</v>
      </c>
      <c r="F566" s="32" t="s">
        <v>1589</v>
      </c>
    </row>
    <row r="567" spans="1:6" ht="30" x14ac:dyDescent="0.25">
      <c r="A567" s="18">
        <v>1</v>
      </c>
      <c r="B567" s="32" t="s">
        <v>245</v>
      </c>
      <c r="C567" s="18" t="s">
        <v>1586</v>
      </c>
      <c r="D567" s="32" t="s">
        <v>1587</v>
      </c>
      <c r="E567" s="18" t="s">
        <v>1590</v>
      </c>
      <c r="F567" s="32" t="s">
        <v>1591</v>
      </c>
    </row>
    <row r="568" spans="1:6" ht="30" x14ac:dyDescent="0.25">
      <c r="A568" s="18">
        <v>1</v>
      </c>
      <c r="B568" s="32" t="s">
        <v>245</v>
      </c>
      <c r="C568" s="18" t="s">
        <v>1586</v>
      </c>
      <c r="D568" s="32" t="s">
        <v>1587</v>
      </c>
      <c r="E568" s="18" t="s">
        <v>1592</v>
      </c>
      <c r="F568" s="32" t="s">
        <v>1593</v>
      </c>
    </row>
    <row r="569" spans="1:6" ht="30" x14ac:dyDescent="0.25">
      <c r="A569" s="18">
        <v>1</v>
      </c>
      <c r="B569" s="32" t="s">
        <v>245</v>
      </c>
      <c r="C569" s="18" t="s">
        <v>1586</v>
      </c>
      <c r="D569" s="32" t="s">
        <v>1587</v>
      </c>
      <c r="E569" s="18" t="s">
        <v>1594</v>
      </c>
      <c r="F569" s="32" t="s">
        <v>1595</v>
      </c>
    </row>
    <row r="570" spans="1:6" ht="30" x14ac:dyDescent="0.25">
      <c r="A570" s="18">
        <v>1</v>
      </c>
      <c r="B570" s="32" t="s">
        <v>245</v>
      </c>
      <c r="C570" s="18" t="s">
        <v>1586</v>
      </c>
      <c r="D570" s="32" t="s">
        <v>1587</v>
      </c>
      <c r="E570" s="18" t="s">
        <v>1596</v>
      </c>
      <c r="F570" s="32" t="s">
        <v>1597</v>
      </c>
    </row>
    <row r="571" spans="1:6" ht="30" x14ac:dyDescent="0.25">
      <c r="A571" s="18">
        <v>1</v>
      </c>
      <c r="B571" s="32" t="s">
        <v>245</v>
      </c>
      <c r="C571" s="18" t="s">
        <v>1586</v>
      </c>
      <c r="D571" s="32" t="s">
        <v>1587</v>
      </c>
      <c r="E571" s="18" t="s">
        <v>1598</v>
      </c>
      <c r="F571" s="32" t="s">
        <v>1599</v>
      </c>
    </row>
    <row r="572" spans="1:6" ht="30" x14ac:dyDescent="0.25">
      <c r="A572" s="18">
        <v>1</v>
      </c>
      <c r="B572" s="32" t="s">
        <v>245</v>
      </c>
      <c r="C572" s="18" t="s">
        <v>1586</v>
      </c>
      <c r="D572" s="32" t="s">
        <v>1587</v>
      </c>
      <c r="E572" s="18" t="s">
        <v>1600</v>
      </c>
      <c r="F572" s="32" t="s">
        <v>1601</v>
      </c>
    </row>
    <row r="573" spans="1:6" ht="30" x14ac:dyDescent="0.25">
      <c r="A573" s="18">
        <v>1</v>
      </c>
      <c r="B573" s="32" t="s">
        <v>245</v>
      </c>
      <c r="C573" s="18" t="s">
        <v>1602</v>
      </c>
      <c r="D573" s="32" t="s">
        <v>1603</v>
      </c>
      <c r="E573" s="18" t="s">
        <v>1604</v>
      </c>
      <c r="F573" s="32" t="s">
        <v>1605</v>
      </c>
    </row>
    <row r="574" spans="1:6" ht="30" x14ac:dyDescent="0.25">
      <c r="A574" s="18">
        <v>1</v>
      </c>
      <c r="B574" s="32" t="s">
        <v>245</v>
      </c>
      <c r="C574" s="18" t="s">
        <v>1602</v>
      </c>
      <c r="D574" s="32" t="s">
        <v>1603</v>
      </c>
      <c r="E574" s="18" t="s">
        <v>1606</v>
      </c>
      <c r="F574" s="32" t="s">
        <v>1607</v>
      </c>
    </row>
    <row r="575" spans="1:6" ht="30" x14ac:dyDescent="0.25">
      <c r="A575" s="18">
        <v>1</v>
      </c>
      <c r="B575" s="32" t="s">
        <v>245</v>
      </c>
      <c r="C575" s="18" t="s">
        <v>1602</v>
      </c>
      <c r="D575" s="32" t="s">
        <v>1603</v>
      </c>
      <c r="E575" s="18" t="s">
        <v>1608</v>
      </c>
      <c r="F575" s="32" t="s">
        <v>1609</v>
      </c>
    </row>
    <row r="576" spans="1:6" ht="30" x14ac:dyDescent="0.25">
      <c r="A576" s="18">
        <v>1</v>
      </c>
      <c r="B576" s="32" t="s">
        <v>245</v>
      </c>
      <c r="C576" s="18" t="s">
        <v>1602</v>
      </c>
      <c r="D576" s="32" t="s">
        <v>1603</v>
      </c>
      <c r="E576" s="18" t="s">
        <v>1610</v>
      </c>
      <c r="F576" s="32" t="s">
        <v>1611</v>
      </c>
    </row>
    <row r="577" spans="1:6" ht="30" x14ac:dyDescent="0.25">
      <c r="A577" s="18">
        <v>1</v>
      </c>
      <c r="B577" s="32" t="s">
        <v>245</v>
      </c>
      <c r="C577" s="18" t="s">
        <v>1612</v>
      </c>
      <c r="D577" s="32" t="s">
        <v>1613</v>
      </c>
      <c r="E577" s="18" t="s">
        <v>1614</v>
      </c>
      <c r="F577" s="32" t="s">
        <v>1615</v>
      </c>
    </row>
    <row r="578" spans="1:6" ht="30" x14ac:dyDescent="0.25">
      <c r="A578" s="18">
        <v>1</v>
      </c>
      <c r="B578" s="32" t="s">
        <v>245</v>
      </c>
      <c r="C578" s="18" t="s">
        <v>1612</v>
      </c>
      <c r="D578" s="32" t="s">
        <v>1613</v>
      </c>
      <c r="E578" s="18" t="s">
        <v>1616</v>
      </c>
      <c r="F578" s="32" t="s">
        <v>1617</v>
      </c>
    </row>
    <row r="579" spans="1:6" ht="30" x14ac:dyDescent="0.25">
      <c r="A579" s="18">
        <v>1</v>
      </c>
      <c r="B579" s="32" t="s">
        <v>245</v>
      </c>
      <c r="C579" s="18" t="s">
        <v>1612</v>
      </c>
      <c r="D579" s="32" t="s">
        <v>1613</v>
      </c>
      <c r="E579" s="18" t="s">
        <v>1618</v>
      </c>
      <c r="F579" s="32" t="s">
        <v>1619</v>
      </c>
    </row>
    <row r="580" spans="1:6" ht="30" x14ac:dyDescent="0.25">
      <c r="A580" s="18">
        <v>1</v>
      </c>
      <c r="B580" s="32" t="s">
        <v>245</v>
      </c>
      <c r="C580" s="18" t="s">
        <v>1612</v>
      </c>
      <c r="D580" s="32" t="s">
        <v>1613</v>
      </c>
      <c r="E580" s="18" t="s">
        <v>1620</v>
      </c>
      <c r="F580" s="32" t="s">
        <v>1621</v>
      </c>
    </row>
    <row r="581" spans="1:6" ht="30" x14ac:dyDescent="0.25">
      <c r="A581" s="18">
        <v>1</v>
      </c>
      <c r="B581" s="32" t="s">
        <v>245</v>
      </c>
      <c r="C581" s="18" t="s">
        <v>1612</v>
      </c>
      <c r="D581" s="32" t="s">
        <v>1613</v>
      </c>
      <c r="E581" s="18" t="s">
        <v>1622</v>
      </c>
      <c r="F581" s="32" t="s">
        <v>1623</v>
      </c>
    </row>
    <row r="582" spans="1:6" ht="30" x14ac:dyDescent="0.25">
      <c r="A582" s="18">
        <v>1</v>
      </c>
      <c r="B582" s="32" t="s">
        <v>245</v>
      </c>
      <c r="C582" s="18" t="s">
        <v>1624</v>
      </c>
      <c r="D582" s="32" t="s">
        <v>1625</v>
      </c>
      <c r="E582" s="18" t="s">
        <v>1626</v>
      </c>
      <c r="F582" s="32" t="s">
        <v>1627</v>
      </c>
    </row>
    <row r="583" spans="1:6" ht="30" x14ac:dyDescent="0.25">
      <c r="A583" s="18">
        <v>1</v>
      </c>
      <c r="B583" s="32" t="s">
        <v>245</v>
      </c>
      <c r="C583" s="18" t="s">
        <v>1624</v>
      </c>
      <c r="D583" s="32" t="s">
        <v>1625</v>
      </c>
      <c r="E583" s="18" t="s">
        <v>1628</v>
      </c>
      <c r="F583" s="32" t="s">
        <v>1629</v>
      </c>
    </row>
    <row r="584" spans="1:6" ht="30" x14ac:dyDescent="0.25">
      <c r="A584" s="18">
        <v>1</v>
      </c>
      <c r="B584" s="32" t="s">
        <v>245</v>
      </c>
      <c r="C584" s="18" t="s">
        <v>1624</v>
      </c>
      <c r="D584" s="32" t="s">
        <v>1625</v>
      </c>
      <c r="E584" s="18" t="s">
        <v>1630</v>
      </c>
      <c r="F584" s="32" t="s">
        <v>1631</v>
      </c>
    </row>
    <row r="585" spans="1:6" ht="30" x14ac:dyDescent="0.25">
      <c r="A585" s="18">
        <v>1</v>
      </c>
      <c r="B585" s="32" t="s">
        <v>245</v>
      </c>
      <c r="C585" s="18" t="s">
        <v>1624</v>
      </c>
      <c r="D585" s="32" t="s">
        <v>1625</v>
      </c>
      <c r="E585" s="18" t="s">
        <v>1632</v>
      </c>
      <c r="F585" s="32" t="s">
        <v>1633</v>
      </c>
    </row>
    <row r="586" spans="1:6" ht="30" x14ac:dyDescent="0.25">
      <c r="A586" s="18">
        <v>1</v>
      </c>
      <c r="B586" s="32" t="s">
        <v>245</v>
      </c>
      <c r="C586" s="18" t="s">
        <v>1624</v>
      </c>
      <c r="D586" s="32" t="s">
        <v>1625</v>
      </c>
      <c r="E586" s="18" t="s">
        <v>1634</v>
      </c>
      <c r="F586" s="32" t="s">
        <v>1635</v>
      </c>
    </row>
    <row r="587" spans="1:6" ht="30" x14ac:dyDescent="0.25">
      <c r="A587" s="18">
        <v>1</v>
      </c>
      <c r="B587" s="32" t="s">
        <v>245</v>
      </c>
      <c r="C587" s="18" t="s">
        <v>1636</v>
      </c>
      <c r="D587" s="32" t="s">
        <v>1637</v>
      </c>
      <c r="E587" s="18" t="s">
        <v>1638</v>
      </c>
      <c r="F587" s="32" t="s">
        <v>1639</v>
      </c>
    </row>
    <row r="588" spans="1:6" ht="30" x14ac:dyDescent="0.25">
      <c r="A588" s="18">
        <v>1</v>
      </c>
      <c r="B588" s="32" t="s">
        <v>245</v>
      </c>
      <c r="C588" s="18" t="s">
        <v>1636</v>
      </c>
      <c r="D588" s="32" t="s">
        <v>1637</v>
      </c>
      <c r="E588" s="18" t="s">
        <v>1640</v>
      </c>
      <c r="F588" s="32" t="s">
        <v>1641</v>
      </c>
    </row>
    <row r="589" spans="1:6" ht="30" x14ac:dyDescent="0.25">
      <c r="A589" s="18">
        <v>1</v>
      </c>
      <c r="B589" s="32" t="s">
        <v>245</v>
      </c>
      <c r="C589" s="18" t="s">
        <v>1636</v>
      </c>
      <c r="D589" s="32" t="s">
        <v>1637</v>
      </c>
      <c r="E589" s="18" t="s">
        <v>1642</v>
      </c>
      <c r="F589" s="32" t="s">
        <v>1643</v>
      </c>
    </row>
    <row r="590" spans="1:6" ht="30" x14ac:dyDescent="0.25">
      <c r="A590" s="18">
        <v>1</v>
      </c>
      <c r="B590" s="32" t="s">
        <v>245</v>
      </c>
      <c r="C590" s="18" t="s">
        <v>1636</v>
      </c>
      <c r="D590" s="32" t="s">
        <v>1637</v>
      </c>
      <c r="E590" s="18" t="s">
        <v>1644</v>
      </c>
      <c r="F590" s="32" t="s">
        <v>1645</v>
      </c>
    </row>
    <row r="591" spans="1:6" ht="30" x14ac:dyDescent="0.25">
      <c r="A591" s="18">
        <v>1</v>
      </c>
      <c r="B591" s="32" t="s">
        <v>245</v>
      </c>
      <c r="C591" s="18" t="s">
        <v>1636</v>
      </c>
      <c r="D591" s="32" t="s">
        <v>1637</v>
      </c>
      <c r="E591" s="18" t="s">
        <v>1646</v>
      </c>
      <c r="F591" s="32" t="s">
        <v>1647</v>
      </c>
    </row>
    <row r="592" spans="1:6" ht="30" x14ac:dyDescent="0.25">
      <c r="A592" s="18">
        <v>1</v>
      </c>
      <c r="B592" s="32" t="s">
        <v>245</v>
      </c>
      <c r="C592" s="18" t="s">
        <v>1636</v>
      </c>
      <c r="D592" s="32" t="s">
        <v>1637</v>
      </c>
      <c r="E592" s="18" t="s">
        <v>1648</v>
      </c>
      <c r="F592" s="32" t="s">
        <v>1649</v>
      </c>
    </row>
    <row r="593" spans="1:6" ht="30" x14ac:dyDescent="0.25">
      <c r="A593" s="18">
        <v>1</v>
      </c>
      <c r="B593" s="32" t="s">
        <v>245</v>
      </c>
      <c r="C593" s="18" t="s">
        <v>1650</v>
      </c>
      <c r="D593" s="32" t="s">
        <v>1651</v>
      </c>
      <c r="E593" s="18" t="s">
        <v>1652</v>
      </c>
      <c r="F593" s="32" t="s">
        <v>1653</v>
      </c>
    </row>
    <row r="594" spans="1:6" ht="30" x14ac:dyDescent="0.25">
      <c r="A594" s="18">
        <v>1</v>
      </c>
      <c r="B594" s="32" t="s">
        <v>245</v>
      </c>
      <c r="C594" s="18" t="s">
        <v>1650</v>
      </c>
      <c r="D594" s="32" t="s">
        <v>1651</v>
      </c>
      <c r="E594" s="18" t="s">
        <v>1654</v>
      </c>
      <c r="F594" s="32" t="s">
        <v>1655</v>
      </c>
    </row>
    <row r="595" spans="1:6" ht="30" x14ac:dyDescent="0.25">
      <c r="A595" s="18">
        <v>1</v>
      </c>
      <c r="B595" s="32" t="s">
        <v>245</v>
      </c>
      <c r="C595" s="18" t="s">
        <v>1650</v>
      </c>
      <c r="D595" s="32" t="s">
        <v>1651</v>
      </c>
      <c r="E595" s="18" t="s">
        <v>1656</v>
      </c>
      <c r="F595" s="32" t="s">
        <v>1657</v>
      </c>
    </row>
    <row r="596" spans="1:6" ht="30" x14ac:dyDescent="0.25">
      <c r="A596" s="18">
        <v>1</v>
      </c>
      <c r="B596" s="32" t="s">
        <v>245</v>
      </c>
      <c r="C596" s="18" t="s">
        <v>1650</v>
      </c>
      <c r="D596" s="32" t="s">
        <v>1651</v>
      </c>
      <c r="E596" s="18" t="s">
        <v>1658</v>
      </c>
      <c r="F596" s="32" t="s">
        <v>1659</v>
      </c>
    </row>
    <row r="597" spans="1:6" ht="30" x14ac:dyDescent="0.25">
      <c r="A597" s="18">
        <v>1</v>
      </c>
      <c r="B597" s="32" t="s">
        <v>245</v>
      </c>
      <c r="C597" s="18" t="s">
        <v>1650</v>
      </c>
      <c r="D597" s="32" t="s">
        <v>1651</v>
      </c>
      <c r="E597" s="18" t="s">
        <v>1660</v>
      </c>
      <c r="F597" s="32" t="s">
        <v>1661</v>
      </c>
    </row>
    <row r="598" spans="1:6" ht="30" x14ac:dyDescent="0.25">
      <c r="A598" s="18">
        <v>1</v>
      </c>
      <c r="B598" s="32" t="s">
        <v>245</v>
      </c>
      <c r="C598" s="18" t="s">
        <v>1650</v>
      </c>
      <c r="D598" s="32" t="s">
        <v>1651</v>
      </c>
      <c r="E598" s="18" t="s">
        <v>1662</v>
      </c>
      <c r="F598" s="32" t="s">
        <v>1663</v>
      </c>
    </row>
    <row r="599" spans="1:6" ht="30" x14ac:dyDescent="0.25">
      <c r="A599" s="18">
        <v>1</v>
      </c>
      <c r="B599" s="32" t="s">
        <v>245</v>
      </c>
      <c r="C599" s="18" t="s">
        <v>1650</v>
      </c>
      <c r="D599" s="32" t="s">
        <v>1651</v>
      </c>
      <c r="E599" s="18" t="s">
        <v>1664</v>
      </c>
      <c r="F599" s="32" t="s">
        <v>1665</v>
      </c>
    </row>
    <row r="600" spans="1:6" ht="30" x14ac:dyDescent="0.25">
      <c r="A600" s="18">
        <v>1</v>
      </c>
      <c r="B600" s="32" t="s">
        <v>245</v>
      </c>
      <c r="C600" s="18" t="s">
        <v>1666</v>
      </c>
      <c r="D600" s="32" t="s">
        <v>1667</v>
      </c>
      <c r="E600" s="18" t="s">
        <v>1668</v>
      </c>
      <c r="F600" s="32" t="s">
        <v>1669</v>
      </c>
    </row>
    <row r="601" spans="1:6" ht="30" x14ac:dyDescent="0.25">
      <c r="A601" s="18">
        <v>1</v>
      </c>
      <c r="B601" s="32" t="s">
        <v>245</v>
      </c>
      <c r="C601" s="18" t="s">
        <v>1666</v>
      </c>
      <c r="D601" s="32" t="s">
        <v>1667</v>
      </c>
      <c r="E601" s="18" t="s">
        <v>1670</v>
      </c>
      <c r="F601" s="32" t="s">
        <v>1671</v>
      </c>
    </row>
    <row r="602" spans="1:6" ht="30" x14ac:dyDescent="0.25">
      <c r="A602" s="18">
        <v>1</v>
      </c>
      <c r="B602" s="32" t="s">
        <v>245</v>
      </c>
      <c r="C602" s="18" t="s">
        <v>1666</v>
      </c>
      <c r="D602" s="32" t="s">
        <v>1667</v>
      </c>
      <c r="E602" s="18" t="s">
        <v>1672</v>
      </c>
      <c r="F602" s="32" t="s">
        <v>1673</v>
      </c>
    </row>
    <row r="603" spans="1:6" ht="30" x14ac:dyDescent="0.25">
      <c r="A603" s="18">
        <v>1</v>
      </c>
      <c r="B603" s="32" t="s">
        <v>245</v>
      </c>
      <c r="C603" s="18" t="s">
        <v>1666</v>
      </c>
      <c r="D603" s="32" t="s">
        <v>1667</v>
      </c>
      <c r="E603" s="18" t="s">
        <v>1674</v>
      </c>
      <c r="F603" s="32" t="s">
        <v>1675</v>
      </c>
    </row>
    <row r="604" spans="1:6" ht="30" x14ac:dyDescent="0.25">
      <c r="A604" s="18">
        <v>1</v>
      </c>
      <c r="B604" s="32" t="s">
        <v>245</v>
      </c>
      <c r="C604" s="18" t="s">
        <v>1666</v>
      </c>
      <c r="D604" s="32" t="s">
        <v>1667</v>
      </c>
      <c r="E604" s="18" t="s">
        <v>1676</v>
      </c>
      <c r="F604" s="32" t="s">
        <v>1677</v>
      </c>
    </row>
    <row r="605" spans="1:6" ht="30" x14ac:dyDescent="0.25">
      <c r="A605" s="18">
        <v>1</v>
      </c>
      <c r="B605" s="32" t="s">
        <v>245</v>
      </c>
      <c r="C605" s="18" t="s">
        <v>1666</v>
      </c>
      <c r="D605" s="32" t="s">
        <v>1667</v>
      </c>
      <c r="E605" s="18" t="s">
        <v>1678</v>
      </c>
      <c r="F605" s="32" t="s">
        <v>1679</v>
      </c>
    </row>
    <row r="606" spans="1:6" ht="30" x14ac:dyDescent="0.25">
      <c r="A606" s="18">
        <v>1</v>
      </c>
      <c r="B606" s="32" t="s">
        <v>245</v>
      </c>
      <c r="C606" s="18" t="s">
        <v>1666</v>
      </c>
      <c r="D606" s="32" t="s">
        <v>1667</v>
      </c>
      <c r="E606" s="18" t="s">
        <v>1680</v>
      </c>
      <c r="F606" s="32" t="s">
        <v>1681</v>
      </c>
    </row>
    <row r="607" spans="1:6" ht="30" x14ac:dyDescent="0.25">
      <c r="A607" s="18">
        <v>1</v>
      </c>
      <c r="B607" s="32" t="s">
        <v>245</v>
      </c>
      <c r="C607" s="18" t="s">
        <v>1666</v>
      </c>
      <c r="D607" s="32" t="s">
        <v>1667</v>
      </c>
      <c r="E607" s="18" t="s">
        <v>1682</v>
      </c>
      <c r="F607" s="32" t="s">
        <v>1683</v>
      </c>
    </row>
    <row r="608" spans="1:6" ht="30" x14ac:dyDescent="0.25">
      <c r="A608" s="18">
        <v>1</v>
      </c>
      <c r="B608" s="32" t="s">
        <v>245</v>
      </c>
      <c r="C608" s="18" t="s">
        <v>1684</v>
      </c>
      <c r="D608" s="32" t="s">
        <v>1685</v>
      </c>
      <c r="E608" s="18" t="s">
        <v>1686</v>
      </c>
      <c r="F608" s="32" t="s">
        <v>1687</v>
      </c>
    </row>
    <row r="609" spans="1:6" ht="30" x14ac:dyDescent="0.25">
      <c r="A609" s="18">
        <v>1</v>
      </c>
      <c r="B609" s="32" t="s">
        <v>245</v>
      </c>
      <c r="C609" s="18" t="s">
        <v>1684</v>
      </c>
      <c r="D609" s="32" t="s">
        <v>1685</v>
      </c>
      <c r="E609" s="18" t="s">
        <v>1688</v>
      </c>
      <c r="F609" s="32" t="s">
        <v>1689</v>
      </c>
    </row>
    <row r="610" spans="1:6" ht="30" x14ac:dyDescent="0.25">
      <c r="A610" s="18">
        <v>1</v>
      </c>
      <c r="B610" s="32" t="s">
        <v>245</v>
      </c>
      <c r="C610" s="18" t="s">
        <v>1684</v>
      </c>
      <c r="D610" s="32" t="s">
        <v>1685</v>
      </c>
      <c r="E610" s="18" t="s">
        <v>1690</v>
      </c>
      <c r="F610" s="32" t="s">
        <v>1691</v>
      </c>
    </row>
    <row r="611" spans="1:6" ht="30" x14ac:dyDescent="0.25">
      <c r="A611" s="18">
        <v>1</v>
      </c>
      <c r="B611" s="32" t="s">
        <v>245</v>
      </c>
      <c r="C611" s="18" t="s">
        <v>1692</v>
      </c>
      <c r="D611" s="32" t="s">
        <v>1693</v>
      </c>
      <c r="E611" s="18" t="s">
        <v>1694</v>
      </c>
      <c r="F611" s="32" t="s">
        <v>1695</v>
      </c>
    </row>
    <row r="612" spans="1:6" ht="30" x14ac:dyDescent="0.25">
      <c r="A612" s="18">
        <v>1</v>
      </c>
      <c r="B612" s="32" t="s">
        <v>245</v>
      </c>
      <c r="C612" s="18" t="s">
        <v>1692</v>
      </c>
      <c r="D612" s="32" t="s">
        <v>1693</v>
      </c>
      <c r="E612" s="18" t="s">
        <v>1696</v>
      </c>
      <c r="F612" s="32" t="s">
        <v>1697</v>
      </c>
    </row>
    <row r="613" spans="1:6" ht="30" x14ac:dyDescent="0.25">
      <c r="A613" s="18">
        <v>1</v>
      </c>
      <c r="B613" s="32" t="s">
        <v>245</v>
      </c>
      <c r="C613" s="18" t="s">
        <v>1692</v>
      </c>
      <c r="D613" s="32" t="s">
        <v>1693</v>
      </c>
      <c r="E613" s="18" t="s">
        <v>1698</v>
      </c>
      <c r="F613" s="32" t="s">
        <v>1699</v>
      </c>
    </row>
    <row r="614" spans="1:6" ht="30" x14ac:dyDescent="0.25">
      <c r="A614" s="18">
        <v>1</v>
      </c>
      <c r="B614" s="32" t="s">
        <v>245</v>
      </c>
      <c r="C614" s="18" t="s">
        <v>1692</v>
      </c>
      <c r="D614" s="32" t="s">
        <v>1693</v>
      </c>
      <c r="E614" s="18" t="s">
        <v>1700</v>
      </c>
      <c r="F614" s="32" t="s">
        <v>1701</v>
      </c>
    </row>
    <row r="615" spans="1:6" ht="30" x14ac:dyDescent="0.25">
      <c r="A615" s="18">
        <v>1</v>
      </c>
      <c r="B615" s="32" t="s">
        <v>245</v>
      </c>
      <c r="C615" s="18" t="s">
        <v>1692</v>
      </c>
      <c r="D615" s="32" t="s">
        <v>1693</v>
      </c>
      <c r="E615" s="18" t="s">
        <v>1702</v>
      </c>
      <c r="F615" s="32" t="s">
        <v>1703</v>
      </c>
    </row>
    <row r="616" spans="1:6" ht="30" x14ac:dyDescent="0.25">
      <c r="A616" s="18">
        <v>1</v>
      </c>
      <c r="B616" s="32" t="s">
        <v>245</v>
      </c>
      <c r="C616" s="18" t="s">
        <v>1692</v>
      </c>
      <c r="D616" s="32" t="s">
        <v>1693</v>
      </c>
      <c r="E616" s="18" t="s">
        <v>1704</v>
      </c>
      <c r="F616" s="32" t="s">
        <v>1705</v>
      </c>
    </row>
    <row r="617" spans="1:6" ht="30" x14ac:dyDescent="0.25">
      <c r="A617" s="18">
        <v>1</v>
      </c>
      <c r="B617" s="32" t="s">
        <v>245</v>
      </c>
      <c r="C617" s="18" t="s">
        <v>1692</v>
      </c>
      <c r="D617" s="32" t="s">
        <v>1693</v>
      </c>
      <c r="E617" s="18" t="s">
        <v>1706</v>
      </c>
      <c r="F617" s="32" t="s">
        <v>1707</v>
      </c>
    </row>
    <row r="618" spans="1:6" ht="30" x14ac:dyDescent="0.25">
      <c r="A618" s="18">
        <v>1</v>
      </c>
      <c r="B618" s="32" t="s">
        <v>245</v>
      </c>
      <c r="C618" s="18" t="s">
        <v>1692</v>
      </c>
      <c r="D618" s="32" t="s">
        <v>1693</v>
      </c>
      <c r="E618" s="18" t="s">
        <v>1708</v>
      </c>
      <c r="F618" s="32" t="s">
        <v>1709</v>
      </c>
    </row>
    <row r="619" spans="1:6" ht="30" x14ac:dyDescent="0.25">
      <c r="A619" s="18">
        <v>1</v>
      </c>
      <c r="B619" s="32" t="s">
        <v>245</v>
      </c>
      <c r="C619" s="18" t="s">
        <v>1710</v>
      </c>
      <c r="D619" s="32" t="s">
        <v>1711</v>
      </c>
      <c r="E619" s="18" t="s">
        <v>1712</v>
      </c>
      <c r="F619" s="32" t="s">
        <v>1713</v>
      </c>
    </row>
    <row r="620" spans="1:6" ht="30" x14ac:dyDescent="0.25">
      <c r="A620" s="18">
        <v>1</v>
      </c>
      <c r="B620" s="32" t="s">
        <v>245</v>
      </c>
      <c r="C620" s="18" t="s">
        <v>1714</v>
      </c>
      <c r="D620" s="32" t="s">
        <v>1715</v>
      </c>
      <c r="E620" s="18" t="s">
        <v>1716</v>
      </c>
      <c r="F620" s="32" t="s">
        <v>1717</v>
      </c>
    </row>
    <row r="621" spans="1:6" ht="30" x14ac:dyDescent="0.25">
      <c r="A621" s="18">
        <v>1</v>
      </c>
      <c r="B621" s="32" t="s">
        <v>245</v>
      </c>
      <c r="C621" s="18" t="s">
        <v>1714</v>
      </c>
      <c r="D621" s="32" t="s">
        <v>1715</v>
      </c>
      <c r="E621" s="18" t="s">
        <v>1718</v>
      </c>
      <c r="F621" s="32" t="s">
        <v>1719</v>
      </c>
    </row>
    <row r="622" spans="1:6" ht="30" x14ac:dyDescent="0.25">
      <c r="A622" s="18">
        <v>1</v>
      </c>
      <c r="B622" s="32" t="s">
        <v>245</v>
      </c>
      <c r="C622" s="18" t="s">
        <v>1714</v>
      </c>
      <c r="D622" s="32" t="s">
        <v>1715</v>
      </c>
      <c r="E622" s="18" t="s">
        <v>1720</v>
      </c>
      <c r="F622" s="32" t="s">
        <v>1721</v>
      </c>
    </row>
    <row r="623" spans="1:6" ht="30" x14ac:dyDescent="0.25">
      <c r="A623" s="18">
        <v>1</v>
      </c>
      <c r="B623" s="32" t="s">
        <v>245</v>
      </c>
      <c r="C623" s="18" t="s">
        <v>1722</v>
      </c>
      <c r="D623" s="32" t="s">
        <v>1723</v>
      </c>
      <c r="E623" s="18" t="s">
        <v>1724</v>
      </c>
      <c r="F623" s="32" t="s">
        <v>1725</v>
      </c>
    </row>
    <row r="624" spans="1:6" ht="30" x14ac:dyDescent="0.25">
      <c r="A624" s="18">
        <v>1</v>
      </c>
      <c r="B624" s="32" t="s">
        <v>245</v>
      </c>
      <c r="C624" s="18" t="s">
        <v>1722</v>
      </c>
      <c r="D624" s="32" t="s">
        <v>1723</v>
      </c>
      <c r="E624" s="18" t="s">
        <v>1726</v>
      </c>
      <c r="F624" s="32" t="s">
        <v>1727</v>
      </c>
    </row>
    <row r="625" spans="1:6" ht="30" x14ac:dyDescent="0.25">
      <c r="A625" s="18">
        <v>1</v>
      </c>
      <c r="B625" s="32" t="s">
        <v>245</v>
      </c>
      <c r="C625" s="18" t="s">
        <v>1722</v>
      </c>
      <c r="D625" s="32" t="s">
        <v>1723</v>
      </c>
      <c r="E625" s="18" t="s">
        <v>1728</v>
      </c>
      <c r="F625" s="32" t="s">
        <v>1729</v>
      </c>
    </row>
    <row r="626" spans="1:6" ht="30" x14ac:dyDescent="0.25">
      <c r="A626" s="18">
        <v>1</v>
      </c>
      <c r="B626" s="32" t="s">
        <v>245</v>
      </c>
      <c r="C626" s="18" t="s">
        <v>1730</v>
      </c>
      <c r="D626" s="32" t="s">
        <v>1731</v>
      </c>
      <c r="E626" s="18" t="s">
        <v>1732</v>
      </c>
      <c r="F626" s="32" t="s">
        <v>1733</v>
      </c>
    </row>
    <row r="627" spans="1:6" ht="30" x14ac:dyDescent="0.25">
      <c r="A627" s="18">
        <v>1</v>
      </c>
      <c r="B627" s="32" t="s">
        <v>245</v>
      </c>
      <c r="C627" s="18" t="s">
        <v>1730</v>
      </c>
      <c r="D627" s="32" t="s">
        <v>1731</v>
      </c>
      <c r="E627" s="18" t="s">
        <v>1734</v>
      </c>
      <c r="F627" s="32" t="s">
        <v>1735</v>
      </c>
    </row>
    <row r="628" spans="1:6" ht="30" x14ac:dyDescent="0.25">
      <c r="A628" s="18">
        <v>1</v>
      </c>
      <c r="B628" s="32" t="s">
        <v>245</v>
      </c>
      <c r="C628" s="18" t="s">
        <v>1730</v>
      </c>
      <c r="D628" s="32" t="s">
        <v>1731</v>
      </c>
      <c r="E628" s="18" t="s">
        <v>1736</v>
      </c>
      <c r="F628" s="32" t="s">
        <v>1737</v>
      </c>
    </row>
    <row r="629" spans="1:6" ht="30" x14ac:dyDescent="0.25">
      <c r="A629" s="18">
        <v>1</v>
      </c>
      <c r="B629" s="32" t="s">
        <v>245</v>
      </c>
      <c r="C629" s="18" t="s">
        <v>1738</v>
      </c>
      <c r="D629" s="32" t="s">
        <v>1739</v>
      </c>
      <c r="E629" s="18" t="s">
        <v>1740</v>
      </c>
      <c r="F629" s="32" t="s">
        <v>1741</v>
      </c>
    </row>
    <row r="630" spans="1:6" ht="30" x14ac:dyDescent="0.25">
      <c r="A630" s="18">
        <v>1</v>
      </c>
      <c r="B630" s="32" t="s">
        <v>245</v>
      </c>
      <c r="C630" s="18" t="s">
        <v>1738</v>
      </c>
      <c r="D630" s="32" t="s">
        <v>1739</v>
      </c>
      <c r="E630" s="18" t="s">
        <v>1742</v>
      </c>
      <c r="F630" s="32" t="s">
        <v>1743</v>
      </c>
    </row>
    <row r="631" spans="1:6" ht="30" x14ac:dyDescent="0.25">
      <c r="A631" s="18">
        <v>1</v>
      </c>
      <c r="B631" s="32" t="s">
        <v>245</v>
      </c>
      <c r="C631" s="18" t="s">
        <v>1738</v>
      </c>
      <c r="D631" s="32" t="s">
        <v>1739</v>
      </c>
      <c r="E631" s="18" t="s">
        <v>1744</v>
      </c>
      <c r="F631" s="32" t="s">
        <v>1745</v>
      </c>
    </row>
    <row r="632" spans="1:6" ht="30" x14ac:dyDescent="0.25">
      <c r="A632" s="18">
        <v>1</v>
      </c>
      <c r="B632" s="32" t="s">
        <v>245</v>
      </c>
      <c r="C632" s="18" t="s">
        <v>1746</v>
      </c>
      <c r="D632" s="32" t="s">
        <v>1747</v>
      </c>
      <c r="E632" s="18" t="s">
        <v>1748</v>
      </c>
      <c r="F632" s="32" t="s">
        <v>1749</v>
      </c>
    </row>
    <row r="633" spans="1:6" ht="30" x14ac:dyDescent="0.25">
      <c r="A633" s="18">
        <v>1</v>
      </c>
      <c r="B633" s="32" t="s">
        <v>245</v>
      </c>
      <c r="C633" s="18" t="s">
        <v>1750</v>
      </c>
      <c r="D633" s="32" t="s">
        <v>1751</v>
      </c>
      <c r="E633" s="18" t="s">
        <v>1752</v>
      </c>
      <c r="F633" s="32" t="s">
        <v>1753</v>
      </c>
    </row>
    <row r="634" spans="1:6" ht="30" x14ac:dyDescent="0.25">
      <c r="A634" s="18">
        <v>1</v>
      </c>
      <c r="B634" s="32" t="s">
        <v>245</v>
      </c>
      <c r="C634" s="18" t="s">
        <v>1750</v>
      </c>
      <c r="D634" s="32" t="s">
        <v>1751</v>
      </c>
      <c r="E634" s="18" t="s">
        <v>1754</v>
      </c>
      <c r="F634" s="32" t="s">
        <v>1755</v>
      </c>
    </row>
    <row r="635" spans="1:6" ht="30" x14ac:dyDescent="0.25">
      <c r="A635" s="18">
        <v>1</v>
      </c>
      <c r="B635" s="32" t="s">
        <v>245</v>
      </c>
      <c r="C635" s="18" t="s">
        <v>1750</v>
      </c>
      <c r="D635" s="32" t="s">
        <v>1751</v>
      </c>
      <c r="E635" s="18" t="s">
        <v>1756</v>
      </c>
      <c r="F635" s="32" t="s">
        <v>1757</v>
      </c>
    </row>
    <row r="636" spans="1:6" ht="30" x14ac:dyDescent="0.25">
      <c r="A636" s="18">
        <v>1</v>
      </c>
      <c r="B636" s="32" t="s">
        <v>245</v>
      </c>
      <c r="C636" s="18" t="s">
        <v>1750</v>
      </c>
      <c r="D636" s="32" t="s">
        <v>1751</v>
      </c>
      <c r="E636" s="18" t="s">
        <v>1758</v>
      </c>
      <c r="F636" s="32" t="s">
        <v>1759</v>
      </c>
    </row>
    <row r="637" spans="1:6" ht="30" x14ac:dyDescent="0.25">
      <c r="A637" s="18">
        <v>1</v>
      </c>
      <c r="B637" s="32" t="s">
        <v>245</v>
      </c>
      <c r="C637" s="18" t="s">
        <v>1760</v>
      </c>
      <c r="D637" s="32" t="s">
        <v>1761</v>
      </c>
      <c r="E637" s="18" t="s">
        <v>1762</v>
      </c>
      <c r="F637" s="32" t="s">
        <v>1763</v>
      </c>
    </row>
    <row r="638" spans="1:6" ht="30" x14ac:dyDescent="0.25">
      <c r="A638" s="18">
        <v>1</v>
      </c>
      <c r="B638" s="32" t="s">
        <v>245</v>
      </c>
      <c r="C638" s="18" t="s">
        <v>1760</v>
      </c>
      <c r="D638" s="32" t="s">
        <v>1761</v>
      </c>
      <c r="E638" s="18" t="s">
        <v>1764</v>
      </c>
      <c r="F638" s="32" t="s">
        <v>1765</v>
      </c>
    </row>
    <row r="639" spans="1:6" ht="30" x14ac:dyDescent="0.25">
      <c r="A639" s="18">
        <v>1</v>
      </c>
      <c r="B639" s="32" t="s">
        <v>245</v>
      </c>
      <c r="C639" s="18" t="s">
        <v>1760</v>
      </c>
      <c r="D639" s="32" t="s">
        <v>1761</v>
      </c>
      <c r="E639" s="18" t="s">
        <v>1766</v>
      </c>
      <c r="F639" s="32" t="s">
        <v>1767</v>
      </c>
    </row>
    <row r="640" spans="1:6" ht="30" x14ac:dyDescent="0.25">
      <c r="A640" s="18">
        <v>1</v>
      </c>
      <c r="B640" s="32" t="s">
        <v>245</v>
      </c>
      <c r="C640" s="18" t="s">
        <v>1768</v>
      </c>
      <c r="D640" s="32" t="s">
        <v>1769</v>
      </c>
      <c r="E640" s="18" t="s">
        <v>1770</v>
      </c>
      <c r="F640" s="32" t="s">
        <v>1771</v>
      </c>
    </row>
    <row r="641" spans="1:6" ht="30" x14ac:dyDescent="0.25">
      <c r="A641" s="18">
        <v>1</v>
      </c>
      <c r="B641" s="32" t="s">
        <v>245</v>
      </c>
      <c r="C641" s="18" t="s">
        <v>1768</v>
      </c>
      <c r="D641" s="32" t="s">
        <v>1769</v>
      </c>
      <c r="E641" s="18" t="s">
        <v>1772</v>
      </c>
      <c r="F641" s="32" t="s">
        <v>1773</v>
      </c>
    </row>
    <row r="642" spans="1:6" ht="30" x14ac:dyDescent="0.25">
      <c r="A642" s="18">
        <v>1</v>
      </c>
      <c r="B642" s="32" t="s">
        <v>245</v>
      </c>
      <c r="C642" s="18" t="s">
        <v>1768</v>
      </c>
      <c r="D642" s="32" t="s">
        <v>1769</v>
      </c>
      <c r="E642" s="18" t="s">
        <v>1774</v>
      </c>
      <c r="F642" s="32" t="s">
        <v>1775</v>
      </c>
    </row>
    <row r="643" spans="1:6" ht="30" x14ac:dyDescent="0.25">
      <c r="A643" s="18">
        <v>1</v>
      </c>
      <c r="B643" s="32" t="s">
        <v>245</v>
      </c>
      <c r="C643" s="18" t="s">
        <v>1768</v>
      </c>
      <c r="D643" s="32" t="s">
        <v>1769</v>
      </c>
      <c r="E643" s="18" t="s">
        <v>1776</v>
      </c>
      <c r="F643" s="32" t="s">
        <v>1777</v>
      </c>
    </row>
    <row r="644" spans="1:6" ht="30" x14ac:dyDescent="0.25">
      <c r="A644" s="18">
        <v>1</v>
      </c>
      <c r="B644" s="32" t="s">
        <v>245</v>
      </c>
      <c r="C644" s="18" t="s">
        <v>1768</v>
      </c>
      <c r="D644" s="32" t="s">
        <v>1769</v>
      </c>
      <c r="E644" s="18" t="s">
        <v>1778</v>
      </c>
      <c r="F644" s="32" t="s">
        <v>1779</v>
      </c>
    </row>
    <row r="645" spans="1:6" ht="30" x14ac:dyDescent="0.25">
      <c r="A645" s="18">
        <v>1</v>
      </c>
      <c r="B645" s="32" t="s">
        <v>245</v>
      </c>
      <c r="C645" s="18" t="s">
        <v>1768</v>
      </c>
      <c r="D645" s="32" t="s">
        <v>1769</v>
      </c>
      <c r="E645" s="18" t="s">
        <v>1780</v>
      </c>
      <c r="F645" s="32" t="s">
        <v>1781</v>
      </c>
    </row>
    <row r="646" spans="1:6" ht="30" x14ac:dyDescent="0.25">
      <c r="A646" s="18">
        <v>1</v>
      </c>
      <c r="B646" s="32" t="s">
        <v>245</v>
      </c>
      <c r="C646" s="18" t="s">
        <v>1782</v>
      </c>
      <c r="D646" s="32" t="s">
        <v>1783</v>
      </c>
      <c r="E646" s="18" t="s">
        <v>1784</v>
      </c>
      <c r="F646" s="32" t="s">
        <v>1785</v>
      </c>
    </row>
    <row r="647" spans="1:6" ht="30" x14ac:dyDescent="0.25">
      <c r="A647" s="18">
        <v>1</v>
      </c>
      <c r="B647" s="32" t="s">
        <v>245</v>
      </c>
      <c r="C647" s="18" t="s">
        <v>1782</v>
      </c>
      <c r="D647" s="32" t="s">
        <v>1783</v>
      </c>
      <c r="E647" s="18" t="s">
        <v>1786</v>
      </c>
      <c r="F647" s="32" t="s">
        <v>1787</v>
      </c>
    </row>
    <row r="648" spans="1:6" ht="30" x14ac:dyDescent="0.25">
      <c r="A648" s="18">
        <v>1</v>
      </c>
      <c r="B648" s="32" t="s">
        <v>245</v>
      </c>
      <c r="C648" s="18" t="s">
        <v>1782</v>
      </c>
      <c r="D648" s="32" t="s">
        <v>1783</v>
      </c>
      <c r="E648" s="18" t="s">
        <v>1788</v>
      </c>
      <c r="F648" s="32" t="s">
        <v>1789</v>
      </c>
    </row>
    <row r="649" spans="1:6" ht="30" x14ac:dyDescent="0.25">
      <c r="A649" s="18">
        <v>1</v>
      </c>
      <c r="B649" s="32" t="s">
        <v>245</v>
      </c>
      <c r="C649" s="18" t="s">
        <v>1782</v>
      </c>
      <c r="D649" s="32" t="s">
        <v>1783</v>
      </c>
      <c r="E649" s="18" t="s">
        <v>1790</v>
      </c>
      <c r="F649" s="32" t="s">
        <v>1791</v>
      </c>
    </row>
    <row r="650" spans="1:6" ht="30" x14ac:dyDescent="0.25">
      <c r="A650" s="18">
        <v>1</v>
      </c>
      <c r="B650" s="32" t="s">
        <v>245</v>
      </c>
      <c r="C650" s="18" t="s">
        <v>1782</v>
      </c>
      <c r="D650" s="32" t="s">
        <v>1783</v>
      </c>
      <c r="E650" s="18" t="s">
        <v>1792</v>
      </c>
      <c r="F650" s="32" t="s">
        <v>1793</v>
      </c>
    </row>
    <row r="651" spans="1:6" ht="30" x14ac:dyDescent="0.25">
      <c r="A651" s="18">
        <v>1</v>
      </c>
      <c r="B651" s="32" t="s">
        <v>245</v>
      </c>
      <c r="C651" s="18" t="s">
        <v>1782</v>
      </c>
      <c r="D651" s="32" t="s">
        <v>1783</v>
      </c>
      <c r="E651" s="18" t="s">
        <v>1794</v>
      </c>
      <c r="F651" s="32" t="s">
        <v>1795</v>
      </c>
    </row>
    <row r="652" spans="1:6" ht="30" x14ac:dyDescent="0.25">
      <c r="A652" s="18">
        <v>1</v>
      </c>
      <c r="B652" s="32" t="s">
        <v>245</v>
      </c>
      <c r="C652" s="18" t="s">
        <v>1796</v>
      </c>
      <c r="D652" s="32" t="s">
        <v>1797</v>
      </c>
      <c r="E652" s="18" t="s">
        <v>1798</v>
      </c>
      <c r="F652" s="32" t="s">
        <v>1799</v>
      </c>
    </row>
    <row r="653" spans="1:6" ht="30" x14ac:dyDescent="0.25">
      <c r="A653" s="18">
        <v>1</v>
      </c>
      <c r="B653" s="32" t="s">
        <v>245</v>
      </c>
      <c r="C653" s="18" t="s">
        <v>1796</v>
      </c>
      <c r="D653" s="32" t="s">
        <v>1797</v>
      </c>
      <c r="E653" s="18" t="s">
        <v>1800</v>
      </c>
      <c r="F653" s="32" t="s">
        <v>1801</v>
      </c>
    </row>
    <row r="654" spans="1:6" ht="30" x14ac:dyDescent="0.25">
      <c r="A654" s="18">
        <v>1</v>
      </c>
      <c r="B654" s="32" t="s">
        <v>245</v>
      </c>
      <c r="C654" s="18" t="s">
        <v>1796</v>
      </c>
      <c r="D654" s="32" t="s">
        <v>1797</v>
      </c>
      <c r="E654" s="18" t="s">
        <v>1802</v>
      </c>
      <c r="F654" s="32" t="s">
        <v>1803</v>
      </c>
    </row>
    <row r="655" spans="1:6" ht="30" x14ac:dyDescent="0.25">
      <c r="A655" s="18">
        <v>1</v>
      </c>
      <c r="B655" s="32" t="s">
        <v>245</v>
      </c>
      <c r="C655" s="18" t="s">
        <v>1796</v>
      </c>
      <c r="D655" s="32" t="s">
        <v>1797</v>
      </c>
      <c r="E655" s="18" t="s">
        <v>1804</v>
      </c>
      <c r="F655" s="32" t="s">
        <v>1805</v>
      </c>
    </row>
    <row r="656" spans="1:6" ht="30" x14ac:dyDescent="0.25">
      <c r="A656" s="18">
        <v>1</v>
      </c>
      <c r="B656" s="32" t="s">
        <v>245</v>
      </c>
      <c r="C656" s="18" t="s">
        <v>1806</v>
      </c>
      <c r="D656" s="32" t="s">
        <v>1807</v>
      </c>
      <c r="E656" s="18" t="s">
        <v>1808</v>
      </c>
      <c r="F656" s="32" t="s">
        <v>1809</v>
      </c>
    </row>
    <row r="657" spans="1:6" ht="30" x14ac:dyDescent="0.25">
      <c r="A657" s="18">
        <v>1</v>
      </c>
      <c r="B657" s="32" t="s">
        <v>245</v>
      </c>
      <c r="C657" s="18" t="s">
        <v>1810</v>
      </c>
      <c r="D657" s="32" t="s">
        <v>1811</v>
      </c>
      <c r="E657" s="18" t="s">
        <v>1812</v>
      </c>
      <c r="F657" s="32" t="s">
        <v>1813</v>
      </c>
    </row>
    <row r="658" spans="1:6" ht="30" x14ac:dyDescent="0.25">
      <c r="A658" s="18">
        <v>1</v>
      </c>
      <c r="B658" s="32" t="s">
        <v>245</v>
      </c>
      <c r="C658" s="18" t="s">
        <v>1810</v>
      </c>
      <c r="D658" s="32" t="s">
        <v>1811</v>
      </c>
      <c r="E658" s="18" t="s">
        <v>1814</v>
      </c>
      <c r="F658" s="32" t="s">
        <v>1815</v>
      </c>
    </row>
    <row r="659" spans="1:6" ht="30" x14ac:dyDescent="0.25">
      <c r="A659" s="18">
        <v>1</v>
      </c>
      <c r="B659" s="32" t="s">
        <v>245</v>
      </c>
      <c r="C659" s="18" t="s">
        <v>1810</v>
      </c>
      <c r="D659" s="32" t="s">
        <v>1811</v>
      </c>
      <c r="E659" s="18" t="s">
        <v>1816</v>
      </c>
      <c r="F659" s="32" t="s">
        <v>1817</v>
      </c>
    </row>
    <row r="660" spans="1:6" ht="30" x14ac:dyDescent="0.25">
      <c r="A660" s="18">
        <v>1</v>
      </c>
      <c r="B660" s="32" t="s">
        <v>245</v>
      </c>
      <c r="C660" s="18" t="s">
        <v>1810</v>
      </c>
      <c r="D660" s="32" t="s">
        <v>1811</v>
      </c>
      <c r="E660" s="18" t="s">
        <v>1818</v>
      </c>
      <c r="F660" s="32" t="s">
        <v>1819</v>
      </c>
    </row>
    <row r="661" spans="1:6" ht="30" x14ac:dyDescent="0.25">
      <c r="A661" s="18">
        <v>1</v>
      </c>
      <c r="B661" s="32" t="s">
        <v>245</v>
      </c>
      <c r="C661" s="18" t="s">
        <v>1810</v>
      </c>
      <c r="D661" s="32" t="s">
        <v>1811</v>
      </c>
      <c r="E661" s="18" t="s">
        <v>1820</v>
      </c>
      <c r="F661" s="32" t="s">
        <v>1821</v>
      </c>
    </row>
    <row r="662" spans="1:6" ht="30" x14ac:dyDescent="0.25">
      <c r="A662" s="18">
        <v>1</v>
      </c>
      <c r="B662" s="32" t="s">
        <v>245</v>
      </c>
      <c r="C662" s="18" t="s">
        <v>1810</v>
      </c>
      <c r="D662" s="32" t="s">
        <v>1811</v>
      </c>
      <c r="E662" s="18" t="s">
        <v>1822</v>
      </c>
      <c r="F662" s="32" t="s">
        <v>1823</v>
      </c>
    </row>
    <row r="663" spans="1:6" ht="30" x14ac:dyDescent="0.25">
      <c r="A663" s="18">
        <v>1</v>
      </c>
      <c r="B663" s="32" t="s">
        <v>245</v>
      </c>
      <c r="C663" s="18" t="s">
        <v>1824</v>
      </c>
      <c r="D663" s="32" t="s">
        <v>1825</v>
      </c>
      <c r="E663" s="18" t="s">
        <v>1826</v>
      </c>
      <c r="F663" s="32" t="s">
        <v>1827</v>
      </c>
    </row>
    <row r="664" spans="1:6" ht="30" x14ac:dyDescent="0.25">
      <c r="A664" s="18">
        <v>1</v>
      </c>
      <c r="B664" s="32" t="s">
        <v>245</v>
      </c>
      <c r="C664" s="18" t="s">
        <v>1824</v>
      </c>
      <c r="D664" s="32" t="s">
        <v>1825</v>
      </c>
      <c r="E664" s="18" t="s">
        <v>1828</v>
      </c>
      <c r="F664" s="32" t="s">
        <v>1829</v>
      </c>
    </row>
    <row r="665" spans="1:6" ht="30" x14ac:dyDescent="0.25">
      <c r="A665" s="18">
        <v>1</v>
      </c>
      <c r="B665" s="32" t="s">
        <v>245</v>
      </c>
      <c r="C665" s="18" t="s">
        <v>1824</v>
      </c>
      <c r="D665" s="32" t="s">
        <v>1825</v>
      </c>
      <c r="E665" s="18" t="s">
        <v>1830</v>
      </c>
      <c r="F665" s="32" t="s">
        <v>1831</v>
      </c>
    </row>
    <row r="666" spans="1:6" ht="30" x14ac:dyDescent="0.25">
      <c r="A666" s="18">
        <v>1</v>
      </c>
      <c r="B666" s="32" t="s">
        <v>245</v>
      </c>
      <c r="C666" s="18" t="s">
        <v>1824</v>
      </c>
      <c r="D666" s="32" t="s">
        <v>1825</v>
      </c>
      <c r="E666" s="18" t="s">
        <v>1832</v>
      </c>
      <c r="F666" s="32" t="s">
        <v>1833</v>
      </c>
    </row>
    <row r="667" spans="1:6" ht="30" x14ac:dyDescent="0.25">
      <c r="A667" s="18">
        <v>1</v>
      </c>
      <c r="B667" s="32" t="s">
        <v>245</v>
      </c>
      <c r="C667" s="18" t="s">
        <v>1824</v>
      </c>
      <c r="D667" s="32" t="s">
        <v>1825</v>
      </c>
      <c r="E667" s="18" t="s">
        <v>1834</v>
      </c>
      <c r="F667" s="32" t="s">
        <v>1835</v>
      </c>
    </row>
    <row r="668" spans="1:6" ht="30" x14ac:dyDescent="0.25">
      <c r="A668" s="18">
        <v>1</v>
      </c>
      <c r="B668" s="32" t="s">
        <v>245</v>
      </c>
      <c r="C668" s="18" t="s">
        <v>1824</v>
      </c>
      <c r="D668" s="32" t="s">
        <v>1825</v>
      </c>
      <c r="E668" s="18" t="s">
        <v>1836</v>
      </c>
      <c r="F668" s="32" t="s">
        <v>1837</v>
      </c>
    </row>
    <row r="669" spans="1:6" ht="30" x14ac:dyDescent="0.25">
      <c r="A669" s="18">
        <v>1</v>
      </c>
      <c r="B669" s="32" t="s">
        <v>245</v>
      </c>
      <c r="C669" s="18" t="s">
        <v>1824</v>
      </c>
      <c r="D669" s="32" t="s">
        <v>1825</v>
      </c>
      <c r="E669" s="18" t="s">
        <v>1838</v>
      </c>
      <c r="F669" s="32" t="s">
        <v>1839</v>
      </c>
    </row>
    <row r="670" spans="1:6" ht="30" x14ac:dyDescent="0.25">
      <c r="A670" s="18">
        <v>1</v>
      </c>
      <c r="B670" s="32" t="s">
        <v>245</v>
      </c>
      <c r="C670" s="18" t="s">
        <v>1824</v>
      </c>
      <c r="D670" s="32" t="s">
        <v>1825</v>
      </c>
      <c r="E670" s="18" t="s">
        <v>1840</v>
      </c>
      <c r="F670" s="32" t="s">
        <v>1841</v>
      </c>
    </row>
    <row r="671" spans="1:6" ht="30" x14ac:dyDescent="0.25">
      <c r="A671" s="18">
        <v>1</v>
      </c>
      <c r="B671" s="32" t="s">
        <v>245</v>
      </c>
      <c r="C671" s="18" t="s">
        <v>1842</v>
      </c>
      <c r="D671" s="32" t="s">
        <v>1843</v>
      </c>
      <c r="E671" s="18" t="s">
        <v>1844</v>
      </c>
      <c r="F671" s="32" t="s">
        <v>1845</v>
      </c>
    </row>
    <row r="672" spans="1:6" ht="30" x14ac:dyDescent="0.25">
      <c r="A672" s="18">
        <v>1</v>
      </c>
      <c r="B672" s="32" t="s">
        <v>245</v>
      </c>
      <c r="C672" s="18" t="s">
        <v>1842</v>
      </c>
      <c r="D672" s="32" t="s">
        <v>1843</v>
      </c>
      <c r="E672" s="18" t="s">
        <v>1846</v>
      </c>
      <c r="F672" s="32" t="s">
        <v>1847</v>
      </c>
    </row>
    <row r="673" spans="1:6" ht="30" x14ac:dyDescent="0.25">
      <c r="A673" s="18">
        <v>1</v>
      </c>
      <c r="B673" s="32" t="s">
        <v>245</v>
      </c>
      <c r="C673" s="18" t="s">
        <v>1842</v>
      </c>
      <c r="D673" s="32" t="s">
        <v>1843</v>
      </c>
      <c r="E673" s="18" t="s">
        <v>1848</v>
      </c>
      <c r="F673" s="32" t="s">
        <v>1849</v>
      </c>
    </row>
    <row r="674" spans="1:6" ht="30" x14ac:dyDescent="0.25">
      <c r="A674" s="18">
        <v>1</v>
      </c>
      <c r="B674" s="32" t="s">
        <v>245</v>
      </c>
      <c r="C674" s="18" t="s">
        <v>1842</v>
      </c>
      <c r="D674" s="32" t="s">
        <v>1843</v>
      </c>
      <c r="E674" s="18" t="s">
        <v>1850</v>
      </c>
      <c r="F674" s="32" t="s">
        <v>1851</v>
      </c>
    </row>
    <row r="675" spans="1:6" ht="30" x14ac:dyDescent="0.25">
      <c r="A675" s="18">
        <v>1</v>
      </c>
      <c r="B675" s="32" t="s">
        <v>245</v>
      </c>
      <c r="C675" s="18" t="s">
        <v>1842</v>
      </c>
      <c r="D675" s="32" t="s">
        <v>1843</v>
      </c>
      <c r="E675" s="18" t="s">
        <v>1852</v>
      </c>
      <c r="F675" s="32" t="s">
        <v>1853</v>
      </c>
    </row>
    <row r="676" spans="1:6" ht="30" x14ac:dyDescent="0.25">
      <c r="A676" s="18">
        <v>1</v>
      </c>
      <c r="B676" s="32" t="s">
        <v>245</v>
      </c>
      <c r="C676" s="18" t="s">
        <v>1842</v>
      </c>
      <c r="D676" s="32" t="s">
        <v>1843</v>
      </c>
      <c r="E676" s="18" t="s">
        <v>1854</v>
      </c>
      <c r="F676" s="32" t="s">
        <v>1855</v>
      </c>
    </row>
    <row r="677" spans="1:6" ht="30" x14ac:dyDescent="0.25">
      <c r="A677" s="18">
        <v>1</v>
      </c>
      <c r="B677" s="32" t="s">
        <v>245</v>
      </c>
      <c r="C677" s="18" t="s">
        <v>1842</v>
      </c>
      <c r="D677" s="32" t="s">
        <v>1843</v>
      </c>
      <c r="E677" s="18" t="s">
        <v>1856</v>
      </c>
      <c r="F677" s="32" t="s">
        <v>1857</v>
      </c>
    </row>
    <row r="678" spans="1:6" ht="30" x14ac:dyDescent="0.25">
      <c r="A678" s="18">
        <v>1</v>
      </c>
      <c r="B678" s="32" t="s">
        <v>245</v>
      </c>
      <c r="C678" s="18" t="s">
        <v>1842</v>
      </c>
      <c r="D678" s="32" t="s">
        <v>1843</v>
      </c>
      <c r="E678" s="18" t="s">
        <v>1858</v>
      </c>
      <c r="F678" s="32" t="s">
        <v>1859</v>
      </c>
    </row>
    <row r="679" spans="1:6" ht="30" x14ac:dyDescent="0.25">
      <c r="A679" s="18">
        <v>1</v>
      </c>
      <c r="B679" s="32" t="s">
        <v>245</v>
      </c>
      <c r="C679" s="18" t="s">
        <v>1842</v>
      </c>
      <c r="D679" s="32" t="s">
        <v>1843</v>
      </c>
      <c r="E679" s="18" t="s">
        <v>1860</v>
      </c>
      <c r="F679" s="32" t="s">
        <v>1861</v>
      </c>
    </row>
    <row r="680" spans="1:6" ht="30" x14ac:dyDescent="0.25">
      <c r="A680" s="18">
        <v>1</v>
      </c>
      <c r="B680" s="32" t="s">
        <v>245</v>
      </c>
      <c r="C680" s="18" t="s">
        <v>1842</v>
      </c>
      <c r="D680" s="32" t="s">
        <v>1843</v>
      </c>
      <c r="E680" s="18" t="s">
        <v>1862</v>
      </c>
      <c r="F680" s="32" t="s">
        <v>1863</v>
      </c>
    </row>
    <row r="681" spans="1:6" ht="30" x14ac:dyDescent="0.25">
      <c r="A681" s="18">
        <v>1</v>
      </c>
      <c r="B681" s="32" t="s">
        <v>245</v>
      </c>
      <c r="C681" s="18" t="s">
        <v>1864</v>
      </c>
      <c r="D681" s="32" t="s">
        <v>1865</v>
      </c>
      <c r="E681" s="18" t="s">
        <v>1866</v>
      </c>
      <c r="F681" s="32" t="s">
        <v>1867</v>
      </c>
    </row>
    <row r="682" spans="1:6" ht="30" x14ac:dyDescent="0.25">
      <c r="A682" s="18">
        <v>1</v>
      </c>
      <c r="B682" s="32" t="s">
        <v>245</v>
      </c>
      <c r="C682" s="18" t="s">
        <v>1864</v>
      </c>
      <c r="D682" s="32" t="s">
        <v>1865</v>
      </c>
      <c r="E682" s="18" t="s">
        <v>1868</v>
      </c>
      <c r="F682" s="32" t="s">
        <v>1869</v>
      </c>
    </row>
    <row r="683" spans="1:6" ht="30" x14ac:dyDescent="0.25">
      <c r="A683" s="18">
        <v>1</v>
      </c>
      <c r="B683" s="32" t="s">
        <v>245</v>
      </c>
      <c r="C683" s="18" t="s">
        <v>1864</v>
      </c>
      <c r="D683" s="32" t="s">
        <v>1865</v>
      </c>
      <c r="E683" s="18" t="s">
        <v>1870</v>
      </c>
      <c r="F683" s="32" t="s">
        <v>1871</v>
      </c>
    </row>
    <row r="684" spans="1:6" ht="30" x14ac:dyDescent="0.25">
      <c r="A684" s="18">
        <v>1</v>
      </c>
      <c r="B684" s="32" t="s">
        <v>245</v>
      </c>
      <c r="C684" s="18" t="s">
        <v>1872</v>
      </c>
      <c r="D684" s="32" t="s">
        <v>1873</v>
      </c>
      <c r="E684" s="18" t="s">
        <v>1874</v>
      </c>
      <c r="F684" s="32" t="s">
        <v>1875</v>
      </c>
    </row>
    <row r="685" spans="1:6" ht="30" x14ac:dyDescent="0.25">
      <c r="A685" s="18">
        <v>1</v>
      </c>
      <c r="B685" s="32" t="s">
        <v>245</v>
      </c>
      <c r="C685" s="18" t="s">
        <v>1872</v>
      </c>
      <c r="D685" s="32" t="s">
        <v>1873</v>
      </c>
      <c r="E685" s="18" t="s">
        <v>1876</v>
      </c>
      <c r="F685" s="32" t="s">
        <v>1877</v>
      </c>
    </row>
    <row r="686" spans="1:6" ht="30" x14ac:dyDescent="0.25">
      <c r="A686" s="18">
        <v>1</v>
      </c>
      <c r="B686" s="32" t="s">
        <v>245</v>
      </c>
      <c r="C686" s="18" t="s">
        <v>1872</v>
      </c>
      <c r="D686" s="32" t="s">
        <v>1873</v>
      </c>
      <c r="E686" s="18" t="s">
        <v>1878</v>
      </c>
      <c r="F686" s="32" t="s">
        <v>1879</v>
      </c>
    </row>
    <row r="687" spans="1:6" ht="30" x14ac:dyDescent="0.25">
      <c r="A687" s="18">
        <v>1</v>
      </c>
      <c r="B687" s="32" t="s">
        <v>245</v>
      </c>
      <c r="C687" s="18" t="s">
        <v>1872</v>
      </c>
      <c r="D687" s="32" t="s">
        <v>1873</v>
      </c>
      <c r="E687" s="18" t="s">
        <v>1880</v>
      </c>
      <c r="F687" s="32" t="s">
        <v>1881</v>
      </c>
    </row>
    <row r="688" spans="1:6" ht="30" x14ac:dyDescent="0.25">
      <c r="A688" s="18">
        <v>1</v>
      </c>
      <c r="B688" s="32" t="s">
        <v>245</v>
      </c>
      <c r="C688" s="18" t="s">
        <v>1882</v>
      </c>
      <c r="D688" s="32" t="s">
        <v>1883</v>
      </c>
      <c r="E688" s="18" t="s">
        <v>1884</v>
      </c>
      <c r="F688" s="32" t="s">
        <v>1885</v>
      </c>
    </row>
    <row r="689" spans="1:6" ht="30" x14ac:dyDescent="0.25">
      <c r="A689" s="18">
        <v>1</v>
      </c>
      <c r="B689" s="32" t="s">
        <v>245</v>
      </c>
      <c r="C689" s="18" t="s">
        <v>1882</v>
      </c>
      <c r="D689" s="32" t="s">
        <v>1883</v>
      </c>
      <c r="E689" s="18" t="s">
        <v>1886</v>
      </c>
      <c r="F689" s="32" t="s">
        <v>1887</v>
      </c>
    </row>
    <row r="690" spans="1:6" ht="30" x14ac:dyDescent="0.25">
      <c r="A690" s="18">
        <v>1</v>
      </c>
      <c r="B690" s="32" t="s">
        <v>245</v>
      </c>
      <c r="C690" s="18" t="s">
        <v>1888</v>
      </c>
      <c r="D690" s="32" t="s">
        <v>1889</v>
      </c>
      <c r="E690" s="18" t="s">
        <v>1890</v>
      </c>
      <c r="F690" s="32" t="s">
        <v>1891</v>
      </c>
    </row>
    <row r="691" spans="1:6" ht="30" x14ac:dyDescent="0.25">
      <c r="A691" s="18">
        <v>1</v>
      </c>
      <c r="B691" s="32" t="s">
        <v>245</v>
      </c>
      <c r="C691" s="18" t="s">
        <v>1888</v>
      </c>
      <c r="D691" s="32" t="s">
        <v>1889</v>
      </c>
      <c r="E691" s="18" t="s">
        <v>1892</v>
      </c>
      <c r="F691" s="32" t="s">
        <v>1893</v>
      </c>
    </row>
    <row r="692" spans="1:6" ht="30" x14ac:dyDescent="0.25">
      <c r="A692" s="18">
        <v>1</v>
      </c>
      <c r="B692" s="32" t="s">
        <v>245</v>
      </c>
      <c r="C692" s="18" t="s">
        <v>1888</v>
      </c>
      <c r="D692" s="32" t="s">
        <v>1889</v>
      </c>
      <c r="E692" s="18" t="s">
        <v>1894</v>
      </c>
      <c r="F692" s="32" t="s">
        <v>1895</v>
      </c>
    </row>
    <row r="693" spans="1:6" ht="30" x14ac:dyDescent="0.25">
      <c r="A693" s="18">
        <v>1</v>
      </c>
      <c r="B693" s="32" t="s">
        <v>245</v>
      </c>
      <c r="C693" s="18" t="s">
        <v>1888</v>
      </c>
      <c r="D693" s="32" t="s">
        <v>1889</v>
      </c>
      <c r="E693" s="18" t="s">
        <v>1896</v>
      </c>
      <c r="F693" s="32" t="s">
        <v>1897</v>
      </c>
    </row>
    <row r="694" spans="1:6" ht="30" x14ac:dyDescent="0.25">
      <c r="A694" s="18">
        <v>1</v>
      </c>
      <c r="B694" s="32" t="s">
        <v>245</v>
      </c>
      <c r="C694" s="18" t="s">
        <v>1898</v>
      </c>
      <c r="D694" s="32" t="s">
        <v>1899</v>
      </c>
      <c r="E694" s="18" t="s">
        <v>1900</v>
      </c>
      <c r="F694" s="32" t="s">
        <v>1899</v>
      </c>
    </row>
    <row r="695" spans="1:6" ht="30" x14ac:dyDescent="0.25">
      <c r="A695" s="18">
        <v>1</v>
      </c>
      <c r="B695" s="32" t="s">
        <v>245</v>
      </c>
      <c r="C695" s="18" t="s">
        <v>1901</v>
      </c>
      <c r="D695" s="32" t="s">
        <v>1902</v>
      </c>
      <c r="E695" s="18" t="s">
        <v>1903</v>
      </c>
      <c r="F695" s="32" t="s">
        <v>1902</v>
      </c>
    </row>
    <row r="696" spans="1:6" ht="30" x14ac:dyDescent="0.25">
      <c r="A696" s="18">
        <v>1</v>
      </c>
      <c r="B696" s="32" t="s">
        <v>245</v>
      </c>
      <c r="C696" s="18" t="s">
        <v>1904</v>
      </c>
      <c r="D696" s="32" t="s">
        <v>1905</v>
      </c>
      <c r="E696" s="18" t="s">
        <v>1906</v>
      </c>
      <c r="F696" s="32" t="s">
        <v>1907</v>
      </c>
    </row>
    <row r="697" spans="1:6" ht="30" x14ac:dyDescent="0.25">
      <c r="A697" s="18">
        <v>1</v>
      </c>
      <c r="B697" s="32" t="s">
        <v>245</v>
      </c>
      <c r="C697" s="18" t="s">
        <v>1904</v>
      </c>
      <c r="D697" s="32" t="s">
        <v>1905</v>
      </c>
      <c r="E697" s="18" t="s">
        <v>1908</v>
      </c>
      <c r="F697" s="32" t="s">
        <v>1909</v>
      </c>
    </row>
    <row r="698" spans="1:6" ht="30" x14ac:dyDescent="0.25">
      <c r="A698" s="18">
        <v>1</v>
      </c>
      <c r="B698" s="32" t="s">
        <v>245</v>
      </c>
      <c r="C698" s="18" t="s">
        <v>1904</v>
      </c>
      <c r="D698" s="32" t="s">
        <v>1905</v>
      </c>
      <c r="E698" s="18" t="s">
        <v>1910</v>
      </c>
      <c r="F698" s="32" t="s">
        <v>1911</v>
      </c>
    </row>
    <row r="699" spans="1:6" ht="30" x14ac:dyDescent="0.25">
      <c r="A699" s="18">
        <v>1</v>
      </c>
      <c r="B699" s="32" t="s">
        <v>245</v>
      </c>
      <c r="C699" s="18" t="s">
        <v>1904</v>
      </c>
      <c r="D699" s="32" t="s">
        <v>1905</v>
      </c>
      <c r="E699" s="18" t="s">
        <v>1912</v>
      </c>
      <c r="F699" s="32" t="s">
        <v>1913</v>
      </c>
    </row>
    <row r="700" spans="1:6" ht="30" x14ac:dyDescent="0.25">
      <c r="A700" s="18">
        <v>1</v>
      </c>
      <c r="B700" s="32" t="s">
        <v>245</v>
      </c>
      <c r="C700" s="18" t="s">
        <v>1904</v>
      </c>
      <c r="D700" s="32" t="s">
        <v>1905</v>
      </c>
      <c r="E700" s="18" t="s">
        <v>1914</v>
      </c>
      <c r="F700" s="32" t="s">
        <v>1915</v>
      </c>
    </row>
    <row r="701" spans="1:6" ht="30" x14ac:dyDescent="0.25">
      <c r="A701" s="18">
        <v>1</v>
      </c>
      <c r="B701" s="32" t="s">
        <v>245</v>
      </c>
      <c r="C701" s="18" t="s">
        <v>1904</v>
      </c>
      <c r="D701" s="32" t="s">
        <v>1905</v>
      </c>
      <c r="E701" s="18" t="s">
        <v>1916</v>
      </c>
      <c r="F701" s="32" t="s">
        <v>1917</v>
      </c>
    </row>
    <row r="702" spans="1:6" ht="30" x14ac:dyDescent="0.25">
      <c r="A702" s="18">
        <v>1</v>
      </c>
      <c r="B702" s="32" t="s">
        <v>245</v>
      </c>
      <c r="C702" s="18" t="s">
        <v>1904</v>
      </c>
      <c r="D702" s="32" t="s">
        <v>1905</v>
      </c>
      <c r="E702" s="18" t="s">
        <v>1918</v>
      </c>
      <c r="F702" s="32" t="s">
        <v>1919</v>
      </c>
    </row>
    <row r="703" spans="1:6" ht="30" x14ac:dyDescent="0.25">
      <c r="A703" s="18">
        <v>1</v>
      </c>
      <c r="B703" s="32" t="s">
        <v>245</v>
      </c>
      <c r="C703" s="18" t="s">
        <v>1920</v>
      </c>
      <c r="D703" s="32" t="s">
        <v>1921</v>
      </c>
      <c r="E703" s="18" t="s">
        <v>1922</v>
      </c>
      <c r="F703" s="32" t="s">
        <v>1921</v>
      </c>
    </row>
    <row r="704" spans="1:6" ht="30" x14ac:dyDescent="0.25">
      <c r="A704" s="18">
        <v>1</v>
      </c>
      <c r="B704" s="32" t="s">
        <v>245</v>
      </c>
      <c r="C704" s="18" t="s">
        <v>1923</v>
      </c>
      <c r="D704" s="32" t="s">
        <v>1924</v>
      </c>
      <c r="E704" s="18" t="s">
        <v>1925</v>
      </c>
      <c r="F704" s="32" t="s">
        <v>1926</v>
      </c>
    </row>
    <row r="705" spans="1:6" ht="30" x14ac:dyDescent="0.25">
      <c r="A705" s="18">
        <v>1</v>
      </c>
      <c r="B705" s="32" t="s">
        <v>245</v>
      </c>
      <c r="C705" s="18" t="s">
        <v>1923</v>
      </c>
      <c r="D705" s="32" t="s">
        <v>1924</v>
      </c>
      <c r="E705" s="18" t="s">
        <v>1927</v>
      </c>
      <c r="F705" s="32" t="s">
        <v>1928</v>
      </c>
    </row>
    <row r="706" spans="1:6" ht="30" x14ac:dyDescent="0.25">
      <c r="A706" s="18">
        <v>1</v>
      </c>
      <c r="B706" s="32" t="s">
        <v>245</v>
      </c>
      <c r="C706" s="18" t="s">
        <v>1923</v>
      </c>
      <c r="D706" s="32" t="s">
        <v>1924</v>
      </c>
      <c r="E706" s="18" t="s">
        <v>1929</v>
      </c>
      <c r="F706" s="32" t="s">
        <v>1930</v>
      </c>
    </row>
    <row r="707" spans="1:6" ht="30" x14ac:dyDescent="0.25">
      <c r="A707" s="18">
        <v>1</v>
      </c>
      <c r="B707" s="32" t="s">
        <v>245</v>
      </c>
      <c r="C707" s="18" t="s">
        <v>1923</v>
      </c>
      <c r="D707" s="32" t="s">
        <v>1924</v>
      </c>
      <c r="E707" s="18" t="s">
        <v>1931</v>
      </c>
      <c r="F707" s="32" t="s">
        <v>1932</v>
      </c>
    </row>
    <row r="708" spans="1:6" ht="30" x14ac:dyDescent="0.25">
      <c r="A708" s="18">
        <v>1</v>
      </c>
      <c r="B708" s="32" t="s">
        <v>245</v>
      </c>
      <c r="C708" s="18" t="s">
        <v>1933</v>
      </c>
      <c r="D708" s="32" t="s">
        <v>1934</v>
      </c>
      <c r="E708" s="18" t="s">
        <v>1935</v>
      </c>
      <c r="F708" s="32" t="s">
        <v>1936</v>
      </c>
    </row>
    <row r="709" spans="1:6" ht="30" x14ac:dyDescent="0.25">
      <c r="A709" s="18">
        <v>1</v>
      </c>
      <c r="B709" s="32" t="s">
        <v>245</v>
      </c>
      <c r="C709" s="18" t="s">
        <v>1933</v>
      </c>
      <c r="D709" s="32" t="s">
        <v>1934</v>
      </c>
      <c r="E709" s="18" t="s">
        <v>1937</v>
      </c>
      <c r="F709" s="32" t="s">
        <v>1938</v>
      </c>
    </row>
    <row r="710" spans="1:6" ht="30" x14ac:dyDescent="0.25">
      <c r="A710" s="18">
        <v>1</v>
      </c>
      <c r="B710" s="32" t="s">
        <v>245</v>
      </c>
      <c r="C710" s="18" t="s">
        <v>1933</v>
      </c>
      <c r="D710" s="32" t="s">
        <v>1934</v>
      </c>
      <c r="E710" s="18" t="s">
        <v>1939</v>
      </c>
      <c r="F710" s="32" t="s">
        <v>1940</v>
      </c>
    </row>
    <row r="711" spans="1:6" ht="30" x14ac:dyDescent="0.25">
      <c r="A711" s="18">
        <v>1</v>
      </c>
      <c r="B711" s="32" t="s">
        <v>245</v>
      </c>
      <c r="C711" s="18" t="s">
        <v>1941</v>
      </c>
      <c r="D711" s="32" t="s">
        <v>1942</v>
      </c>
      <c r="E711" s="18" t="s">
        <v>1943</v>
      </c>
      <c r="F711" s="32" t="s">
        <v>1944</v>
      </c>
    </row>
    <row r="712" spans="1:6" ht="30" x14ac:dyDescent="0.25">
      <c r="A712" s="18">
        <v>1</v>
      </c>
      <c r="B712" s="32" t="s">
        <v>245</v>
      </c>
      <c r="C712" s="18" t="s">
        <v>1941</v>
      </c>
      <c r="D712" s="32" t="s">
        <v>1942</v>
      </c>
      <c r="E712" s="18" t="s">
        <v>1945</v>
      </c>
      <c r="F712" s="32" t="s">
        <v>1946</v>
      </c>
    </row>
    <row r="713" spans="1:6" ht="30" x14ac:dyDescent="0.25">
      <c r="A713" s="18">
        <v>1</v>
      </c>
      <c r="B713" s="32" t="s">
        <v>245</v>
      </c>
      <c r="C713" s="18" t="s">
        <v>1941</v>
      </c>
      <c r="D713" s="32" t="s">
        <v>1942</v>
      </c>
      <c r="E713" s="18" t="s">
        <v>1947</v>
      </c>
      <c r="F713" s="32" t="s">
        <v>1948</v>
      </c>
    </row>
    <row r="714" spans="1:6" ht="30" x14ac:dyDescent="0.25">
      <c r="A714" s="18">
        <v>1</v>
      </c>
      <c r="B714" s="32" t="s">
        <v>245</v>
      </c>
      <c r="C714" s="18" t="s">
        <v>1941</v>
      </c>
      <c r="D714" s="32" t="s">
        <v>1942</v>
      </c>
      <c r="E714" s="18" t="s">
        <v>1949</v>
      </c>
      <c r="F714" s="32" t="s">
        <v>1950</v>
      </c>
    </row>
    <row r="715" spans="1:6" ht="30" x14ac:dyDescent="0.25">
      <c r="A715" s="18">
        <v>1</v>
      </c>
      <c r="B715" s="32" t="s">
        <v>245</v>
      </c>
      <c r="C715" s="18" t="s">
        <v>1951</v>
      </c>
      <c r="D715" s="32" t="s">
        <v>1952</v>
      </c>
      <c r="E715" s="18" t="s">
        <v>1953</v>
      </c>
      <c r="F715" s="32" t="s">
        <v>1952</v>
      </c>
    </row>
    <row r="716" spans="1:6" ht="30" x14ac:dyDescent="0.25">
      <c r="A716" s="18">
        <v>1</v>
      </c>
      <c r="B716" s="32" t="s">
        <v>245</v>
      </c>
      <c r="C716" s="18" t="s">
        <v>1954</v>
      </c>
      <c r="D716" s="32" t="s">
        <v>1955</v>
      </c>
      <c r="E716" s="18" t="s">
        <v>1956</v>
      </c>
      <c r="F716" s="32" t="s">
        <v>1955</v>
      </c>
    </row>
    <row r="717" spans="1:6" ht="30" x14ac:dyDescent="0.25">
      <c r="A717" s="18">
        <v>1</v>
      </c>
      <c r="B717" s="32" t="s">
        <v>245</v>
      </c>
      <c r="C717" s="18" t="s">
        <v>1957</v>
      </c>
      <c r="D717" s="32" t="s">
        <v>1958</v>
      </c>
      <c r="E717" s="18" t="s">
        <v>1959</v>
      </c>
      <c r="F717" s="32" t="s">
        <v>1960</v>
      </c>
    </row>
    <row r="718" spans="1:6" ht="30" x14ac:dyDescent="0.25">
      <c r="A718" s="18">
        <v>1</v>
      </c>
      <c r="B718" s="32" t="s">
        <v>245</v>
      </c>
      <c r="C718" s="18" t="s">
        <v>1957</v>
      </c>
      <c r="D718" s="32" t="s">
        <v>1958</v>
      </c>
      <c r="E718" s="18" t="s">
        <v>1961</v>
      </c>
      <c r="F718" s="32" t="s">
        <v>1962</v>
      </c>
    </row>
    <row r="719" spans="1:6" ht="30" x14ac:dyDescent="0.25">
      <c r="A719" s="18">
        <v>1</v>
      </c>
      <c r="B719" s="32" t="s">
        <v>245</v>
      </c>
      <c r="C719" s="18" t="s">
        <v>1957</v>
      </c>
      <c r="D719" s="32" t="s">
        <v>1958</v>
      </c>
      <c r="E719" s="18" t="s">
        <v>1963</v>
      </c>
      <c r="F719" s="32" t="s">
        <v>1964</v>
      </c>
    </row>
    <row r="720" spans="1:6" ht="30" x14ac:dyDescent="0.25">
      <c r="A720" s="18">
        <v>1</v>
      </c>
      <c r="B720" s="32" t="s">
        <v>245</v>
      </c>
      <c r="C720" s="18" t="s">
        <v>1957</v>
      </c>
      <c r="D720" s="32" t="s">
        <v>1958</v>
      </c>
      <c r="E720" s="18" t="s">
        <v>1965</v>
      </c>
      <c r="F720" s="32" t="s">
        <v>1966</v>
      </c>
    </row>
    <row r="721" spans="1:6" ht="30" x14ac:dyDescent="0.25">
      <c r="A721" s="18">
        <v>1</v>
      </c>
      <c r="B721" s="32" t="s">
        <v>245</v>
      </c>
      <c r="C721" s="18" t="s">
        <v>1957</v>
      </c>
      <c r="D721" s="32" t="s">
        <v>1958</v>
      </c>
      <c r="E721" s="18" t="s">
        <v>1967</v>
      </c>
      <c r="F721" s="32" t="s">
        <v>1968</v>
      </c>
    </row>
    <row r="722" spans="1:6" ht="30" x14ac:dyDescent="0.25">
      <c r="A722" s="18">
        <v>1</v>
      </c>
      <c r="B722" s="32" t="s">
        <v>245</v>
      </c>
      <c r="C722" s="18" t="s">
        <v>1957</v>
      </c>
      <c r="D722" s="32" t="s">
        <v>1958</v>
      </c>
      <c r="E722" s="18" t="s">
        <v>1969</v>
      </c>
      <c r="F722" s="32" t="s">
        <v>1970</v>
      </c>
    </row>
    <row r="723" spans="1:6" ht="30" x14ac:dyDescent="0.25">
      <c r="A723" s="18">
        <v>1</v>
      </c>
      <c r="B723" s="32" t="s">
        <v>245</v>
      </c>
      <c r="C723" s="18" t="s">
        <v>1971</v>
      </c>
      <c r="D723" s="32" t="s">
        <v>1972</v>
      </c>
      <c r="E723" s="18" t="s">
        <v>1973</v>
      </c>
      <c r="F723" s="32" t="s">
        <v>1974</v>
      </c>
    </row>
    <row r="724" spans="1:6" ht="30" x14ac:dyDescent="0.25">
      <c r="A724" s="18">
        <v>1</v>
      </c>
      <c r="B724" s="32" t="s">
        <v>245</v>
      </c>
      <c r="C724" s="18" t="s">
        <v>1971</v>
      </c>
      <c r="D724" s="32" t="s">
        <v>1972</v>
      </c>
      <c r="E724" s="18" t="s">
        <v>1975</v>
      </c>
      <c r="F724" s="32" t="s">
        <v>1976</v>
      </c>
    </row>
    <row r="725" spans="1:6" ht="30" x14ac:dyDescent="0.25">
      <c r="A725" s="18">
        <v>1</v>
      </c>
      <c r="B725" s="32" t="s">
        <v>245</v>
      </c>
      <c r="C725" s="18" t="s">
        <v>1977</v>
      </c>
      <c r="D725" s="32" t="s">
        <v>1978</v>
      </c>
      <c r="E725" s="18" t="s">
        <v>1979</v>
      </c>
      <c r="F725" s="32" t="s">
        <v>1980</v>
      </c>
    </row>
    <row r="726" spans="1:6" ht="30" x14ac:dyDescent="0.25">
      <c r="A726" s="18">
        <v>1</v>
      </c>
      <c r="B726" s="32" t="s">
        <v>245</v>
      </c>
      <c r="C726" s="18" t="s">
        <v>1977</v>
      </c>
      <c r="D726" s="32" t="s">
        <v>1978</v>
      </c>
      <c r="E726" s="18" t="s">
        <v>1981</v>
      </c>
      <c r="F726" s="32" t="s">
        <v>1982</v>
      </c>
    </row>
    <row r="727" spans="1:6" ht="30" x14ac:dyDescent="0.25">
      <c r="A727" s="18">
        <v>1</v>
      </c>
      <c r="B727" s="32" t="s">
        <v>245</v>
      </c>
      <c r="C727" s="18" t="s">
        <v>1977</v>
      </c>
      <c r="D727" s="32" t="s">
        <v>1978</v>
      </c>
      <c r="E727" s="18" t="s">
        <v>1983</v>
      </c>
      <c r="F727" s="32" t="s">
        <v>1984</v>
      </c>
    </row>
    <row r="728" spans="1:6" ht="30" x14ac:dyDescent="0.25">
      <c r="A728" s="18">
        <v>1</v>
      </c>
      <c r="B728" s="32" t="s">
        <v>245</v>
      </c>
      <c r="C728" s="18" t="s">
        <v>1977</v>
      </c>
      <c r="D728" s="32" t="s">
        <v>1978</v>
      </c>
      <c r="E728" s="18" t="s">
        <v>1985</v>
      </c>
      <c r="F728" s="32" t="s">
        <v>1986</v>
      </c>
    </row>
    <row r="729" spans="1:6" ht="30" x14ac:dyDescent="0.25">
      <c r="A729" s="18">
        <v>1</v>
      </c>
      <c r="B729" s="32" t="s">
        <v>245</v>
      </c>
      <c r="C729" s="18" t="s">
        <v>1977</v>
      </c>
      <c r="D729" s="32" t="s">
        <v>1978</v>
      </c>
      <c r="E729" s="18" t="s">
        <v>1987</v>
      </c>
      <c r="F729" s="32" t="s">
        <v>1988</v>
      </c>
    </row>
    <row r="730" spans="1:6" ht="30" x14ac:dyDescent="0.25">
      <c r="A730" s="18">
        <v>1</v>
      </c>
      <c r="B730" s="32" t="s">
        <v>245</v>
      </c>
      <c r="C730" s="18" t="s">
        <v>1977</v>
      </c>
      <c r="D730" s="32" t="s">
        <v>1978</v>
      </c>
      <c r="E730" s="18" t="s">
        <v>1989</v>
      </c>
      <c r="F730" s="32" t="s">
        <v>1990</v>
      </c>
    </row>
    <row r="731" spans="1:6" ht="30" x14ac:dyDescent="0.25">
      <c r="A731" s="18">
        <v>1</v>
      </c>
      <c r="B731" s="32" t="s">
        <v>245</v>
      </c>
      <c r="C731" s="18" t="s">
        <v>1977</v>
      </c>
      <c r="D731" s="32" t="s">
        <v>1978</v>
      </c>
      <c r="E731" s="18" t="s">
        <v>1991</v>
      </c>
      <c r="F731" s="32" t="s">
        <v>1992</v>
      </c>
    </row>
    <row r="732" spans="1:6" ht="30" x14ac:dyDescent="0.25">
      <c r="A732" s="18">
        <v>1</v>
      </c>
      <c r="B732" s="32" t="s">
        <v>245</v>
      </c>
      <c r="C732" s="18" t="s">
        <v>1993</v>
      </c>
      <c r="D732" s="32" t="s">
        <v>1994</v>
      </c>
      <c r="E732" s="18" t="s">
        <v>1995</v>
      </c>
      <c r="F732" s="32" t="s">
        <v>1996</v>
      </c>
    </row>
    <row r="733" spans="1:6" ht="30" x14ac:dyDescent="0.25">
      <c r="A733" s="18">
        <v>1</v>
      </c>
      <c r="B733" s="32" t="s">
        <v>245</v>
      </c>
      <c r="C733" s="18" t="s">
        <v>1993</v>
      </c>
      <c r="D733" s="32" t="s">
        <v>1994</v>
      </c>
      <c r="E733" s="18" t="s">
        <v>1997</v>
      </c>
      <c r="F733" s="32" t="s">
        <v>1998</v>
      </c>
    </row>
    <row r="734" spans="1:6" ht="30" x14ac:dyDescent="0.25">
      <c r="A734" s="18">
        <v>1</v>
      </c>
      <c r="B734" s="32" t="s">
        <v>245</v>
      </c>
      <c r="C734" s="18" t="s">
        <v>1993</v>
      </c>
      <c r="D734" s="32" t="s">
        <v>1994</v>
      </c>
      <c r="E734" s="18" t="s">
        <v>1999</v>
      </c>
      <c r="F734" s="32" t="s">
        <v>2000</v>
      </c>
    </row>
    <row r="735" spans="1:6" ht="30" x14ac:dyDescent="0.25">
      <c r="A735" s="18">
        <v>1</v>
      </c>
      <c r="B735" s="32" t="s">
        <v>245</v>
      </c>
      <c r="C735" s="18" t="s">
        <v>1993</v>
      </c>
      <c r="D735" s="32" t="s">
        <v>1994</v>
      </c>
      <c r="E735" s="18" t="s">
        <v>2001</v>
      </c>
      <c r="F735" s="32" t="s">
        <v>2002</v>
      </c>
    </row>
    <row r="736" spans="1:6" ht="30" x14ac:dyDescent="0.25">
      <c r="A736" s="18">
        <v>1</v>
      </c>
      <c r="B736" s="32" t="s">
        <v>245</v>
      </c>
      <c r="C736" s="18" t="s">
        <v>1993</v>
      </c>
      <c r="D736" s="32" t="s">
        <v>1994</v>
      </c>
      <c r="E736" s="18" t="s">
        <v>2003</v>
      </c>
      <c r="F736" s="32" t="s">
        <v>2004</v>
      </c>
    </row>
    <row r="737" spans="1:6" ht="30" x14ac:dyDescent="0.25">
      <c r="A737" s="18">
        <v>1</v>
      </c>
      <c r="B737" s="32" t="s">
        <v>245</v>
      </c>
      <c r="C737" s="18" t="s">
        <v>2005</v>
      </c>
      <c r="D737" s="32" t="s">
        <v>2006</v>
      </c>
      <c r="E737" s="18" t="s">
        <v>2007</v>
      </c>
      <c r="F737" s="32" t="s">
        <v>2006</v>
      </c>
    </row>
    <row r="738" spans="1:6" ht="30" x14ac:dyDescent="0.25">
      <c r="A738" s="18">
        <v>1</v>
      </c>
      <c r="B738" s="32" t="s">
        <v>245</v>
      </c>
      <c r="C738" s="18" t="s">
        <v>2008</v>
      </c>
      <c r="D738" s="32" t="s">
        <v>2009</v>
      </c>
      <c r="E738" s="18" t="s">
        <v>2010</v>
      </c>
      <c r="F738" s="32" t="s">
        <v>2011</v>
      </c>
    </row>
    <row r="739" spans="1:6" ht="30" x14ac:dyDescent="0.25">
      <c r="A739" s="18">
        <v>1</v>
      </c>
      <c r="B739" s="32" t="s">
        <v>245</v>
      </c>
      <c r="C739" s="18" t="s">
        <v>2008</v>
      </c>
      <c r="D739" s="32" t="s">
        <v>2009</v>
      </c>
      <c r="E739" s="18" t="s">
        <v>2012</v>
      </c>
      <c r="F739" s="32" t="s">
        <v>2013</v>
      </c>
    </row>
    <row r="740" spans="1:6" ht="30" x14ac:dyDescent="0.25">
      <c r="A740" s="18">
        <v>1</v>
      </c>
      <c r="B740" s="32" t="s">
        <v>245</v>
      </c>
      <c r="C740" s="18" t="s">
        <v>2008</v>
      </c>
      <c r="D740" s="32" t="s">
        <v>2009</v>
      </c>
      <c r="E740" s="18" t="s">
        <v>2014</v>
      </c>
      <c r="F740" s="32" t="s">
        <v>2015</v>
      </c>
    </row>
    <row r="741" spans="1:6" ht="30" x14ac:dyDescent="0.25">
      <c r="A741" s="18">
        <v>1</v>
      </c>
      <c r="B741" s="32" t="s">
        <v>245</v>
      </c>
      <c r="C741" s="18" t="s">
        <v>2008</v>
      </c>
      <c r="D741" s="32" t="s">
        <v>2009</v>
      </c>
      <c r="E741" s="18" t="s">
        <v>2016</v>
      </c>
      <c r="F741" s="32" t="s">
        <v>2017</v>
      </c>
    </row>
    <row r="742" spans="1:6" ht="30" x14ac:dyDescent="0.25">
      <c r="A742" s="18">
        <v>1</v>
      </c>
      <c r="B742" s="32" t="s">
        <v>245</v>
      </c>
      <c r="C742" s="18" t="s">
        <v>2008</v>
      </c>
      <c r="D742" s="32" t="s">
        <v>2009</v>
      </c>
      <c r="E742" s="18" t="s">
        <v>2018</v>
      </c>
      <c r="F742" s="32" t="s">
        <v>2019</v>
      </c>
    </row>
    <row r="743" spans="1:6" ht="30" x14ac:dyDescent="0.25">
      <c r="A743" s="18">
        <v>1</v>
      </c>
      <c r="B743" s="32" t="s">
        <v>245</v>
      </c>
      <c r="C743" s="18" t="s">
        <v>2008</v>
      </c>
      <c r="D743" s="32" t="s">
        <v>2009</v>
      </c>
      <c r="E743" s="18" t="s">
        <v>2020</v>
      </c>
      <c r="F743" s="32" t="s">
        <v>2021</v>
      </c>
    </row>
    <row r="744" spans="1:6" ht="30" x14ac:dyDescent="0.25">
      <c r="A744" s="18">
        <v>1</v>
      </c>
      <c r="B744" s="32" t="s">
        <v>245</v>
      </c>
      <c r="C744" s="18" t="s">
        <v>2008</v>
      </c>
      <c r="D744" s="32" t="s">
        <v>2009</v>
      </c>
      <c r="E744" s="18" t="s">
        <v>2022</v>
      </c>
      <c r="F744" s="32" t="s">
        <v>2023</v>
      </c>
    </row>
    <row r="745" spans="1:6" ht="30" x14ac:dyDescent="0.25">
      <c r="A745" s="18">
        <v>1</v>
      </c>
      <c r="B745" s="32" t="s">
        <v>245</v>
      </c>
      <c r="C745" s="18" t="s">
        <v>2024</v>
      </c>
      <c r="D745" s="32" t="s">
        <v>2025</v>
      </c>
      <c r="E745" s="18" t="s">
        <v>2026</v>
      </c>
      <c r="F745" s="32" t="s">
        <v>2027</v>
      </c>
    </row>
    <row r="746" spans="1:6" ht="30" x14ac:dyDescent="0.25">
      <c r="A746" s="18">
        <v>1</v>
      </c>
      <c r="B746" s="32" t="s">
        <v>245</v>
      </c>
      <c r="C746" s="18" t="s">
        <v>2024</v>
      </c>
      <c r="D746" s="32" t="s">
        <v>2025</v>
      </c>
      <c r="E746" s="18" t="s">
        <v>2028</v>
      </c>
      <c r="F746" s="32" t="s">
        <v>2029</v>
      </c>
    </row>
    <row r="747" spans="1:6" ht="30" x14ac:dyDescent="0.25">
      <c r="A747" s="18">
        <v>1</v>
      </c>
      <c r="B747" s="32" t="s">
        <v>245</v>
      </c>
      <c r="C747" s="18" t="s">
        <v>2024</v>
      </c>
      <c r="D747" s="32" t="s">
        <v>2025</v>
      </c>
      <c r="E747" s="18" t="s">
        <v>2030</v>
      </c>
      <c r="F747" s="32" t="s">
        <v>2031</v>
      </c>
    </row>
    <row r="748" spans="1:6" ht="30" x14ac:dyDescent="0.25">
      <c r="A748" s="18">
        <v>1</v>
      </c>
      <c r="B748" s="32" t="s">
        <v>245</v>
      </c>
      <c r="C748" s="18" t="s">
        <v>2024</v>
      </c>
      <c r="D748" s="32" t="s">
        <v>2025</v>
      </c>
      <c r="E748" s="18" t="s">
        <v>2032</v>
      </c>
      <c r="F748" s="32" t="s">
        <v>2033</v>
      </c>
    </row>
    <row r="749" spans="1:6" ht="30" x14ac:dyDescent="0.25">
      <c r="A749" s="18">
        <v>1</v>
      </c>
      <c r="B749" s="32" t="s">
        <v>245</v>
      </c>
      <c r="C749" s="18" t="s">
        <v>2024</v>
      </c>
      <c r="D749" s="32" t="s">
        <v>2025</v>
      </c>
      <c r="E749" s="18" t="s">
        <v>2034</v>
      </c>
      <c r="F749" s="32" t="s">
        <v>2035</v>
      </c>
    </row>
    <row r="750" spans="1:6" ht="30" x14ac:dyDescent="0.25">
      <c r="A750" s="18">
        <v>1</v>
      </c>
      <c r="B750" s="32" t="s">
        <v>245</v>
      </c>
      <c r="C750" s="18" t="s">
        <v>2024</v>
      </c>
      <c r="D750" s="32" t="s">
        <v>2025</v>
      </c>
      <c r="E750" s="18" t="s">
        <v>2036</v>
      </c>
      <c r="F750" s="32" t="s">
        <v>2037</v>
      </c>
    </row>
    <row r="751" spans="1:6" ht="30" x14ac:dyDescent="0.25">
      <c r="A751" s="18">
        <v>1</v>
      </c>
      <c r="B751" s="32" t="s">
        <v>245</v>
      </c>
      <c r="C751" s="18" t="s">
        <v>2038</v>
      </c>
      <c r="D751" s="32" t="s">
        <v>2039</v>
      </c>
      <c r="E751" s="18" t="s">
        <v>2040</v>
      </c>
      <c r="F751" s="32" t="s">
        <v>2041</v>
      </c>
    </row>
    <row r="752" spans="1:6" ht="30" x14ac:dyDescent="0.25">
      <c r="A752" s="18">
        <v>1</v>
      </c>
      <c r="B752" s="32" t="s">
        <v>245</v>
      </c>
      <c r="C752" s="18" t="s">
        <v>2042</v>
      </c>
      <c r="D752" s="32" t="s">
        <v>2043</v>
      </c>
      <c r="E752" s="18" t="s">
        <v>2044</v>
      </c>
      <c r="F752" s="32" t="s">
        <v>2045</v>
      </c>
    </row>
    <row r="753" spans="1:7" ht="30" x14ac:dyDescent="0.25">
      <c r="A753" s="18">
        <v>1</v>
      </c>
      <c r="B753" s="32" t="s">
        <v>245</v>
      </c>
      <c r="C753" s="18" t="s">
        <v>2042</v>
      </c>
      <c r="D753" s="32" t="s">
        <v>2043</v>
      </c>
      <c r="E753" s="18" t="s">
        <v>2046</v>
      </c>
      <c r="F753" s="32" t="s">
        <v>2047</v>
      </c>
    </row>
    <row r="754" spans="1:7" ht="30" x14ac:dyDescent="0.25">
      <c r="A754" s="18">
        <v>1</v>
      </c>
      <c r="B754" s="32" t="s">
        <v>245</v>
      </c>
      <c r="C754" s="18" t="s">
        <v>2042</v>
      </c>
      <c r="D754" s="32" t="s">
        <v>2043</v>
      </c>
      <c r="E754" s="18" t="s">
        <v>2048</v>
      </c>
      <c r="F754" s="32" t="s">
        <v>2049</v>
      </c>
    </row>
    <row r="755" spans="1:7" ht="30" x14ac:dyDescent="0.25">
      <c r="A755" s="18">
        <v>1</v>
      </c>
      <c r="B755" s="32" t="s">
        <v>245</v>
      </c>
      <c r="C755" s="18" t="s">
        <v>2042</v>
      </c>
      <c r="D755" s="32" t="s">
        <v>2043</v>
      </c>
      <c r="E755" s="18" t="s">
        <v>2050</v>
      </c>
      <c r="F755" s="32" t="s">
        <v>2051</v>
      </c>
    </row>
    <row r="756" spans="1:7" ht="30" x14ac:dyDescent="0.25">
      <c r="A756" s="18">
        <v>1</v>
      </c>
      <c r="B756" s="32" t="s">
        <v>245</v>
      </c>
      <c r="C756" s="18" t="s">
        <v>2042</v>
      </c>
      <c r="D756" s="32" t="s">
        <v>2043</v>
      </c>
      <c r="E756" s="18" t="s">
        <v>2052</v>
      </c>
      <c r="F756" s="32" t="s">
        <v>2053</v>
      </c>
    </row>
    <row r="757" spans="1:7" ht="30" x14ac:dyDescent="0.25">
      <c r="A757" s="18">
        <v>1</v>
      </c>
      <c r="B757" s="32" t="s">
        <v>245</v>
      </c>
      <c r="C757" s="18" t="s">
        <v>2054</v>
      </c>
      <c r="D757" s="32" t="s">
        <v>2055</v>
      </c>
      <c r="E757" s="18" t="s">
        <v>2056</v>
      </c>
      <c r="F757" s="32" t="s">
        <v>2057</v>
      </c>
    </row>
    <row r="758" spans="1:7" ht="30" x14ac:dyDescent="0.25">
      <c r="A758" s="18">
        <v>1</v>
      </c>
      <c r="B758" s="32" t="s">
        <v>245</v>
      </c>
      <c r="C758" s="18" t="s">
        <v>2058</v>
      </c>
      <c r="D758" s="32" t="s">
        <v>2059</v>
      </c>
      <c r="E758" s="18" t="s">
        <v>2060</v>
      </c>
      <c r="F758" s="32" t="s">
        <v>2061</v>
      </c>
    </row>
    <row r="759" spans="1:7" ht="30" x14ac:dyDescent="0.25">
      <c r="A759" s="18">
        <v>1</v>
      </c>
      <c r="B759" s="32" t="s">
        <v>245</v>
      </c>
      <c r="C759" s="18" t="s">
        <v>2062</v>
      </c>
      <c r="D759" s="32" t="s">
        <v>2063</v>
      </c>
      <c r="E759" s="18" t="s">
        <v>2064</v>
      </c>
      <c r="F759" s="32" t="s">
        <v>2065</v>
      </c>
    </row>
    <row r="760" spans="1:7" ht="30" x14ac:dyDescent="0.25">
      <c r="A760" s="18">
        <v>1</v>
      </c>
      <c r="B760" s="32" t="s">
        <v>245</v>
      </c>
      <c r="C760" s="18" t="s">
        <v>2062</v>
      </c>
      <c r="D760" s="32" t="s">
        <v>2063</v>
      </c>
      <c r="E760" s="18" t="s">
        <v>2066</v>
      </c>
      <c r="F760" s="32" t="s">
        <v>2067</v>
      </c>
    </row>
    <row r="761" spans="1:7" ht="30" x14ac:dyDescent="0.25">
      <c r="A761" s="18">
        <v>1</v>
      </c>
      <c r="B761" s="32" t="s">
        <v>245</v>
      </c>
      <c r="C761" s="18" t="s">
        <v>2062</v>
      </c>
      <c r="D761" s="32" t="s">
        <v>2063</v>
      </c>
      <c r="E761" s="18" t="s">
        <v>2068</v>
      </c>
      <c r="F761" s="32" t="s">
        <v>2069</v>
      </c>
    </row>
    <row r="762" spans="1:7" ht="30" x14ac:dyDescent="0.25">
      <c r="A762" s="18">
        <v>1</v>
      </c>
      <c r="B762" s="32" t="s">
        <v>245</v>
      </c>
      <c r="C762" s="18" t="s">
        <v>2062</v>
      </c>
      <c r="D762" s="32" t="s">
        <v>2063</v>
      </c>
      <c r="E762" s="18" t="s">
        <v>2070</v>
      </c>
      <c r="F762" s="32" t="s">
        <v>2071</v>
      </c>
    </row>
    <row r="763" spans="1:7" ht="30" x14ac:dyDescent="0.25">
      <c r="A763" s="18">
        <v>1</v>
      </c>
      <c r="B763" s="32" t="s">
        <v>245</v>
      </c>
      <c r="C763" s="18" t="s">
        <v>2062</v>
      </c>
      <c r="D763" s="32" t="s">
        <v>2063</v>
      </c>
      <c r="E763" s="18" t="s">
        <v>2072</v>
      </c>
      <c r="F763" s="32" t="s">
        <v>2073</v>
      </c>
    </row>
    <row r="764" spans="1:7" ht="30" x14ac:dyDescent="0.25">
      <c r="A764" s="18">
        <v>1</v>
      </c>
      <c r="B764" s="32" t="s">
        <v>245</v>
      </c>
      <c r="C764" s="18" t="s">
        <v>2074</v>
      </c>
      <c r="D764" s="32" t="s">
        <v>2075</v>
      </c>
      <c r="E764" s="18" t="s">
        <v>2076</v>
      </c>
      <c r="F764" s="32" t="s">
        <v>2077</v>
      </c>
    </row>
    <row r="765" spans="1:7" ht="30" x14ac:dyDescent="0.25">
      <c r="A765" s="18">
        <v>1</v>
      </c>
      <c r="B765" s="32" t="s">
        <v>245</v>
      </c>
      <c r="C765" s="18" t="s">
        <v>2074</v>
      </c>
      <c r="D765" s="32" t="s">
        <v>2075</v>
      </c>
      <c r="E765" s="18" t="s">
        <v>2078</v>
      </c>
      <c r="F765" s="32" t="s">
        <v>2079</v>
      </c>
    </row>
    <row r="766" spans="1:7" ht="30" x14ac:dyDescent="0.25">
      <c r="A766" s="18">
        <v>1</v>
      </c>
      <c r="B766" s="32" t="s">
        <v>245</v>
      </c>
      <c r="C766" s="18" t="s">
        <v>2074</v>
      </c>
      <c r="D766" s="32" t="s">
        <v>2075</v>
      </c>
      <c r="E766" s="18" t="s">
        <v>2080</v>
      </c>
      <c r="F766" s="32" t="s">
        <v>2081</v>
      </c>
      <c r="G766" s="27"/>
    </row>
    <row r="767" spans="1:7" ht="30" x14ac:dyDescent="0.25">
      <c r="A767" s="18">
        <v>1</v>
      </c>
      <c r="B767" s="32" t="s">
        <v>245</v>
      </c>
      <c r="C767" s="18" t="s">
        <v>2074</v>
      </c>
      <c r="D767" s="32" t="s">
        <v>2075</v>
      </c>
      <c r="E767" s="18" t="s">
        <v>2082</v>
      </c>
      <c r="F767" s="32" t="s">
        <v>2083</v>
      </c>
    </row>
    <row r="768" spans="1:7" ht="30" x14ac:dyDescent="0.25">
      <c r="A768" s="18">
        <v>1</v>
      </c>
      <c r="B768" s="32" t="s">
        <v>245</v>
      </c>
      <c r="C768" s="18" t="s">
        <v>2074</v>
      </c>
      <c r="D768" s="32" t="s">
        <v>2075</v>
      </c>
      <c r="E768" s="18" t="s">
        <v>2084</v>
      </c>
      <c r="F768" s="32" t="s">
        <v>2085</v>
      </c>
    </row>
    <row r="769" spans="1:6" ht="30" x14ac:dyDescent="0.25">
      <c r="A769" s="18">
        <v>1</v>
      </c>
      <c r="B769" s="32" t="s">
        <v>245</v>
      </c>
      <c r="C769" s="18" t="s">
        <v>2074</v>
      </c>
      <c r="D769" s="32" t="s">
        <v>2075</v>
      </c>
      <c r="E769" s="18" t="s">
        <v>2086</v>
      </c>
      <c r="F769" s="32" t="s">
        <v>2087</v>
      </c>
    </row>
    <row r="770" spans="1:6" ht="30" x14ac:dyDescent="0.25">
      <c r="A770" s="18">
        <v>1</v>
      </c>
      <c r="B770" s="32" t="s">
        <v>245</v>
      </c>
      <c r="C770" s="18" t="s">
        <v>2074</v>
      </c>
      <c r="D770" s="32" t="s">
        <v>2075</v>
      </c>
      <c r="E770" s="18" t="s">
        <v>2088</v>
      </c>
      <c r="F770" s="32" t="s">
        <v>2089</v>
      </c>
    </row>
    <row r="771" spans="1:6" ht="30" x14ac:dyDescent="0.25">
      <c r="A771" s="18">
        <v>1</v>
      </c>
      <c r="B771" s="32" t="s">
        <v>245</v>
      </c>
      <c r="C771" s="18" t="s">
        <v>2074</v>
      </c>
      <c r="D771" s="32" t="s">
        <v>2075</v>
      </c>
      <c r="E771" s="18" t="s">
        <v>2090</v>
      </c>
      <c r="F771" s="32" t="s">
        <v>2091</v>
      </c>
    </row>
    <row r="772" spans="1:6" ht="30" x14ac:dyDescent="0.25">
      <c r="A772" s="18">
        <v>1</v>
      </c>
      <c r="B772" s="32" t="s">
        <v>245</v>
      </c>
      <c r="C772" s="18" t="s">
        <v>2074</v>
      </c>
      <c r="D772" s="32" t="s">
        <v>2075</v>
      </c>
      <c r="E772" s="18" t="s">
        <v>2092</v>
      </c>
      <c r="F772" s="32" t="s">
        <v>2093</v>
      </c>
    </row>
    <row r="773" spans="1:6" ht="45" x14ac:dyDescent="0.25">
      <c r="A773" s="18">
        <v>1</v>
      </c>
      <c r="B773" s="32" t="s">
        <v>245</v>
      </c>
      <c r="C773" s="18" t="s">
        <v>2094</v>
      </c>
      <c r="D773" s="32" t="s">
        <v>2095</v>
      </c>
      <c r="E773" s="18" t="s">
        <v>2096</v>
      </c>
      <c r="F773" s="32" t="s">
        <v>2097</v>
      </c>
    </row>
    <row r="774" spans="1:6" ht="45" x14ac:dyDescent="0.25">
      <c r="A774" s="18">
        <v>1</v>
      </c>
      <c r="B774" s="32" t="s">
        <v>245</v>
      </c>
      <c r="C774" s="18" t="s">
        <v>2094</v>
      </c>
      <c r="D774" s="32" t="s">
        <v>2095</v>
      </c>
      <c r="E774" s="18" t="s">
        <v>2098</v>
      </c>
      <c r="F774" s="32" t="s">
        <v>2099</v>
      </c>
    </row>
    <row r="775" spans="1:6" ht="30" x14ac:dyDescent="0.25">
      <c r="A775" s="18">
        <v>1</v>
      </c>
      <c r="B775" s="32" t="s">
        <v>245</v>
      </c>
      <c r="C775" s="18" t="s">
        <v>2094</v>
      </c>
      <c r="D775" s="32" t="s">
        <v>2095</v>
      </c>
      <c r="E775" s="18" t="s">
        <v>2100</v>
      </c>
      <c r="F775" s="32" t="s">
        <v>2101</v>
      </c>
    </row>
    <row r="776" spans="1:6" ht="45" x14ac:dyDescent="0.25">
      <c r="A776" s="18">
        <v>1</v>
      </c>
      <c r="B776" s="32" t="s">
        <v>245</v>
      </c>
      <c r="C776" s="18" t="s">
        <v>2094</v>
      </c>
      <c r="D776" s="32" t="s">
        <v>2095</v>
      </c>
      <c r="E776" s="18" t="s">
        <v>2102</v>
      </c>
      <c r="F776" s="32" t="s">
        <v>2103</v>
      </c>
    </row>
    <row r="777" spans="1:6" ht="30" x14ac:dyDescent="0.25">
      <c r="A777" s="18">
        <v>1</v>
      </c>
      <c r="B777" s="32" t="s">
        <v>245</v>
      </c>
      <c r="C777" s="18" t="s">
        <v>2094</v>
      </c>
      <c r="D777" s="32" t="s">
        <v>2095</v>
      </c>
      <c r="E777" s="18" t="s">
        <v>2104</v>
      </c>
      <c r="F777" s="32" t="s">
        <v>2105</v>
      </c>
    </row>
    <row r="778" spans="1:6" ht="30" x14ac:dyDescent="0.25">
      <c r="A778" s="18">
        <v>1</v>
      </c>
      <c r="B778" s="32" t="s">
        <v>245</v>
      </c>
      <c r="C778" s="18" t="s">
        <v>2094</v>
      </c>
      <c r="D778" s="32" t="s">
        <v>2095</v>
      </c>
      <c r="E778" s="18" t="s">
        <v>2106</v>
      </c>
      <c r="F778" s="32" t="s">
        <v>2107</v>
      </c>
    </row>
    <row r="779" spans="1:6" ht="30" x14ac:dyDescent="0.25">
      <c r="A779" s="18">
        <v>1</v>
      </c>
      <c r="B779" s="32" t="s">
        <v>245</v>
      </c>
      <c r="C779" s="18" t="s">
        <v>2094</v>
      </c>
      <c r="D779" s="32" t="s">
        <v>2095</v>
      </c>
      <c r="E779" s="18" t="s">
        <v>2108</v>
      </c>
      <c r="F779" s="32" t="s">
        <v>2109</v>
      </c>
    </row>
    <row r="780" spans="1:6" ht="45" x14ac:dyDescent="0.25">
      <c r="A780" s="18">
        <v>1</v>
      </c>
      <c r="B780" s="32" t="s">
        <v>245</v>
      </c>
      <c r="C780" s="18" t="s">
        <v>2094</v>
      </c>
      <c r="D780" s="32" t="s">
        <v>2095</v>
      </c>
      <c r="E780" s="18" t="s">
        <v>2110</v>
      </c>
      <c r="F780" s="32" t="s">
        <v>2111</v>
      </c>
    </row>
    <row r="781" spans="1:6" ht="45" x14ac:dyDescent="0.25">
      <c r="A781" s="18">
        <v>1</v>
      </c>
      <c r="B781" s="32" t="s">
        <v>245</v>
      </c>
      <c r="C781" s="18" t="s">
        <v>2094</v>
      </c>
      <c r="D781" s="32" t="s">
        <v>2095</v>
      </c>
      <c r="E781" s="18" t="s">
        <v>2112</v>
      </c>
      <c r="F781" s="32" t="s">
        <v>2113</v>
      </c>
    </row>
    <row r="782" spans="1:6" ht="30" x14ac:dyDescent="0.25">
      <c r="A782" s="18">
        <v>1</v>
      </c>
      <c r="B782" s="32" t="s">
        <v>245</v>
      </c>
      <c r="C782" s="18" t="s">
        <v>2114</v>
      </c>
      <c r="D782" s="32" t="s">
        <v>2115</v>
      </c>
      <c r="E782" s="18" t="s">
        <v>2116</v>
      </c>
      <c r="F782" s="32" t="s">
        <v>2117</v>
      </c>
    </row>
    <row r="783" spans="1:6" ht="30" x14ac:dyDescent="0.25">
      <c r="A783" s="18">
        <v>1</v>
      </c>
      <c r="B783" s="32" t="s">
        <v>245</v>
      </c>
      <c r="C783" s="18" t="s">
        <v>2114</v>
      </c>
      <c r="D783" s="32" t="s">
        <v>2115</v>
      </c>
      <c r="E783" s="18" t="s">
        <v>2118</v>
      </c>
      <c r="F783" s="32" t="s">
        <v>2119</v>
      </c>
    </row>
    <row r="784" spans="1:6" ht="30" x14ac:dyDescent="0.25">
      <c r="A784" s="18">
        <v>1</v>
      </c>
      <c r="B784" s="32" t="s">
        <v>245</v>
      </c>
      <c r="C784" s="18" t="s">
        <v>2114</v>
      </c>
      <c r="D784" s="32" t="s">
        <v>2115</v>
      </c>
      <c r="E784" s="18" t="s">
        <v>2120</v>
      </c>
      <c r="F784" s="32" t="s">
        <v>2121</v>
      </c>
    </row>
    <row r="785" spans="1:6" ht="30" x14ac:dyDescent="0.25">
      <c r="A785" s="18">
        <v>1</v>
      </c>
      <c r="B785" s="32" t="s">
        <v>245</v>
      </c>
      <c r="C785" s="18" t="s">
        <v>2114</v>
      </c>
      <c r="D785" s="32" t="s">
        <v>2115</v>
      </c>
      <c r="E785" s="18" t="s">
        <v>2122</v>
      </c>
      <c r="F785" s="32" t="s">
        <v>2123</v>
      </c>
    </row>
    <row r="786" spans="1:6" ht="30" x14ac:dyDescent="0.25">
      <c r="A786" s="18">
        <v>1</v>
      </c>
      <c r="B786" s="32" t="s">
        <v>245</v>
      </c>
      <c r="C786" s="18" t="s">
        <v>2114</v>
      </c>
      <c r="D786" s="32" t="s">
        <v>2115</v>
      </c>
      <c r="E786" s="18" t="s">
        <v>2124</v>
      </c>
      <c r="F786" s="32" t="s">
        <v>2125</v>
      </c>
    </row>
    <row r="787" spans="1:6" ht="30" x14ac:dyDescent="0.25">
      <c r="A787" s="18">
        <v>1</v>
      </c>
      <c r="B787" s="32" t="s">
        <v>245</v>
      </c>
      <c r="C787" s="18" t="s">
        <v>2114</v>
      </c>
      <c r="D787" s="32" t="s">
        <v>2115</v>
      </c>
      <c r="E787" s="18" t="s">
        <v>2126</v>
      </c>
      <c r="F787" s="32" t="s">
        <v>2127</v>
      </c>
    </row>
    <row r="788" spans="1:6" ht="30" x14ac:dyDescent="0.25">
      <c r="A788" s="18">
        <v>1</v>
      </c>
      <c r="B788" s="32" t="s">
        <v>245</v>
      </c>
      <c r="C788" s="18" t="s">
        <v>2114</v>
      </c>
      <c r="D788" s="32" t="s">
        <v>2115</v>
      </c>
      <c r="E788" s="18" t="s">
        <v>2128</v>
      </c>
      <c r="F788" s="32" t="s">
        <v>2129</v>
      </c>
    </row>
    <row r="789" spans="1:6" ht="30" x14ac:dyDescent="0.25">
      <c r="A789" s="18">
        <v>1</v>
      </c>
      <c r="B789" s="32" t="s">
        <v>245</v>
      </c>
      <c r="C789" s="18" t="s">
        <v>2114</v>
      </c>
      <c r="D789" s="32" t="s">
        <v>2115</v>
      </c>
      <c r="E789" s="18" t="s">
        <v>2130</v>
      </c>
      <c r="F789" s="32" t="s">
        <v>2131</v>
      </c>
    </row>
    <row r="790" spans="1:6" ht="30" x14ac:dyDescent="0.25">
      <c r="A790" s="18">
        <v>1</v>
      </c>
      <c r="B790" s="32" t="s">
        <v>245</v>
      </c>
      <c r="C790" s="18" t="s">
        <v>2114</v>
      </c>
      <c r="D790" s="32" t="s">
        <v>2115</v>
      </c>
      <c r="E790" s="18" t="s">
        <v>2132</v>
      </c>
      <c r="F790" s="32" t="s">
        <v>2133</v>
      </c>
    </row>
    <row r="791" spans="1:6" ht="30" x14ac:dyDescent="0.25">
      <c r="A791" s="18">
        <v>1</v>
      </c>
      <c r="B791" s="32" t="s">
        <v>245</v>
      </c>
      <c r="C791" s="21" t="s">
        <v>2134</v>
      </c>
      <c r="D791" s="37" t="s">
        <v>2135</v>
      </c>
      <c r="E791" s="34" t="s">
        <v>2136</v>
      </c>
      <c r="F791" s="38" t="s">
        <v>2137</v>
      </c>
    </row>
    <row r="792" spans="1:6" ht="30" x14ac:dyDescent="0.25">
      <c r="A792" s="18">
        <v>1</v>
      </c>
      <c r="B792" s="32" t="s">
        <v>245</v>
      </c>
      <c r="C792" s="21" t="s">
        <v>2134</v>
      </c>
      <c r="D792" s="37" t="s">
        <v>2135</v>
      </c>
      <c r="E792" s="34" t="s">
        <v>2138</v>
      </c>
      <c r="F792" s="38" t="s">
        <v>2139</v>
      </c>
    </row>
    <row r="793" spans="1:6" ht="30" x14ac:dyDescent="0.25">
      <c r="A793" s="18">
        <v>1</v>
      </c>
      <c r="B793" s="32" t="s">
        <v>245</v>
      </c>
      <c r="C793" s="18" t="s">
        <v>2140</v>
      </c>
      <c r="D793" s="32" t="s">
        <v>2141</v>
      </c>
      <c r="E793" s="18" t="s">
        <v>2142</v>
      </c>
      <c r="F793" s="32" t="s">
        <v>2143</v>
      </c>
    </row>
    <row r="794" spans="1:6" x14ac:dyDescent="0.25">
      <c r="A794" s="18">
        <v>2</v>
      </c>
      <c r="B794" s="32" t="s">
        <v>2144</v>
      </c>
      <c r="C794" s="18" t="s">
        <v>2145</v>
      </c>
      <c r="D794" s="32" t="s">
        <v>2146</v>
      </c>
      <c r="E794" s="18" t="s">
        <v>2147</v>
      </c>
      <c r="F794" s="32" t="s">
        <v>2148</v>
      </c>
    </row>
    <row r="795" spans="1:6" x14ac:dyDescent="0.25">
      <c r="A795" s="18">
        <v>2</v>
      </c>
      <c r="B795" s="32" t="s">
        <v>2144</v>
      </c>
      <c r="C795" s="18" t="s">
        <v>2145</v>
      </c>
      <c r="D795" s="32" t="s">
        <v>2146</v>
      </c>
      <c r="E795" s="18" t="s">
        <v>2149</v>
      </c>
      <c r="F795" s="32" t="s">
        <v>2150</v>
      </c>
    </row>
    <row r="796" spans="1:6" ht="30" x14ac:dyDescent="0.25">
      <c r="A796" s="18">
        <v>2</v>
      </c>
      <c r="B796" s="32" t="s">
        <v>2144</v>
      </c>
      <c r="C796" s="18" t="s">
        <v>2145</v>
      </c>
      <c r="D796" s="32" t="s">
        <v>2146</v>
      </c>
      <c r="E796" s="18" t="s">
        <v>2151</v>
      </c>
      <c r="F796" s="32" t="s">
        <v>2152</v>
      </c>
    </row>
    <row r="797" spans="1:6" x14ac:dyDescent="0.25">
      <c r="A797" s="18">
        <v>2</v>
      </c>
      <c r="B797" s="32" t="s">
        <v>2144</v>
      </c>
      <c r="C797" s="18" t="s">
        <v>2145</v>
      </c>
      <c r="D797" s="32" t="s">
        <v>2146</v>
      </c>
      <c r="E797" s="18" t="s">
        <v>2153</v>
      </c>
      <c r="F797" s="32" t="s">
        <v>2154</v>
      </c>
    </row>
    <row r="798" spans="1:6" x14ac:dyDescent="0.25">
      <c r="A798" s="18">
        <v>2</v>
      </c>
      <c r="B798" s="32" t="s">
        <v>2144</v>
      </c>
      <c r="C798" s="18" t="s">
        <v>2145</v>
      </c>
      <c r="D798" s="32" t="s">
        <v>2146</v>
      </c>
      <c r="E798" s="18" t="s">
        <v>2155</v>
      </c>
      <c r="F798" s="32" t="s">
        <v>2156</v>
      </c>
    </row>
    <row r="799" spans="1:6" ht="30" x14ac:dyDescent="0.25">
      <c r="A799" s="18">
        <v>2</v>
      </c>
      <c r="B799" s="32" t="s">
        <v>2144</v>
      </c>
      <c r="C799" s="18" t="s">
        <v>2145</v>
      </c>
      <c r="D799" s="32" t="s">
        <v>2146</v>
      </c>
      <c r="E799" s="18" t="s">
        <v>2157</v>
      </c>
      <c r="F799" s="32" t="s">
        <v>2158</v>
      </c>
    </row>
    <row r="800" spans="1:6" x14ac:dyDescent="0.25">
      <c r="A800" s="18">
        <v>2</v>
      </c>
      <c r="B800" s="32" t="s">
        <v>2144</v>
      </c>
      <c r="C800" s="18" t="s">
        <v>2145</v>
      </c>
      <c r="D800" s="32" t="s">
        <v>2146</v>
      </c>
      <c r="E800" s="18" t="s">
        <v>2159</v>
      </c>
      <c r="F800" s="32" t="s">
        <v>2160</v>
      </c>
    </row>
    <row r="801" spans="1:6" x14ac:dyDescent="0.25">
      <c r="A801" s="18">
        <v>2</v>
      </c>
      <c r="B801" s="32" t="s">
        <v>2144</v>
      </c>
      <c r="C801" s="18" t="s">
        <v>2145</v>
      </c>
      <c r="D801" s="32" t="s">
        <v>2146</v>
      </c>
      <c r="E801" s="18" t="s">
        <v>2161</v>
      </c>
      <c r="F801" s="32" t="s">
        <v>2162</v>
      </c>
    </row>
    <row r="802" spans="1:6" x14ac:dyDescent="0.25">
      <c r="A802" s="18">
        <v>2</v>
      </c>
      <c r="B802" s="32" t="s">
        <v>2144</v>
      </c>
      <c r="C802" s="18" t="s">
        <v>2145</v>
      </c>
      <c r="D802" s="32" t="s">
        <v>2146</v>
      </c>
      <c r="E802" s="18" t="s">
        <v>2163</v>
      </c>
      <c r="F802" s="32" t="s">
        <v>2164</v>
      </c>
    </row>
    <row r="803" spans="1:6" x14ac:dyDescent="0.25">
      <c r="A803" s="18">
        <v>2</v>
      </c>
      <c r="B803" s="32" t="s">
        <v>2144</v>
      </c>
      <c r="C803" s="18" t="s">
        <v>2165</v>
      </c>
      <c r="D803" s="32" t="s">
        <v>2166</v>
      </c>
      <c r="E803" s="18" t="s">
        <v>2167</v>
      </c>
      <c r="F803" s="32" t="s">
        <v>2168</v>
      </c>
    </row>
    <row r="804" spans="1:6" ht="30" x14ac:dyDescent="0.25">
      <c r="A804" s="18">
        <v>2</v>
      </c>
      <c r="B804" s="32" t="s">
        <v>2144</v>
      </c>
      <c r="C804" s="18" t="s">
        <v>2169</v>
      </c>
      <c r="D804" s="32" t="s">
        <v>2170</v>
      </c>
      <c r="E804" s="18" t="s">
        <v>2171</v>
      </c>
      <c r="F804" s="32" t="s">
        <v>2172</v>
      </c>
    </row>
    <row r="805" spans="1:6" ht="30" x14ac:dyDescent="0.25">
      <c r="A805" s="18">
        <v>2</v>
      </c>
      <c r="B805" s="32" t="s">
        <v>2144</v>
      </c>
      <c r="C805" s="18" t="s">
        <v>2169</v>
      </c>
      <c r="D805" s="32" t="s">
        <v>2170</v>
      </c>
      <c r="E805" s="18" t="s">
        <v>2173</v>
      </c>
      <c r="F805" s="32" t="s">
        <v>2174</v>
      </c>
    </row>
    <row r="806" spans="1:6" ht="30" x14ac:dyDescent="0.25">
      <c r="A806" s="18">
        <v>2</v>
      </c>
      <c r="B806" s="32" t="s">
        <v>2144</v>
      </c>
      <c r="C806" s="18" t="s">
        <v>2169</v>
      </c>
      <c r="D806" s="32" t="s">
        <v>2170</v>
      </c>
      <c r="E806" s="18" t="s">
        <v>2175</v>
      </c>
      <c r="F806" s="32" t="s">
        <v>2176</v>
      </c>
    </row>
    <row r="807" spans="1:6" ht="30" x14ac:dyDescent="0.25">
      <c r="A807" s="18">
        <v>2</v>
      </c>
      <c r="B807" s="32" t="s">
        <v>2144</v>
      </c>
      <c r="C807" s="18" t="s">
        <v>2169</v>
      </c>
      <c r="D807" s="32" t="s">
        <v>2170</v>
      </c>
      <c r="E807" s="18" t="s">
        <v>2177</v>
      </c>
      <c r="F807" s="32" t="s">
        <v>2178</v>
      </c>
    </row>
    <row r="808" spans="1:6" ht="30" x14ac:dyDescent="0.25">
      <c r="A808" s="18">
        <v>2</v>
      </c>
      <c r="B808" s="32" t="s">
        <v>2144</v>
      </c>
      <c r="C808" s="18" t="s">
        <v>2169</v>
      </c>
      <c r="D808" s="32" t="s">
        <v>2170</v>
      </c>
      <c r="E808" s="18" t="s">
        <v>2179</v>
      </c>
      <c r="F808" s="32" t="s">
        <v>2180</v>
      </c>
    </row>
    <row r="809" spans="1:6" ht="30" x14ac:dyDescent="0.25">
      <c r="A809" s="18">
        <v>2</v>
      </c>
      <c r="B809" s="32" t="s">
        <v>2144</v>
      </c>
      <c r="C809" s="18" t="s">
        <v>2169</v>
      </c>
      <c r="D809" s="32" t="s">
        <v>2170</v>
      </c>
      <c r="E809" s="18" t="s">
        <v>2181</v>
      </c>
      <c r="F809" s="32" t="s">
        <v>2182</v>
      </c>
    </row>
    <row r="810" spans="1:6" ht="30" x14ac:dyDescent="0.25">
      <c r="A810" s="18">
        <v>2</v>
      </c>
      <c r="B810" s="32" t="s">
        <v>2144</v>
      </c>
      <c r="C810" s="18" t="s">
        <v>2169</v>
      </c>
      <c r="D810" s="32" t="s">
        <v>2170</v>
      </c>
      <c r="E810" s="18" t="s">
        <v>2183</v>
      </c>
      <c r="F810" s="32" t="s">
        <v>2184</v>
      </c>
    </row>
    <row r="811" spans="1:6" x14ac:dyDescent="0.25">
      <c r="A811" s="18">
        <v>2</v>
      </c>
      <c r="B811" s="32" t="s">
        <v>2144</v>
      </c>
      <c r="C811" s="18" t="s">
        <v>2185</v>
      </c>
      <c r="D811" s="32" t="s">
        <v>2186</v>
      </c>
      <c r="E811" s="18" t="s">
        <v>2187</v>
      </c>
      <c r="F811" s="32" t="s">
        <v>2188</v>
      </c>
    </row>
    <row r="812" spans="1:6" x14ac:dyDescent="0.25">
      <c r="A812" s="18">
        <v>2</v>
      </c>
      <c r="B812" s="32" t="s">
        <v>2144</v>
      </c>
      <c r="C812" s="18" t="s">
        <v>2185</v>
      </c>
      <c r="D812" s="32" t="s">
        <v>2186</v>
      </c>
      <c r="E812" s="18" t="s">
        <v>2189</v>
      </c>
      <c r="F812" s="32" t="s">
        <v>2190</v>
      </c>
    </row>
    <row r="813" spans="1:6" x14ac:dyDescent="0.25">
      <c r="A813" s="18">
        <v>2</v>
      </c>
      <c r="B813" s="32" t="s">
        <v>2144</v>
      </c>
      <c r="C813" s="18" t="s">
        <v>2185</v>
      </c>
      <c r="D813" s="32" t="s">
        <v>2186</v>
      </c>
      <c r="E813" s="18" t="s">
        <v>2191</v>
      </c>
      <c r="F813" s="32" t="s">
        <v>2192</v>
      </c>
    </row>
    <row r="814" spans="1:6" ht="30" x14ac:dyDescent="0.25">
      <c r="A814" s="18">
        <v>2</v>
      </c>
      <c r="B814" s="32" t="s">
        <v>2144</v>
      </c>
      <c r="C814" s="18" t="s">
        <v>2193</v>
      </c>
      <c r="D814" s="32" t="s">
        <v>2194</v>
      </c>
      <c r="E814" s="18" t="s">
        <v>2195</v>
      </c>
      <c r="F814" s="32" t="s">
        <v>2196</v>
      </c>
    </row>
    <row r="815" spans="1:6" ht="30" x14ac:dyDescent="0.25">
      <c r="A815" s="18">
        <v>2</v>
      </c>
      <c r="B815" s="32" t="s">
        <v>2144</v>
      </c>
      <c r="C815" s="18" t="s">
        <v>2193</v>
      </c>
      <c r="D815" s="32" t="s">
        <v>2194</v>
      </c>
      <c r="E815" s="18" t="s">
        <v>2197</v>
      </c>
      <c r="F815" s="32" t="s">
        <v>2198</v>
      </c>
    </row>
    <row r="816" spans="1:6" x14ac:dyDescent="0.25">
      <c r="A816" s="18">
        <v>2</v>
      </c>
      <c r="B816" s="32" t="s">
        <v>2144</v>
      </c>
      <c r="C816" s="18" t="s">
        <v>2193</v>
      </c>
      <c r="D816" s="32" t="s">
        <v>2194</v>
      </c>
      <c r="E816" s="18" t="s">
        <v>2199</v>
      </c>
      <c r="F816" s="32" t="s">
        <v>2200</v>
      </c>
    </row>
    <row r="817" spans="1:6" ht="30" x14ac:dyDescent="0.25">
      <c r="A817" s="18">
        <v>2</v>
      </c>
      <c r="B817" s="32" t="s">
        <v>2144</v>
      </c>
      <c r="C817" s="18" t="s">
        <v>2193</v>
      </c>
      <c r="D817" s="32" t="s">
        <v>2194</v>
      </c>
      <c r="E817" s="18" t="s">
        <v>2201</v>
      </c>
      <c r="F817" s="32" t="s">
        <v>2202</v>
      </c>
    </row>
    <row r="818" spans="1:6" x14ac:dyDescent="0.25">
      <c r="A818" s="18">
        <v>2</v>
      </c>
      <c r="B818" s="32" t="s">
        <v>2144</v>
      </c>
      <c r="C818" s="18" t="s">
        <v>2203</v>
      </c>
      <c r="D818" s="32" t="s">
        <v>2204</v>
      </c>
      <c r="E818" s="18" t="s">
        <v>2205</v>
      </c>
      <c r="F818" s="32" t="s">
        <v>2206</v>
      </c>
    </row>
    <row r="819" spans="1:6" x14ac:dyDescent="0.25">
      <c r="A819" s="18">
        <v>2</v>
      </c>
      <c r="B819" s="32" t="s">
        <v>2144</v>
      </c>
      <c r="C819" s="18" t="s">
        <v>2203</v>
      </c>
      <c r="D819" s="32" t="s">
        <v>2204</v>
      </c>
      <c r="E819" s="18" t="s">
        <v>2207</v>
      </c>
      <c r="F819" s="32" t="s">
        <v>2208</v>
      </c>
    </row>
    <row r="820" spans="1:6" x14ac:dyDescent="0.25">
      <c r="A820" s="18">
        <v>2</v>
      </c>
      <c r="B820" s="32" t="s">
        <v>2144</v>
      </c>
      <c r="C820" s="18" t="s">
        <v>2203</v>
      </c>
      <c r="D820" s="32" t="s">
        <v>2204</v>
      </c>
      <c r="E820" s="18" t="s">
        <v>2209</v>
      </c>
      <c r="F820" s="32" t="s">
        <v>2210</v>
      </c>
    </row>
    <row r="821" spans="1:6" x14ac:dyDescent="0.25">
      <c r="A821" s="18">
        <v>2</v>
      </c>
      <c r="B821" s="32" t="s">
        <v>2144</v>
      </c>
      <c r="C821" s="18" t="s">
        <v>2203</v>
      </c>
      <c r="D821" s="32" t="s">
        <v>2204</v>
      </c>
      <c r="E821" s="18" t="s">
        <v>2211</v>
      </c>
      <c r="F821" s="32" t="s">
        <v>2212</v>
      </c>
    </row>
    <row r="822" spans="1:6" x14ac:dyDescent="0.25">
      <c r="A822" s="18">
        <v>2</v>
      </c>
      <c r="B822" s="32" t="s">
        <v>2144</v>
      </c>
      <c r="C822" s="18" t="s">
        <v>2203</v>
      </c>
      <c r="D822" s="32" t="s">
        <v>2204</v>
      </c>
      <c r="E822" s="18" t="s">
        <v>2213</v>
      </c>
      <c r="F822" s="32" t="s">
        <v>2214</v>
      </c>
    </row>
    <row r="823" spans="1:6" ht="30" x14ac:dyDescent="0.25">
      <c r="A823" s="18">
        <v>2</v>
      </c>
      <c r="B823" s="32" t="s">
        <v>2144</v>
      </c>
      <c r="C823" s="18" t="s">
        <v>2215</v>
      </c>
      <c r="D823" s="32" t="s">
        <v>2216</v>
      </c>
      <c r="E823" s="18" t="s">
        <v>2217</v>
      </c>
      <c r="F823" s="32" t="s">
        <v>2218</v>
      </c>
    </row>
    <row r="824" spans="1:6" ht="30" x14ac:dyDescent="0.25">
      <c r="A824" s="18">
        <v>2</v>
      </c>
      <c r="B824" s="32" t="s">
        <v>2144</v>
      </c>
      <c r="C824" s="18" t="s">
        <v>2215</v>
      </c>
      <c r="D824" s="32" t="s">
        <v>2216</v>
      </c>
      <c r="E824" s="18" t="s">
        <v>2219</v>
      </c>
      <c r="F824" s="32" t="s">
        <v>2220</v>
      </c>
    </row>
    <row r="825" spans="1:6" ht="30" x14ac:dyDescent="0.25">
      <c r="A825" s="18">
        <v>2</v>
      </c>
      <c r="B825" s="32" t="s">
        <v>2144</v>
      </c>
      <c r="C825" s="18" t="s">
        <v>2215</v>
      </c>
      <c r="D825" s="32" t="s">
        <v>2216</v>
      </c>
      <c r="E825" s="18" t="s">
        <v>2221</v>
      </c>
      <c r="F825" s="32" t="s">
        <v>2222</v>
      </c>
    </row>
    <row r="826" spans="1:6" ht="30" x14ac:dyDescent="0.25">
      <c r="A826" s="18">
        <v>2</v>
      </c>
      <c r="B826" s="32" t="s">
        <v>2144</v>
      </c>
      <c r="C826" s="18" t="s">
        <v>2215</v>
      </c>
      <c r="D826" s="32" t="s">
        <v>2216</v>
      </c>
      <c r="E826" s="18" t="s">
        <v>2223</v>
      </c>
      <c r="F826" s="32" t="s">
        <v>2224</v>
      </c>
    </row>
    <row r="827" spans="1:6" ht="30" x14ac:dyDescent="0.25">
      <c r="A827" s="18">
        <v>2</v>
      </c>
      <c r="B827" s="32" t="s">
        <v>2144</v>
      </c>
      <c r="C827" s="18" t="s">
        <v>2215</v>
      </c>
      <c r="D827" s="32" t="s">
        <v>2216</v>
      </c>
      <c r="E827" s="18" t="s">
        <v>2225</v>
      </c>
      <c r="F827" s="32" t="s">
        <v>2226</v>
      </c>
    </row>
    <row r="828" spans="1:6" x14ac:dyDescent="0.25">
      <c r="A828" s="18">
        <v>2</v>
      </c>
      <c r="B828" s="32" t="s">
        <v>2144</v>
      </c>
      <c r="C828" s="18" t="s">
        <v>2227</v>
      </c>
      <c r="D828" s="32" t="s">
        <v>2228</v>
      </c>
      <c r="E828" s="18" t="s">
        <v>2229</v>
      </c>
      <c r="F828" s="32" t="s">
        <v>2230</v>
      </c>
    </row>
    <row r="829" spans="1:6" ht="30" x14ac:dyDescent="0.25">
      <c r="A829" s="18">
        <v>2</v>
      </c>
      <c r="B829" s="32" t="s">
        <v>2144</v>
      </c>
      <c r="C829" s="18" t="s">
        <v>2231</v>
      </c>
      <c r="D829" s="32" t="s">
        <v>2232</v>
      </c>
      <c r="E829" s="18" t="s">
        <v>2233</v>
      </c>
      <c r="F829" s="32" t="s">
        <v>2234</v>
      </c>
    </row>
    <row r="830" spans="1:6" ht="30" x14ac:dyDescent="0.25">
      <c r="A830" s="18">
        <v>2</v>
      </c>
      <c r="B830" s="32" t="s">
        <v>2144</v>
      </c>
      <c r="C830" s="18" t="s">
        <v>2231</v>
      </c>
      <c r="D830" s="32" t="s">
        <v>2232</v>
      </c>
      <c r="E830" s="18" t="s">
        <v>2235</v>
      </c>
      <c r="F830" s="32" t="s">
        <v>2236</v>
      </c>
    </row>
    <row r="831" spans="1:6" ht="30" x14ac:dyDescent="0.25">
      <c r="A831" s="18">
        <v>2</v>
      </c>
      <c r="B831" s="32" t="s">
        <v>2144</v>
      </c>
      <c r="C831" s="18" t="s">
        <v>2231</v>
      </c>
      <c r="D831" s="32" t="s">
        <v>2232</v>
      </c>
      <c r="E831" s="18" t="s">
        <v>2237</v>
      </c>
      <c r="F831" s="32" t="s">
        <v>2238</v>
      </c>
    </row>
    <row r="832" spans="1:6" ht="30" x14ac:dyDescent="0.25">
      <c r="A832" s="18">
        <v>2</v>
      </c>
      <c r="B832" s="32" t="s">
        <v>2144</v>
      </c>
      <c r="C832" s="18" t="s">
        <v>2231</v>
      </c>
      <c r="D832" s="32" t="s">
        <v>2232</v>
      </c>
      <c r="E832" s="18" t="s">
        <v>2239</v>
      </c>
      <c r="F832" s="32" t="s">
        <v>2240</v>
      </c>
    </row>
    <row r="833" spans="1:6" x14ac:dyDescent="0.25">
      <c r="A833" s="18">
        <v>2</v>
      </c>
      <c r="B833" s="32" t="s">
        <v>2144</v>
      </c>
      <c r="C833" s="18" t="s">
        <v>2241</v>
      </c>
      <c r="D833" s="32" t="s">
        <v>2242</v>
      </c>
      <c r="E833" s="18" t="s">
        <v>2243</v>
      </c>
      <c r="F833" s="32" t="s">
        <v>2244</v>
      </c>
    </row>
    <row r="834" spans="1:6" ht="30" x14ac:dyDescent="0.25">
      <c r="A834" s="18">
        <v>2</v>
      </c>
      <c r="B834" s="32" t="s">
        <v>2144</v>
      </c>
      <c r="C834" s="18" t="s">
        <v>2241</v>
      </c>
      <c r="D834" s="32" t="s">
        <v>2242</v>
      </c>
      <c r="E834" s="18" t="s">
        <v>2245</v>
      </c>
      <c r="F834" s="32" t="s">
        <v>2246</v>
      </c>
    </row>
    <row r="835" spans="1:6" x14ac:dyDescent="0.25">
      <c r="A835" s="18">
        <v>2</v>
      </c>
      <c r="B835" s="32" t="s">
        <v>2144</v>
      </c>
      <c r="C835" s="18" t="s">
        <v>2241</v>
      </c>
      <c r="D835" s="32" t="s">
        <v>2242</v>
      </c>
      <c r="E835" s="18" t="s">
        <v>2247</v>
      </c>
      <c r="F835" s="32" t="s">
        <v>2248</v>
      </c>
    </row>
    <row r="836" spans="1:6" ht="30" x14ac:dyDescent="0.25">
      <c r="A836" s="18">
        <v>2</v>
      </c>
      <c r="B836" s="32" t="s">
        <v>2144</v>
      </c>
      <c r="C836" s="18" t="s">
        <v>2241</v>
      </c>
      <c r="D836" s="32" t="s">
        <v>2242</v>
      </c>
      <c r="E836" s="18" t="s">
        <v>2249</v>
      </c>
      <c r="F836" s="32" t="s">
        <v>2250</v>
      </c>
    </row>
    <row r="837" spans="1:6" x14ac:dyDescent="0.25">
      <c r="A837" s="18">
        <v>2</v>
      </c>
      <c r="B837" s="32" t="s">
        <v>2144</v>
      </c>
      <c r="C837" s="18" t="s">
        <v>2251</v>
      </c>
      <c r="D837" s="32" t="s">
        <v>2252</v>
      </c>
      <c r="E837" s="18" t="s">
        <v>2253</v>
      </c>
      <c r="F837" s="32" t="s">
        <v>2254</v>
      </c>
    </row>
    <row r="838" spans="1:6" x14ac:dyDescent="0.25">
      <c r="A838" s="18">
        <v>2</v>
      </c>
      <c r="B838" s="32" t="s">
        <v>2144</v>
      </c>
      <c r="C838" s="18" t="s">
        <v>2251</v>
      </c>
      <c r="D838" s="32" t="s">
        <v>2252</v>
      </c>
      <c r="E838" s="18" t="s">
        <v>2255</v>
      </c>
      <c r="F838" s="32" t="s">
        <v>2256</v>
      </c>
    </row>
    <row r="839" spans="1:6" x14ac:dyDescent="0.25">
      <c r="A839" s="18">
        <v>2</v>
      </c>
      <c r="B839" s="32" t="s">
        <v>2144</v>
      </c>
      <c r="C839" s="18" t="s">
        <v>2251</v>
      </c>
      <c r="D839" s="32" t="s">
        <v>2252</v>
      </c>
      <c r="E839" s="18" t="s">
        <v>2257</v>
      </c>
      <c r="F839" s="32" t="s">
        <v>2258</v>
      </c>
    </row>
    <row r="840" spans="1:6" ht="30" x14ac:dyDescent="0.25">
      <c r="A840" s="18">
        <v>2</v>
      </c>
      <c r="B840" s="32" t="s">
        <v>2144</v>
      </c>
      <c r="C840" s="18" t="s">
        <v>2251</v>
      </c>
      <c r="D840" s="32" t="s">
        <v>2252</v>
      </c>
      <c r="E840" s="18" t="s">
        <v>2259</v>
      </c>
      <c r="F840" s="32" t="s">
        <v>2260</v>
      </c>
    </row>
    <row r="841" spans="1:6" x14ac:dyDescent="0.25">
      <c r="A841" s="18">
        <v>2</v>
      </c>
      <c r="B841" s="32" t="s">
        <v>2144</v>
      </c>
      <c r="C841" s="18" t="s">
        <v>2251</v>
      </c>
      <c r="D841" s="32" t="s">
        <v>2252</v>
      </c>
      <c r="E841" s="18" t="s">
        <v>2261</v>
      </c>
      <c r="F841" s="32" t="s">
        <v>2262</v>
      </c>
    </row>
    <row r="842" spans="1:6" x14ac:dyDescent="0.25">
      <c r="A842" s="18">
        <v>2</v>
      </c>
      <c r="B842" s="32" t="s">
        <v>2144</v>
      </c>
      <c r="C842" s="18" t="s">
        <v>2251</v>
      </c>
      <c r="D842" s="32" t="s">
        <v>2252</v>
      </c>
      <c r="E842" s="18" t="s">
        <v>2263</v>
      </c>
      <c r="F842" s="32" t="s">
        <v>2264</v>
      </c>
    </row>
    <row r="843" spans="1:6" ht="30" x14ac:dyDescent="0.25">
      <c r="A843" s="18">
        <v>2</v>
      </c>
      <c r="B843" s="32" t="s">
        <v>2144</v>
      </c>
      <c r="C843" s="18" t="s">
        <v>2251</v>
      </c>
      <c r="D843" s="32" t="s">
        <v>2252</v>
      </c>
      <c r="E843" s="18" t="s">
        <v>2265</v>
      </c>
      <c r="F843" s="32" t="s">
        <v>2266</v>
      </c>
    </row>
    <row r="844" spans="1:6" ht="30" x14ac:dyDescent="0.25">
      <c r="A844" s="18">
        <v>2</v>
      </c>
      <c r="B844" s="32" t="s">
        <v>2144</v>
      </c>
      <c r="C844" s="18" t="s">
        <v>2267</v>
      </c>
      <c r="D844" s="32" t="s">
        <v>2268</v>
      </c>
      <c r="E844" s="18" t="s">
        <v>2269</v>
      </c>
      <c r="F844" s="32" t="s">
        <v>2270</v>
      </c>
    </row>
    <row r="845" spans="1:6" ht="30" x14ac:dyDescent="0.25">
      <c r="A845" s="18">
        <v>2</v>
      </c>
      <c r="B845" s="32" t="s">
        <v>2144</v>
      </c>
      <c r="C845" s="18" t="s">
        <v>2267</v>
      </c>
      <c r="D845" s="32" t="s">
        <v>2268</v>
      </c>
      <c r="E845" s="18" t="s">
        <v>2271</v>
      </c>
      <c r="F845" s="32" t="s">
        <v>2272</v>
      </c>
    </row>
    <row r="846" spans="1:6" ht="30" x14ac:dyDescent="0.25">
      <c r="A846" s="18">
        <v>2</v>
      </c>
      <c r="B846" s="32" t="s">
        <v>2144</v>
      </c>
      <c r="C846" s="18" t="s">
        <v>2267</v>
      </c>
      <c r="D846" s="32" t="s">
        <v>2268</v>
      </c>
      <c r="E846" s="18" t="s">
        <v>2273</v>
      </c>
      <c r="F846" s="32" t="s">
        <v>2274</v>
      </c>
    </row>
    <row r="847" spans="1:6" ht="30" x14ac:dyDescent="0.25">
      <c r="A847" s="18">
        <v>2</v>
      </c>
      <c r="B847" s="32" t="s">
        <v>2144</v>
      </c>
      <c r="C847" s="18" t="s">
        <v>2267</v>
      </c>
      <c r="D847" s="32" t="s">
        <v>2268</v>
      </c>
      <c r="E847" s="18" t="s">
        <v>2275</v>
      </c>
      <c r="F847" s="32" t="s">
        <v>2276</v>
      </c>
    </row>
    <row r="848" spans="1:6" x14ac:dyDescent="0.25">
      <c r="A848" s="18">
        <v>2</v>
      </c>
      <c r="B848" s="32" t="s">
        <v>2144</v>
      </c>
      <c r="C848" s="18" t="s">
        <v>2267</v>
      </c>
      <c r="D848" s="32" t="s">
        <v>2268</v>
      </c>
      <c r="E848" s="18" t="s">
        <v>2277</v>
      </c>
      <c r="F848" s="32" t="s">
        <v>2278</v>
      </c>
    </row>
    <row r="849" spans="1:6" ht="30" x14ac:dyDescent="0.25">
      <c r="A849" s="18">
        <v>2</v>
      </c>
      <c r="B849" s="32" t="s">
        <v>2144</v>
      </c>
      <c r="C849" s="18" t="s">
        <v>2267</v>
      </c>
      <c r="D849" s="32" t="s">
        <v>2268</v>
      </c>
      <c r="E849" s="18" t="s">
        <v>2279</v>
      </c>
      <c r="F849" s="32" t="s">
        <v>2280</v>
      </c>
    </row>
    <row r="850" spans="1:6" x14ac:dyDescent="0.25">
      <c r="A850" s="18">
        <v>2</v>
      </c>
      <c r="B850" s="32" t="s">
        <v>2144</v>
      </c>
      <c r="C850" s="18" t="s">
        <v>2281</v>
      </c>
      <c r="D850" s="32" t="s">
        <v>2282</v>
      </c>
      <c r="E850" s="18" t="s">
        <v>2283</v>
      </c>
      <c r="F850" s="32" t="s">
        <v>2284</v>
      </c>
    </row>
    <row r="851" spans="1:6" x14ac:dyDescent="0.25">
      <c r="A851" s="18">
        <v>2</v>
      </c>
      <c r="B851" s="32" t="s">
        <v>2144</v>
      </c>
      <c r="C851" s="18" t="s">
        <v>2285</v>
      </c>
      <c r="D851" s="32" t="s">
        <v>2286</v>
      </c>
      <c r="E851" s="18" t="s">
        <v>2287</v>
      </c>
      <c r="F851" s="32" t="s">
        <v>2288</v>
      </c>
    </row>
    <row r="852" spans="1:6" ht="30" x14ac:dyDescent="0.25">
      <c r="A852" s="18">
        <v>2</v>
      </c>
      <c r="B852" s="32" t="s">
        <v>2144</v>
      </c>
      <c r="C852" s="18" t="s">
        <v>2285</v>
      </c>
      <c r="D852" s="32" t="s">
        <v>2286</v>
      </c>
      <c r="E852" s="18" t="s">
        <v>2289</v>
      </c>
      <c r="F852" s="32" t="s">
        <v>2290</v>
      </c>
    </row>
    <row r="853" spans="1:6" ht="30" x14ac:dyDescent="0.25">
      <c r="A853" s="18">
        <v>2</v>
      </c>
      <c r="B853" s="32" t="s">
        <v>2144</v>
      </c>
      <c r="C853" s="18" t="s">
        <v>2285</v>
      </c>
      <c r="D853" s="32" t="s">
        <v>2286</v>
      </c>
      <c r="E853" s="18" t="s">
        <v>2291</v>
      </c>
      <c r="F853" s="32" t="s">
        <v>2292</v>
      </c>
    </row>
    <row r="854" spans="1:6" x14ac:dyDescent="0.25">
      <c r="A854" s="18">
        <v>2</v>
      </c>
      <c r="B854" s="32" t="s">
        <v>2144</v>
      </c>
      <c r="C854" s="18" t="s">
        <v>2285</v>
      </c>
      <c r="D854" s="32" t="s">
        <v>2286</v>
      </c>
      <c r="E854" s="18" t="s">
        <v>2293</v>
      </c>
      <c r="F854" s="32" t="s">
        <v>2294</v>
      </c>
    </row>
    <row r="855" spans="1:6" ht="30" x14ac:dyDescent="0.25">
      <c r="A855" s="18">
        <v>2</v>
      </c>
      <c r="B855" s="32" t="s">
        <v>2144</v>
      </c>
      <c r="C855" s="18" t="s">
        <v>2285</v>
      </c>
      <c r="D855" s="32" t="s">
        <v>2286</v>
      </c>
      <c r="E855" s="18" t="s">
        <v>2295</v>
      </c>
      <c r="F855" s="32" t="s">
        <v>2296</v>
      </c>
    </row>
    <row r="856" spans="1:6" ht="45" x14ac:dyDescent="0.25">
      <c r="A856" s="18">
        <v>2</v>
      </c>
      <c r="B856" s="32" t="s">
        <v>2144</v>
      </c>
      <c r="C856" s="18" t="s">
        <v>2297</v>
      </c>
      <c r="D856" s="32" t="s">
        <v>2298</v>
      </c>
      <c r="E856" s="18" t="s">
        <v>2299</v>
      </c>
      <c r="F856" s="32" t="s">
        <v>2300</v>
      </c>
    </row>
    <row r="857" spans="1:6" ht="45" x14ac:dyDescent="0.25">
      <c r="A857" s="18">
        <v>2</v>
      </c>
      <c r="B857" s="32" t="s">
        <v>2144</v>
      </c>
      <c r="C857" s="18" t="s">
        <v>2297</v>
      </c>
      <c r="D857" s="32" t="s">
        <v>2298</v>
      </c>
      <c r="E857" s="18" t="s">
        <v>2301</v>
      </c>
      <c r="F857" s="32" t="s">
        <v>2302</v>
      </c>
    </row>
    <row r="858" spans="1:6" ht="45" x14ac:dyDescent="0.25">
      <c r="A858" s="18">
        <v>2</v>
      </c>
      <c r="B858" s="32" t="s">
        <v>2144</v>
      </c>
      <c r="C858" s="18" t="s">
        <v>2297</v>
      </c>
      <c r="D858" s="32" t="s">
        <v>2298</v>
      </c>
      <c r="E858" s="18" t="s">
        <v>2303</v>
      </c>
      <c r="F858" s="32" t="s">
        <v>2304</v>
      </c>
    </row>
    <row r="859" spans="1:6" x14ac:dyDescent="0.25">
      <c r="A859" s="18">
        <v>2</v>
      </c>
      <c r="B859" s="32" t="s">
        <v>2144</v>
      </c>
      <c r="C859" s="18" t="s">
        <v>2305</v>
      </c>
      <c r="D859" s="32" t="s">
        <v>2306</v>
      </c>
      <c r="E859" s="18" t="s">
        <v>2307</v>
      </c>
      <c r="F859" s="32" t="s">
        <v>2308</v>
      </c>
    </row>
    <row r="860" spans="1:6" x14ac:dyDescent="0.25">
      <c r="A860" s="18">
        <v>2</v>
      </c>
      <c r="B860" s="32" t="s">
        <v>2144</v>
      </c>
      <c r="C860" s="18" t="s">
        <v>2305</v>
      </c>
      <c r="D860" s="32" t="s">
        <v>2306</v>
      </c>
      <c r="E860" s="18" t="s">
        <v>2309</v>
      </c>
      <c r="F860" s="32" t="s">
        <v>2310</v>
      </c>
    </row>
    <row r="861" spans="1:6" x14ac:dyDescent="0.25">
      <c r="A861" s="18">
        <v>2</v>
      </c>
      <c r="B861" s="32" t="s">
        <v>2144</v>
      </c>
      <c r="C861" s="18" t="s">
        <v>2305</v>
      </c>
      <c r="D861" s="32" t="s">
        <v>2306</v>
      </c>
      <c r="E861" s="18" t="s">
        <v>2311</v>
      </c>
      <c r="F861" s="32" t="s">
        <v>2312</v>
      </c>
    </row>
    <row r="862" spans="1:6" x14ac:dyDescent="0.25">
      <c r="A862" s="18">
        <v>2</v>
      </c>
      <c r="B862" s="32" t="s">
        <v>2144</v>
      </c>
      <c r="C862" s="18" t="s">
        <v>2305</v>
      </c>
      <c r="D862" s="32" t="s">
        <v>2306</v>
      </c>
      <c r="E862" s="18" t="s">
        <v>2313</v>
      </c>
      <c r="F862" s="32" t="s">
        <v>2314</v>
      </c>
    </row>
    <row r="863" spans="1:6" x14ac:dyDescent="0.25">
      <c r="A863" s="18">
        <v>2</v>
      </c>
      <c r="B863" s="32" t="s">
        <v>2144</v>
      </c>
      <c r="C863" s="18" t="s">
        <v>2305</v>
      </c>
      <c r="D863" s="32" t="s">
        <v>2306</v>
      </c>
      <c r="E863" s="18" t="s">
        <v>2315</v>
      </c>
      <c r="F863" s="32" t="s">
        <v>2316</v>
      </c>
    </row>
    <row r="864" spans="1:6" x14ac:dyDescent="0.25">
      <c r="A864" s="18">
        <v>2</v>
      </c>
      <c r="B864" s="32" t="s">
        <v>2144</v>
      </c>
      <c r="C864" s="18" t="s">
        <v>2305</v>
      </c>
      <c r="D864" s="32" t="s">
        <v>2306</v>
      </c>
      <c r="E864" s="18" t="s">
        <v>2317</v>
      </c>
      <c r="F864" s="32" t="s">
        <v>2318</v>
      </c>
    </row>
    <row r="865" spans="1:6" x14ac:dyDescent="0.25">
      <c r="A865" s="18">
        <v>2</v>
      </c>
      <c r="B865" s="32" t="s">
        <v>2144</v>
      </c>
      <c r="C865" s="18" t="s">
        <v>2305</v>
      </c>
      <c r="D865" s="32" t="s">
        <v>2306</v>
      </c>
      <c r="E865" s="18" t="s">
        <v>2319</v>
      </c>
      <c r="F865" s="32" t="s">
        <v>2320</v>
      </c>
    </row>
    <row r="866" spans="1:6" x14ac:dyDescent="0.25">
      <c r="A866" s="18">
        <v>2</v>
      </c>
      <c r="B866" s="32" t="s">
        <v>2144</v>
      </c>
      <c r="C866" s="18" t="s">
        <v>2305</v>
      </c>
      <c r="D866" s="32" t="s">
        <v>2306</v>
      </c>
      <c r="E866" s="18" t="s">
        <v>2321</v>
      </c>
      <c r="F866" s="32" t="s">
        <v>2322</v>
      </c>
    </row>
    <row r="867" spans="1:6" x14ac:dyDescent="0.25">
      <c r="A867" s="18">
        <v>2</v>
      </c>
      <c r="B867" s="32" t="s">
        <v>2144</v>
      </c>
      <c r="C867" s="18" t="s">
        <v>2323</v>
      </c>
      <c r="D867" s="32" t="s">
        <v>2324</v>
      </c>
      <c r="E867" s="18" t="s">
        <v>2325</v>
      </c>
      <c r="F867" s="32" t="s">
        <v>2326</v>
      </c>
    </row>
    <row r="868" spans="1:6" x14ac:dyDescent="0.25">
      <c r="A868" s="18">
        <v>2</v>
      </c>
      <c r="B868" s="32" t="s">
        <v>2144</v>
      </c>
      <c r="C868" s="18" t="s">
        <v>2323</v>
      </c>
      <c r="D868" s="32" t="s">
        <v>2324</v>
      </c>
      <c r="E868" s="18" t="s">
        <v>2327</v>
      </c>
      <c r="F868" s="32" t="s">
        <v>2328</v>
      </c>
    </row>
    <row r="869" spans="1:6" x14ac:dyDescent="0.25">
      <c r="A869" s="18">
        <v>2</v>
      </c>
      <c r="B869" s="32" t="s">
        <v>2144</v>
      </c>
      <c r="C869" s="18" t="s">
        <v>2323</v>
      </c>
      <c r="D869" s="32" t="s">
        <v>2324</v>
      </c>
      <c r="E869" s="18" t="s">
        <v>2329</v>
      </c>
      <c r="F869" s="32" t="s">
        <v>2330</v>
      </c>
    </row>
    <row r="870" spans="1:6" x14ac:dyDescent="0.25">
      <c r="A870" s="18">
        <v>2</v>
      </c>
      <c r="B870" s="32" t="s">
        <v>2144</v>
      </c>
      <c r="C870" s="18" t="s">
        <v>2323</v>
      </c>
      <c r="D870" s="32" t="s">
        <v>2324</v>
      </c>
      <c r="E870" s="18" t="s">
        <v>2331</v>
      </c>
      <c r="F870" s="32" t="s">
        <v>2332</v>
      </c>
    </row>
    <row r="871" spans="1:6" x14ac:dyDescent="0.25">
      <c r="A871" s="18">
        <v>2</v>
      </c>
      <c r="B871" s="32" t="s">
        <v>2144</v>
      </c>
      <c r="C871" s="18" t="s">
        <v>2323</v>
      </c>
      <c r="D871" s="32" t="s">
        <v>2324</v>
      </c>
      <c r="E871" s="18" t="s">
        <v>2333</v>
      </c>
      <c r="F871" s="32" t="s">
        <v>2334</v>
      </c>
    </row>
    <row r="872" spans="1:6" ht="30" x14ac:dyDescent="0.25">
      <c r="A872" s="18">
        <v>2</v>
      </c>
      <c r="B872" s="32" t="s">
        <v>2144</v>
      </c>
      <c r="C872" s="18" t="s">
        <v>2323</v>
      </c>
      <c r="D872" s="32" t="s">
        <v>2324</v>
      </c>
      <c r="E872" s="18" t="s">
        <v>2335</v>
      </c>
      <c r="F872" s="32" t="s">
        <v>2336</v>
      </c>
    </row>
    <row r="873" spans="1:6" ht="30" x14ac:dyDescent="0.25">
      <c r="A873" s="18">
        <v>2</v>
      </c>
      <c r="B873" s="32" t="s">
        <v>2144</v>
      </c>
      <c r="C873" s="18" t="s">
        <v>2323</v>
      </c>
      <c r="D873" s="32" t="s">
        <v>2324</v>
      </c>
      <c r="E873" s="18" t="s">
        <v>2337</v>
      </c>
      <c r="F873" s="32" t="s">
        <v>2338</v>
      </c>
    </row>
    <row r="874" spans="1:6" x14ac:dyDescent="0.25">
      <c r="A874" s="18">
        <v>2</v>
      </c>
      <c r="B874" s="32" t="s">
        <v>2144</v>
      </c>
      <c r="C874" s="18" t="s">
        <v>2323</v>
      </c>
      <c r="D874" s="32" t="s">
        <v>2324</v>
      </c>
      <c r="E874" s="18" t="s">
        <v>2339</v>
      </c>
      <c r="F874" s="32" t="s">
        <v>2340</v>
      </c>
    </row>
    <row r="875" spans="1:6" ht="30" x14ac:dyDescent="0.25">
      <c r="A875" s="18">
        <v>2</v>
      </c>
      <c r="B875" s="32" t="s">
        <v>2144</v>
      </c>
      <c r="C875" s="18" t="s">
        <v>2323</v>
      </c>
      <c r="D875" s="32" t="s">
        <v>2324</v>
      </c>
      <c r="E875" s="18" t="s">
        <v>2341</v>
      </c>
      <c r="F875" s="32" t="s">
        <v>2342</v>
      </c>
    </row>
    <row r="876" spans="1:6" x14ac:dyDescent="0.25">
      <c r="A876" s="18">
        <v>2</v>
      </c>
      <c r="B876" s="32" t="s">
        <v>2144</v>
      </c>
      <c r="C876" s="18" t="s">
        <v>2343</v>
      </c>
      <c r="D876" s="32" t="s">
        <v>2344</v>
      </c>
      <c r="E876" s="18" t="s">
        <v>2345</v>
      </c>
      <c r="F876" s="32" t="s">
        <v>2346</v>
      </c>
    </row>
    <row r="877" spans="1:6" x14ac:dyDescent="0.25">
      <c r="A877" s="18">
        <v>2</v>
      </c>
      <c r="B877" s="32" t="s">
        <v>2144</v>
      </c>
      <c r="C877" s="18" t="s">
        <v>2343</v>
      </c>
      <c r="D877" s="32" t="s">
        <v>2344</v>
      </c>
      <c r="E877" s="18" t="s">
        <v>2347</v>
      </c>
      <c r="F877" s="32" t="s">
        <v>2348</v>
      </c>
    </row>
    <row r="878" spans="1:6" x14ac:dyDescent="0.25">
      <c r="A878" s="18">
        <v>2</v>
      </c>
      <c r="B878" s="32" t="s">
        <v>2144</v>
      </c>
      <c r="C878" s="18" t="s">
        <v>2343</v>
      </c>
      <c r="D878" s="32" t="s">
        <v>2344</v>
      </c>
      <c r="E878" s="18" t="s">
        <v>2349</v>
      </c>
      <c r="F878" s="32" t="s">
        <v>2350</v>
      </c>
    </row>
    <row r="879" spans="1:6" x14ac:dyDescent="0.25">
      <c r="A879" s="18">
        <v>2</v>
      </c>
      <c r="B879" s="32" t="s">
        <v>2144</v>
      </c>
      <c r="C879" s="18" t="s">
        <v>2343</v>
      </c>
      <c r="D879" s="32" t="s">
        <v>2344</v>
      </c>
      <c r="E879" s="18" t="s">
        <v>2351</v>
      </c>
      <c r="F879" s="32" t="s">
        <v>2352</v>
      </c>
    </row>
    <row r="880" spans="1:6" x14ac:dyDescent="0.25">
      <c r="A880" s="18">
        <v>2</v>
      </c>
      <c r="B880" s="32" t="s">
        <v>2144</v>
      </c>
      <c r="C880" s="18" t="s">
        <v>2343</v>
      </c>
      <c r="D880" s="32" t="s">
        <v>2344</v>
      </c>
      <c r="E880" s="18" t="s">
        <v>2353</v>
      </c>
      <c r="F880" s="32" t="s">
        <v>2354</v>
      </c>
    </row>
    <row r="881" spans="1:6" ht="30" x14ac:dyDescent="0.25">
      <c r="A881" s="18">
        <v>2</v>
      </c>
      <c r="B881" s="32" t="s">
        <v>2144</v>
      </c>
      <c r="C881" s="18" t="s">
        <v>2343</v>
      </c>
      <c r="D881" s="32" t="s">
        <v>2344</v>
      </c>
      <c r="E881" s="18" t="s">
        <v>2355</v>
      </c>
      <c r="F881" s="32" t="s">
        <v>2356</v>
      </c>
    </row>
    <row r="882" spans="1:6" x14ac:dyDescent="0.25">
      <c r="A882" s="18">
        <v>2</v>
      </c>
      <c r="B882" s="32" t="s">
        <v>2144</v>
      </c>
      <c r="C882" s="18" t="s">
        <v>2357</v>
      </c>
      <c r="D882" s="32" t="s">
        <v>2358</v>
      </c>
      <c r="E882" s="18" t="s">
        <v>2359</v>
      </c>
      <c r="F882" s="32" t="s">
        <v>2360</v>
      </c>
    </row>
    <row r="883" spans="1:6" x14ac:dyDescent="0.25">
      <c r="A883" s="18">
        <v>2</v>
      </c>
      <c r="B883" s="32" t="s">
        <v>2144</v>
      </c>
      <c r="C883" s="18" t="s">
        <v>2357</v>
      </c>
      <c r="D883" s="32" t="s">
        <v>2358</v>
      </c>
      <c r="E883" s="18" t="s">
        <v>2361</v>
      </c>
      <c r="F883" s="32" t="s">
        <v>2362</v>
      </c>
    </row>
    <row r="884" spans="1:6" x14ac:dyDescent="0.25">
      <c r="A884" s="18">
        <v>2</v>
      </c>
      <c r="B884" s="32" t="s">
        <v>2144</v>
      </c>
      <c r="C884" s="18" t="s">
        <v>2357</v>
      </c>
      <c r="D884" s="32" t="s">
        <v>2358</v>
      </c>
      <c r="E884" s="18" t="s">
        <v>2363</v>
      </c>
      <c r="F884" s="32" t="s">
        <v>2364</v>
      </c>
    </row>
    <row r="885" spans="1:6" x14ac:dyDescent="0.25">
      <c r="A885" s="18">
        <v>2</v>
      </c>
      <c r="B885" s="32" t="s">
        <v>2144</v>
      </c>
      <c r="C885" s="18" t="s">
        <v>2357</v>
      </c>
      <c r="D885" s="32" t="s">
        <v>2358</v>
      </c>
      <c r="E885" s="18" t="s">
        <v>2365</v>
      </c>
      <c r="F885" s="32" t="s">
        <v>2366</v>
      </c>
    </row>
    <row r="886" spans="1:6" x14ac:dyDescent="0.25">
      <c r="A886" s="18">
        <v>2</v>
      </c>
      <c r="B886" s="32" t="s">
        <v>2144</v>
      </c>
      <c r="C886" s="18" t="s">
        <v>2357</v>
      </c>
      <c r="D886" s="32" t="s">
        <v>2358</v>
      </c>
      <c r="E886" s="18" t="s">
        <v>2367</v>
      </c>
      <c r="F886" s="32" t="s">
        <v>2368</v>
      </c>
    </row>
    <row r="887" spans="1:6" x14ac:dyDescent="0.25">
      <c r="A887" s="18">
        <v>2</v>
      </c>
      <c r="B887" s="32" t="s">
        <v>2144</v>
      </c>
      <c r="C887" s="18" t="s">
        <v>2357</v>
      </c>
      <c r="D887" s="32" t="s">
        <v>2358</v>
      </c>
      <c r="E887" s="18" t="s">
        <v>2369</v>
      </c>
      <c r="F887" s="32" t="s">
        <v>2370</v>
      </c>
    </row>
    <row r="888" spans="1:6" x14ac:dyDescent="0.25">
      <c r="A888" s="18">
        <v>2</v>
      </c>
      <c r="B888" s="32" t="s">
        <v>2144</v>
      </c>
      <c r="C888" s="18" t="s">
        <v>2357</v>
      </c>
      <c r="D888" s="32" t="s">
        <v>2358</v>
      </c>
      <c r="E888" s="18" t="s">
        <v>2371</v>
      </c>
      <c r="F888" s="32" t="s">
        <v>2372</v>
      </c>
    </row>
    <row r="889" spans="1:6" x14ac:dyDescent="0.25">
      <c r="A889" s="18">
        <v>2</v>
      </c>
      <c r="B889" s="32" t="s">
        <v>2144</v>
      </c>
      <c r="C889" s="18" t="s">
        <v>2357</v>
      </c>
      <c r="D889" s="32" t="s">
        <v>2358</v>
      </c>
      <c r="E889" s="18" t="s">
        <v>2373</v>
      </c>
      <c r="F889" s="32" t="s">
        <v>2374</v>
      </c>
    </row>
    <row r="890" spans="1:6" x14ac:dyDescent="0.25">
      <c r="A890" s="18">
        <v>2</v>
      </c>
      <c r="B890" s="32" t="s">
        <v>2144</v>
      </c>
      <c r="C890" s="18" t="s">
        <v>2357</v>
      </c>
      <c r="D890" s="32" t="s">
        <v>2358</v>
      </c>
      <c r="E890" s="18" t="s">
        <v>2375</v>
      </c>
      <c r="F890" s="32" t="s">
        <v>2376</v>
      </c>
    </row>
    <row r="891" spans="1:6" x14ac:dyDescent="0.25">
      <c r="A891" s="18">
        <v>2</v>
      </c>
      <c r="B891" s="32" t="s">
        <v>2144</v>
      </c>
      <c r="C891" s="18" t="s">
        <v>2357</v>
      </c>
      <c r="D891" s="32" t="s">
        <v>2358</v>
      </c>
      <c r="E891" s="18" t="s">
        <v>2377</v>
      </c>
      <c r="F891" s="32" t="s">
        <v>2378</v>
      </c>
    </row>
    <row r="892" spans="1:6" x14ac:dyDescent="0.25">
      <c r="A892" s="18">
        <v>2</v>
      </c>
      <c r="B892" s="32" t="s">
        <v>2144</v>
      </c>
      <c r="C892" s="18" t="s">
        <v>2379</v>
      </c>
      <c r="D892" s="32" t="s">
        <v>2380</v>
      </c>
      <c r="E892" s="18" t="s">
        <v>2381</v>
      </c>
      <c r="F892" s="32" t="s">
        <v>2382</v>
      </c>
    </row>
    <row r="893" spans="1:6" x14ac:dyDescent="0.25">
      <c r="A893" s="18">
        <v>2</v>
      </c>
      <c r="B893" s="32" t="s">
        <v>2144</v>
      </c>
      <c r="C893" s="18" t="s">
        <v>2383</v>
      </c>
      <c r="D893" s="32" t="s">
        <v>2384</v>
      </c>
      <c r="E893" s="18" t="s">
        <v>2385</v>
      </c>
      <c r="F893" s="32" t="s">
        <v>2386</v>
      </c>
    </row>
    <row r="894" spans="1:6" x14ac:dyDescent="0.25">
      <c r="A894" s="18">
        <v>2</v>
      </c>
      <c r="B894" s="32" t="s">
        <v>2144</v>
      </c>
      <c r="C894" s="18" t="s">
        <v>2387</v>
      </c>
      <c r="D894" s="32" t="s">
        <v>2388</v>
      </c>
      <c r="E894" s="18" t="s">
        <v>2389</v>
      </c>
      <c r="F894" s="32" t="s">
        <v>2390</v>
      </c>
    </row>
    <row r="895" spans="1:6" x14ac:dyDescent="0.25">
      <c r="A895" s="18">
        <v>2</v>
      </c>
      <c r="B895" s="32" t="s">
        <v>2144</v>
      </c>
      <c r="C895" s="18" t="s">
        <v>2387</v>
      </c>
      <c r="D895" s="32" t="s">
        <v>2388</v>
      </c>
      <c r="E895" s="18" t="s">
        <v>2391</v>
      </c>
      <c r="F895" s="32" t="s">
        <v>2392</v>
      </c>
    </row>
    <row r="896" spans="1:6" x14ac:dyDescent="0.25">
      <c r="A896" s="18">
        <v>2</v>
      </c>
      <c r="B896" s="32" t="s">
        <v>2144</v>
      </c>
      <c r="C896" s="18" t="s">
        <v>2387</v>
      </c>
      <c r="D896" s="32" t="s">
        <v>2388</v>
      </c>
      <c r="E896" s="18" t="s">
        <v>2393</v>
      </c>
      <c r="F896" s="32" t="s">
        <v>2394</v>
      </c>
    </row>
    <row r="897" spans="1:6" ht="30" x14ac:dyDescent="0.25">
      <c r="A897" s="18">
        <v>2</v>
      </c>
      <c r="B897" s="32" t="s">
        <v>2144</v>
      </c>
      <c r="C897" s="18" t="s">
        <v>2387</v>
      </c>
      <c r="D897" s="32" t="s">
        <v>2388</v>
      </c>
      <c r="E897" s="18" t="s">
        <v>2395</v>
      </c>
      <c r="F897" s="32" t="s">
        <v>2396</v>
      </c>
    </row>
    <row r="898" spans="1:6" ht="30" x14ac:dyDescent="0.25">
      <c r="A898" s="18">
        <v>2</v>
      </c>
      <c r="B898" s="32" t="s">
        <v>2144</v>
      </c>
      <c r="C898" s="18" t="s">
        <v>2397</v>
      </c>
      <c r="D898" s="32" t="s">
        <v>2398</v>
      </c>
      <c r="E898" s="18" t="s">
        <v>2399</v>
      </c>
      <c r="F898" s="32" t="s">
        <v>2400</v>
      </c>
    </row>
    <row r="899" spans="1:6" ht="30" x14ac:dyDescent="0.25">
      <c r="A899" s="18">
        <v>2</v>
      </c>
      <c r="B899" s="32" t="s">
        <v>2144</v>
      </c>
      <c r="C899" s="18" t="s">
        <v>2397</v>
      </c>
      <c r="D899" s="32" t="s">
        <v>2398</v>
      </c>
      <c r="E899" s="18" t="s">
        <v>2401</v>
      </c>
      <c r="F899" s="32" t="s">
        <v>2402</v>
      </c>
    </row>
    <row r="900" spans="1:6" ht="30" x14ac:dyDescent="0.25">
      <c r="A900" s="18">
        <v>2</v>
      </c>
      <c r="B900" s="32" t="s">
        <v>2144</v>
      </c>
      <c r="C900" s="18" t="s">
        <v>2397</v>
      </c>
      <c r="D900" s="32" t="s">
        <v>2398</v>
      </c>
      <c r="E900" s="18" t="s">
        <v>2403</v>
      </c>
      <c r="F900" s="32" t="s">
        <v>2404</v>
      </c>
    </row>
    <row r="901" spans="1:6" ht="30" x14ac:dyDescent="0.25">
      <c r="A901" s="18">
        <v>2</v>
      </c>
      <c r="B901" s="32" t="s">
        <v>2144</v>
      </c>
      <c r="C901" s="18" t="s">
        <v>2397</v>
      </c>
      <c r="D901" s="32" t="s">
        <v>2398</v>
      </c>
      <c r="E901" s="18" t="s">
        <v>2405</v>
      </c>
      <c r="F901" s="32" t="s">
        <v>2406</v>
      </c>
    </row>
    <row r="902" spans="1:6" ht="30" x14ac:dyDescent="0.25">
      <c r="A902" s="18">
        <v>2</v>
      </c>
      <c r="B902" s="32" t="s">
        <v>2144</v>
      </c>
      <c r="C902" s="18" t="s">
        <v>2397</v>
      </c>
      <c r="D902" s="32" t="s">
        <v>2398</v>
      </c>
      <c r="E902" s="18" t="s">
        <v>2407</v>
      </c>
      <c r="F902" s="32" t="s">
        <v>2408</v>
      </c>
    </row>
    <row r="903" spans="1:6" ht="30" x14ac:dyDescent="0.25">
      <c r="A903" s="18">
        <v>2</v>
      </c>
      <c r="B903" s="32" t="s">
        <v>2144</v>
      </c>
      <c r="C903" s="18" t="s">
        <v>2397</v>
      </c>
      <c r="D903" s="32" t="s">
        <v>2398</v>
      </c>
      <c r="E903" s="18" t="s">
        <v>2409</v>
      </c>
      <c r="F903" s="32" t="s">
        <v>2410</v>
      </c>
    </row>
    <row r="904" spans="1:6" ht="30" x14ac:dyDescent="0.25">
      <c r="A904" s="18">
        <v>2</v>
      </c>
      <c r="B904" s="32" t="s">
        <v>2144</v>
      </c>
      <c r="C904" s="18" t="s">
        <v>2397</v>
      </c>
      <c r="D904" s="32" t="s">
        <v>2398</v>
      </c>
      <c r="E904" s="18" t="s">
        <v>2411</v>
      </c>
      <c r="F904" s="32" t="s">
        <v>2412</v>
      </c>
    </row>
    <row r="905" spans="1:6" x14ac:dyDescent="0.25">
      <c r="A905" s="18">
        <v>2</v>
      </c>
      <c r="B905" s="32" t="s">
        <v>2144</v>
      </c>
      <c r="C905" s="18" t="s">
        <v>2413</v>
      </c>
      <c r="D905" s="32" t="s">
        <v>2414</v>
      </c>
      <c r="E905" s="18" t="s">
        <v>2415</v>
      </c>
      <c r="F905" s="32" t="s">
        <v>2416</v>
      </c>
    </row>
    <row r="906" spans="1:6" ht="30" x14ac:dyDescent="0.25">
      <c r="A906" s="18">
        <v>2</v>
      </c>
      <c r="B906" s="32" t="s">
        <v>2144</v>
      </c>
      <c r="C906" s="18" t="s">
        <v>2417</v>
      </c>
      <c r="D906" s="32" t="s">
        <v>2418</v>
      </c>
      <c r="E906" s="18" t="s">
        <v>2419</v>
      </c>
      <c r="F906" s="32" t="s">
        <v>2420</v>
      </c>
    </row>
    <row r="907" spans="1:6" ht="30" x14ac:dyDescent="0.25">
      <c r="A907" s="18">
        <v>2</v>
      </c>
      <c r="B907" s="32" t="s">
        <v>2144</v>
      </c>
      <c r="C907" s="18" t="s">
        <v>2417</v>
      </c>
      <c r="D907" s="32" t="s">
        <v>2418</v>
      </c>
      <c r="E907" s="18" t="s">
        <v>2421</v>
      </c>
      <c r="F907" s="32" t="s">
        <v>2422</v>
      </c>
    </row>
    <row r="908" spans="1:6" ht="30" x14ac:dyDescent="0.25">
      <c r="A908" s="18">
        <v>2</v>
      </c>
      <c r="B908" s="32" t="s">
        <v>2144</v>
      </c>
      <c r="C908" s="18" t="s">
        <v>2417</v>
      </c>
      <c r="D908" s="32" t="s">
        <v>2418</v>
      </c>
      <c r="E908" s="18" t="s">
        <v>2423</v>
      </c>
      <c r="F908" s="32" t="s">
        <v>2424</v>
      </c>
    </row>
    <row r="909" spans="1:6" ht="30" x14ac:dyDescent="0.25">
      <c r="A909" s="18">
        <v>2</v>
      </c>
      <c r="B909" s="32" t="s">
        <v>2144</v>
      </c>
      <c r="C909" s="18" t="s">
        <v>2417</v>
      </c>
      <c r="D909" s="32" t="s">
        <v>2418</v>
      </c>
      <c r="E909" s="18" t="s">
        <v>2425</v>
      </c>
      <c r="F909" s="32" t="s">
        <v>2426</v>
      </c>
    </row>
    <row r="910" spans="1:6" x14ac:dyDescent="0.25">
      <c r="A910" s="18">
        <v>2</v>
      </c>
      <c r="B910" s="32" t="s">
        <v>2144</v>
      </c>
      <c r="C910" s="18" t="s">
        <v>2427</v>
      </c>
      <c r="D910" s="32" t="s">
        <v>2428</v>
      </c>
      <c r="E910" s="18" t="s">
        <v>2429</v>
      </c>
      <c r="F910" s="32" t="s">
        <v>2430</v>
      </c>
    </row>
    <row r="911" spans="1:6" x14ac:dyDescent="0.25">
      <c r="A911" s="18">
        <v>2</v>
      </c>
      <c r="B911" s="32" t="s">
        <v>2144</v>
      </c>
      <c r="C911" s="18" t="s">
        <v>2427</v>
      </c>
      <c r="D911" s="32" t="s">
        <v>2428</v>
      </c>
      <c r="E911" s="18" t="s">
        <v>2431</v>
      </c>
      <c r="F911" s="32" t="s">
        <v>2432</v>
      </c>
    </row>
    <row r="912" spans="1:6" x14ac:dyDescent="0.25">
      <c r="A912" s="18">
        <v>2</v>
      </c>
      <c r="B912" s="32" t="s">
        <v>2144</v>
      </c>
      <c r="C912" s="18" t="s">
        <v>2427</v>
      </c>
      <c r="D912" s="32" t="s">
        <v>2428</v>
      </c>
      <c r="E912" s="18" t="s">
        <v>2433</v>
      </c>
      <c r="F912" s="32" t="s">
        <v>2434</v>
      </c>
    </row>
    <row r="913" spans="1:6" x14ac:dyDescent="0.25">
      <c r="A913" s="18">
        <v>2</v>
      </c>
      <c r="B913" s="32" t="s">
        <v>2144</v>
      </c>
      <c r="C913" s="18" t="s">
        <v>2427</v>
      </c>
      <c r="D913" s="32" t="s">
        <v>2428</v>
      </c>
      <c r="E913" s="18" t="s">
        <v>2435</v>
      </c>
      <c r="F913" s="32" t="s">
        <v>2436</v>
      </c>
    </row>
    <row r="914" spans="1:6" x14ac:dyDescent="0.25">
      <c r="A914" s="18">
        <v>2</v>
      </c>
      <c r="B914" s="32" t="s">
        <v>2144</v>
      </c>
      <c r="C914" s="18" t="s">
        <v>2427</v>
      </c>
      <c r="D914" s="32" t="s">
        <v>2428</v>
      </c>
      <c r="E914" s="18" t="s">
        <v>2437</v>
      </c>
      <c r="F914" s="32" t="s">
        <v>2438</v>
      </c>
    </row>
    <row r="915" spans="1:6" ht="30" x14ac:dyDescent="0.25">
      <c r="A915" s="18">
        <v>2</v>
      </c>
      <c r="B915" s="32" t="s">
        <v>2144</v>
      </c>
      <c r="C915" s="18" t="s">
        <v>2427</v>
      </c>
      <c r="D915" s="32" t="s">
        <v>2428</v>
      </c>
      <c r="E915" s="18" t="s">
        <v>2439</v>
      </c>
      <c r="F915" s="32" t="s">
        <v>2440</v>
      </c>
    </row>
    <row r="916" spans="1:6" x14ac:dyDescent="0.25">
      <c r="A916" s="18">
        <v>2</v>
      </c>
      <c r="B916" s="32" t="s">
        <v>2144</v>
      </c>
      <c r="C916" s="18" t="s">
        <v>2427</v>
      </c>
      <c r="D916" s="32" t="s">
        <v>2428</v>
      </c>
      <c r="E916" s="18" t="s">
        <v>2441</v>
      </c>
      <c r="F916" s="32" t="s">
        <v>2442</v>
      </c>
    </row>
    <row r="917" spans="1:6" ht="30" x14ac:dyDescent="0.25">
      <c r="A917" s="18">
        <v>2</v>
      </c>
      <c r="B917" s="32" t="s">
        <v>2144</v>
      </c>
      <c r="C917" s="18" t="s">
        <v>2427</v>
      </c>
      <c r="D917" s="32" t="s">
        <v>2428</v>
      </c>
      <c r="E917" s="18" t="s">
        <v>2443</v>
      </c>
      <c r="F917" s="32" t="s">
        <v>2444</v>
      </c>
    </row>
    <row r="918" spans="1:6" ht="30" x14ac:dyDescent="0.25">
      <c r="A918" s="18">
        <v>2</v>
      </c>
      <c r="B918" s="32" t="s">
        <v>2144</v>
      </c>
      <c r="C918" s="18" t="s">
        <v>2445</v>
      </c>
      <c r="D918" s="32" t="s">
        <v>2446</v>
      </c>
      <c r="E918" s="18" t="s">
        <v>2447</v>
      </c>
      <c r="F918" s="32" t="s">
        <v>2448</v>
      </c>
    </row>
    <row r="919" spans="1:6" ht="30" x14ac:dyDescent="0.25">
      <c r="A919" s="18">
        <v>2</v>
      </c>
      <c r="B919" s="32" t="s">
        <v>2144</v>
      </c>
      <c r="C919" s="18" t="s">
        <v>2445</v>
      </c>
      <c r="D919" s="32" t="s">
        <v>2446</v>
      </c>
      <c r="E919" s="18" t="s">
        <v>2449</v>
      </c>
      <c r="F919" s="32" t="s">
        <v>2450</v>
      </c>
    </row>
    <row r="920" spans="1:6" ht="30" x14ac:dyDescent="0.25">
      <c r="A920" s="18">
        <v>2</v>
      </c>
      <c r="B920" s="32" t="s">
        <v>2144</v>
      </c>
      <c r="C920" s="18" t="s">
        <v>2445</v>
      </c>
      <c r="D920" s="32" t="s">
        <v>2446</v>
      </c>
      <c r="E920" s="18" t="s">
        <v>2451</v>
      </c>
      <c r="F920" s="32" t="s">
        <v>2452</v>
      </c>
    </row>
    <row r="921" spans="1:6" ht="30" x14ac:dyDescent="0.25">
      <c r="A921" s="18">
        <v>2</v>
      </c>
      <c r="B921" s="32" t="s">
        <v>2144</v>
      </c>
      <c r="C921" s="18" t="s">
        <v>2445</v>
      </c>
      <c r="D921" s="32" t="s">
        <v>2446</v>
      </c>
      <c r="E921" s="18" t="s">
        <v>2453</v>
      </c>
      <c r="F921" s="32" t="s">
        <v>2454</v>
      </c>
    </row>
    <row r="922" spans="1:6" ht="30" x14ac:dyDescent="0.25">
      <c r="A922" s="18">
        <v>2</v>
      </c>
      <c r="B922" s="32" t="s">
        <v>2144</v>
      </c>
      <c r="C922" s="18" t="s">
        <v>2455</v>
      </c>
      <c r="D922" s="32" t="s">
        <v>2456</v>
      </c>
      <c r="E922" s="18" t="s">
        <v>2457</v>
      </c>
      <c r="F922" s="32" t="s">
        <v>2458</v>
      </c>
    </row>
    <row r="923" spans="1:6" ht="30" x14ac:dyDescent="0.25">
      <c r="A923" s="18">
        <v>2</v>
      </c>
      <c r="B923" s="32" t="s">
        <v>2144</v>
      </c>
      <c r="C923" s="18" t="s">
        <v>2455</v>
      </c>
      <c r="D923" s="32" t="s">
        <v>2456</v>
      </c>
      <c r="E923" s="18" t="s">
        <v>2459</v>
      </c>
      <c r="F923" s="32" t="s">
        <v>2460</v>
      </c>
    </row>
    <row r="924" spans="1:6" x14ac:dyDescent="0.25">
      <c r="A924" s="18">
        <v>2</v>
      </c>
      <c r="B924" s="32" t="s">
        <v>2144</v>
      </c>
      <c r="C924" s="18" t="s">
        <v>2461</v>
      </c>
      <c r="D924" s="32" t="s">
        <v>2462</v>
      </c>
      <c r="E924" s="18" t="s">
        <v>2463</v>
      </c>
      <c r="F924" s="32" t="s">
        <v>2464</v>
      </c>
    </row>
    <row r="925" spans="1:6" x14ac:dyDescent="0.25">
      <c r="A925" s="18">
        <v>2</v>
      </c>
      <c r="B925" s="32" t="s">
        <v>2144</v>
      </c>
      <c r="C925" s="18" t="s">
        <v>2461</v>
      </c>
      <c r="D925" s="32" t="s">
        <v>2462</v>
      </c>
      <c r="E925" s="18" t="s">
        <v>2465</v>
      </c>
      <c r="F925" s="32" t="s">
        <v>2466</v>
      </c>
    </row>
    <row r="926" spans="1:6" x14ac:dyDescent="0.25">
      <c r="A926" s="18">
        <v>2</v>
      </c>
      <c r="B926" s="32" t="s">
        <v>2144</v>
      </c>
      <c r="C926" s="18" t="s">
        <v>2461</v>
      </c>
      <c r="D926" s="32" t="s">
        <v>2462</v>
      </c>
      <c r="E926" s="18" t="s">
        <v>2467</v>
      </c>
      <c r="F926" s="32" t="s">
        <v>2468</v>
      </c>
    </row>
    <row r="927" spans="1:6" x14ac:dyDescent="0.25">
      <c r="A927" s="18">
        <v>2</v>
      </c>
      <c r="B927" s="32" t="s">
        <v>2144</v>
      </c>
      <c r="C927" s="18" t="s">
        <v>2461</v>
      </c>
      <c r="D927" s="32" t="s">
        <v>2462</v>
      </c>
      <c r="E927" s="18" t="s">
        <v>2469</v>
      </c>
      <c r="F927" s="32" t="s">
        <v>2470</v>
      </c>
    </row>
    <row r="928" spans="1:6" ht="30" x14ac:dyDescent="0.25">
      <c r="A928" s="18">
        <v>2</v>
      </c>
      <c r="B928" s="32" t="s">
        <v>2144</v>
      </c>
      <c r="C928" s="18" t="s">
        <v>2461</v>
      </c>
      <c r="D928" s="32" t="s">
        <v>2462</v>
      </c>
      <c r="E928" s="18" t="s">
        <v>2471</v>
      </c>
      <c r="F928" s="32" t="s">
        <v>2472</v>
      </c>
    </row>
    <row r="929" spans="1:6" x14ac:dyDescent="0.25">
      <c r="A929" s="18">
        <v>2</v>
      </c>
      <c r="B929" s="32" t="s">
        <v>2144</v>
      </c>
      <c r="C929" s="18" t="s">
        <v>2461</v>
      </c>
      <c r="D929" s="32" t="s">
        <v>2462</v>
      </c>
      <c r="E929" s="18" t="s">
        <v>2473</v>
      </c>
      <c r="F929" s="32" t="s">
        <v>2474</v>
      </c>
    </row>
    <row r="930" spans="1:6" x14ac:dyDescent="0.25">
      <c r="A930" s="18">
        <v>2</v>
      </c>
      <c r="B930" s="32" t="s">
        <v>2144</v>
      </c>
      <c r="C930" s="18" t="s">
        <v>2475</v>
      </c>
      <c r="D930" s="32" t="s">
        <v>2476</v>
      </c>
      <c r="E930" s="18" t="s">
        <v>2477</v>
      </c>
      <c r="F930" s="32" t="s">
        <v>2478</v>
      </c>
    </row>
    <row r="931" spans="1:6" x14ac:dyDescent="0.25">
      <c r="A931" s="18">
        <v>2</v>
      </c>
      <c r="B931" s="32" t="s">
        <v>2144</v>
      </c>
      <c r="C931" s="18" t="s">
        <v>2475</v>
      </c>
      <c r="D931" s="32" t="s">
        <v>2476</v>
      </c>
      <c r="E931" s="18" t="s">
        <v>2479</v>
      </c>
      <c r="F931" s="32" t="s">
        <v>2480</v>
      </c>
    </row>
    <row r="932" spans="1:6" x14ac:dyDescent="0.25">
      <c r="A932" s="18">
        <v>2</v>
      </c>
      <c r="B932" s="32" t="s">
        <v>2144</v>
      </c>
      <c r="C932" s="18" t="s">
        <v>2475</v>
      </c>
      <c r="D932" s="32" t="s">
        <v>2476</v>
      </c>
      <c r="E932" s="18" t="s">
        <v>2481</v>
      </c>
      <c r="F932" s="32" t="s">
        <v>2482</v>
      </c>
    </row>
    <row r="933" spans="1:6" x14ac:dyDescent="0.25">
      <c r="A933" s="18">
        <v>2</v>
      </c>
      <c r="B933" s="32" t="s">
        <v>2144</v>
      </c>
      <c r="C933" s="18" t="s">
        <v>2475</v>
      </c>
      <c r="D933" s="32" t="s">
        <v>2476</v>
      </c>
      <c r="E933" s="18" t="s">
        <v>2483</v>
      </c>
      <c r="F933" s="32" t="s">
        <v>2484</v>
      </c>
    </row>
    <row r="934" spans="1:6" x14ac:dyDescent="0.25">
      <c r="A934" s="18">
        <v>2</v>
      </c>
      <c r="B934" s="32" t="s">
        <v>2144</v>
      </c>
      <c r="C934" s="18" t="s">
        <v>2475</v>
      </c>
      <c r="D934" s="32" t="s">
        <v>2476</v>
      </c>
      <c r="E934" s="18" t="s">
        <v>2485</v>
      </c>
      <c r="F934" s="32" t="s">
        <v>2486</v>
      </c>
    </row>
    <row r="935" spans="1:6" x14ac:dyDescent="0.25">
      <c r="A935" s="18">
        <v>2</v>
      </c>
      <c r="B935" s="32" t="s">
        <v>2144</v>
      </c>
      <c r="C935" s="18" t="s">
        <v>2475</v>
      </c>
      <c r="D935" s="32" t="s">
        <v>2476</v>
      </c>
      <c r="E935" s="18" t="s">
        <v>2487</v>
      </c>
      <c r="F935" s="32" t="s">
        <v>2488</v>
      </c>
    </row>
    <row r="936" spans="1:6" x14ac:dyDescent="0.25">
      <c r="A936" s="18">
        <v>2</v>
      </c>
      <c r="B936" s="32" t="s">
        <v>2144</v>
      </c>
      <c r="C936" s="18" t="s">
        <v>2489</v>
      </c>
      <c r="D936" s="32" t="s">
        <v>2490</v>
      </c>
      <c r="E936" s="18" t="s">
        <v>2491</v>
      </c>
      <c r="F936" s="32" t="s">
        <v>2492</v>
      </c>
    </row>
    <row r="937" spans="1:6" x14ac:dyDescent="0.25">
      <c r="A937" s="18">
        <v>2</v>
      </c>
      <c r="B937" s="32" t="s">
        <v>2144</v>
      </c>
      <c r="C937" s="18" t="s">
        <v>2493</v>
      </c>
      <c r="D937" s="32" t="s">
        <v>2494</v>
      </c>
      <c r="E937" s="18" t="s">
        <v>2495</v>
      </c>
      <c r="F937" s="32" t="s">
        <v>2496</v>
      </c>
    </row>
    <row r="938" spans="1:6" ht="30" x14ac:dyDescent="0.25">
      <c r="A938" s="18">
        <v>2</v>
      </c>
      <c r="B938" s="32" t="s">
        <v>2144</v>
      </c>
      <c r="C938" s="18" t="s">
        <v>2493</v>
      </c>
      <c r="D938" s="32" t="s">
        <v>2494</v>
      </c>
      <c r="E938" s="18" t="s">
        <v>2497</v>
      </c>
      <c r="F938" s="32" t="s">
        <v>2498</v>
      </c>
    </row>
    <row r="939" spans="1:6" ht="30" x14ac:dyDescent="0.25">
      <c r="A939" s="18">
        <v>2</v>
      </c>
      <c r="B939" s="32" t="s">
        <v>2144</v>
      </c>
      <c r="C939" s="18" t="s">
        <v>2493</v>
      </c>
      <c r="D939" s="32" t="s">
        <v>2494</v>
      </c>
      <c r="E939" s="18" t="s">
        <v>2499</v>
      </c>
      <c r="F939" s="32" t="s">
        <v>2500</v>
      </c>
    </row>
    <row r="940" spans="1:6" ht="30" x14ac:dyDescent="0.25">
      <c r="A940" s="18">
        <v>2</v>
      </c>
      <c r="B940" s="32" t="s">
        <v>2144</v>
      </c>
      <c r="C940" s="18" t="s">
        <v>2493</v>
      </c>
      <c r="D940" s="32" t="s">
        <v>2494</v>
      </c>
      <c r="E940" s="18" t="s">
        <v>2501</v>
      </c>
      <c r="F940" s="32" t="s">
        <v>2502</v>
      </c>
    </row>
    <row r="941" spans="1:6" ht="30" x14ac:dyDescent="0.25">
      <c r="A941" s="18">
        <v>2</v>
      </c>
      <c r="B941" s="32" t="s">
        <v>2144</v>
      </c>
      <c r="C941" s="18" t="s">
        <v>2493</v>
      </c>
      <c r="D941" s="32" t="s">
        <v>2494</v>
      </c>
      <c r="E941" s="18" t="s">
        <v>2503</v>
      </c>
      <c r="F941" s="32" t="s">
        <v>2504</v>
      </c>
    </row>
    <row r="942" spans="1:6" ht="30" x14ac:dyDescent="0.25">
      <c r="A942" s="18">
        <v>2</v>
      </c>
      <c r="B942" s="32" t="s">
        <v>2144</v>
      </c>
      <c r="C942" s="18" t="s">
        <v>2493</v>
      </c>
      <c r="D942" s="32" t="s">
        <v>2494</v>
      </c>
      <c r="E942" s="18" t="s">
        <v>2505</v>
      </c>
      <c r="F942" s="32" t="s">
        <v>2506</v>
      </c>
    </row>
    <row r="943" spans="1:6" x14ac:dyDescent="0.25">
      <c r="A943" s="18">
        <v>2</v>
      </c>
      <c r="B943" s="32" t="s">
        <v>2144</v>
      </c>
      <c r="C943" s="18" t="s">
        <v>2507</v>
      </c>
      <c r="D943" s="32" t="s">
        <v>2508</v>
      </c>
      <c r="E943" s="18" t="s">
        <v>2509</v>
      </c>
      <c r="F943" s="32" t="s">
        <v>2510</v>
      </c>
    </row>
    <row r="944" spans="1:6" ht="30" x14ac:dyDescent="0.25">
      <c r="A944" s="18">
        <v>2</v>
      </c>
      <c r="B944" s="32" t="s">
        <v>2144</v>
      </c>
      <c r="C944" s="18" t="s">
        <v>2511</v>
      </c>
      <c r="D944" s="32" t="s">
        <v>2512</v>
      </c>
      <c r="E944" s="18" t="s">
        <v>2513</v>
      </c>
      <c r="F944" s="32" t="s">
        <v>2514</v>
      </c>
    </row>
    <row r="945" spans="1:6" ht="30" x14ac:dyDescent="0.25">
      <c r="A945" s="18">
        <v>2</v>
      </c>
      <c r="B945" s="32" t="s">
        <v>2144</v>
      </c>
      <c r="C945" s="18" t="s">
        <v>2511</v>
      </c>
      <c r="D945" s="32" t="s">
        <v>2512</v>
      </c>
      <c r="E945" s="18" t="s">
        <v>2515</v>
      </c>
      <c r="F945" s="32" t="s">
        <v>2516</v>
      </c>
    </row>
    <row r="946" spans="1:6" ht="30" x14ac:dyDescent="0.25">
      <c r="A946" s="18">
        <v>2</v>
      </c>
      <c r="B946" s="32" t="s">
        <v>2144</v>
      </c>
      <c r="C946" s="18" t="s">
        <v>2511</v>
      </c>
      <c r="D946" s="32" t="s">
        <v>2512</v>
      </c>
      <c r="E946" s="18" t="s">
        <v>2517</v>
      </c>
      <c r="F946" s="32" t="s">
        <v>2518</v>
      </c>
    </row>
    <row r="947" spans="1:6" ht="30" x14ac:dyDescent="0.25">
      <c r="A947" s="18">
        <v>2</v>
      </c>
      <c r="B947" s="32" t="s">
        <v>2144</v>
      </c>
      <c r="C947" s="18" t="s">
        <v>2511</v>
      </c>
      <c r="D947" s="32" t="s">
        <v>2512</v>
      </c>
      <c r="E947" s="18" t="s">
        <v>2519</v>
      </c>
      <c r="F947" s="32" t="s">
        <v>2520</v>
      </c>
    </row>
    <row r="948" spans="1:6" ht="30" x14ac:dyDescent="0.25">
      <c r="A948" s="18">
        <v>2</v>
      </c>
      <c r="B948" s="32" t="s">
        <v>2144</v>
      </c>
      <c r="C948" s="18" t="s">
        <v>2511</v>
      </c>
      <c r="D948" s="32" t="s">
        <v>2512</v>
      </c>
      <c r="E948" s="18" t="s">
        <v>2521</v>
      </c>
      <c r="F948" s="32" t="s">
        <v>2522</v>
      </c>
    </row>
    <row r="949" spans="1:6" ht="30" x14ac:dyDescent="0.25">
      <c r="A949" s="18">
        <v>2</v>
      </c>
      <c r="B949" s="32" t="s">
        <v>2144</v>
      </c>
      <c r="C949" s="18" t="s">
        <v>2511</v>
      </c>
      <c r="D949" s="32" t="s">
        <v>2512</v>
      </c>
      <c r="E949" s="18" t="s">
        <v>2523</v>
      </c>
      <c r="F949" s="32" t="s">
        <v>2524</v>
      </c>
    </row>
    <row r="950" spans="1:6" ht="45" x14ac:dyDescent="0.25">
      <c r="A950" s="18">
        <v>2</v>
      </c>
      <c r="B950" s="32" t="s">
        <v>2144</v>
      </c>
      <c r="C950" s="18" t="s">
        <v>2525</v>
      </c>
      <c r="D950" s="32" t="s">
        <v>2526</v>
      </c>
      <c r="E950" s="18" t="s">
        <v>2527</v>
      </c>
      <c r="F950" s="32" t="s">
        <v>2528</v>
      </c>
    </row>
    <row r="951" spans="1:6" ht="45" x14ac:dyDescent="0.25">
      <c r="A951" s="18">
        <v>2</v>
      </c>
      <c r="B951" s="32" t="s">
        <v>2144</v>
      </c>
      <c r="C951" s="18" t="s">
        <v>2525</v>
      </c>
      <c r="D951" s="32" t="s">
        <v>2526</v>
      </c>
      <c r="E951" s="18" t="s">
        <v>2529</v>
      </c>
      <c r="F951" s="32" t="s">
        <v>2530</v>
      </c>
    </row>
    <row r="952" spans="1:6" ht="45" x14ac:dyDescent="0.25">
      <c r="A952" s="18">
        <v>2</v>
      </c>
      <c r="B952" s="32" t="s">
        <v>2144</v>
      </c>
      <c r="C952" s="18" t="s">
        <v>2525</v>
      </c>
      <c r="D952" s="32" t="s">
        <v>2526</v>
      </c>
      <c r="E952" s="18" t="s">
        <v>2531</v>
      </c>
      <c r="F952" s="32" t="s">
        <v>2532</v>
      </c>
    </row>
    <row r="953" spans="1:6" ht="30" x14ac:dyDescent="0.25">
      <c r="A953" s="18">
        <v>2</v>
      </c>
      <c r="B953" s="32" t="s">
        <v>2144</v>
      </c>
      <c r="C953" s="18" t="s">
        <v>2533</v>
      </c>
      <c r="D953" s="32" t="s">
        <v>2534</v>
      </c>
      <c r="E953" s="18" t="s">
        <v>2535</v>
      </c>
      <c r="F953" s="32" t="s">
        <v>2536</v>
      </c>
    </row>
    <row r="954" spans="1:6" ht="30" x14ac:dyDescent="0.25">
      <c r="A954" s="18">
        <v>2</v>
      </c>
      <c r="B954" s="32" t="s">
        <v>2144</v>
      </c>
      <c r="C954" s="18" t="s">
        <v>2533</v>
      </c>
      <c r="D954" s="32" t="s">
        <v>2534</v>
      </c>
      <c r="E954" s="18" t="s">
        <v>2537</v>
      </c>
      <c r="F954" s="32" t="s">
        <v>2538</v>
      </c>
    </row>
    <row r="955" spans="1:6" ht="30" x14ac:dyDescent="0.25">
      <c r="A955" s="18">
        <v>2</v>
      </c>
      <c r="B955" s="32" t="s">
        <v>2144</v>
      </c>
      <c r="C955" s="18" t="s">
        <v>2533</v>
      </c>
      <c r="D955" s="32" t="s">
        <v>2534</v>
      </c>
      <c r="E955" s="18" t="s">
        <v>2539</v>
      </c>
      <c r="F955" s="32" t="s">
        <v>2540</v>
      </c>
    </row>
    <row r="956" spans="1:6" ht="30" x14ac:dyDescent="0.25">
      <c r="A956" s="18">
        <v>2</v>
      </c>
      <c r="B956" s="32" t="s">
        <v>2144</v>
      </c>
      <c r="C956" s="18" t="s">
        <v>2533</v>
      </c>
      <c r="D956" s="32" t="s">
        <v>2534</v>
      </c>
      <c r="E956" s="18" t="s">
        <v>2541</v>
      </c>
      <c r="F956" s="32" t="s">
        <v>2542</v>
      </c>
    </row>
    <row r="957" spans="1:6" ht="30" x14ac:dyDescent="0.25">
      <c r="A957" s="18">
        <v>2</v>
      </c>
      <c r="B957" s="32" t="s">
        <v>2144</v>
      </c>
      <c r="C957" s="18" t="s">
        <v>2533</v>
      </c>
      <c r="D957" s="32" t="s">
        <v>2534</v>
      </c>
      <c r="E957" s="18" t="s">
        <v>2543</v>
      </c>
      <c r="F957" s="32" t="s">
        <v>2544</v>
      </c>
    </row>
    <row r="958" spans="1:6" ht="45" x14ac:dyDescent="0.25">
      <c r="A958" s="18">
        <v>2</v>
      </c>
      <c r="B958" s="32" t="s">
        <v>2144</v>
      </c>
      <c r="C958" s="18" t="s">
        <v>2533</v>
      </c>
      <c r="D958" s="32" t="s">
        <v>2534</v>
      </c>
      <c r="E958" s="18" t="s">
        <v>2545</v>
      </c>
      <c r="F958" s="32" t="s">
        <v>2546</v>
      </c>
    </row>
    <row r="959" spans="1:6" ht="45" x14ac:dyDescent="0.25">
      <c r="A959" s="18">
        <v>2</v>
      </c>
      <c r="B959" s="32" t="s">
        <v>2144</v>
      </c>
      <c r="C959" s="18" t="s">
        <v>2547</v>
      </c>
      <c r="D959" s="32" t="s">
        <v>2548</v>
      </c>
      <c r="E959" s="18" t="s">
        <v>2549</v>
      </c>
      <c r="F959" s="32" t="s">
        <v>2550</v>
      </c>
    </row>
    <row r="960" spans="1:6" ht="45" x14ac:dyDescent="0.25">
      <c r="A960" s="18">
        <v>2</v>
      </c>
      <c r="B960" s="32" t="s">
        <v>2144</v>
      </c>
      <c r="C960" s="18" t="s">
        <v>2547</v>
      </c>
      <c r="D960" s="32" t="s">
        <v>2548</v>
      </c>
      <c r="E960" s="18" t="s">
        <v>2551</v>
      </c>
      <c r="F960" s="32" t="s">
        <v>2552</v>
      </c>
    </row>
    <row r="961" spans="1:6" ht="45" x14ac:dyDescent="0.25">
      <c r="A961" s="18">
        <v>2</v>
      </c>
      <c r="B961" s="32" t="s">
        <v>2144</v>
      </c>
      <c r="C961" s="18" t="s">
        <v>2547</v>
      </c>
      <c r="D961" s="32" t="s">
        <v>2548</v>
      </c>
      <c r="E961" s="18" t="s">
        <v>2553</v>
      </c>
      <c r="F961" s="32" t="s">
        <v>2554</v>
      </c>
    </row>
    <row r="962" spans="1:6" ht="45" x14ac:dyDescent="0.25">
      <c r="A962" s="18">
        <v>2</v>
      </c>
      <c r="B962" s="32" t="s">
        <v>2144</v>
      </c>
      <c r="C962" s="18" t="s">
        <v>2547</v>
      </c>
      <c r="D962" s="32" t="s">
        <v>2548</v>
      </c>
      <c r="E962" s="18" t="s">
        <v>2555</v>
      </c>
      <c r="F962" s="32" t="s">
        <v>2556</v>
      </c>
    </row>
    <row r="963" spans="1:6" ht="45" x14ac:dyDescent="0.25">
      <c r="A963" s="18">
        <v>2</v>
      </c>
      <c r="B963" s="32" t="s">
        <v>2144</v>
      </c>
      <c r="C963" s="18" t="s">
        <v>2547</v>
      </c>
      <c r="D963" s="32" t="s">
        <v>2548</v>
      </c>
      <c r="E963" s="18" t="s">
        <v>2557</v>
      </c>
      <c r="F963" s="32" t="s">
        <v>2558</v>
      </c>
    </row>
    <row r="964" spans="1:6" ht="45" x14ac:dyDescent="0.25">
      <c r="A964" s="18">
        <v>2</v>
      </c>
      <c r="B964" s="32" t="s">
        <v>2144</v>
      </c>
      <c r="C964" s="18" t="s">
        <v>2547</v>
      </c>
      <c r="D964" s="32" t="s">
        <v>2548</v>
      </c>
      <c r="E964" s="18" t="s">
        <v>2559</v>
      </c>
      <c r="F964" s="32" t="s">
        <v>2560</v>
      </c>
    </row>
    <row r="965" spans="1:6" ht="45" x14ac:dyDescent="0.25">
      <c r="A965" s="18">
        <v>2</v>
      </c>
      <c r="B965" s="32" t="s">
        <v>2144</v>
      </c>
      <c r="C965" s="18" t="s">
        <v>2547</v>
      </c>
      <c r="D965" s="32" t="s">
        <v>2548</v>
      </c>
      <c r="E965" s="18" t="s">
        <v>2561</v>
      </c>
      <c r="F965" s="32" t="s">
        <v>2562</v>
      </c>
    </row>
    <row r="966" spans="1:6" x14ac:dyDescent="0.25">
      <c r="A966" s="18">
        <v>2</v>
      </c>
      <c r="B966" s="32" t="s">
        <v>2144</v>
      </c>
      <c r="C966" s="18" t="s">
        <v>2563</v>
      </c>
      <c r="D966" s="32" t="s">
        <v>2564</v>
      </c>
      <c r="E966" s="18" t="s">
        <v>2565</v>
      </c>
      <c r="F966" s="32" t="s">
        <v>2566</v>
      </c>
    </row>
    <row r="967" spans="1:6" ht="30" x14ac:dyDescent="0.25">
      <c r="A967" s="18">
        <v>2</v>
      </c>
      <c r="B967" s="32" t="s">
        <v>2144</v>
      </c>
      <c r="C967" s="18" t="s">
        <v>2563</v>
      </c>
      <c r="D967" s="32" t="s">
        <v>2564</v>
      </c>
      <c r="E967" s="18" t="s">
        <v>2567</v>
      </c>
      <c r="F967" s="32" t="s">
        <v>2568</v>
      </c>
    </row>
    <row r="968" spans="1:6" ht="30" x14ac:dyDescent="0.25">
      <c r="A968" s="18">
        <v>2</v>
      </c>
      <c r="B968" s="32" t="s">
        <v>2144</v>
      </c>
      <c r="C968" s="18" t="s">
        <v>2563</v>
      </c>
      <c r="D968" s="32" t="s">
        <v>2564</v>
      </c>
      <c r="E968" s="18" t="s">
        <v>2569</v>
      </c>
      <c r="F968" s="32" t="s">
        <v>2570</v>
      </c>
    </row>
    <row r="969" spans="1:6" ht="30" x14ac:dyDescent="0.25">
      <c r="A969" s="18">
        <v>2</v>
      </c>
      <c r="B969" s="32" t="s">
        <v>2144</v>
      </c>
      <c r="C969" s="18" t="s">
        <v>2563</v>
      </c>
      <c r="D969" s="32" t="s">
        <v>2564</v>
      </c>
      <c r="E969" s="18" t="s">
        <v>2571</v>
      </c>
      <c r="F969" s="32" t="s">
        <v>2572</v>
      </c>
    </row>
    <row r="970" spans="1:6" ht="30" x14ac:dyDescent="0.25">
      <c r="A970" s="18">
        <v>2</v>
      </c>
      <c r="B970" s="32" t="s">
        <v>2144</v>
      </c>
      <c r="C970" s="18" t="s">
        <v>2563</v>
      </c>
      <c r="D970" s="32" t="s">
        <v>2564</v>
      </c>
      <c r="E970" s="18" t="s">
        <v>2573</v>
      </c>
      <c r="F970" s="32" t="s">
        <v>2574</v>
      </c>
    </row>
    <row r="971" spans="1:6" x14ac:dyDescent="0.25">
      <c r="A971" s="18">
        <v>2</v>
      </c>
      <c r="B971" s="32" t="s">
        <v>2144</v>
      </c>
      <c r="C971" s="18" t="s">
        <v>2563</v>
      </c>
      <c r="D971" s="32" t="s">
        <v>2564</v>
      </c>
      <c r="E971" s="18" t="s">
        <v>2575</v>
      </c>
      <c r="F971" s="32" t="s">
        <v>2576</v>
      </c>
    </row>
    <row r="972" spans="1:6" ht="30" x14ac:dyDescent="0.25">
      <c r="A972" s="18">
        <v>2</v>
      </c>
      <c r="B972" s="32" t="s">
        <v>2144</v>
      </c>
      <c r="C972" s="18" t="s">
        <v>2563</v>
      </c>
      <c r="D972" s="32" t="s">
        <v>2564</v>
      </c>
      <c r="E972" s="18" t="s">
        <v>2577</v>
      </c>
      <c r="F972" s="32" t="s">
        <v>2578</v>
      </c>
    </row>
    <row r="973" spans="1:6" ht="30" x14ac:dyDescent="0.25">
      <c r="A973" s="18">
        <v>2</v>
      </c>
      <c r="B973" s="32" t="s">
        <v>2144</v>
      </c>
      <c r="C973" s="18" t="s">
        <v>2563</v>
      </c>
      <c r="D973" s="32" t="s">
        <v>2564</v>
      </c>
      <c r="E973" s="18" t="s">
        <v>2579</v>
      </c>
      <c r="F973" s="32" t="s">
        <v>2580</v>
      </c>
    </row>
    <row r="974" spans="1:6" x14ac:dyDescent="0.25">
      <c r="A974" s="18">
        <v>2</v>
      </c>
      <c r="B974" s="32" t="s">
        <v>2144</v>
      </c>
      <c r="C974" s="18" t="s">
        <v>2563</v>
      </c>
      <c r="D974" s="32" t="s">
        <v>2564</v>
      </c>
      <c r="E974" s="18" t="s">
        <v>2581</v>
      </c>
      <c r="F974" s="32" t="s">
        <v>2582</v>
      </c>
    </row>
    <row r="975" spans="1:6" x14ac:dyDescent="0.25">
      <c r="A975" s="18">
        <v>2</v>
      </c>
      <c r="B975" s="32" t="s">
        <v>2144</v>
      </c>
      <c r="C975" s="18" t="s">
        <v>2563</v>
      </c>
      <c r="D975" s="32" t="s">
        <v>2564</v>
      </c>
      <c r="E975" s="18" t="s">
        <v>2583</v>
      </c>
      <c r="F975" s="32" t="s">
        <v>2584</v>
      </c>
    </row>
    <row r="976" spans="1:6" x14ac:dyDescent="0.25">
      <c r="A976" s="18">
        <v>2</v>
      </c>
      <c r="B976" s="32" t="s">
        <v>2144</v>
      </c>
      <c r="C976" s="18" t="s">
        <v>2585</v>
      </c>
      <c r="D976" s="32" t="s">
        <v>2586</v>
      </c>
      <c r="E976" s="18" t="s">
        <v>2587</v>
      </c>
      <c r="F976" s="32" t="s">
        <v>2588</v>
      </c>
    </row>
    <row r="977" spans="1:6" ht="30" x14ac:dyDescent="0.25">
      <c r="A977" s="18">
        <v>2</v>
      </c>
      <c r="B977" s="32" t="s">
        <v>2144</v>
      </c>
      <c r="C977" s="18" t="s">
        <v>2585</v>
      </c>
      <c r="D977" s="32" t="s">
        <v>2586</v>
      </c>
      <c r="E977" s="18" t="s">
        <v>2589</v>
      </c>
      <c r="F977" s="32" t="s">
        <v>2590</v>
      </c>
    </row>
    <row r="978" spans="1:6" ht="30" x14ac:dyDescent="0.25">
      <c r="A978" s="18">
        <v>2</v>
      </c>
      <c r="B978" s="32" t="s">
        <v>2144</v>
      </c>
      <c r="C978" s="18" t="s">
        <v>2585</v>
      </c>
      <c r="D978" s="32" t="s">
        <v>2586</v>
      </c>
      <c r="E978" s="18" t="s">
        <v>2591</v>
      </c>
      <c r="F978" s="32" t="s">
        <v>2592</v>
      </c>
    </row>
    <row r="979" spans="1:6" ht="30" x14ac:dyDescent="0.25">
      <c r="A979" s="18">
        <v>2</v>
      </c>
      <c r="B979" s="32" t="s">
        <v>2144</v>
      </c>
      <c r="C979" s="18" t="s">
        <v>2585</v>
      </c>
      <c r="D979" s="32" t="s">
        <v>2586</v>
      </c>
      <c r="E979" s="18" t="s">
        <v>2593</v>
      </c>
      <c r="F979" s="32" t="s">
        <v>2594</v>
      </c>
    </row>
    <row r="980" spans="1:6" ht="30" x14ac:dyDescent="0.25">
      <c r="A980" s="18">
        <v>2</v>
      </c>
      <c r="B980" s="32" t="s">
        <v>2144</v>
      </c>
      <c r="C980" s="18" t="s">
        <v>2585</v>
      </c>
      <c r="D980" s="32" t="s">
        <v>2586</v>
      </c>
      <c r="E980" s="18" t="s">
        <v>2595</v>
      </c>
      <c r="F980" s="32" t="s">
        <v>2596</v>
      </c>
    </row>
    <row r="981" spans="1:6" x14ac:dyDescent="0.25">
      <c r="A981" s="18">
        <v>2</v>
      </c>
      <c r="B981" s="32" t="s">
        <v>2144</v>
      </c>
      <c r="C981" s="18" t="s">
        <v>2585</v>
      </c>
      <c r="D981" s="32" t="s">
        <v>2586</v>
      </c>
      <c r="E981" s="18" t="s">
        <v>2597</v>
      </c>
      <c r="F981" s="32" t="s">
        <v>2598</v>
      </c>
    </row>
    <row r="982" spans="1:6" ht="30" x14ac:dyDescent="0.25">
      <c r="A982" s="18">
        <v>2</v>
      </c>
      <c r="B982" s="32" t="s">
        <v>2144</v>
      </c>
      <c r="C982" s="18" t="s">
        <v>2585</v>
      </c>
      <c r="D982" s="32" t="s">
        <v>2586</v>
      </c>
      <c r="E982" s="18" t="s">
        <v>2599</v>
      </c>
      <c r="F982" s="32" t="s">
        <v>2600</v>
      </c>
    </row>
    <row r="983" spans="1:6" ht="30" x14ac:dyDescent="0.25">
      <c r="A983" s="18">
        <v>2</v>
      </c>
      <c r="B983" s="32" t="s">
        <v>2144</v>
      </c>
      <c r="C983" s="18" t="s">
        <v>2585</v>
      </c>
      <c r="D983" s="32" t="s">
        <v>2586</v>
      </c>
      <c r="E983" s="18" t="s">
        <v>2601</v>
      </c>
      <c r="F983" s="32" t="s">
        <v>2602</v>
      </c>
    </row>
    <row r="984" spans="1:6" x14ac:dyDescent="0.25">
      <c r="A984" s="18">
        <v>2</v>
      </c>
      <c r="B984" s="32" t="s">
        <v>2144</v>
      </c>
      <c r="C984" s="18" t="s">
        <v>2585</v>
      </c>
      <c r="D984" s="32" t="s">
        <v>2586</v>
      </c>
      <c r="E984" s="18" t="s">
        <v>2603</v>
      </c>
      <c r="F984" s="32" t="s">
        <v>2604</v>
      </c>
    </row>
    <row r="985" spans="1:6" x14ac:dyDescent="0.25">
      <c r="A985" s="18">
        <v>2</v>
      </c>
      <c r="B985" s="32" t="s">
        <v>2144</v>
      </c>
      <c r="C985" s="18" t="s">
        <v>2585</v>
      </c>
      <c r="D985" s="32" t="s">
        <v>2586</v>
      </c>
      <c r="E985" s="18" t="s">
        <v>2605</v>
      </c>
      <c r="F985" s="32" t="s">
        <v>2606</v>
      </c>
    </row>
    <row r="986" spans="1:6" x14ac:dyDescent="0.25">
      <c r="A986" s="18">
        <v>2</v>
      </c>
      <c r="B986" s="32" t="s">
        <v>2144</v>
      </c>
      <c r="C986" s="18" t="s">
        <v>2607</v>
      </c>
      <c r="D986" s="32" t="s">
        <v>2608</v>
      </c>
      <c r="E986" s="18" t="s">
        <v>2609</v>
      </c>
      <c r="F986" s="32" t="s">
        <v>2610</v>
      </c>
    </row>
    <row r="987" spans="1:6" x14ac:dyDescent="0.25">
      <c r="A987" s="18">
        <v>2</v>
      </c>
      <c r="B987" s="32" t="s">
        <v>2144</v>
      </c>
      <c r="C987" s="18" t="s">
        <v>2607</v>
      </c>
      <c r="D987" s="32" t="s">
        <v>2608</v>
      </c>
      <c r="E987" s="18" t="s">
        <v>2611</v>
      </c>
      <c r="F987" s="32" t="s">
        <v>2612</v>
      </c>
    </row>
    <row r="988" spans="1:6" x14ac:dyDescent="0.25">
      <c r="A988" s="18">
        <v>2</v>
      </c>
      <c r="B988" s="32" t="s">
        <v>2144</v>
      </c>
      <c r="C988" s="18" t="s">
        <v>2607</v>
      </c>
      <c r="D988" s="32" t="s">
        <v>2608</v>
      </c>
      <c r="E988" s="18" t="s">
        <v>2613</v>
      </c>
      <c r="F988" s="32" t="s">
        <v>2614</v>
      </c>
    </row>
    <row r="989" spans="1:6" x14ac:dyDescent="0.25">
      <c r="A989" s="18">
        <v>2</v>
      </c>
      <c r="B989" s="32" t="s">
        <v>2144</v>
      </c>
      <c r="C989" s="18" t="s">
        <v>2607</v>
      </c>
      <c r="D989" s="32" t="s">
        <v>2608</v>
      </c>
      <c r="E989" s="18" t="s">
        <v>2615</v>
      </c>
      <c r="F989" s="32" t="s">
        <v>2616</v>
      </c>
    </row>
    <row r="990" spans="1:6" x14ac:dyDescent="0.25">
      <c r="A990" s="18">
        <v>2</v>
      </c>
      <c r="B990" s="32" t="s">
        <v>2144</v>
      </c>
      <c r="C990" s="18" t="s">
        <v>2607</v>
      </c>
      <c r="D990" s="32" t="s">
        <v>2608</v>
      </c>
      <c r="E990" s="18" t="s">
        <v>2617</v>
      </c>
      <c r="F990" s="32" t="s">
        <v>2618</v>
      </c>
    </row>
    <row r="991" spans="1:6" x14ac:dyDescent="0.25">
      <c r="A991" s="18">
        <v>2</v>
      </c>
      <c r="B991" s="32" t="s">
        <v>2144</v>
      </c>
      <c r="C991" s="18" t="s">
        <v>2619</v>
      </c>
      <c r="D991" s="32" t="s">
        <v>2620</v>
      </c>
      <c r="E991" s="18" t="s">
        <v>2621</v>
      </c>
      <c r="F991" s="32" t="s">
        <v>2622</v>
      </c>
    </row>
    <row r="992" spans="1:6" x14ac:dyDescent="0.25">
      <c r="A992" s="18">
        <v>2</v>
      </c>
      <c r="B992" s="32" t="s">
        <v>2144</v>
      </c>
      <c r="C992" s="18" t="s">
        <v>2619</v>
      </c>
      <c r="D992" s="32" t="s">
        <v>2620</v>
      </c>
      <c r="E992" s="18" t="s">
        <v>2623</v>
      </c>
      <c r="F992" s="32" t="s">
        <v>2624</v>
      </c>
    </row>
    <row r="993" spans="1:6" x14ac:dyDescent="0.25">
      <c r="A993" s="18">
        <v>2</v>
      </c>
      <c r="B993" s="32" t="s">
        <v>2144</v>
      </c>
      <c r="C993" s="18" t="s">
        <v>2619</v>
      </c>
      <c r="D993" s="32" t="s">
        <v>2620</v>
      </c>
      <c r="E993" s="18" t="s">
        <v>2625</v>
      </c>
      <c r="F993" s="32" t="s">
        <v>2626</v>
      </c>
    </row>
    <row r="994" spans="1:6" x14ac:dyDescent="0.25">
      <c r="A994" s="18">
        <v>2</v>
      </c>
      <c r="B994" s="32" t="s">
        <v>2144</v>
      </c>
      <c r="C994" s="18" t="s">
        <v>2619</v>
      </c>
      <c r="D994" s="32" t="s">
        <v>2620</v>
      </c>
      <c r="E994" s="18" t="s">
        <v>2627</v>
      </c>
      <c r="F994" s="32" t="s">
        <v>2628</v>
      </c>
    </row>
    <row r="995" spans="1:6" x14ac:dyDescent="0.25">
      <c r="A995" s="18">
        <v>2</v>
      </c>
      <c r="B995" s="32" t="s">
        <v>2144</v>
      </c>
      <c r="C995" s="18" t="s">
        <v>2619</v>
      </c>
      <c r="D995" s="32" t="s">
        <v>2620</v>
      </c>
      <c r="E995" s="18" t="s">
        <v>2629</v>
      </c>
      <c r="F995" s="32" t="s">
        <v>2630</v>
      </c>
    </row>
    <row r="996" spans="1:6" x14ac:dyDescent="0.25">
      <c r="A996" s="18">
        <v>2</v>
      </c>
      <c r="B996" s="32" t="s">
        <v>2144</v>
      </c>
      <c r="C996" s="18" t="s">
        <v>2619</v>
      </c>
      <c r="D996" s="32" t="s">
        <v>2620</v>
      </c>
      <c r="E996" s="18" t="s">
        <v>2631</v>
      </c>
      <c r="F996" s="32" t="s">
        <v>2632</v>
      </c>
    </row>
    <row r="997" spans="1:6" x14ac:dyDescent="0.25">
      <c r="A997" s="18">
        <v>2</v>
      </c>
      <c r="B997" s="32" t="s">
        <v>2144</v>
      </c>
      <c r="C997" s="18" t="s">
        <v>2619</v>
      </c>
      <c r="D997" s="32" t="s">
        <v>2620</v>
      </c>
      <c r="E997" s="18" t="s">
        <v>2633</v>
      </c>
      <c r="F997" s="32" t="s">
        <v>2634</v>
      </c>
    </row>
    <row r="998" spans="1:6" ht="30" x14ac:dyDescent="0.25">
      <c r="A998" s="18">
        <v>2</v>
      </c>
      <c r="B998" s="32" t="s">
        <v>2144</v>
      </c>
      <c r="C998" s="18" t="s">
        <v>2635</v>
      </c>
      <c r="D998" s="32" t="s">
        <v>2636</v>
      </c>
      <c r="E998" s="18" t="s">
        <v>2637</v>
      </c>
      <c r="F998" s="32" t="s">
        <v>2638</v>
      </c>
    </row>
    <row r="999" spans="1:6" ht="30" x14ac:dyDescent="0.25">
      <c r="A999" s="18">
        <v>2</v>
      </c>
      <c r="B999" s="32" t="s">
        <v>2144</v>
      </c>
      <c r="C999" s="18" t="s">
        <v>2635</v>
      </c>
      <c r="D999" s="32" t="s">
        <v>2636</v>
      </c>
      <c r="E999" s="18" t="s">
        <v>2639</v>
      </c>
      <c r="F999" s="32" t="s">
        <v>2640</v>
      </c>
    </row>
    <row r="1000" spans="1:6" ht="30" x14ac:dyDescent="0.25">
      <c r="A1000" s="18">
        <v>2</v>
      </c>
      <c r="B1000" s="32" t="s">
        <v>2144</v>
      </c>
      <c r="C1000" s="18" t="s">
        <v>2635</v>
      </c>
      <c r="D1000" s="32" t="s">
        <v>2636</v>
      </c>
      <c r="E1000" s="18" t="s">
        <v>2641</v>
      </c>
      <c r="F1000" s="32" t="s">
        <v>2642</v>
      </c>
    </row>
    <row r="1001" spans="1:6" ht="30" x14ac:dyDescent="0.25">
      <c r="A1001" s="18">
        <v>2</v>
      </c>
      <c r="B1001" s="32" t="s">
        <v>2144</v>
      </c>
      <c r="C1001" s="18" t="s">
        <v>2635</v>
      </c>
      <c r="D1001" s="32" t="s">
        <v>2636</v>
      </c>
      <c r="E1001" s="18" t="s">
        <v>2643</v>
      </c>
      <c r="F1001" s="32" t="s">
        <v>2644</v>
      </c>
    </row>
    <row r="1002" spans="1:6" ht="30" x14ac:dyDescent="0.25">
      <c r="A1002" s="18">
        <v>2</v>
      </c>
      <c r="B1002" s="32" t="s">
        <v>2144</v>
      </c>
      <c r="C1002" s="18" t="s">
        <v>2635</v>
      </c>
      <c r="D1002" s="32" t="s">
        <v>2636</v>
      </c>
      <c r="E1002" s="18" t="s">
        <v>2645</v>
      </c>
      <c r="F1002" s="32" t="s">
        <v>2646</v>
      </c>
    </row>
    <row r="1003" spans="1:6" ht="30" x14ac:dyDescent="0.25">
      <c r="A1003" s="18">
        <v>2</v>
      </c>
      <c r="B1003" s="32" t="s">
        <v>2144</v>
      </c>
      <c r="C1003" s="18" t="s">
        <v>2635</v>
      </c>
      <c r="D1003" s="32" t="s">
        <v>2636</v>
      </c>
      <c r="E1003" s="18" t="s">
        <v>2647</v>
      </c>
      <c r="F1003" s="32" t="s">
        <v>2648</v>
      </c>
    </row>
    <row r="1004" spans="1:6" ht="30" x14ac:dyDescent="0.25">
      <c r="A1004" s="18">
        <v>2</v>
      </c>
      <c r="B1004" s="32" t="s">
        <v>2144</v>
      </c>
      <c r="C1004" s="18" t="s">
        <v>2635</v>
      </c>
      <c r="D1004" s="32" t="s">
        <v>2636</v>
      </c>
      <c r="E1004" s="18" t="s">
        <v>2649</v>
      </c>
      <c r="F1004" s="32" t="s">
        <v>2650</v>
      </c>
    </row>
    <row r="1005" spans="1:6" ht="30" x14ac:dyDescent="0.25">
      <c r="A1005" s="18">
        <v>2</v>
      </c>
      <c r="B1005" s="32" t="s">
        <v>2144</v>
      </c>
      <c r="C1005" s="18" t="s">
        <v>2635</v>
      </c>
      <c r="D1005" s="32" t="s">
        <v>2636</v>
      </c>
      <c r="E1005" s="18" t="s">
        <v>2651</v>
      </c>
      <c r="F1005" s="32" t="s">
        <v>2652</v>
      </c>
    </row>
    <row r="1006" spans="1:6" ht="30" x14ac:dyDescent="0.25">
      <c r="A1006" s="18">
        <v>2</v>
      </c>
      <c r="B1006" s="32" t="s">
        <v>2144</v>
      </c>
      <c r="C1006" s="18" t="s">
        <v>2635</v>
      </c>
      <c r="D1006" s="32" t="s">
        <v>2636</v>
      </c>
      <c r="E1006" s="18" t="s">
        <v>2653</v>
      </c>
      <c r="F1006" s="32" t="s">
        <v>2654</v>
      </c>
    </row>
    <row r="1007" spans="1:6" x14ac:dyDescent="0.25">
      <c r="A1007" s="18">
        <v>2</v>
      </c>
      <c r="B1007" s="32" t="s">
        <v>2144</v>
      </c>
      <c r="C1007" s="18" t="s">
        <v>2655</v>
      </c>
      <c r="D1007" s="32" t="s">
        <v>2656</v>
      </c>
      <c r="E1007" s="18" t="s">
        <v>2657</v>
      </c>
      <c r="F1007" s="32" t="s">
        <v>2658</v>
      </c>
    </row>
    <row r="1008" spans="1:6" ht="30" x14ac:dyDescent="0.25">
      <c r="A1008" s="18">
        <v>2</v>
      </c>
      <c r="B1008" s="32" t="s">
        <v>2144</v>
      </c>
      <c r="C1008" s="18" t="s">
        <v>2655</v>
      </c>
      <c r="D1008" s="32" t="s">
        <v>2656</v>
      </c>
      <c r="E1008" s="18" t="s">
        <v>2659</v>
      </c>
      <c r="F1008" s="32" t="s">
        <v>2660</v>
      </c>
    </row>
    <row r="1009" spans="1:6" ht="30" x14ac:dyDescent="0.25">
      <c r="A1009" s="18">
        <v>2</v>
      </c>
      <c r="B1009" s="32" t="s">
        <v>2144</v>
      </c>
      <c r="C1009" s="18" t="s">
        <v>2655</v>
      </c>
      <c r="D1009" s="32" t="s">
        <v>2656</v>
      </c>
      <c r="E1009" s="18" t="s">
        <v>2661</v>
      </c>
      <c r="F1009" s="32" t="s">
        <v>2662</v>
      </c>
    </row>
    <row r="1010" spans="1:6" ht="30" x14ac:dyDescent="0.25">
      <c r="A1010" s="18">
        <v>2</v>
      </c>
      <c r="B1010" s="32" t="s">
        <v>2144</v>
      </c>
      <c r="C1010" s="18" t="s">
        <v>2655</v>
      </c>
      <c r="D1010" s="32" t="s">
        <v>2656</v>
      </c>
      <c r="E1010" s="18" t="s">
        <v>2663</v>
      </c>
      <c r="F1010" s="32" t="s">
        <v>2664</v>
      </c>
    </row>
    <row r="1011" spans="1:6" ht="30" x14ac:dyDescent="0.25">
      <c r="A1011" s="18">
        <v>2</v>
      </c>
      <c r="B1011" s="32" t="s">
        <v>2144</v>
      </c>
      <c r="C1011" s="18" t="s">
        <v>2665</v>
      </c>
      <c r="D1011" s="32" t="s">
        <v>2666</v>
      </c>
      <c r="E1011" s="18" t="s">
        <v>2667</v>
      </c>
      <c r="F1011" s="32" t="s">
        <v>2668</v>
      </c>
    </row>
    <row r="1012" spans="1:6" ht="30" x14ac:dyDescent="0.25">
      <c r="A1012" s="18">
        <v>2</v>
      </c>
      <c r="B1012" s="32" t="s">
        <v>2144</v>
      </c>
      <c r="C1012" s="18" t="s">
        <v>2665</v>
      </c>
      <c r="D1012" s="32" t="s">
        <v>2666</v>
      </c>
      <c r="E1012" s="18" t="s">
        <v>2669</v>
      </c>
      <c r="F1012" s="32" t="s">
        <v>2670</v>
      </c>
    </row>
    <row r="1013" spans="1:6" ht="30" x14ac:dyDescent="0.25">
      <c r="A1013" s="18">
        <v>2</v>
      </c>
      <c r="B1013" s="32" t="s">
        <v>2144</v>
      </c>
      <c r="C1013" s="18" t="s">
        <v>2665</v>
      </c>
      <c r="D1013" s="32" t="s">
        <v>2666</v>
      </c>
      <c r="E1013" s="18" t="s">
        <v>2671</v>
      </c>
      <c r="F1013" s="32" t="s">
        <v>2672</v>
      </c>
    </row>
    <row r="1014" spans="1:6" ht="30" x14ac:dyDescent="0.25">
      <c r="A1014" s="18">
        <v>2</v>
      </c>
      <c r="B1014" s="32" t="s">
        <v>2144</v>
      </c>
      <c r="C1014" s="18" t="s">
        <v>2665</v>
      </c>
      <c r="D1014" s="32" t="s">
        <v>2666</v>
      </c>
      <c r="E1014" s="18" t="s">
        <v>2673</v>
      </c>
      <c r="F1014" s="32" t="s">
        <v>2674</v>
      </c>
    </row>
    <row r="1015" spans="1:6" ht="30" x14ac:dyDescent="0.25">
      <c r="A1015" s="18">
        <v>2</v>
      </c>
      <c r="B1015" s="32" t="s">
        <v>2144</v>
      </c>
      <c r="C1015" s="18" t="s">
        <v>2665</v>
      </c>
      <c r="D1015" s="32" t="s">
        <v>2666</v>
      </c>
      <c r="E1015" s="18" t="s">
        <v>2675</v>
      </c>
      <c r="F1015" s="32" t="s">
        <v>2676</v>
      </c>
    </row>
    <row r="1016" spans="1:6" ht="30" x14ac:dyDescent="0.25">
      <c r="A1016" s="18">
        <v>2</v>
      </c>
      <c r="B1016" s="32" t="s">
        <v>2144</v>
      </c>
      <c r="C1016" s="18" t="s">
        <v>2665</v>
      </c>
      <c r="D1016" s="32" t="s">
        <v>2666</v>
      </c>
      <c r="E1016" s="18" t="s">
        <v>2677</v>
      </c>
      <c r="F1016" s="32" t="s">
        <v>2678</v>
      </c>
    </row>
    <row r="1017" spans="1:6" ht="30" x14ac:dyDescent="0.25">
      <c r="A1017" s="18">
        <v>2</v>
      </c>
      <c r="B1017" s="32" t="s">
        <v>2144</v>
      </c>
      <c r="C1017" s="18" t="s">
        <v>2665</v>
      </c>
      <c r="D1017" s="32" t="s">
        <v>2666</v>
      </c>
      <c r="E1017" s="18" t="s">
        <v>2679</v>
      </c>
      <c r="F1017" s="32" t="s">
        <v>2680</v>
      </c>
    </row>
    <row r="1018" spans="1:6" ht="30" x14ac:dyDescent="0.25">
      <c r="A1018" s="18">
        <v>2</v>
      </c>
      <c r="B1018" s="32" t="s">
        <v>2144</v>
      </c>
      <c r="C1018" s="18" t="s">
        <v>2665</v>
      </c>
      <c r="D1018" s="32" t="s">
        <v>2666</v>
      </c>
      <c r="E1018" s="18" t="s">
        <v>2681</v>
      </c>
      <c r="F1018" s="32" t="s">
        <v>2682</v>
      </c>
    </row>
    <row r="1019" spans="1:6" ht="30" x14ac:dyDescent="0.25">
      <c r="A1019" s="18">
        <v>2</v>
      </c>
      <c r="B1019" s="32" t="s">
        <v>2144</v>
      </c>
      <c r="C1019" s="18" t="s">
        <v>2665</v>
      </c>
      <c r="D1019" s="32" t="s">
        <v>2666</v>
      </c>
      <c r="E1019" s="18" t="s">
        <v>2683</v>
      </c>
      <c r="F1019" s="32" t="s">
        <v>2684</v>
      </c>
    </row>
    <row r="1020" spans="1:6" x14ac:dyDescent="0.25">
      <c r="A1020" s="18">
        <v>2</v>
      </c>
      <c r="B1020" s="32" t="s">
        <v>2144</v>
      </c>
      <c r="C1020" s="18" t="s">
        <v>2685</v>
      </c>
      <c r="D1020" s="32" t="s">
        <v>2686</v>
      </c>
      <c r="E1020" s="18" t="s">
        <v>2687</v>
      </c>
      <c r="F1020" s="32" t="s">
        <v>2688</v>
      </c>
    </row>
    <row r="1021" spans="1:6" x14ac:dyDescent="0.25">
      <c r="A1021" s="18">
        <v>2</v>
      </c>
      <c r="B1021" s="32" t="s">
        <v>2144</v>
      </c>
      <c r="C1021" s="18" t="s">
        <v>2685</v>
      </c>
      <c r="D1021" s="32" t="s">
        <v>2686</v>
      </c>
      <c r="E1021" s="18" t="s">
        <v>2689</v>
      </c>
      <c r="F1021" s="32" t="s">
        <v>2690</v>
      </c>
    </row>
    <row r="1022" spans="1:6" ht="30" x14ac:dyDescent="0.25">
      <c r="A1022" s="18">
        <v>2</v>
      </c>
      <c r="B1022" s="32" t="s">
        <v>2144</v>
      </c>
      <c r="C1022" s="18" t="s">
        <v>2685</v>
      </c>
      <c r="D1022" s="32" t="s">
        <v>2686</v>
      </c>
      <c r="E1022" s="18" t="s">
        <v>2691</v>
      </c>
      <c r="F1022" s="32" t="s">
        <v>2692</v>
      </c>
    </row>
    <row r="1023" spans="1:6" ht="30" x14ac:dyDescent="0.25">
      <c r="A1023" s="18">
        <v>2</v>
      </c>
      <c r="B1023" s="32" t="s">
        <v>2144</v>
      </c>
      <c r="C1023" s="18" t="s">
        <v>2685</v>
      </c>
      <c r="D1023" s="32" t="s">
        <v>2686</v>
      </c>
      <c r="E1023" s="18" t="s">
        <v>2693</v>
      </c>
      <c r="F1023" s="32" t="s">
        <v>2694</v>
      </c>
    </row>
    <row r="1024" spans="1:6" ht="30" x14ac:dyDescent="0.25">
      <c r="A1024" s="18">
        <v>2</v>
      </c>
      <c r="B1024" s="32" t="s">
        <v>2144</v>
      </c>
      <c r="C1024" s="18" t="s">
        <v>2685</v>
      </c>
      <c r="D1024" s="32" t="s">
        <v>2686</v>
      </c>
      <c r="E1024" s="18" t="s">
        <v>2695</v>
      </c>
      <c r="F1024" s="32" t="s">
        <v>2696</v>
      </c>
    </row>
    <row r="1025" spans="1:6" ht="30" x14ac:dyDescent="0.25">
      <c r="A1025" s="18">
        <v>2</v>
      </c>
      <c r="B1025" s="32" t="s">
        <v>2144</v>
      </c>
      <c r="C1025" s="18" t="s">
        <v>2685</v>
      </c>
      <c r="D1025" s="32" t="s">
        <v>2686</v>
      </c>
      <c r="E1025" s="18" t="s">
        <v>2697</v>
      </c>
      <c r="F1025" s="32" t="s">
        <v>2698</v>
      </c>
    </row>
    <row r="1026" spans="1:6" ht="30" x14ac:dyDescent="0.25">
      <c r="A1026" s="18">
        <v>2</v>
      </c>
      <c r="B1026" s="32" t="s">
        <v>2144</v>
      </c>
      <c r="C1026" s="18" t="s">
        <v>2685</v>
      </c>
      <c r="D1026" s="32" t="s">
        <v>2686</v>
      </c>
      <c r="E1026" s="18" t="s">
        <v>2699</v>
      </c>
      <c r="F1026" s="32" t="s">
        <v>2700</v>
      </c>
    </row>
    <row r="1027" spans="1:6" x14ac:dyDescent="0.25">
      <c r="A1027" s="18">
        <v>2</v>
      </c>
      <c r="B1027" s="32" t="s">
        <v>2144</v>
      </c>
      <c r="C1027" s="18" t="s">
        <v>2685</v>
      </c>
      <c r="D1027" s="32" t="s">
        <v>2686</v>
      </c>
      <c r="E1027" s="18" t="s">
        <v>2701</v>
      </c>
      <c r="F1027" s="32" t="s">
        <v>2702</v>
      </c>
    </row>
    <row r="1028" spans="1:6" x14ac:dyDescent="0.25">
      <c r="A1028" s="18">
        <v>2</v>
      </c>
      <c r="B1028" s="32" t="s">
        <v>2144</v>
      </c>
      <c r="C1028" s="18" t="s">
        <v>2685</v>
      </c>
      <c r="D1028" s="32" t="s">
        <v>2686</v>
      </c>
      <c r="E1028" s="18" t="s">
        <v>2703</v>
      </c>
      <c r="F1028" s="32" t="s">
        <v>2704</v>
      </c>
    </row>
    <row r="1029" spans="1:6" x14ac:dyDescent="0.25">
      <c r="A1029" s="18">
        <v>2</v>
      </c>
      <c r="B1029" s="32" t="s">
        <v>2144</v>
      </c>
      <c r="C1029" s="18" t="s">
        <v>2705</v>
      </c>
      <c r="D1029" s="32" t="s">
        <v>2706</v>
      </c>
      <c r="E1029" s="18" t="s">
        <v>2707</v>
      </c>
      <c r="F1029" s="32" t="s">
        <v>2708</v>
      </c>
    </row>
    <row r="1030" spans="1:6" x14ac:dyDescent="0.25">
      <c r="A1030" s="18">
        <v>2</v>
      </c>
      <c r="B1030" s="32" t="s">
        <v>2144</v>
      </c>
      <c r="C1030" s="18" t="s">
        <v>2705</v>
      </c>
      <c r="D1030" s="32" t="s">
        <v>2706</v>
      </c>
      <c r="E1030" s="18" t="s">
        <v>2709</v>
      </c>
      <c r="F1030" s="32" t="s">
        <v>2710</v>
      </c>
    </row>
    <row r="1031" spans="1:6" x14ac:dyDescent="0.25">
      <c r="A1031" s="18">
        <v>2</v>
      </c>
      <c r="B1031" s="32" t="s">
        <v>2144</v>
      </c>
      <c r="C1031" s="18" t="s">
        <v>2705</v>
      </c>
      <c r="D1031" s="32" t="s">
        <v>2706</v>
      </c>
      <c r="E1031" s="18" t="s">
        <v>2711</v>
      </c>
      <c r="F1031" s="32" t="s">
        <v>2712</v>
      </c>
    </row>
    <row r="1032" spans="1:6" x14ac:dyDescent="0.25">
      <c r="A1032" s="18">
        <v>2</v>
      </c>
      <c r="B1032" s="32" t="s">
        <v>2144</v>
      </c>
      <c r="C1032" s="18" t="s">
        <v>2705</v>
      </c>
      <c r="D1032" s="32" t="s">
        <v>2706</v>
      </c>
      <c r="E1032" s="18" t="s">
        <v>2713</v>
      </c>
      <c r="F1032" s="32" t="s">
        <v>2714</v>
      </c>
    </row>
    <row r="1033" spans="1:6" x14ac:dyDescent="0.25">
      <c r="A1033" s="18">
        <v>2</v>
      </c>
      <c r="B1033" s="32" t="s">
        <v>2144</v>
      </c>
      <c r="C1033" s="18" t="s">
        <v>2705</v>
      </c>
      <c r="D1033" s="32" t="s">
        <v>2706</v>
      </c>
      <c r="E1033" s="18" t="s">
        <v>2715</v>
      </c>
      <c r="F1033" s="32" t="s">
        <v>2716</v>
      </c>
    </row>
    <row r="1034" spans="1:6" x14ac:dyDescent="0.25">
      <c r="A1034" s="18">
        <v>2</v>
      </c>
      <c r="B1034" s="32" t="s">
        <v>2144</v>
      </c>
      <c r="C1034" s="18" t="s">
        <v>2717</v>
      </c>
      <c r="D1034" s="32" t="s">
        <v>2718</v>
      </c>
      <c r="E1034" s="18" t="s">
        <v>2719</v>
      </c>
      <c r="F1034" s="32" t="s">
        <v>2720</v>
      </c>
    </row>
    <row r="1035" spans="1:6" x14ac:dyDescent="0.25">
      <c r="A1035" s="18">
        <v>2</v>
      </c>
      <c r="B1035" s="32" t="s">
        <v>2144</v>
      </c>
      <c r="C1035" s="18" t="s">
        <v>2721</v>
      </c>
      <c r="D1035" s="32" t="s">
        <v>2722</v>
      </c>
      <c r="E1035" s="18" t="s">
        <v>2723</v>
      </c>
      <c r="F1035" s="32" t="s">
        <v>2724</v>
      </c>
    </row>
    <row r="1036" spans="1:6" x14ac:dyDescent="0.25">
      <c r="A1036" s="18">
        <v>2</v>
      </c>
      <c r="B1036" s="32" t="s">
        <v>2144</v>
      </c>
      <c r="C1036" s="18" t="s">
        <v>2721</v>
      </c>
      <c r="D1036" s="32" t="s">
        <v>2722</v>
      </c>
      <c r="E1036" s="18" t="s">
        <v>2725</v>
      </c>
      <c r="F1036" s="32" t="s">
        <v>2726</v>
      </c>
    </row>
    <row r="1037" spans="1:6" x14ac:dyDescent="0.25">
      <c r="A1037" s="18">
        <v>2</v>
      </c>
      <c r="B1037" s="32" t="s">
        <v>2144</v>
      </c>
      <c r="C1037" s="18" t="s">
        <v>2721</v>
      </c>
      <c r="D1037" s="32" t="s">
        <v>2722</v>
      </c>
      <c r="E1037" s="18" t="s">
        <v>2727</v>
      </c>
      <c r="F1037" s="32" t="s">
        <v>2728</v>
      </c>
    </row>
    <row r="1038" spans="1:6" ht="30" x14ac:dyDescent="0.25">
      <c r="A1038" s="18">
        <v>2</v>
      </c>
      <c r="B1038" s="32" t="s">
        <v>2144</v>
      </c>
      <c r="C1038" s="18" t="s">
        <v>2721</v>
      </c>
      <c r="D1038" s="32" t="s">
        <v>2722</v>
      </c>
      <c r="E1038" s="18" t="s">
        <v>2729</v>
      </c>
      <c r="F1038" s="32" t="s">
        <v>2730</v>
      </c>
    </row>
    <row r="1039" spans="1:6" x14ac:dyDescent="0.25">
      <c r="A1039" s="18">
        <v>2</v>
      </c>
      <c r="B1039" s="32" t="s">
        <v>2144</v>
      </c>
      <c r="C1039" s="18" t="s">
        <v>2731</v>
      </c>
      <c r="D1039" s="32" t="s">
        <v>2732</v>
      </c>
      <c r="E1039" s="18" t="s">
        <v>2733</v>
      </c>
      <c r="F1039" s="32" t="s">
        <v>2734</v>
      </c>
    </row>
    <row r="1040" spans="1:6" x14ac:dyDescent="0.25">
      <c r="A1040" s="18">
        <v>2</v>
      </c>
      <c r="B1040" s="32" t="s">
        <v>2144</v>
      </c>
      <c r="C1040" s="18" t="s">
        <v>2731</v>
      </c>
      <c r="D1040" s="32" t="s">
        <v>2732</v>
      </c>
      <c r="E1040" s="18" t="s">
        <v>2735</v>
      </c>
      <c r="F1040" s="32" t="s">
        <v>2736</v>
      </c>
    </row>
    <row r="1041" spans="1:6" x14ac:dyDescent="0.25">
      <c r="A1041" s="18">
        <v>2</v>
      </c>
      <c r="B1041" s="32" t="s">
        <v>2144</v>
      </c>
      <c r="C1041" s="18" t="s">
        <v>2731</v>
      </c>
      <c r="D1041" s="32" t="s">
        <v>2732</v>
      </c>
      <c r="E1041" s="18" t="s">
        <v>2737</v>
      </c>
      <c r="F1041" s="32" t="s">
        <v>2738</v>
      </c>
    </row>
    <row r="1042" spans="1:6" x14ac:dyDescent="0.25">
      <c r="A1042" s="18">
        <v>2</v>
      </c>
      <c r="B1042" s="32" t="s">
        <v>2144</v>
      </c>
      <c r="C1042" s="18" t="s">
        <v>2731</v>
      </c>
      <c r="D1042" s="32" t="s">
        <v>2732</v>
      </c>
      <c r="E1042" s="18" t="s">
        <v>2739</v>
      </c>
      <c r="F1042" s="32" t="s">
        <v>2740</v>
      </c>
    </row>
    <row r="1043" spans="1:6" x14ac:dyDescent="0.25">
      <c r="A1043" s="18">
        <v>2</v>
      </c>
      <c r="B1043" s="32" t="s">
        <v>2144</v>
      </c>
      <c r="C1043" s="18" t="s">
        <v>2731</v>
      </c>
      <c r="D1043" s="32" t="s">
        <v>2732</v>
      </c>
      <c r="E1043" s="18" t="s">
        <v>2741</v>
      </c>
      <c r="F1043" s="32" t="s">
        <v>2742</v>
      </c>
    </row>
    <row r="1044" spans="1:6" ht="30" x14ac:dyDescent="0.25">
      <c r="A1044" s="18">
        <v>2</v>
      </c>
      <c r="B1044" s="32" t="s">
        <v>2144</v>
      </c>
      <c r="C1044" s="18" t="s">
        <v>2731</v>
      </c>
      <c r="D1044" s="32" t="s">
        <v>2732</v>
      </c>
      <c r="E1044" s="18" t="s">
        <v>2743</v>
      </c>
      <c r="F1044" s="32" t="s">
        <v>2744</v>
      </c>
    </row>
    <row r="1045" spans="1:6" x14ac:dyDescent="0.25">
      <c r="A1045" s="18">
        <v>2</v>
      </c>
      <c r="B1045" s="32" t="s">
        <v>2144</v>
      </c>
      <c r="C1045" s="18" t="s">
        <v>2745</v>
      </c>
      <c r="D1045" s="32" t="s">
        <v>2746</v>
      </c>
      <c r="E1045" s="18" t="s">
        <v>2747</v>
      </c>
      <c r="F1045" s="32" t="s">
        <v>2748</v>
      </c>
    </row>
    <row r="1046" spans="1:6" x14ac:dyDescent="0.25">
      <c r="A1046" s="18">
        <v>2</v>
      </c>
      <c r="B1046" s="32" t="s">
        <v>2144</v>
      </c>
      <c r="C1046" s="18" t="s">
        <v>2749</v>
      </c>
      <c r="D1046" s="32" t="s">
        <v>2750</v>
      </c>
      <c r="E1046" s="18" t="s">
        <v>2751</v>
      </c>
      <c r="F1046" s="32" t="s">
        <v>2752</v>
      </c>
    </row>
    <row r="1047" spans="1:6" ht="30" x14ac:dyDescent="0.25">
      <c r="A1047" s="18">
        <v>2</v>
      </c>
      <c r="B1047" s="32" t="s">
        <v>2144</v>
      </c>
      <c r="C1047" s="18" t="s">
        <v>2753</v>
      </c>
      <c r="D1047" s="32" t="s">
        <v>2754</v>
      </c>
      <c r="E1047" s="18" t="s">
        <v>2755</v>
      </c>
      <c r="F1047" s="32" t="s">
        <v>2756</v>
      </c>
    </row>
    <row r="1048" spans="1:6" ht="30" x14ac:dyDescent="0.25">
      <c r="A1048" s="18">
        <v>2</v>
      </c>
      <c r="B1048" s="32" t="s">
        <v>2144</v>
      </c>
      <c r="C1048" s="18" t="s">
        <v>2753</v>
      </c>
      <c r="D1048" s="32" t="s">
        <v>2754</v>
      </c>
      <c r="E1048" s="18" t="s">
        <v>2757</v>
      </c>
      <c r="F1048" s="32" t="s">
        <v>2758</v>
      </c>
    </row>
    <row r="1049" spans="1:6" ht="30" x14ac:dyDescent="0.25">
      <c r="A1049" s="18">
        <v>2</v>
      </c>
      <c r="B1049" s="32" t="s">
        <v>2144</v>
      </c>
      <c r="C1049" s="18" t="s">
        <v>2753</v>
      </c>
      <c r="D1049" s="32" t="s">
        <v>2754</v>
      </c>
      <c r="E1049" s="18" t="s">
        <v>2759</v>
      </c>
      <c r="F1049" s="32" t="s">
        <v>2760</v>
      </c>
    </row>
    <row r="1050" spans="1:6" ht="30" x14ac:dyDescent="0.25">
      <c r="A1050" s="18">
        <v>2</v>
      </c>
      <c r="B1050" s="32" t="s">
        <v>2144</v>
      </c>
      <c r="C1050" s="18" t="s">
        <v>2753</v>
      </c>
      <c r="D1050" s="32" t="s">
        <v>2754</v>
      </c>
      <c r="E1050" s="18" t="s">
        <v>2761</v>
      </c>
      <c r="F1050" s="32" t="s">
        <v>2762</v>
      </c>
    </row>
    <row r="1051" spans="1:6" ht="30" x14ac:dyDescent="0.25">
      <c r="A1051" s="18">
        <v>2</v>
      </c>
      <c r="B1051" s="32" t="s">
        <v>2144</v>
      </c>
      <c r="C1051" s="18" t="s">
        <v>2753</v>
      </c>
      <c r="D1051" s="32" t="s">
        <v>2754</v>
      </c>
      <c r="E1051" s="18" t="s">
        <v>2763</v>
      </c>
      <c r="F1051" s="32" t="s">
        <v>2764</v>
      </c>
    </row>
    <row r="1052" spans="1:6" ht="30" x14ac:dyDescent="0.25">
      <c r="A1052" s="18">
        <v>2</v>
      </c>
      <c r="B1052" s="32" t="s">
        <v>2144</v>
      </c>
      <c r="C1052" s="18" t="s">
        <v>2753</v>
      </c>
      <c r="D1052" s="32" t="s">
        <v>2754</v>
      </c>
      <c r="E1052" s="18" t="s">
        <v>2765</v>
      </c>
      <c r="F1052" s="32" t="s">
        <v>2766</v>
      </c>
    </row>
    <row r="1053" spans="1:6" ht="30" x14ac:dyDescent="0.25">
      <c r="A1053" s="18">
        <v>2</v>
      </c>
      <c r="B1053" s="32" t="s">
        <v>2144</v>
      </c>
      <c r="C1053" s="18" t="s">
        <v>2753</v>
      </c>
      <c r="D1053" s="32" t="s">
        <v>2754</v>
      </c>
      <c r="E1053" s="18" t="s">
        <v>2767</v>
      </c>
      <c r="F1053" s="32" t="s">
        <v>2768</v>
      </c>
    </row>
    <row r="1054" spans="1:6" ht="30" x14ac:dyDescent="0.25">
      <c r="A1054" s="18">
        <v>2</v>
      </c>
      <c r="B1054" s="32" t="s">
        <v>2144</v>
      </c>
      <c r="C1054" s="18" t="s">
        <v>2753</v>
      </c>
      <c r="D1054" s="32" t="s">
        <v>2754</v>
      </c>
      <c r="E1054" s="18" t="s">
        <v>2769</v>
      </c>
      <c r="F1054" s="32" t="s">
        <v>2770</v>
      </c>
    </row>
    <row r="1055" spans="1:6" x14ac:dyDescent="0.25">
      <c r="A1055" s="18">
        <v>2</v>
      </c>
      <c r="B1055" s="32" t="s">
        <v>2144</v>
      </c>
      <c r="C1055" s="18" t="s">
        <v>2771</v>
      </c>
      <c r="D1055" s="32" t="s">
        <v>2772</v>
      </c>
      <c r="E1055" s="18" t="s">
        <v>2773</v>
      </c>
      <c r="F1055" s="32" t="s">
        <v>2774</v>
      </c>
    </row>
    <row r="1056" spans="1:6" x14ac:dyDescent="0.25">
      <c r="A1056" s="18">
        <v>2</v>
      </c>
      <c r="B1056" s="32" t="s">
        <v>2144</v>
      </c>
      <c r="C1056" s="18" t="s">
        <v>2775</v>
      </c>
      <c r="D1056" s="32" t="s">
        <v>2776</v>
      </c>
      <c r="E1056" s="18" t="s">
        <v>2777</v>
      </c>
      <c r="F1056" s="32" t="s">
        <v>2778</v>
      </c>
    </row>
    <row r="1057" spans="1:6" x14ac:dyDescent="0.25">
      <c r="A1057" s="18">
        <v>2</v>
      </c>
      <c r="B1057" s="32" t="s">
        <v>2144</v>
      </c>
      <c r="C1057" s="18" t="s">
        <v>2775</v>
      </c>
      <c r="D1057" s="32" t="s">
        <v>2776</v>
      </c>
      <c r="E1057" s="18" t="s">
        <v>2779</v>
      </c>
      <c r="F1057" s="32" t="s">
        <v>2780</v>
      </c>
    </row>
    <row r="1058" spans="1:6" x14ac:dyDescent="0.25">
      <c r="A1058" s="18">
        <v>2</v>
      </c>
      <c r="B1058" s="32" t="s">
        <v>2144</v>
      </c>
      <c r="C1058" s="18" t="s">
        <v>2775</v>
      </c>
      <c r="D1058" s="32" t="s">
        <v>2776</v>
      </c>
      <c r="E1058" s="18" t="s">
        <v>2781</v>
      </c>
      <c r="F1058" s="32" t="s">
        <v>2782</v>
      </c>
    </row>
    <row r="1059" spans="1:6" x14ac:dyDescent="0.25">
      <c r="A1059" s="18">
        <v>2</v>
      </c>
      <c r="B1059" s="32" t="s">
        <v>2144</v>
      </c>
      <c r="C1059" s="18" t="s">
        <v>2775</v>
      </c>
      <c r="D1059" s="32" t="s">
        <v>2776</v>
      </c>
      <c r="E1059" s="18" t="s">
        <v>2783</v>
      </c>
      <c r="F1059" s="32" t="s">
        <v>2784</v>
      </c>
    </row>
    <row r="1060" spans="1:6" x14ac:dyDescent="0.25">
      <c r="A1060" s="18">
        <v>2</v>
      </c>
      <c r="B1060" s="32" t="s">
        <v>2144</v>
      </c>
      <c r="C1060" s="18" t="s">
        <v>2775</v>
      </c>
      <c r="D1060" s="32" t="s">
        <v>2776</v>
      </c>
      <c r="E1060" s="18" t="s">
        <v>2785</v>
      </c>
      <c r="F1060" s="32" t="s">
        <v>2786</v>
      </c>
    </row>
    <row r="1061" spans="1:6" x14ac:dyDescent="0.25">
      <c r="A1061" s="18">
        <v>2</v>
      </c>
      <c r="B1061" s="32" t="s">
        <v>2144</v>
      </c>
      <c r="C1061" s="18" t="s">
        <v>2787</v>
      </c>
      <c r="D1061" s="32" t="s">
        <v>2788</v>
      </c>
      <c r="E1061" s="18" t="s">
        <v>33</v>
      </c>
      <c r="F1061" s="32" t="s">
        <v>2789</v>
      </c>
    </row>
    <row r="1062" spans="1:6" x14ac:dyDescent="0.25">
      <c r="A1062" s="18">
        <v>2</v>
      </c>
      <c r="B1062" s="32" t="s">
        <v>2144</v>
      </c>
      <c r="C1062" s="18" t="s">
        <v>2790</v>
      </c>
      <c r="D1062" s="32" t="s">
        <v>2791</v>
      </c>
      <c r="E1062" s="18" t="s">
        <v>2792</v>
      </c>
      <c r="F1062" s="32" t="s">
        <v>2793</v>
      </c>
    </row>
    <row r="1063" spans="1:6" x14ac:dyDescent="0.25">
      <c r="A1063" s="18">
        <v>2</v>
      </c>
      <c r="B1063" s="32" t="s">
        <v>2144</v>
      </c>
      <c r="C1063" s="18" t="s">
        <v>2790</v>
      </c>
      <c r="D1063" s="32" t="s">
        <v>2791</v>
      </c>
      <c r="E1063" s="18" t="s">
        <v>2794</v>
      </c>
      <c r="F1063" s="32" t="s">
        <v>2795</v>
      </c>
    </row>
    <row r="1064" spans="1:6" x14ac:dyDescent="0.25">
      <c r="A1064" s="18">
        <v>2</v>
      </c>
      <c r="B1064" s="32" t="s">
        <v>2144</v>
      </c>
      <c r="C1064" s="18" t="s">
        <v>2790</v>
      </c>
      <c r="D1064" s="32" t="s">
        <v>2791</v>
      </c>
      <c r="E1064" s="18" t="s">
        <v>2796</v>
      </c>
      <c r="F1064" s="32" t="s">
        <v>2797</v>
      </c>
    </row>
    <row r="1065" spans="1:6" ht="30" x14ac:dyDescent="0.25">
      <c r="A1065" s="18">
        <v>2</v>
      </c>
      <c r="B1065" s="32" t="s">
        <v>2144</v>
      </c>
      <c r="C1065" s="18" t="s">
        <v>2798</v>
      </c>
      <c r="D1065" s="32" t="s">
        <v>2799</v>
      </c>
      <c r="E1065" s="18" t="s">
        <v>2800</v>
      </c>
      <c r="F1065" s="32" t="s">
        <v>2801</v>
      </c>
    </row>
    <row r="1066" spans="1:6" ht="30" x14ac:dyDescent="0.25">
      <c r="A1066" s="18">
        <v>2</v>
      </c>
      <c r="B1066" s="32" t="s">
        <v>2144</v>
      </c>
      <c r="C1066" s="18" t="s">
        <v>2798</v>
      </c>
      <c r="D1066" s="32" t="s">
        <v>2799</v>
      </c>
      <c r="E1066" s="18" t="s">
        <v>2802</v>
      </c>
      <c r="F1066" s="32" t="s">
        <v>2803</v>
      </c>
    </row>
    <row r="1067" spans="1:6" ht="30" x14ac:dyDescent="0.25">
      <c r="A1067" s="18">
        <v>2</v>
      </c>
      <c r="B1067" s="32" t="s">
        <v>2144</v>
      </c>
      <c r="C1067" s="18" t="s">
        <v>2798</v>
      </c>
      <c r="D1067" s="32" t="s">
        <v>2799</v>
      </c>
      <c r="E1067" s="18" t="s">
        <v>2804</v>
      </c>
      <c r="F1067" s="32" t="s">
        <v>2805</v>
      </c>
    </row>
    <row r="1068" spans="1:6" ht="30" x14ac:dyDescent="0.25">
      <c r="A1068" s="18">
        <v>2</v>
      </c>
      <c r="B1068" s="32" t="s">
        <v>2144</v>
      </c>
      <c r="C1068" s="18" t="s">
        <v>2798</v>
      </c>
      <c r="D1068" s="32" t="s">
        <v>2799</v>
      </c>
      <c r="E1068" s="18" t="s">
        <v>2806</v>
      </c>
      <c r="F1068" s="32" t="s">
        <v>2807</v>
      </c>
    </row>
    <row r="1069" spans="1:6" ht="30" x14ac:dyDescent="0.25">
      <c r="A1069" s="18">
        <v>2</v>
      </c>
      <c r="B1069" s="32" t="s">
        <v>2144</v>
      </c>
      <c r="C1069" s="18" t="s">
        <v>2798</v>
      </c>
      <c r="D1069" s="32" t="s">
        <v>2799</v>
      </c>
      <c r="E1069" s="18" t="s">
        <v>2808</v>
      </c>
      <c r="F1069" s="32" t="s">
        <v>2809</v>
      </c>
    </row>
    <row r="1070" spans="1:6" ht="30" x14ac:dyDescent="0.25">
      <c r="A1070" s="18">
        <v>2</v>
      </c>
      <c r="B1070" s="32" t="s">
        <v>2144</v>
      </c>
      <c r="C1070" s="18" t="s">
        <v>2798</v>
      </c>
      <c r="D1070" s="32" t="s">
        <v>2799</v>
      </c>
      <c r="E1070" s="18" t="s">
        <v>2810</v>
      </c>
      <c r="F1070" s="32" t="s">
        <v>2811</v>
      </c>
    </row>
    <row r="1071" spans="1:6" ht="30" x14ac:dyDescent="0.25">
      <c r="A1071" s="18">
        <v>2</v>
      </c>
      <c r="B1071" s="32" t="s">
        <v>2144</v>
      </c>
      <c r="C1071" s="18" t="s">
        <v>2812</v>
      </c>
      <c r="D1071" s="32" t="s">
        <v>2813</v>
      </c>
      <c r="E1071" s="18" t="s">
        <v>2814</v>
      </c>
      <c r="F1071" s="32" t="s">
        <v>2815</v>
      </c>
    </row>
    <row r="1072" spans="1:6" x14ac:dyDescent="0.25">
      <c r="A1072" s="18">
        <v>2</v>
      </c>
      <c r="B1072" s="32" t="s">
        <v>2144</v>
      </c>
      <c r="C1072" s="18" t="s">
        <v>2816</v>
      </c>
      <c r="D1072" s="32" t="s">
        <v>2817</v>
      </c>
      <c r="E1072" s="18" t="s">
        <v>2818</v>
      </c>
      <c r="F1072" s="32" t="s">
        <v>2819</v>
      </c>
    </row>
    <row r="1073" spans="1:6" x14ac:dyDescent="0.25">
      <c r="A1073" s="18">
        <v>2</v>
      </c>
      <c r="B1073" s="32" t="s">
        <v>2144</v>
      </c>
      <c r="C1073" s="18" t="s">
        <v>2820</v>
      </c>
      <c r="D1073" s="32" t="s">
        <v>2821</v>
      </c>
      <c r="E1073" s="18" t="s">
        <v>2822</v>
      </c>
      <c r="F1073" s="32" t="s">
        <v>2823</v>
      </c>
    </row>
    <row r="1074" spans="1:6" x14ac:dyDescent="0.25">
      <c r="A1074" s="18">
        <v>2</v>
      </c>
      <c r="B1074" s="32" t="s">
        <v>2144</v>
      </c>
      <c r="C1074" s="18" t="s">
        <v>2824</v>
      </c>
      <c r="D1074" s="32" t="s">
        <v>2825</v>
      </c>
      <c r="E1074" s="18" t="s">
        <v>2826</v>
      </c>
      <c r="F1074" s="32" t="s">
        <v>2827</v>
      </c>
    </row>
    <row r="1075" spans="1:6" x14ac:dyDescent="0.25">
      <c r="A1075" s="18">
        <v>2</v>
      </c>
      <c r="B1075" s="32" t="s">
        <v>2144</v>
      </c>
      <c r="C1075" s="18" t="s">
        <v>2824</v>
      </c>
      <c r="D1075" s="32" t="s">
        <v>2825</v>
      </c>
      <c r="E1075" s="18" t="s">
        <v>2828</v>
      </c>
      <c r="F1075" s="32" t="s">
        <v>2829</v>
      </c>
    </row>
    <row r="1076" spans="1:6" x14ac:dyDescent="0.25">
      <c r="A1076" s="18">
        <v>2</v>
      </c>
      <c r="B1076" s="32" t="s">
        <v>2144</v>
      </c>
      <c r="C1076" s="18" t="s">
        <v>2824</v>
      </c>
      <c r="D1076" s="32" t="s">
        <v>2825</v>
      </c>
      <c r="E1076" s="18" t="s">
        <v>2830</v>
      </c>
      <c r="F1076" s="32" t="s">
        <v>2831</v>
      </c>
    </row>
    <row r="1077" spans="1:6" x14ac:dyDescent="0.25">
      <c r="A1077" s="18">
        <v>2</v>
      </c>
      <c r="B1077" s="32" t="s">
        <v>2144</v>
      </c>
      <c r="C1077" s="18" t="s">
        <v>2824</v>
      </c>
      <c r="D1077" s="32" t="s">
        <v>2825</v>
      </c>
      <c r="E1077" s="18" t="s">
        <v>2832</v>
      </c>
      <c r="F1077" s="32" t="s">
        <v>2833</v>
      </c>
    </row>
    <row r="1078" spans="1:6" x14ac:dyDescent="0.25">
      <c r="A1078" s="18">
        <v>2</v>
      </c>
      <c r="B1078" s="32" t="s">
        <v>2144</v>
      </c>
      <c r="C1078" s="18" t="s">
        <v>2824</v>
      </c>
      <c r="D1078" s="32" t="s">
        <v>2825</v>
      </c>
      <c r="E1078" s="18" t="s">
        <v>2834</v>
      </c>
      <c r="F1078" s="32" t="s">
        <v>2835</v>
      </c>
    </row>
    <row r="1079" spans="1:6" x14ac:dyDescent="0.25">
      <c r="A1079" s="18">
        <v>2</v>
      </c>
      <c r="B1079" s="32" t="s">
        <v>2144</v>
      </c>
      <c r="C1079" s="18" t="s">
        <v>2824</v>
      </c>
      <c r="D1079" s="32" t="s">
        <v>2825</v>
      </c>
      <c r="E1079" s="18" t="s">
        <v>2836</v>
      </c>
      <c r="F1079" s="32" t="s">
        <v>2837</v>
      </c>
    </row>
    <row r="1080" spans="1:6" x14ac:dyDescent="0.25">
      <c r="A1080" s="18">
        <v>2</v>
      </c>
      <c r="B1080" s="32" t="s">
        <v>2144</v>
      </c>
      <c r="C1080" s="18" t="s">
        <v>2824</v>
      </c>
      <c r="D1080" s="32" t="s">
        <v>2825</v>
      </c>
      <c r="E1080" s="18" t="s">
        <v>2838</v>
      </c>
      <c r="F1080" s="32" t="s">
        <v>2839</v>
      </c>
    </row>
    <row r="1081" spans="1:6" x14ac:dyDescent="0.25">
      <c r="A1081" s="18">
        <v>2</v>
      </c>
      <c r="B1081" s="32" t="s">
        <v>2144</v>
      </c>
      <c r="C1081" s="18" t="s">
        <v>2824</v>
      </c>
      <c r="D1081" s="32" t="s">
        <v>2825</v>
      </c>
      <c r="E1081" s="18" t="s">
        <v>2840</v>
      </c>
      <c r="F1081" s="32" t="s">
        <v>2841</v>
      </c>
    </row>
    <row r="1082" spans="1:6" x14ac:dyDescent="0.25">
      <c r="A1082" s="18">
        <v>2</v>
      </c>
      <c r="B1082" s="32" t="s">
        <v>2144</v>
      </c>
      <c r="C1082" s="18" t="s">
        <v>2824</v>
      </c>
      <c r="D1082" s="32" t="s">
        <v>2825</v>
      </c>
      <c r="E1082" s="18" t="s">
        <v>2842</v>
      </c>
      <c r="F1082" s="32" t="s">
        <v>2843</v>
      </c>
    </row>
    <row r="1083" spans="1:6" ht="30" x14ac:dyDescent="0.25">
      <c r="A1083" s="18">
        <v>2</v>
      </c>
      <c r="B1083" s="32" t="s">
        <v>2144</v>
      </c>
      <c r="C1083" s="18" t="s">
        <v>2824</v>
      </c>
      <c r="D1083" s="32" t="s">
        <v>2825</v>
      </c>
      <c r="E1083" s="18" t="s">
        <v>2844</v>
      </c>
      <c r="F1083" s="32" t="s">
        <v>2845</v>
      </c>
    </row>
    <row r="1084" spans="1:6" ht="30" x14ac:dyDescent="0.25">
      <c r="A1084" s="18">
        <v>2</v>
      </c>
      <c r="B1084" s="32" t="s">
        <v>2144</v>
      </c>
      <c r="C1084" s="18" t="s">
        <v>2846</v>
      </c>
      <c r="D1084" s="32" t="s">
        <v>2847</v>
      </c>
      <c r="E1084" s="18" t="s">
        <v>2848</v>
      </c>
      <c r="F1084" s="32" t="s">
        <v>2849</v>
      </c>
    </row>
    <row r="1085" spans="1:6" ht="30" x14ac:dyDescent="0.25">
      <c r="A1085" s="18">
        <v>2</v>
      </c>
      <c r="B1085" s="32" t="s">
        <v>2144</v>
      </c>
      <c r="C1085" s="18" t="s">
        <v>2846</v>
      </c>
      <c r="D1085" s="32" t="s">
        <v>2847</v>
      </c>
      <c r="E1085" s="18" t="s">
        <v>2850</v>
      </c>
      <c r="F1085" s="32" t="s">
        <v>2851</v>
      </c>
    </row>
    <row r="1086" spans="1:6" ht="30" x14ac:dyDescent="0.25">
      <c r="A1086" s="18">
        <v>2</v>
      </c>
      <c r="B1086" s="32" t="s">
        <v>2144</v>
      </c>
      <c r="C1086" s="18" t="s">
        <v>2846</v>
      </c>
      <c r="D1086" s="32" t="s">
        <v>2847</v>
      </c>
      <c r="E1086" s="18" t="s">
        <v>2852</v>
      </c>
      <c r="F1086" s="32" t="s">
        <v>2853</v>
      </c>
    </row>
    <row r="1087" spans="1:6" ht="30" x14ac:dyDescent="0.25">
      <c r="A1087" s="18">
        <v>2</v>
      </c>
      <c r="B1087" s="32" t="s">
        <v>2144</v>
      </c>
      <c r="C1087" s="18" t="s">
        <v>2846</v>
      </c>
      <c r="D1087" s="32" t="s">
        <v>2847</v>
      </c>
      <c r="E1087" s="18" t="s">
        <v>2854</v>
      </c>
      <c r="F1087" s="32" t="s">
        <v>2855</v>
      </c>
    </row>
    <row r="1088" spans="1:6" x14ac:dyDescent="0.25">
      <c r="A1088" s="18">
        <v>2</v>
      </c>
      <c r="B1088" s="32" t="s">
        <v>2144</v>
      </c>
      <c r="C1088" s="18" t="s">
        <v>2856</v>
      </c>
      <c r="D1088" s="32" t="s">
        <v>2857</v>
      </c>
      <c r="E1088" s="18" t="s">
        <v>2858</v>
      </c>
      <c r="F1088" s="32" t="s">
        <v>2859</v>
      </c>
    </row>
    <row r="1089" spans="1:6" x14ac:dyDescent="0.25">
      <c r="A1089" s="18">
        <v>2</v>
      </c>
      <c r="B1089" s="32" t="s">
        <v>2144</v>
      </c>
      <c r="C1089" s="18" t="s">
        <v>2856</v>
      </c>
      <c r="D1089" s="32" t="s">
        <v>2857</v>
      </c>
      <c r="E1089" s="18" t="s">
        <v>2860</v>
      </c>
      <c r="F1089" s="32" t="s">
        <v>2861</v>
      </c>
    </row>
    <row r="1090" spans="1:6" x14ac:dyDescent="0.25">
      <c r="A1090" s="18">
        <v>2</v>
      </c>
      <c r="B1090" s="32" t="s">
        <v>2144</v>
      </c>
      <c r="C1090" s="18" t="s">
        <v>2856</v>
      </c>
      <c r="D1090" s="32" t="s">
        <v>2857</v>
      </c>
      <c r="E1090" s="18" t="s">
        <v>2862</v>
      </c>
      <c r="F1090" s="32" t="s">
        <v>2863</v>
      </c>
    </row>
    <row r="1091" spans="1:6" x14ac:dyDescent="0.25">
      <c r="A1091" s="18">
        <v>2</v>
      </c>
      <c r="B1091" s="32" t="s">
        <v>2144</v>
      </c>
      <c r="C1091" s="18" t="s">
        <v>2856</v>
      </c>
      <c r="D1091" s="32" t="s">
        <v>2857</v>
      </c>
      <c r="E1091" s="18" t="s">
        <v>2864</v>
      </c>
      <c r="F1091" s="32" t="s">
        <v>2865</v>
      </c>
    </row>
    <row r="1092" spans="1:6" x14ac:dyDescent="0.25">
      <c r="A1092" s="18">
        <v>2</v>
      </c>
      <c r="B1092" s="32" t="s">
        <v>2144</v>
      </c>
      <c r="C1092" s="18" t="s">
        <v>2856</v>
      </c>
      <c r="D1092" s="32" t="s">
        <v>2857</v>
      </c>
      <c r="E1092" s="18" t="s">
        <v>2866</v>
      </c>
      <c r="F1092" s="32" t="s">
        <v>2867</v>
      </c>
    </row>
    <row r="1093" spans="1:6" ht="30" x14ac:dyDescent="0.25">
      <c r="A1093" s="18">
        <v>2</v>
      </c>
      <c r="B1093" s="32" t="s">
        <v>2144</v>
      </c>
      <c r="C1093" s="18" t="s">
        <v>2856</v>
      </c>
      <c r="D1093" s="32" t="s">
        <v>2857</v>
      </c>
      <c r="E1093" s="18" t="s">
        <v>2868</v>
      </c>
      <c r="F1093" s="32" t="s">
        <v>2869</v>
      </c>
    </row>
    <row r="1094" spans="1:6" x14ac:dyDescent="0.25">
      <c r="A1094" s="18">
        <v>2</v>
      </c>
      <c r="B1094" s="32" t="s">
        <v>2144</v>
      </c>
      <c r="C1094" s="18" t="s">
        <v>2856</v>
      </c>
      <c r="D1094" s="32" t="s">
        <v>2857</v>
      </c>
      <c r="E1094" s="18" t="s">
        <v>2870</v>
      </c>
      <c r="F1094" s="32" t="s">
        <v>2871</v>
      </c>
    </row>
    <row r="1095" spans="1:6" x14ac:dyDescent="0.25">
      <c r="A1095" s="18">
        <v>2</v>
      </c>
      <c r="B1095" s="32" t="s">
        <v>2144</v>
      </c>
      <c r="C1095" s="18" t="s">
        <v>2856</v>
      </c>
      <c r="D1095" s="32" t="s">
        <v>2857</v>
      </c>
      <c r="E1095" s="18" t="s">
        <v>2872</v>
      </c>
      <c r="F1095" s="32" t="s">
        <v>2873</v>
      </c>
    </row>
    <row r="1096" spans="1:6" x14ac:dyDescent="0.25">
      <c r="A1096" s="18">
        <v>2</v>
      </c>
      <c r="B1096" s="32" t="s">
        <v>2144</v>
      </c>
      <c r="C1096" s="18" t="s">
        <v>2856</v>
      </c>
      <c r="D1096" s="32" t="s">
        <v>2857</v>
      </c>
      <c r="E1096" s="18" t="s">
        <v>2874</v>
      </c>
      <c r="F1096" s="32" t="s">
        <v>2875</v>
      </c>
    </row>
    <row r="1097" spans="1:6" x14ac:dyDescent="0.25">
      <c r="A1097" s="18">
        <v>2</v>
      </c>
      <c r="B1097" s="32" t="s">
        <v>2144</v>
      </c>
      <c r="C1097" s="18" t="s">
        <v>2876</v>
      </c>
      <c r="D1097" s="32" t="s">
        <v>2877</v>
      </c>
      <c r="E1097" s="18" t="s">
        <v>2878</v>
      </c>
      <c r="F1097" s="32" t="s">
        <v>2879</v>
      </c>
    </row>
    <row r="1098" spans="1:6" x14ac:dyDescent="0.25">
      <c r="A1098" s="18">
        <v>2</v>
      </c>
      <c r="B1098" s="32" t="s">
        <v>2144</v>
      </c>
      <c r="C1098" s="18" t="s">
        <v>2876</v>
      </c>
      <c r="D1098" s="32" t="s">
        <v>2877</v>
      </c>
      <c r="E1098" s="18" t="s">
        <v>2880</v>
      </c>
      <c r="F1098" s="32" t="s">
        <v>2881</v>
      </c>
    </row>
    <row r="1099" spans="1:6" ht="30" x14ac:dyDescent="0.25">
      <c r="A1099" s="18">
        <v>2</v>
      </c>
      <c r="B1099" s="32" t="s">
        <v>2144</v>
      </c>
      <c r="C1099" s="18" t="s">
        <v>2876</v>
      </c>
      <c r="D1099" s="32" t="s">
        <v>2877</v>
      </c>
      <c r="E1099" s="18" t="s">
        <v>2882</v>
      </c>
      <c r="F1099" s="32" t="s">
        <v>2883</v>
      </c>
    </row>
    <row r="1100" spans="1:6" ht="30" x14ac:dyDescent="0.25">
      <c r="A1100" s="18">
        <v>2</v>
      </c>
      <c r="B1100" s="32" t="s">
        <v>2144</v>
      </c>
      <c r="C1100" s="18" t="s">
        <v>2884</v>
      </c>
      <c r="D1100" s="32" t="s">
        <v>2885</v>
      </c>
      <c r="E1100" s="18" t="s">
        <v>2886</v>
      </c>
      <c r="F1100" s="32" t="s">
        <v>2887</v>
      </c>
    </row>
    <row r="1101" spans="1:6" x14ac:dyDescent="0.25">
      <c r="A1101" s="18">
        <v>2</v>
      </c>
      <c r="B1101" s="32" t="s">
        <v>2144</v>
      </c>
      <c r="C1101" s="18" t="s">
        <v>2884</v>
      </c>
      <c r="D1101" s="32" t="s">
        <v>2885</v>
      </c>
      <c r="E1101" s="18" t="s">
        <v>2888</v>
      </c>
      <c r="F1101" s="32" t="s">
        <v>2889</v>
      </c>
    </row>
    <row r="1102" spans="1:6" x14ac:dyDescent="0.25">
      <c r="A1102" s="18">
        <v>2</v>
      </c>
      <c r="B1102" s="32" t="s">
        <v>2144</v>
      </c>
      <c r="C1102" s="18" t="s">
        <v>2884</v>
      </c>
      <c r="D1102" s="32" t="s">
        <v>2885</v>
      </c>
      <c r="E1102" s="18" t="s">
        <v>2890</v>
      </c>
      <c r="F1102" s="32" t="s">
        <v>2891</v>
      </c>
    </row>
    <row r="1103" spans="1:6" x14ac:dyDescent="0.25">
      <c r="A1103" s="18">
        <v>2</v>
      </c>
      <c r="B1103" s="32" t="s">
        <v>2144</v>
      </c>
      <c r="C1103" s="18" t="s">
        <v>2884</v>
      </c>
      <c r="D1103" s="32" t="s">
        <v>2885</v>
      </c>
      <c r="E1103" s="18" t="s">
        <v>2892</v>
      </c>
      <c r="F1103" s="32" t="s">
        <v>2893</v>
      </c>
    </row>
    <row r="1104" spans="1:6" x14ac:dyDescent="0.25">
      <c r="A1104" s="18">
        <v>2</v>
      </c>
      <c r="B1104" s="32" t="s">
        <v>2144</v>
      </c>
      <c r="C1104" s="18" t="s">
        <v>2884</v>
      </c>
      <c r="D1104" s="32" t="s">
        <v>2885</v>
      </c>
      <c r="E1104" s="18" t="s">
        <v>2894</v>
      </c>
      <c r="F1104" s="32" t="s">
        <v>2895</v>
      </c>
    </row>
    <row r="1105" spans="1:6" x14ac:dyDescent="0.25">
      <c r="A1105" s="18">
        <v>2</v>
      </c>
      <c r="B1105" s="32" t="s">
        <v>2144</v>
      </c>
      <c r="C1105" s="18" t="s">
        <v>2884</v>
      </c>
      <c r="D1105" s="32" t="s">
        <v>2885</v>
      </c>
      <c r="E1105" s="18" t="s">
        <v>2896</v>
      </c>
      <c r="F1105" s="32" t="s">
        <v>2897</v>
      </c>
    </row>
    <row r="1106" spans="1:6" x14ac:dyDescent="0.25">
      <c r="A1106" s="18">
        <v>2</v>
      </c>
      <c r="B1106" s="32" t="s">
        <v>2144</v>
      </c>
      <c r="C1106" s="18" t="s">
        <v>2884</v>
      </c>
      <c r="D1106" s="32" t="s">
        <v>2885</v>
      </c>
      <c r="E1106" s="18" t="s">
        <v>2898</v>
      </c>
      <c r="F1106" s="32" t="s">
        <v>2899</v>
      </c>
    </row>
    <row r="1107" spans="1:6" x14ac:dyDescent="0.25">
      <c r="A1107" s="18">
        <v>2</v>
      </c>
      <c r="B1107" s="32" t="s">
        <v>2144</v>
      </c>
      <c r="C1107" s="18" t="s">
        <v>2884</v>
      </c>
      <c r="D1107" s="32" t="s">
        <v>2885</v>
      </c>
      <c r="E1107" s="18" t="s">
        <v>2900</v>
      </c>
      <c r="F1107" s="32" t="s">
        <v>2901</v>
      </c>
    </row>
    <row r="1108" spans="1:6" x14ac:dyDescent="0.25">
      <c r="A1108" s="18">
        <v>2</v>
      </c>
      <c r="B1108" s="32" t="s">
        <v>2144</v>
      </c>
      <c r="C1108" s="18" t="s">
        <v>2884</v>
      </c>
      <c r="D1108" s="32" t="s">
        <v>2885</v>
      </c>
      <c r="E1108" s="18" t="s">
        <v>2902</v>
      </c>
      <c r="F1108" s="32" t="s">
        <v>2903</v>
      </c>
    </row>
    <row r="1109" spans="1:6" x14ac:dyDescent="0.25">
      <c r="A1109" s="18">
        <v>2</v>
      </c>
      <c r="B1109" s="32" t="s">
        <v>2144</v>
      </c>
      <c r="C1109" s="18" t="s">
        <v>2884</v>
      </c>
      <c r="D1109" s="32" t="s">
        <v>2885</v>
      </c>
      <c r="E1109" s="18" t="s">
        <v>2904</v>
      </c>
      <c r="F1109" s="32" t="s">
        <v>2905</v>
      </c>
    </row>
    <row r="1110" spans="1:6" ht="45" x14ac:dyDescent="0.25">
      <c r="A1110" s="18">
        <v>2</v>
      </c>
      <c r="B1110" s="32" t="s">
        <v>2144</v>
      </c>
      <c r="C1110" s="18" t="s">
        <v>2906</v>
      </c>
      <c r="D1110" s="32" t="s">
        <v>2907</v>
      </c>
      <c r="E1110" s="18" t="s">
        <v>2908</v>
      </c>
      <c r="F1110" s="32" t="s">
        <v>2909</v>
      </c>
    </row>
    <row r="1111" spans="1:6" ht="45" x14ac:dyDescent="0.25">
      <c r="A1111" s="18">
        <v>2</v>
      </c>
      <c r="B1111" s="32" t="s">
        <v>2144</v>
      </c>
      <c r="C1111" s="18" t="s">
        <v>2906</v>
      </c>
      <c r="D1111" s="32" t="s">
        <v>2907</v>
      </c>
      <c r="E1111" s="18" t="s">
        <v>2910</v>
      </c>
      <c r="F1111" s="32" t="s">
        <v>2911</v>
      </c>
    </row>
    <row r="1112" spans="1:6" ht="45" x14ac:dyDescent="0.25">
      <c r="A1112" s="18">
        <v>2</v>
      </c>
      <c r="B1112" s="32" t="s">
        <v>2144</v>
      </c>
      <c r="C1112" s="18" t="s">
        <v>2906</v>
      </c>
      <c r="D1112" s="32" t="s">
        <v>2907</v>
      </c>
      <c r="E1112" s="18" t="s">
        <v>2912</v>
      </c>
      <c r="F1112" s="32" t="s">
        <v>2913</v>
      </c>
    </row>
    <row r="1113" spans="1:6" ht="45" x14ac:dyDescent="0.25">
      <c r="A1113" s="18">
        <v>2</v>
      </c>
      <c r="B1113" s="32" t="s">
        <v>2144</v>
      </c>
      <c r="C1113" s="18" t="s">
        <v>2906</v>
      </c>
      <c r="D1113" s="32" t="s">
        <v>2907</v>
      </c>
      <c r="E1113" s="18" t="s">
        <v>2914</v>
      </c>
      <c r="F1113" s="32" t="s">
        <v>2915</v>
      </c>
    </row>
    <row r="1114" spans="1:6" ht="45" x14ac:dyDescent="0.25">
      <c r="A1114" s="18">
        <v>2</v>
      </c>
      <c r="B1114" s="32" t="s">
        <v>2144</v>
      </c>
      <c r="C1114" s="18" t="s">
        <v>2906</v>
      </c>
      <c r="D1114" s="32" t="s">
        <v>2907</v>
      </c>
      <c r="E1114" s="18" t="s">
        <v>2916</v>
      </c>
      <c r="F1114" s="32" t="s">
        <v>2917</v>
      </c>
    </row>
    <row r="1115" spans="1:6" ht="45" x14ac:dyDescent="0.25">
      <c r="A1115" s="18">
        <v>2</v>
      </c>
      <c r="B1115" s="32" t="s">
        <v>2144</v>
      </c>
      <c r="C1115" s="18" t="s">
        <v>2906</v>
      </c>
      <c r="D1115" s="32" t="s">
        <v>2907</v>
      </c>
      <c r="E1115" s="18" t="s">
        <v>2918</v>
      </c>
      <c r="F1115" s="32" t="s">
        <v>2919</v>
      </c>
    </row>
    <row r="1116" spans="1:6" ht="45" x14ac:dyDescent="0.25">
      <c r="A1116" s="18">
        <v>2</v>
      </c>
      <c r="B1116" s="32" t="s">
        <v>2144</v>
      </c>
      <c r="C1116" s="18" t="s">
        <v>2906</v>
      </c>
      <c r="D1116" s="32" t="s">
        <v>2907</v>
      </c>
      <c r="E1116" s="18" t="s">
        <v>2920</v>
      </c>
      <c r="F1116" s="32" t="s">
        <v>2921</v>
      </c>
    </row>
    <row r="1117" spans="1:6" ht="45" x14ac:dyDescent="0.25">
      <c r="A1117" s="18">
        <v>2</v>
      </c>
      <c r="B1117" s="32" t="s">
        <v>2144</v>
      </c>
      <c r="C1117" s="18" t="s">
        <v>2906</v>
      </c>
      <c r="D1117" s="32" t="s">
        <v>2907</v>
      </c>
      <c r="E1117" s="18" t="s">
        <v>2922</v>
      </c>
      <c r="F1117" s="32" t="s">
        <v>2923</v>
      </c>
    </row>
    <row r="1118" spans="1:6" x14ac:dyDescent="0.25">
      <c r="A1118" s="18">
        <v>2</v>
      </c>
      <c r="B1118" s="32" t="s">
        <v>2144</v>
      </c>
      <c r="C1118" s="18" t="s">
        <v>2924</v>
      </c>
      <c r="D1118" s="32" t="s">
        <v>2925</v>
      </c>
      <c r="E1118" s="18" t="s">
        <v>2926</v>
      </c>
      <c r="F1118" s="32" t="s">
        <v>2927</v>
      </c>
    </row>
    <row r="1119" spans="1:6" ht="30" x14ac:dyDescent="0.25">
      <c r="A1119" s="18">
        <v>2</v>
      </c>
      <c r="B1119" s="32" t="s">
        <v>2144</v>
      </c>
      <c r="C1119" s="18" t="s">
        <v>2928</v>
      </c>
      <c r="D1119" s="32" t="s">
        <v>2929</v>
      </c>
      <c r="E1119" s="18" t="s">
        <v>2930</v>
      </c>
      <c r="F1119" s="32" t="s">
        <v>2931</v>
      </c>
    </row>
    <row r="1120" spans="1:6" ht="30" x14ac:dyDescent="0.25">
      <c r="A1120" s="18">
        <v>2</v>
      </c>
      <c r="B1120" s="32" t="s">
        <v>2144</v>
      </c>
      <c r="C1120" s="18" t="s">
        <v>2928</v>
      </c>
      <c r="D1120" s="32" t="s">
        <v>2929</v>
      </c>
      <c r="E1120" s="18" t="s">
        <v>2932</v>
      </c>
      <c r="F1120" s="32" t="s">
        <v>2933</v>
      </c>
    </row>
    <row r="1121" spans="1:6" ht="30" x14ac:dyDescent="0.25">
      <c r="A1121" s="18">
        <v>2</v>
      </c>
      <c r="B1121" s="32" t="s">
        <v>2144</v>
      </c>
      <c r="C1121" s="18" t="s">
        <v>2928</v>
      </c>
      <c r="D1121" s="32" t="s">
        <v>2929</v>
      </c>
      <c r="E1121" s="18" t="s">
        <v>2934</v>
      </c>
      <c r="F1121" s="32" t="s">
        <v>2935</v>
      </c>
    </row>
    <row r="1122" spans="1:6" ht="30" x14ac:dyDescent="0.25">
      <c r="A1122" s="18">
        <v>2</v>
      </c>
      <c r="B1122" s="32" t="s">
        <v>2144</v>
      </c>
      <c r="C1122" s="18" t="s">
        <v>2936</v>
      </c>
      <c r="D1122" s="32" t="s">
        <v>2937</v>
      </c>
      <c r="E1122" s="18" t="s">
        <v>2938</v>
      </c>
      <c r="F1122" s="32" t="s">
        <v>2939</v>
      </c>
    </row>
    <row r="1123" spans="1:6" ht="30" x14ac:dyDescent="0.25">
      <c r="A1123" s="18">
        <v>2</v>
      </c>
      <c r="B1123" s="32" t="s">
        <v>2144</v>
      </c>
      <c r="C1123" s="18" t="s">
        <v>2936</v>
      </c>
      <c r="D1123" s="32" t="s">
        <v>2937</v>
      </c>
      <c r="E1123" s="18" t="s">
        <v>2940</v>
      </c>
      <c r="F1123" s="32" t="s">
        <v>2941</v>
      </c>
    </row>
    <row r="1124" spans="1:6" ht="30" x14ac:dyDescent="0.25">
      <c r="A1124" s="18">
        <v>2</v>
      </c>
      <c r="B1124" s="32" t="s">
        <v>2144</v>
      </c>
      <c r="C1124" s="18" t="s">
        <v>2936</v>
      </c>
      <c r="D1124" s="32" t="s">
        <v>2937</v>
      </c>
      <c r="E1124" s="18" t="s">
        <v>2942</v>
      </c>
      <c r="F1124" s="32" t="s">
        <v>2943</v>
      </c>
    </row>
    <row r="1125" spans="1:6" ht="30" x14ac:dyDescent="0.25">
      <c r="A1125" s="18">
        <v>2</v>
      </c>
      <c r="B1125" s="32" t="s">
        <v>2144</v>
      </c>
      <c r="C1125" s="18" t="s">
        <v>2936</v>
      </c>
      <c r="D1125" s="32" t="s">
        <v>2937</v>
      </c>
      <c r="E1125" s="18" t="s">
        <v>2944</v>
      </c>
      <c r="F1125" s="32" t="s">
        <v>2945</v>
      </c>
    </row>
    <row r="1126" spans="1:6" ht="30" x14ac:dyDescent="0.25">
      <c r="A1126" s="18">
        <v>2</v>
      </c>
      <c r="B1126" s="32" t="s">
        <v>2144</v>
      </c>
      <c r="C1126" s="18" t="s">
        <v>2936</v>
      </c>
      <c r="D1126" s="32" t="s">
        <v>2937</v>
      </c>
      <c r="E1126" s="18" t="s">
        <v>2946</v>
      </c>
      <c r="F1126" s="32" t="s">
        <v>2947</v>
      </c>
    </row>
    <row r="1127" spans="1:6" ht="30" x14ac:dyDescent="0.25">
      <c r="A1127" s="18">
        <v>2</v>
      </c>
      <c r="B1127" s="32" t="s">
        <v>2144</v>
      </c>
      <c r="C1127" s="18" t="s">
        <v>2936</v>
      </c>
      <c r="D1127" s="32" t="s">
        <v>2937</v>
      </c>
      <c r="E1127" s="18" t="s">
        <v>2948</v>
      </c>
      <c r="F1127" s="32" t="s">
        <v>2949</v>
      </c>
    </row>
    <row r="1128" spans="1:6" ht="30" x14ac:dyDescent="0.25">
      <c r="A1128" s="18">
        <v>2</v>
      </c>
      <c r="B1128" s="32" t="s">
        <v>2144</v>
      </c>
      <c r="C1128" s="18" t="s">
        <v>2936</v>
      </c>
      <c r="D1128" s="32" t="s">
        <v>2937</v>
      </c>
      <c r="E1128" s="18" t="s">
        <v>2950</v>
      </c>
      <c r="F1128" s="32" t="s">
        <v>2951</v>
      </c>
    </row>
    <row r="1129" spans="1:6" ht="30" x14ac:dyDescent="0.25">
      <c r="A1129" s="18">
        <v>2</v>
      </c>
      <c r="B1129" s="32" t="s">
        <v>2144</v>
      </c>
      <c r="C1129" s="18" t="s">
        <v>2936</v>
      </c>
      <c r="D1129" s="32" t="s">
        <v>2937</v>
      </c>
      <c r="E1129" s="18" t="s">
        <v>2952</v>
      </c>
      <c r="F1129" s="32" t="s">
        <v>2953</v>
      </c>
    </row>
    <row r="1130" spans="1:6" ht="30" x14ac:dyDescent="0.25">
      <c r="A1130" s="18">
        <v>2</v>
      </c>
      <c r="B1130" s="32" t="s">
        <v>2144</v>
      </c>
      <c r="C1130" s="18" t="s">
        <v>2954</v>
      </c>
      <c r="D1130" s="32" t="s">
        <v>2955</v>
      </c>
      <c r="E1130" s="18" t="s">
        <v>2956</v>
      </c>
      <c r="F1130" s="32" t="s">
        <v>2957</v>
      </c>
    </row>
    <row r="1131" spans="1:6" ht="30" x14ac:dyDescent="0.25">
      <c r="A1131" s="18">
        <v>2</v>
      </c>
      <c r="B1131" s="32" t="s">
        <v>2144</v>
      </c>
      <c r="C1131" s="18" t="s">
        <v>2954</v>
      </c>
      <c r="D1131" s="32" t="s">
        <v>2955</v>
      </c>
      <c r="E1131" s="18" t="s">
        <v>2958</v>
      </c>
      <c r="F1131" s="32" t="s">
        <v>2959</v>
      </c>
    </row>
    <row r="1132" spans="1:6" ht="30" x14ac:dyDescent="0.25">
      <c r="A1132" s="18">
        <v>2</v>
      </c>
      <c r="B1132" s="32" t="s">
        <v>2144</v>
      </c>
      <c r="C1132" s="18" t="s">
        <v>2954</v>
      </c>
      <c r="D1132" s="32" t="s">
        <v>2955</v>
      </c>
      <c r="E1132" s="18" t="s">
        <v>2960</v>
      </c>
      <c r="F1132" s="32" t="s">
        <v>2961</v>
      </c>
    </row>
    <row r="1133" spans="1:6" ht="30" x14ac:dyDescent="0.25">
      <c r="A1133" s="18">
        <v>2</v>
      </c>
      <c r="B1133" s="32" t="s">
        <v>2144</v>
      </c>
      <c r="C1133" s="18" t="s">
        <v>2954</v>
      </c>
      <c r="D1133" s="32" t="s">
        <v>2955</v>
      </c>
      <c r="E1133" s="18" t="s">
        <v>2962</v>
      </c>
      <c r="F1133" s="32" t="s">
        <v>2963</v>
      </c>
    </row>
    <row r="1134" spans="1:6" ht="30" x14ac:dyDescent="0.25">
      <c r="A1134" s="18">
        <v>2</v>
      </c>
      <c r="B1134" s="32" t="s">
        <v>2144</v>
      </c>
      <c r="C1134" s="18" t="s">
        <v>2954</v>
      </c>
      <c r="D1134" s="32" t="s">
        <v>2955</v>
      </c>
      <c r="E1134" s="18" t="s">
        <v>2964</v>
      </c>
      <c r="F1134" s="32" t="s">
        <v>2965</v>
      </c>
    </row>
    <row r="1135" spans="1:6" ht="30" x14ac:dyDescent="0.25">
      <c r="A1135" s="18">
        <v>2</v>
      </c>
      <c r="B1135" s="32" t="s">
        <v>2144</v>
      </c>
      <c r="C1135" s="18" t="s">
        <v>2954</v>
      </c>
      <c r="D1135" s="32" t="s">
        <v>2955</v>
      </c>
      <c r="E1135" s="18" t="s">
        <v>2966</v>
      </c>
      <c r="F1135" s="32" t="s">
        <v>2967</v>
      </c>
    </row>
    <row r="1136" spans="1:6" ht="30" x14ac:dyDescent="0.25">
      <c r="A1136" s="18">
        <v>2</v>
      </c>
      <c r="B1136" s="32" t="s">
        <v>2144</v>
      </c>
      <c r="C1136" s="18" t="s">
        <v>2954</v>
      </c>
      <c r="D1136" s="32" t="s">
        <v>2955</v>
      </c>
      <c r="E1136" s="18" t="s">
        <v>2968</v>
      </c>
      <c r="F1136" s="32" t="s">
        <v>2969</v>
      </c>
    </row>
    <row r="1137" spans="1:6" ht="30" x14ac:dyDescent="0.25">
      <c r="A1137" s="18">
        <v>2</v>
      </c>
      <c r="B1137" s="32" t="s">
        <v>2144</v>
      </c>
      <c r="C1137" s="18" t="s">
        <v>2954</v>
      </c>
      <c r="D1137" s="32" t="s">
        <v>2955</v>
      </c>
      <c r="E1137" s="18" t="s">
        <v>2970</v>
      </c>
      <c r="F1137" s="32" t="s">
        <v>2971</v>
      </c>
    </row>
    <row r="1138" spans="1:6" ht="30" x14ac:dyDescent="0.25">
      <c r="A1138" s="18">
        <v>2</v>
      </c>
      <c r="B1138" s="32" t="s">
        <v>2144</v>
      </c>
      <c r="C1138" s="18" t="s">
        <v>2972</v>
      </c>
      <c r="D1138" s="32" t="s">
        <v>2973</v>
      </c>
      <c r="E1138" s="18" t="s">
        <v>2974</v>
      </c>
      <c r="F1138" s="32" t="s">
        <v>2975</v>
      </c>
    </row>
    <row r="1139" spans="1:6" ht="30" x14ac:dyDescent="0.25">
      <c r="A1139" s="18">
        <v>2</v>
      </c>
      <c r="B1139" s="32" t="s">
        <v>2144</v>
      </c>
      <c r="C1139" s="18" t="s">
        <v>2972</v>
      </c>
      <c r="D1139" s="32" t="s">
        <v>2973</v>
      </c>
      <c r="E1139" s="18" t="s">
        <v>2976</v>
      </c>
      <c r="F1139" s="32" t="s">
        <v>2977</v>
      </c>
    </row>
    <row r="1140" spans="1:6" ht="30" x14ac:dyDescent="0.25">
      <c r="A1140" s="18">
        <v>2</v>
      </c>
      <c r="B1140" s="32" t="s">
        <v>2144</v>
      </c>
      <c r="C1140" s="18" t="s">
        <v>2972</v>
      </c>
      <c r="D1140" s="32" t="s">
        <v>2973</v>
      </c>
      <c r="E1140" s="18" t="s">
        <v>2978</v>
      </c>
      <c r="F1140" s="32" t="s">
        <v>2979</v>
      </c>
    </row>
    <row r="1141" spans="1:6" ht="30" x14ac:dyDescent="0.25">
      <c r="A1141" s="18">
        <v>2</v>
      </c>
      <c r="B1141" s="32" t="s">
        <v>2144</v>
      </c>
      <c r="C1141" s="18" t="s">
        <v>2972</v>
      </c>
      <c r="D1141" s="32" t="s">
        <v>2973</v>
      </c>
      <c r="E1141" s="18" t="s">
        <v>2980</v>
      </c>
      <c r="F1141" s="32" t="s">
        <v>2981</v>
      </c>
    </row>
    <row r="1142" spans="1:6" ht="30" x14ac:dyDescent="0.25">
      <c r="A1142" s="18">
        <v>2</v>
      </c>
      <c r="B1142" s="32" t="s">
        <v>2144</v>
      </c>
      <c r="C1142" s="18" t="s">
        <v>2972</v>
      </c>
      <c r="D1142" s="32" t="s">
        <v>2973</v>
      </c>
      <c r="E1142" s="18" t="s">
        <v>2982</v>
      </c>
      <c r="F1142" s="32" t="s">
        <v>2983</v>
      </c>
    </row>
    <row r="1143" spans="1:6" ht="30" x14ac:dyDescent="0.25">
      <c r="A1143" s="18">
        <v>2</v>
      </c>
      <c r="B1143" s="32" t="s">
        <v>2144</v>
      </c>
      <c r="C1143" s="18" t="s">
        <v>2972</v>
      </c>
      <c r="D1143" s="32" t="s">
        <v>2973</v>
      </c>
      <c r="E1143" s="18" t="s">
        <v>2984</v>
      </c>
      <c r="F1143" s="32" t="s">
        <v>2985</v>
      </c>
    </row>
    <row r="1144" spans="1:6" ht="30" x14ac:dyDescent="0.25">
      <c r="A1144" s="18">
        <v>2</v>
      </c>
      <c r="B1144" s="32" t="s">
        <v>2144</v>
      </c>
      <c r="C1144" s="18" t="s">
        <v>2972</v>
      </c>
      <c r="D1144" s="32" t="s">
        <v>2973</v>
      </c>
      <c r="E1144" s="18" t="s">
        <v>2986</v>
      </c>
      <c r="F1144" s="32" t="s">
        <v>2987</v>
      </c>
    </row>
    <row r="1145" spans="1:6" ht="30" x14ac:dyDescent="0.25">
      <c r="A1145" s="18">
        <v>2</v>
      </c>
      <c r="B1145" s="32" t="s">
        <v>2144</v>
      </c>
      <c r="C1145" s="18" t="s">
        <v>2972</v>
      </c>
      <c r="D1145" s="32" t="s">
        <v>2973</v>
      </c>
      <c r="E1145" s="18" t="s">
        <v>2988</v>
      </c>
      <c r="F1145" s="32" t="s">
        <v>2989</v>
      </c>
    </row>
    <row r="1146" spans="1:6" ht="30" x14ac:dyDescent="0.25">
      <c r="A1146" s="18">
        <v>2</v>
      </c>
      <c r="B1146" s="32" t="s">
        <v>2144</v>
      </c>
      <c r="C1146" s="18" t="s">
        <v>2990</v>
      </c>
      <c r="D1146" s="32" t="s">
        <v>2991</v>
      </c>
      <c r="E1146" s="18" t="s">
        <v>2992</v>
      </c>
      <c r="F1146" s="32" t="s">
        <v>2993</v>
      </c>
    </row>
    <row r="1147" spans="1:6" ht="30" x14ac:dyDescent="0.25">
      <c r="A1147" s="18">
        <v>2</v>
      </c>
      <c r="B1147" s="32" t="s">
        <v>2144</v>
      </c>
      <c r="C1147" s="18" t="s">
        <v>2990</v>
      </c>
      <c r="D1147" s="32" t="s">
        <v>2991</v>
      </c>
      <c r="E1147" s="18" t="s">
        <v>2994</v>
      </c>
      <c r="F1147" s="32" t="s">
        <v>2995</v>
      </c>
    </row>
    <row r="1148" spans="1:6" ht="30" x14ac:dyDescent="0.25">
      <c r="A1148" s="18">
        <v>2</v>
      </c>
      <c r="B1148" s="32" t="s">
        <v>2144</v>
      </c>
      <c r="C1148" s="18" t="s">
        <v>2990</v>
      </c>
      <c r="D1148" s="32" t="s">
        <v>2991</v>
      </c>
      <c r="E1148" s="18" t="s">
        <v>2996</v>
      </c>
      <c r="F1148" s="32" t="s">
        <v>2997</v>
      </c>
    </row>
    <row r="1149" spans="1:6" ht="30" x14ac:dyDescent="0.25">
      <c r="A1149" s="18">
        <v>2</v>
      </c>
      <c r="B1149" s="32" t="s">
        <v>2144</v>
      </c>
      <c r="C1149" s="18" t="s">
        <v>2990</v>
      </c>
      <c r="D1149" s="32" t="s">
        <v>2991</v>
      </c>
      <c r="E1149" s="18" t="s">
        <v>2998</v>
      </c>
      <c r="F1149" s="32" t="s">
        <v>2999</v>
      </c>
    </row>
    <row r="1150" spans="1:6" ht="30" x14ac:dyDescent="0.25">
      <c r="A1150" s="18">
        <v>2</v>
      </c>
      <c r="B1150" s="32" t="s">
        <v>2144</v>
      </c>
      <c r="C1150" s="18" t="s">
        <v>2990</v>
      </c>
      <c r="D1150" s="32" t="s">
        <v>2991</v>
      </c>
      <c r="E1150" s="18" t="s">
        <v>3000</v>
      </c>
      <c r="F1150" s="32" t="s">
        <v>3001</v>
      </c>
    </row>
    <row r="1151" spans="1:6" ht="30" x14ac:dyDescent="0.25">
      <c r="A1151" s="18">
        <v>2</v>
      </c>
      <c r="B1151" s="32" t="s">
        <v>2144</v>
      </c>
      <c r="C1151" s="18" t="s">
        <v>2990</v>
      </c>
      <c r="D1151" s="32" t="s">
        <v>2991</v>
      </c>
      <c r="E1151" s="18" t="s">
        <v>3002</v>
      </c>
      <c r="F1151" s="32" t="s">
        <v>3003</v>
      </c>
    </row>
    <row r="1152" spans="1:6" ht="30" x14ac:dyDescent="0.25">
      <c r="A1152" s="18">
        <v>2</v>
      </c>
      <c r="B1152" s="32" t="s">
        <v>2144</v>
      </c>
      <c r="C1152" s="18" t="s">
        <v>2990</v>
      </c>
      <c r="D1152" s="32" t="s">
        <v>2991</v>
      </c>
      <c r="E1152" s="18" t="s">
        <v>3004</v>
      </c>
      <c r="F1152" s="32" t="s">
        <v>3005</v>
      </c>
    </row>
    <row r="1153" spans="1:6" ht="30" x14ac:dyDescent="0.25">
      <c r="A1153" s="18">
        <v>2</v>
      </c>
      <c r="B1153" s="32" t="s">
        <v>2144</v>
      </c>
      <c r="C1153" s="18" t="s">
        <v>2990</v>
      </c>
      <c r="D1153" s="32" t="s">
        <v>2991</v>
      </c>
      <c r="E1153" s="18" t="s">
        <v>3006</v>
      </c>
      <c r="F1153" s="32" t="s">
        <v>3007</v>
      </c>
    </row>
    <row r="1154" spans="1:6" ht="30" x14ac:dyDescent="0.25">
      <c r="A1154" s="18">
        <v>2</v>
      </c>
      <c r="B1154" s="32" t="s">
        <v>2144</v>
      </c>
      <c r="C1154" s="18" t="s">
        <v>2990</v>
      </c>
      <c r="D1154" s="32" t="s">
        <v>2991</v>
      </c>
      <c r="E1154" s="18" t="s">
        <v>3008</v>
      </c>
      <c r="F1154" s="32" t="s">
        <v>3009</v>
      </c>
    </row>
    <row r="1155" spans="1:6" ht="30" x14ac:dyDescent="0.25">
      <c r="A1155" s="18">
        <v>2</v>
      </c>
      <c r="B1155" s="32" t="s">
        <v>2144</v>
      </c>
      <c r="C1155" s="18" t="s">
        <v>3010</v>
      </c>
      <c r="D1155" s="32" t="s">
        <v>3011</v>
      </c>
      <c r="E1155" s="18" t="s">
        <v>3012</v>
      </c>
      <c r="F1155" s="32" t="s">
        <v>3013</v>
      </c>
    </row>
    <row r="1156" spans="1:6" ht="30" x14ac:dyDescent="0.25">
      <c r="A1156" s="18">
        <v>2</v>
      </c>
      <c r="B1156" s="32" t="s">
        <v>2144</v>
      </c>
      <c r="C1156" s="18" t="s">
        <v>3010</v>
      </c>
      <c r="D1156" s="32" t="s">
        <v>3011</v>
      </c>
      <c r="E1156" s="18" t="s">
        <v>3014</v>
      </c>
      <c r="F1156" s="32" t="s">
        <v>3015</v>
      </c>
    </row>
    <row r="1157" spans="1:6" ht="30" x14ac:dyDescent="0.25">
      <c r="A1157" s="18">
        <v>2</v>
      </c>
      <c r="B1157" s="32" t="s">
        <v>2144</v>
      </c>
      <c r="C1157" s="18" t="s">
        <v>3010</v>
      </c>
      <c r="D1157" s="32" t="s">
        <v>3011</v>
      </c>
      <c r="E1157" s="18" t="s">
        <v>3016</v>
      </c>
      <c r="F1157" s="32" t="s">
        <v>3017</v>
      </c>
    </row>
    <row r="1158" spans="1:6" ht="30" x14ac:dyDescent="0.25">
      <c r="A1158" s="18">
        <v>2</v>
      </c>
      <c r="B1158" s="32" t="s">
        <v>2144</v>
      </c>
      <c r="C1158" s="18" t="s">
        <v>3010</v>
      </c>
      <c r="D1158" s="32" t="s">
        <v>3011</v>
      </c>
      <c r="E1158" s="18" t="s">
        <v>3018</v>
      </c>
      <c r="F1158" s="32" t="s">
        <v>3019</v>
      </c>
    </row>
    <row r="1159" spans="1:6" ht="30" x14ac:dyDescent="0.25">
      <c r="A1159" s="18">
        <v>2</v>
      </c>
      <c r="B1159" s="32" t="s">
        <v>2144</v>
      </c>
      <c r="C1159" s="18" t="s">
        <v>3010</v>
      </c>
      <c r="D1159" s="32" t="s">
        <v>3011</v>
      </c>
      <c r="E1159" s="18" t="s">
        <v>3020</v>
      </c>
      <c r="F1159" s="32" t="s">
        <v>3021</v>
      </c>
    </row>
    <row r="1160" spans="1:6" ht="30" x14ac:dyDescent="0.25">
      <c r="A1160" s="18">
        <v>2</v>
      </c>
      <c r="B1160" s="32" t="s">
        <v>2144</v>
      </c>
      <c r="C1160" s="18" t="s">
        <v>3010</v>
      </c>
      <c r="D1160" s="32" t="s">
        <v>3011</v>
      </c>
      <c r="E1160" s="18" t="s">
        <v>3022</v>
      </c>
      <c r="F1160" s="32" t="s">
        <v>3023</v>
      </c>
    </row>
    <row r="1161" spans="1:6" ht="30" x14ac:dyDescent="0.25">
      <c r="A1161" s="18">
        <v>2</v>
      </c>
      <c r="B1161" s="32" t="s">
        <v>2144</v>
      </c>
      <c r="C1161" s="18" t="s">
        <v>3010</v>
      </c>
      <c r="D1161" s="32" t="s">
        <v>3011</v>
      </c>
      <c r="E1161" s="18" t="s">
        <v>3024</v>
      </c>
      <c r="F1161" s="32" t="s">
        <v>3025</v>
      </c>
    </row>
    <row r="1162" spans="1:6" ht="30" x14ac:dyDescent="0.25">
      <c r="A1162" s="18">
        <v>2</v>
      </c>
      <c r="B1162" s="32" t="s">
        <v>2144</v>
      </c>
      <c r="C1162" s="18" t="s">
        <v>3010</v>
      </c>
      <c r="D1162" s="32" t="s">
        <v>3011</v>
      </c>
      <c r="E1162" s="18" t="s">
        <v>3026</v>
      </c>
      <c r="F1162" s="32" t="s">
        <v>3027</v>
      </c>
    </row>
    <row r="1163" spans="1:6" ht="30" x14ac:dyDescent="0.25">
      <c r="A1163" s="18">
        <v>2</v>
      </c>
      <c r="B1163" s="32" t="s">
        <v>2144</v>
      </c>
      <c r="C1163" s="18" t="s">
        <v>3010</v>
      </c>
      <c r="D1163" s="32" t="s">
        <v>3011</v>
      </c>
      <c r="E1163" s="18" t="s">
        <v>3028</v>
      </c>
      <c r="F1163" s="32" t="s">
        <v>3029</v>
      </c>
    </row>
    <row r="1164" spans="1:6" ht="30" x14ac:dyDescent="0.25">
      <c r="A1164" s="18">
        <v>2</v>
      </c>
      <c r="B1164" s="32" t="s">
        <v>2144</v>
      </c>
      <c r="C1164" s="18" t="s">
        <v>3010</v>
      </c>
      <c r="D1164" s="32" t="s">
        <v>3011</v>
      </c>
      <c r="E1164" s="34" t="s">
        <v>3030</v>
      </c>
      <c r="F1164" s="38" t="s">
        <v>3031</v>
      </c>
    </row>
    <row r="1165" spans="1:6" ht="30" x14ac:dyDescent="0.25">
      <c r="A1165" s="18">
        <v>2</v>
      </c>
      <c r="B1165" s="32" t="s">
        <v>2144</v>
      </c>
      <c r="C1165" s="18" t="s">
        <v>3032</v>
      </c>
      <c r="D1165" s="32" t="s">
        <v>3033</v>
      </c>
      <c r="E1165" s="39" t="s">
        <v>3034</v>
      </c>
      <c r="F1165" s="35" t="s">
        <v>3035</v>
      </c>
    </row>
    <row r="1166" spans="1:6" x14ac:dyDescent="0.25">
      <c r="A1166" s="18">
        <v>2</v>
      </c>
      <c r="B1166" s="32" t="s">
        <v>2144</v>
      </c>
      <c r="C1166" s="18" t="s">
        <v>3032</v>
      </c>
      <c r="D1166" s="32" t="s">
        <v>3033</v>
      </c>
      <c r="E1166" s="39" t="s">
        <v>3036</v>
      </c>
      <c r="F1166" s="38" t="s">
        <v>3037</v>
      </c>
    </row>
    <row r="1167" spans="1:6" ht="30" x14ac:dyDescent="0.25">
      <c r="A1167" s="18">
        <v>2</v>
      </c>
      <c r="B1167" s="32" t="s">
        <v>2144</v>
      </c>
      <c r="C1167" s="18" t="s">
        <v>3038</v>
      </c>
      <c r="D1167" s="40" t="s">
        <v>3039</v>
      </c>
      <c r="E1167" s="18" t="s">
        <v>3040</v>
      </c>
      <c r="F1167" s="32" t="s">
        <v>3041</v>
      </c>
    </row>
    <row r="1168" spans="1:6" x14ac:dyDescent="0.25">
      <c r="A1168" s="18">
        <v>2</v>
      </c>
      <c r="B1168" s="32" t="s">
        <v>2144</v>
      </c>
      <c r="C1168" s="18" t="s">
        <v>3038</v>
      </c>
      <c r="D1168" s="40" t="s">
        <v>3039</v>
      </c>
      <c r="E1168" s="18" t="s">
        <v>3042</v>
      </c>
      <c r="F1168" s="32" t="s">
        <v>3043</v>
      </c>
    </row>
    <row r="1169" spans="1:6" x14ac:dyDescent="0.25">
      <c r="A1169" s="18">
        <v>2</v>
      </c>
      <c r="B1169" s="32" t="s">
        <v>2144</v>
      </c>
      <c r="C1169" s="18" t="s">
        <v>3038</v>
      </c>
      <c r="D1169" s="40" t="s">
        <v>3039</v>
      </c>
      <c r="E1169" s="18" t="s">
        <v>3044</v>
      </c>
      <c r="F1169" s="32" t="s">
        <v>3045</v>
      </c>
    </row>
    <row r="1170" spans="1:6" ht="30" x14ac:dyDescent="0.25">
      <c r="A1170" s="18">
        <v>2</v>
      </c>
      <c r="B1170" s="32" t="s">
        <v>2144</v>
      </c>
      <c r="C1170" s="18" t="s">
        <v>3038</v>
      </c>
      <c r="D1170" s="40" t="s">
        <v>3039</v>
      </c>
      <c r="E1170" s="18" t="s">
        <v>3046</v>
      </c>
      <c r="F1170" s="32" t="s">
        <v>3047</v>
      </c>
    </row>
    <row r="1171" spans="1:6" x14ac:dyDescent="0.25">
      <c r="A1171" s="18">
        <v>2</v>
      </c>
      <c r="B1171" s="32" t="s">
        <v>2144</v>
      </c>
      <c r="C1171" s="18" t="s">
        <v>3038</v>
      </c>
      <c r="D1171" s="32" t="s">
        <v>3039</v>
      </c>
      <c r="E1171" s="39" t="s">
        <v>3048</v>
      </c>
      <c r="F1171" s="38" t="s">
        <v>3049</v>
      </c>
    </row>
    <row r="1172" spans="1:6" x14ac:dyDescent="0.25">
      <c r="A1172" s="18">
        <v>2</v>
      </c>
      <c r="B1172" s="32" t="s">
        <v>2144</v>
      </c>
      <c r="C1172" s="18" t="s">
        <v>3038</v>
      </c>
      <c r="D1172" s="40" t="s">
        <v>3039</v>
      </c>
      <c r="E1172" s="18" t="s">
        <v>3050</v>
      </c>
      <c r="F1172" s="32" t="s">
        <v>3051</v>
      </c>
    </row>
    <row r="1173" spans="1:6" x14ac:dyDescent="0.25">
      <c r="A1173" s="18">
        <v>2</v>
      </c>
      <c r="B1173" s="32" t="s">
        <v>2144</v>
      </c>
      <c r="C1173" s="18" t="s">
        <v>3038</v>
      </c>
      <c r="D1173" s="40" t="s">
        <v>3039</v>
      </c>
      <c r="E1173" s="18" t="s">
        <v>3052</v>
      </c>
      <c r="F1173" s="32" t="s">
        <v>3053</v>
      </c>
    </row>
    <row r="1174" spans="1:6" x14ac:dyDescent="0.25">
      <c r="A1174" s="18">
        <v>2</v>
      </c>
      <c r="B1174" s="32" t="s">
        <v>2144</v>
      </c>
      <c r="C1174" s="18" t="s">
        <v>3054</v>
      </c>
      <c r="D1174" s="36" t="s">
        <v>3055</v>
      </c>
      <c r="E1174" s="18" t="s">
        <v>3056</v>
      </c>
      <c r="F1174" s="32" t="s">
        <v>3057</v>
      </c>
    </row>
    <row r="1175" spans="1:6" x14ac:dyDescent="0.25">
      <c r="A1175" s="18">
        <v>2</v>
      </c>
      <c r="B1175" s="32" t="s">
        <v>2144</v>
      </c>
      <c r="C1175" s="18" t="s">
        <v>3054</v>
      </c>
      <c r="D1175" s="36" t="s">
        <v>3055</v>
      </c>
      <c r="E1175" s="18" t="s">
        <v>3058</v>
      </c>
      <c r="F1175" s="32" t="s">
        <v>3059</v>
      </c>
    </row>
    <row r="1176" spans="1:6" x14ac:dyDescent="0.25">
      <c r="A1176" s="18">
        <v>2</v>
      </c>
      <c r="B1176" s="32" t="s">
        <v>2144</v>
      </c>
      <c r="C1176" s="18" t="s">
        <v>3054</v>
      </c>
      <c r="D1176" s="36" t="s">
        <v>3055</v>
      </c>
      <c r="E1176" s="18" t="s">
        <v>3060</v>
      </c>
      <c r="F1176" s="32" t="s">
        <v>3061</v>
      </c>
    </row>
    <row r="1177" spans="1:6" x14ac:dyDescent="0.25">
      <c r="A1177" s="18">
        <v>2</v>
      </c>
      <c r="B1177" s="32" t="s">
        <v>2144</v>
      </c>
      <c r="C1177" s="18" t="s">
        <v>3054</v>
      </c>
      <c r="D1177" s="36" t="s">
        <v>3055</v>
      </c>
      <c r="E1177" s="39" t="s">
        <v>3062</v>
      </c>
      <c r="F1177" s="35" t="s">
        <v>3063</v>
      </c>
    </row>
    <row r="1178" spans="1:6" x14ac:dyDescent="0.25">
      <c r="A1178" s="18">
        <v>2</v>
      </c>
      <c r="B1178" s="32" t="s">
        <v>2144</v>
      </c>
      <c r="C1178" s="18" t="s">
        <v>3054</v>
      </c>
      <c r="D1178" s="36" t="s">
        <v>3055</v>
      </c>
      <c r="E1178" s="39" t="s">
        <v>3064</v>
      </c>
      <c r="F1178" s="35" t="s">
        <v>3065</v>
      </c>
    </row>
    <row r="1179" spans="1:6" x14ac:dyDescent="0.25">
      <c r="A1179" s="18">
        <v>2</v>
      </c>
      <c r="B1179" s="32" t="s">
        <v>2144</v>
      </c>
      <c r="C1179" s="18" t="s">
        <v>3054</v>
      </c>
      <c r="D1179" s="36" t="s">
        <v>3055</v>
      </c>
      <c r="E1179" s="39" t="s">
        <v>3066</v>
      </c>
      <c r="F1179" s="35" t="s">
        <v>3067</v>
      </c>
    </row>
    <row r="1180" spans="1:6" x14ac:dyDescent="0.25">
      <c r="A1180" s="18">
        <v>2</v>
      </c>
      <c r="B1180" s="32" t="s">
        <v>2144</v>
      </c>
      <c r="C1180" s="18" t="s">
        <v>3054</v>
      </c>
      <c r="D1180" s="36" t="s">
        <v>3055</v>
      </c>
      <c r="E1180" s="39" t="s">
        <v>3068</v>
      </c>
      <c r="F1180" s="35" t="s">
        <v>3069</v>
      </c>
    </row>
    <row r="1181" spans="1:6" x14ac:dyDescent="0.25">
      <c r="A1181" s="18">
        <v>2</v>
      </c>
      <c r="B1181" s="32" t="s">
        <v>2144</v>
      </c>
      <c r="C1181" s="18" t="s">
        <v>3054</v>
      </c>
      <c r="D1181" s="36" t="s">
        <v>3055</v>
      </c>
      <c r="E1181" s="18" t="s">
        <v>3070</v>
      </c>
      <c r="F1181" s="32" t="s">
        <v>3071</v>
      </c>
    </row>
    <row r="1182" spans="1:6" x14ac:dyDescent="0.25">
      <c r="A1182" s="18">
        <v>2</v>
      </c>
      <c r="B1182" s="32" t="s">
        <v>2144</v>
      </c>
      <c r="C1182" s="18" t="s">
        <v>3054</v>
      </c>
      <c r="D1182" s="36" t="s">
        <v>3055</v>
      </c>
      <c r="E1182" s="18" t="s">
        <v>3072</v>
      </c>
      <c r="F1182" s="32" t="s">
        <v>3073</v>
      </c>
    </row>
    <row r="1183" spans="1:6" x14ac:dyDescent="0.25">
      <c r="A1183" s="18">
        <v>2</v>
      </c>
      <c r="B1183" s="32" t="s">
        <v>2144</v>
      </c>
      <c r="C1183" s="18" t="s">
        <v>3074</v>
      </c>
      <c r="D1183" s="36" t="s">
        <v>3075</v>
      </c>
      <c r="E1183" s="18" t="s">
        <v>3076</v>
      </c>
      <c r="F1183" s="32" t="s">
        <v>3077</v>
      </c>
    </row>
    <row r="1184" spans="1:6" x14ac:dyDescent="0.25">
      <c r="A1184" s="18">
        <v>2</v>
      </c>
      <c r="B1184" s="32" t="s">
        <v>2144</v>
      </c>
      <c r="C1184" s="18" t="s">
        <v>3074</v>
      </c>
      <c r="D1184" s="36" t="s">
        <v>3075</v>
      </c>
      <c r="E1184" s="18" t="s">
        <v>3078</v>
      </c>
      <c r="F1184" s="32" t="s">
        <v>3079</v>
      </c>
    </row>
    <row r="1185" spans="1:6" x14ac:dyDescent="0.25">
      <c r="A1185" s="18">
        <v>2</v>
      </c>
      <c r="B1185" s="32" t="s">
        <v>2144</v>
      </c>
      <c r="C1185" s="18" t="s">
        <v>3074</v>
      </c>
      <c r="D1185" s="36" t="s">
        <v>3075</v>
      </c>
      <c r="E1185" s="18" t="s">
        <v>3080</v>
      </c>
      <c r="F1185" s="32" t="s">
        <v>3081</v>
      </c>
    </row>
    <row r="1186" spans="1:6" x14ac:dyDescent="0.25">
      <c r="A1186" s="18">
        <v>2</v>
      </c>
      <c r="B1186" s="32" t="s">
        <v>2144</v>
      </c>
      <c r="C1186" s="18" t="s">
        <v>3074</v>
      </c>
      <c r="D1186" s="36" t="s">
        <v>3075</v>
      </c>
      <c r="E1186" s="18" t="s">
        <v>3082</v>
      </c>
      <c r="F1186" s="32" t="s">
        <v>3083</v>
      </c>
    </row>
    <row r="1187" spans="1:6" x14ac:dyDescent="0.25">
      <c r="A1187" s="18">
        <v>2</v>
      </c>
      <c r="B1187" s="32" t="s">
        <v>2144</v>
      </c>
      <c r="C1187" s="18" t="s">
        <v>3074</v>
      </c>
      <c r="D1187" s="36" t="s">
        <v>3075</v>
      </c>
      <c r="E1187" s="18" t="s">
        <v>3084</v>
      </c>
      <c r="F1187" s="32" t="s">
        <v>3085</v>
      </c>
    </row>
    <row r="1188" spans="1:6" x14ac:dyDescent="0.25">
      <c r="A1188" s="18">
        <v>2</v>
      </c>
      <c r="B1188" s="32" t="s">
        <v>2144</v>
      </c>
      <c r="C1188" s="18" t="s">
        <v>3074</v>
      </c>
      <c r="D1188" s="36" t="s">
        <v>3075</v>
      </c>
      <c r="E1188" s="18" t="s">
        <v>3086</v>
      </c>
      <c r="F1188" s="32" t="s">
        <v>3087</v>
      </c>
    </row>
    <row r="1189" spans="1:6" ht="30" x14ac:dyDescent="0.25">
      <c r="A1189" s="18">
        <v>2</v>
      </c>
      <c r="B1189" s="32" t="s">
        <v>2144</v>
      </c>
      <c r="C1189" s="18" t="s">
        <v>3074</v>
      </c>
      <c r="D1189" s="36" t="s">
        <v>3075</v>
      </c>
      <c r="E1189" s="18" t="s">
        <v>3088</v>
      </c>
      <c r="F1189" s="32" t="s">
        <v>3089</v>
      </c>
    </row>
    <row r="1190" spans="1:6" x14ac:dyDescent="0.25">
      <c r="A1190" s="18">
        <v>2</v>
      </c>
      <c r="B1190" s="32" t="s">
        <v>2144</v>
      </c>
      <c r="C1190" s="18" t="s">
        <v>3090</v>
      </c>
      <c r="D1190" s="41" t="s">
        <v>3091</v>
      </c>
      <c r="E1190" s="18" t="s">
        <v>3092</v>
      </c>
      <c r="F1190" s="32" t="s">
        <v>3093</v>
      </c>
    </row>
    <row r="1191" spans="1:6" x14ac:dyDescent="0.25">
      <c r="A1191" s="18">
        <v>2</v>
      </c>
      <c r="B1191" s="32" t="s">
        <v>2144</v>
      </c>
      <c r="C1191" s="18" t="s">
        <v>3090</v>
      </c>
      <c r="D1191" s="41" t="s">
        <v>3091</v>
      </c>
      <c r="E1191" s="18" t="s">
        <v>3094</v>
      </c>
      <c r="F1191" s="32" t="s">
        <v>3095</v>
      </c>
    </row>
    <row r="1192" spans="1:6" ht="30" x14ac:dyDescent="0.25">
      <c r="A1192" s="18">
        <v>2</v>
      </c>
      <c r="B1192" s="32" t="s">
        <v>2144</v>
      </c>
      <c r="C1192" s="18" t="s">
        <v>3090</v>
      </c>
      <c r="D1192" s="41" t="s">
        <v>3091</v>
      </c>
      <c r="E1192" s="18" t="s">
        <v>3096</v>
      </c>
      <c r="F1192" s="32" t="s">
        <v>3097</v>
      </c>
    </row>
    <row r="1193" spans="1:6" x14ac:dyDescent="0.25">
      <c r="A1193" s="18">
        <v>2</v>
      </c>
      <c r="B1193" s="32" t="s">
        <v>2144</v>
      </c>
      <c r="C1193" s="18" t="s">
        <v>3090</v>
      </c>
      <c r="D1193" s="41" t="s">
        <v>3091</v>
      </c>
      <c r="E1193" s="18" t="s">
        <v>3098</v>
      </c>
      <c r="F1193" s="32" t="s">
        <v>3099</v>
      </c>
    </row>
    <row r="1194" spans="1:6" ht="30" x14ac:dyDescent="0.25">
      <c r="A1194" s="18">
        <v>2</v>
      </c>
      <c r="B1194" s="32" t="s">
        <v>2144</v>
      </c>
      <c r="C1194" s="18" t="s">
        <v>3090</v>
      </c>
      <c r="D1194" s="41" t="s">
        <v>3091</v>
      </c>
      <c r="E1194" s="39" t="s">
        <v>3100</v>
      </c>
      <c r="F1194" s="35" t="s">
        <v>3101</v>
      </c>
    </row>
    <row r="1195" spans="1:6" ht="30" x14ac:dyDescent="0.25">
      <c r="A1195" s="18">
        <v>2</v>
      </c>
      <c r="B1195" s="32" t="s">
        <v>2144</v>
      </c>
      <c r="C1195" s="18" t="s">
        <v>3090</v>
      </c>
      <c r="D1195" s="41" t="s">
        <v>3091</v>
      </c>
      <c r="E1195" s="39" t="s">
        <v>3102</v>
      </c>
      <c r="F1195" s="35" t="s">
        <v>3103</v>
      </c>
    </row>
    <row r="1196" spans="1:6" x14ac:dyDescent="0.25">
      <c r="A1196" s="18">
        <v>2</v>
      </c>
      <c r="B1196" s="32" t="s">
        <v>2144</v>
      </c>
      <c r="C1196" s="18" t="s">
        <v>3090</v>
      </c>
      <c r="D1196" s="41" t="s">
        <v>3091</v>
      </c>
      <c r="E1196" s="39" t="s">
        <v>3104</v>
      </c>
      <c r="F1196" s="35" t="s">
        <v>3105</v>
      </c>
    </row>
    <row r="1197" spans="1:6" x14ac:dyDescent="0.25">
      <c r="A1197" s="18">
        <v>2</v>
      </c>
      <c r="B1197" s="32" t="s">
        <v>2144</v>
      </c>
      <c r="C1197" s="18" t="s">
        <v>3090</v>
      </c>
      <c r="D1197" s="41" t="s">
        <v>3091</v>
      </c>
      <c r="E1197" s="39" t="s">
        <v>3106</v>
      </c>
      <c r="F1197" s="35" t="s">
        <v>3107</v>
      </c>
    </row>
    <row r="1198" spans="1:6" ht="30" x14ac:dyDescent="0.25">
      <c r="A1198" s="18">
        <v>2</v>
      </c>
      <c r="B1198" s="32" t="s">
        <v>2144</v>
      </c>
      <c r="C1198" s="18" t="s">
        <v>3108</v>
      </c>
      <c r="D1198" s="32" t="s">
        <v>3109</v>
      </c>
      <c r="E1198" s="18" t="s">
        <v>3110</v>
      </c>
      <c r="F1198" s="32" t="s">
        <v>3111</v>
      </c>
    </row>
    <row r="1199" spans="1:6" ht="30" x14ac:dyDescent="0.25">
      <c r="A1199" s="18">
        <v>2</v>
      </c>
      <c r="B1199" s="32" t="s">
        <v>2144</v>
      </c>
      <c r="C1199" s="18" t="s">
        <v>3108</v>
      </c>
      <c r="D1199" s="32" t="s">
        <v>3109</v>
      </c>
      <c r="E1199" s="39" t="s">
        <v>3112</v>
      </c>
      <c r="F1199" s="35" t="s">
        <v>3113</v>
      </c>
    </row>
    <row r="1200" spans="1:6" ht="30" x14ac:dyDescent="0.25">
      <c r="A1200" s="18">
        <v>2</v>
      </c>
      <c r="B1200" s="32" t="s">
        <v>2144</v>
      </c>
      <c r="C1200" s="18" t="s">
        <v>3108</v>
      </c>
      <c r="D1200" s="32" t="s">
        <v>3109</v>
      </c>
      <c r="E1200" s="18" t="s">
        <v>3114</v>
      </c>
      <c r="F1200" s="32" t="s">
        <v>3115</v>
      </c>
    </row>
    <row r="1201" spans="1:6" ht="30" x14ac:dyDescent="0.25">
      <c r="A1201" s="18">
        <v>2</v>
      </c>
      <c r="B1201" s="32" t="s">
        <v>2144</v>
      </c>
      <c r="C1201" s="18" t="s">
        <v>3108</v>
      </c>
      <c r="D1201" s="32" t="s">
        <v>3109</v>
      </c>
      <c r="E1201" s="18" t="s">
        <v>3116</v>
      </c>
      <c r="F1201" s="32" t="s">
        <v>3117</v>
      </c>
    </row>
    <row r="1202" spans="1:6" ht="30" x14ac:dyDescent="0.25">
      <c r="A1202" s="18">
        <v>2</v>
      </c>
      <c r="B1202" s="32" t="s">
        <v>2144</v>
      </c>
      <c r="C1202" s="21" t="s">
        <v>3118</v>
      </c>
      <c r="D1202" s="35" t="s">
        <v>3119</v>
      </c>
      <c r="E1202" s="39" t="s">
        <v>3120</v>
      </c>
      <c r="F1202" s="35" t="s">
        <v>3121</v>
      </c>
    </row>
    <row r="1203" spans="1:6" ht="30" x14ac:dyDescent="0.25">
      <c r="A1203" s="18">
        <v>2</v>
      </c>
      <c r="B1203" s="32" t="s">
        <v>2144</v>
      </c>
      <c r="C1203" s="21" t="s">
        <v>3118</v>
      </c>
      <c r="D1203" s="35" t="s">
        <v>3119</v>
      </c>
      <c r="E1203" s="39" t="s">
        <v>3122</v>
      </c>
      <c r="F1203" s="35" t="s">
        <v>3123</v>
      </c>
    </row>
    <row r="1204" spans="1:6" ht="30" x14ac:dyDescent="0.25">
      <c r="A1204" s="18">
        <v>2</v>
      </c>
      <c r="B1204" s="32" t="s">
        <v>2144</v>
      </c>
      <c r="C1204" s="21" t="s">
        <v>3118</v>
      </c>
      <c r="D1204" s="35" t="s">
        <v>3119</v>
      </c>
      <c r="E1204" s="39" t="s">
        <v>3124</v>
      </c>
      <c r="F1204" s="35" t="s">
        <v>3125</v>
      </c>
    </row>
    <row r="1205" spans="1:6" ht="30" x14ac:dyDescent="0.25">
      <c r="A1205" s="18">
        <v>2</v>
      </c>
      <c r="B1205" s="32" t="s">
        <v>2144</v>
      </c>
      <c r="C1205" s="21" t="s">
        <v>3118</v>
      </c>
      <c r="D1205" s="35" t="s">
        <v>3119</v>
      </c>
      <c r="E1205" s="39" t="s">
        <v>3126</v>
      </c>
      <c r="F1205" s="35" t="s">
        <v>3127</v>
      </c>
    </row>
    <row r="1206" spans="1:6" ht="30" x14ac:dyDescent="0.25">
      <c r="A1206" s="18">
        <v>2</v>
      </c>
      <c r="B1206" s="32" t="s">
        <v>2144</v>
      </c>
      <c r="C1206" s="21" t="s">
        <v>3118</v>
      </c>
      <c r="D1206" s="35" t="s">
        <v>3119</v>
      </c>
      <c r="E1206" s="39" t="s">
        <v>3128</v>
      </c>
      <c r="F1206" s="35" t="s">
        <v>3129</v>
      </c>
    </row>
    <row r="1207" spans="1:6" ht="30" x14ac:dyDescent="0.25">
      <c r="A1207" s="18">
        <v>2</v>
      </c>
      <c r="B1207" s="32" t="s">
        <v>2144</v>
      </c>
      <c r="C1207" s="21" t="s">
        <v>3118</v>
      </c>
      <c r="D1207" s="35" t="s">
        <v>3119</v>
      </c>
      <c r="E1207" s="39" t="s">
        <v>3130</v>
      </c>
      <c r="F1207" s="35" t="s">
        <v>3131</v>
      </c>
    </row>
    <row r="1208" spans="1:6" ht="30" x14ac:dyDescent="0.25">
      <c r="A1208" s="18">
        <v>2</v>
      </c>
      <c r="B1208" s="32" t="s">
        <v>2144</v>
      </c>
      <c r="C1208" s="21" t="s">
        <v>3118</v>
      </c>
      <c r="D1208" s="35" t="s">
        <v>3119</v>
      </c>
      <c r="E1208" s="39" t="s">
        <v>3132</v>
      </c>
      <c r="F1208" s="35" t="s">
        <v>3133</v>
      </c>
    </row>
    <row r="1209" spans="1:6" x14ac:dyDescent="0.25">
      <c r="A1209" s="18">
        <v>2</v>
      </c>
      <c r="B1209" s="32" t="s">
        <v>2144</v>
      </c>
      <c r="C1209" s="18" t="s">
        <v>3134</v>
      </c>
      <c r="D1209" s="32" t="s">
        <v>3135</v>
      </c>
      <c r="E1209" s="18" t="s">
        <v>3136</v>
      </c>
      <c r="F1209" s="32" t="s">
        <v>3137</v>
      </c>
    </row>
    <row r="1210" spans="1:6" x14ac:dyDescent="0.25">
      <c r="A1210" s="18">
        <v>2</v>
      </c>
      <c r="B1210" s="32" t="s">
        <v>2144</v>
      </c>
      <c r="C1210" s="18" t="s">
        <v>3134</v>
      </c>
      <c r="D1210" s="32" t="s">
        <v>3135</v>
      </c>
      <c r="E1210" s="18" t="s">
        <v>3138</v>
      </c>
      <c r="F1210" s="32" t="s">
        <v>3139</v>
      </c>
    </row>
    <row r="1211" spans="1:6" ht="30" x14ac:dyDescent="0.25">
      <c r="A1211" s="18">
        <v>2</v>
      </c>
      <c r="B1211" s="32" t="s">
        <v>2144</v>
      </c>
      <c r="C1211" s="18" t="s">
        <v>3134</v>
      </c>
      <c r="D1211" s="32" t="s">
        <v>3135</v>
      </c>
      <c r="E1211" s="18" t="s">
        <v>3140</v>
      </c>
      <c r="F1211" s="32" t="s">
        <v>3141</v>
      </c>
    </row>
    <row r="1212" spans="1:6" ht="45" x14ac:dyDescent="0.25">
      <c r="A1212" s="18">
        <v>2</v>
      </c>
      <c r="B1212" s="32" t="s">
        <v>2144</v>
      </c>
      <c r="C1212" s="18" t="s">
        <v>3134</v>
      </c>
      <c r="D1212" s="32" t="s">
        <v>3135</v>
      </c>
      <c r="E1212" s="39" t="s">
        <v>3142</v>
      </c>
      <c r="F1212" s="35" t="s">
        <v>3143</v>
      </c>
    </row>
    <row r="1213" spans="1:6" ht="30" x14ac:dyDescent="0.25">
      <c r="A1213" s="18">
        <v>2</v>
      </c>
      <c r="B1213" s="32" t="s">
        <v>2144</v>
      </c>
      <c r="C1213" s="18" t="s">
        <v>3134</v>
      </c>
      <c r="D1213" s="32" t="s">
        <v>3135</v>
      </c>
      <c r="E1213" s="18" t="s">
        <v>3144</v>
      </c>
      <c r="F1213" s="32" t="s">
        <v>3145</v>
      </c>
    </row>
    <row r="1214" spans="1:6" ht="30" x14ac:dyDescent="0.25">
      <c r="A1214" s="18">
        <v>2</v>
      </c>
      <c r="B1214" s="32" t="s">
        <v>2144</v>
      </c>
      <c r="C1214" s="18" t="s">
        <v>3134</v>
      </c>
      <c r="D1214" s="32" t="s">
        <v>3135</v>
      </c>
      <c r="E1214" s="18" t="s">
        <v>3146</v>
      </c>
      <c r="F1214" s="32" t="s">
        <v>3147</v>
      </c>
    </row>
    <row r="1215" spans="1:6" ht="30" x14ac:dyDescent="0.25">
      <c r="A1215" s="18">
        <v>2</v>
      </c>
      <c r="B1215" s="32" t="s">
        <v>2144</v>
      </c>
      <c r="C1215" s="18" t="s">
        <v>3148</v>
      </c>
      <c r="D1215" s="32" t="s">
        <v>3149</v>
      </c>
      <c r="E1215" s="18" t="s">
        <v>3150</v>
      </c>
      <c r="F1215" s="32" t="s">
        <v>3151</v>
      </c>
    </row>
    <row r="1216" spans="1:6" ht="30" x14ac:dyDescent="0.25">
      <c r="A1216" s="18">
        <v>2</v>
      </c>
      <c r="B1216" s="32" t="s">
        <v>2144</v>
      </c>
      <c r="C1216" s="18" t="s">
        <v>3148</v>
      </c>
      <c r="D1216" s="32" t="s">
        <v>3149</v>
      </c>
      <c r="E1216" s="18" t="s">
        <v>3152</v>
      </c>
      <c r="F1216" s="32" t="s">
        <v>3153</v>
      </c>
    </row>
    <row r="1217" spans="1:6" ht="30" x14ac:dyDescent="0.25">
      <c r="A1217" s="18">
        <v>2</v>
      </c>
      <c r="B1217" s="32" t="s">
        <v>2144</v>
      </c>
      <c r="C1217" s="18" t="s">
        <v>3148</v>
      </c>
      <c r="D1217" s="32" t="s">
        <v>3149</v>
      </c>
      <c r="E1217" s="18" t="s">
        <v>3154</v>
      </c>
      <c r="F1217" s="32" t="s">
        <v>3155</v>
      </c>
    </row>
    <row r="1218" spans="1:6" ht="30" x14ac:dyDescent="0.25">
      <c r="A1218" s="18">
        <v>2</v>
      </c>
      <c r="B1218" s="32" t="s">
        <v>2144</v>
      </c>
      <c r="C1218" s="18" t="s">
        <v>3148</v>
      </c>
      <c r="D1218" s="32" t="s">
        <v>3149</v>
      </c>
      <c r="E1218" s="39" t="s">
        <v>3156</v>
      </c>
      <c r="F1218" s="35" t="s">
        <v>3157</v>
      </c>
    </row>
    <row r="1219" spans="1:6" x14ac:dyDescent="0.25">
      <c r="A1219" s="18">
        <v>2</v>
      </c>
      <c r="B1219" s="32" t="s">
        <v>2144</v>
      </c>
      <c r="C1219" s="18" t="s">
        <v>3158</v>
      </c>
      <c r="D1219" s="32" t="s">
        <v>3159</v>
      </c>
      <c r="E1219" s="18" t="s">
        <v>3160</v>
      </c>
      <c r="F1219" s="32" t="s">
        <v>3161</v>
      </c>
    </row>
    <row r="1220" spans="1:6" x14ac:dyDescent="0.25">
      <c r="A1220" s="18">
        <v>2</v>
      </c>
      <c r="B1220" s="32" t="s">
        <v>2144</v>
      </c>
      <c r="C1220" s="18" t="s">
        <v>3158</v>
      </c>
      <c r="D1220" s="32" t="s">
        <v>3159</v>
      </c>
      <c r="E1220" s="18" t="s">
        <v>3162</v>
      </c>
      <c r="F1220" s="32" t="s">
        <v>3163</v>
      </c>
    </row>
    <row r="1221" spans="1:6" x14ac:dyDescent="0.25">
      <c r="A1221" s="18">
        <v>2</v>
      </c>
      <c r="B1221" s="32" t="s">
        <v>2144</v>
      </c>
      <c r="C1221" s="18" t="s">
        <v>3158</v>
      </c>
      <c r="D1221" s="32" t="s">
        <v>3159</v>
      </c>
      <c r="E1221" s="18" t="s">
        <v>3164</v>
      </c>
      <c r="F1221" s="32" t="s">
        <v>3165</v>
      </c>
    </row>
    <row r="1222" spans="1:6" x14ac:dyDescent="0.25">
      <c r="A1222" s="18">
        <v>2</v>
      </c>
      <c r="B1222" s="32" t="s">
        <v>2144</v>
      </c>
      <c r="C1222" s="18" t="s">
        <v>3158</v>
      </c>
      <c r="D1222" s="32" t="s">
        <v>3159</v>
      </c>
      <c r="E1222" s="18" t="s">
        <v>3166</v>
      </c>
      <c r="F1222" s="32" t="s">
        <v>3167</v>
      </c>
    </row>
    <row r="1223" spans="1:6" ht="30" x14ac:dyDescent="0.25">
      <c r="A1223" s="18">
        <v>2</v>
      </c>
      <c r="B1223" s="32" t="s">
        <v>2144</v>
      </c>
      <c r="C1223" s="18" t="s">
        <v>3158</v>
      </c>
      <c r="D1223" s="32" t="s">
        <v>3159</v>
      </c>
      <c r="E1223" s="18" t="s">
        <v>3168</v>
      </c>
      <c r="F1223" s="32" t="s">
        <v>3169</v>
      </c>
    </row>
    <row r="1224" spans="1:6" x14ac:dyDescent="0.25">
      <c r="A1224" s="18">
        <v>2</v>
      </c>
      <c r="B1224" s="32" t="s">
        <v>2144</v>
      </c>
      <c r="C1224" s="18" t="s">
        <v>3158</v>
      </c>
      <c r="D1224" s="32" t="s">
        <v>3159</v>
      </c>
      <c r="E1224" s="39" t="s">
        <v>3170</v>
      </c>
      <c r="F1224" s="35" t="s">
        <v>3171</v>
      </c>
    </row>
    <row r="1225" spans="1:6" x14ac:dyDescent="0.25">
      <c r="A1225" s="18">
        <v>2</v>
      </c>
      <c r="B1225" s="32" t="s">
        <v>2144</v>
      </c>
      <c r="C1225" s="18" t="s">
        <v>3158</v>
      </c>
      <c r="D1225" s="32" t="s">
        <v>3159</v>
      </c>
      <c r="E1225" s="18" t="s">
        <v>3172</v>
      </c>
      <c r="F1225" s="32" t="s">
        <v>3173</v>
      </c>
    </row>
    <row r="1226" spans="1:6" x14ac:dyDescent="0.25">
      <c r="A1226" s="18">
        <v>2</v>
      </c>
      <c r="B1226" s="32" t="s">
        <v>2144</v>
      </c>
      <c r="C1226" s="18" t="s">
        <v>3158</v>
      </c>
      <c r="D1226" s="32" t="s">
        <v>3159</v>
      </c>
      <c r="E1226" s="39" t="s">
        <v>3174</v>
      </c>
      <c r="F1226" s="35" t="s">
        <v>3175</v>
      </c>
    </row>
    <row r="1227" spans="1:6" x14ac:dyDescent="0.25">
      <c r="A1227" s="18">
        <v>2</v>
      </c>
      <c r="B1227" s="32" t="s">
        <v>2144</v>
      </c>
      <c r="C1227" s="18" t="s">
        <v>3158</v>
      </c>
      <c r="D1227" s="32" t="s">
        <v>3159</v>
      </c>
      <c r="E1227" s="18" t="s">
        <v>3176</v>
      </c>
      <c r="F1227" s="32" t="s">
        <v>3177</v>
      </c>
    </row>
    <row r="1228" spans="1:6" x14ac:dyDescent="0.25">
      <c r="A1228" s="18">
        <v>2</v>
      </c>
      <c r="B1228" s="32" t="s">
        <v>2144</v>
      </c>
      <c r="C1228" s="18" t="s">
        <v>3178</v>
      </c>
      <c r="D1228" s="32" t="s">
        <v>3179</v>
      </c>
      <c r="E1228" s="18" t="s">
        <v>3180</v>
      </c>
      <c r="F1228" s="32" t="s">
        <v>3181</v>
      </c>
    </row>
    <row r="1229" spans="1:6" ht="30" x14ac:dyDescent="0.25">
      <c r="A1229" s="18">
        <v>2</v>
      </c>
      <c r="B1229" s="32" t="s">
        <v>2144</v>
      </c>
      <c r="C1229" s="18" t="s">
        <v>3178</v>
      </c>
      <c r="D1229" s="32" t="s">
        <v>3179</v>
      </c>
      <c r="E1229" s="18" t="s">
        <v>3182</v>
      </c>
      <c r="F1229" s="32" t="s">
        <v>3183</v>
      </c>
    </row>
    <row r="1230" spans="1:6" ht="30" x14ac:dyDescent="0.25">
      <c r="A1230" s="18">
        <v>2</v>
      </c>
      <c r="B1230" s="32" t="s">
        <v>2144</v>
      </c>
      <c r="C1230" s="18" t="s">
        <v>3178</v>
      </c>
      <c r="D1230" s="32" t="s">
        <v>3179</v>
      </c>
      <c r="E1230" s="18" t="s">
        <v>3184</v>
      </c>
      <c r="F1230" s="32" t="s">
        <v>3185</v>
      </c>
    </row>
    <row r="1231" spans="1:6" x14ac:dyDescent="0.25">
      <c r="A1231" s="18">
        <v>2</v>
      </c>
      <c r="B1231" s="32" t="s">
        <v>2144</v>
      </c>
      <c r="C1231" s="18" t="s">
        <v>3178</v>
      </c>
      <c r="D1231" s="32" t="s">
        <v>3179</v>
      </c>
      <c r="E1231" s="18" t="s">
        <v>3186</v>
      </c>
      <c r="F1231" s="32" t="s">
        <v>3187</v>
      </c>
    </row>
    <row r="1232" spans="1:6" x14ac:dyDescent="0.25">
      <c r="A1232" s="18">
        <v>2</v>
      </c>
      <c r="B1232" s="32" t="s">
        <v>2144</v>
      </c>
      <c r="C1232" s="18" t="s">
        <v>3178</v>
      </c>
      <c r="D1232" s="32" t="s">
        <v>3179</v>
      </c>
      <c r="E1232" s="18" t="s">
        <v>3188</v>
      </c>
      <c r="F1232" s="32" t="s">
        <v>3189</v>
      </c>
    </row>
    <row r="1233" spans="1:6" x14ac:dyDescent="0.25">
      <c r="A1233" s="18">
        <v>2</v>
      </c>
      <c r="B1233" s="32" t="s">
        <v>2144</v>
      </c>
      <c r="C1233" s="18" t="s">
        <v>3178</v>
      </c>
      <c r="D1233" s="32" t="s">
        <v>3179</v>
      </c>
      <c r="E1233" s="18" t="s">
        <v>3190</v>
      </c>
      <c r="F1233" s="32" t="s">
        <v>3191</v>
      </c>
    </row>
    <row r="1234" spans="1:6" x14ac:dyDescent="0.25">
      <c r="A1234" s="18">
        <v>2</v>
      </c>
      <c r="B1234" s="32" t="s">
        <v>2144</v>
      </c>
      <c r="C1234" s="18" t="s">
        <v>3178</v>
      </c>
      <c r="D1234" s="32" t="s">
        <v>3179</v>
      </c>
      <c r="E1234" s="39" t="s">
        <v>3192</v>
      </c>
      <c r="F1234" s="35" t="s">
        <v>3193</v>
      </c>
    </row>
    <row r="1235" spans="1:6" x14ac:dyDescent="0.25">
      <c r="A1235" s="18">
        <v>2</v>
      </c>
      <c r="B1235" s="32" t="s">
        <v>2144</v>
      </c>
      <c r="C1235" s="18" t="s">
        <v>3178</v>
      </c>
      <c r="D1235" s="32" t="s">
        <v>3179</v>
      </c>
      <c r="E1235" s="18" t="s">
        <v>3194</v>
      </c>
      <c r="F1235" s="32" t="s">
        <v>3195</v>
      </c>
    </row>
    <row r="1236" spans="1:6" x14ac:dyDescent="0.25">
      <c r="A1236" s="18">
        <v>2</v>
      </c>
      <c r="B1236" s="32" t="s">
        <v>2144</v>
      </c>
      <c r="C1236" s="18" t="s">
        <v>3178</v>
      </c>
      <c r="D1236" s="32" t="s">
        <v>3179</v>
      </c>
      <c r="E1236" s="39" t="s">
        <v>3196</v>
      </c>
      <c r="F1236" s="35" t="s">
        <v>3197</v>
      </c>
    </row>
    <row r="1237" spans="1:6" x14ac:dyDescent="0.25">
      <c r="A1237" s="18">
        <v>2</v>
      </c>
      <c r="B1237" s="32" t="s">
        <v>2144</v>
      </c>
      <c r="C1237" s="18" t="s">
        <v>3178</v>
      </c>
      <c r="D1237" s="32" t="s">
        <v>3179</v>
      </c>
      <c r="E1237" s="18" t="s">
        <v>3198</v>
      </c>
      <c r="F1237" s="32" t="s">
        <v>3199</v>
      </c>
    </row>
    <row r="1238" spans="1:6" x14ac:dyDescent="0.25">
      <c r="A1238" s="18">
        <v>2</v>
      </c>
      <c r="B1238" s="32" t="s">
        <v>2144</v>
      </c>
      <c r="C1238" s="18" t="s">
        <v>3200</v>
      </c>
      <c r="D1238" s="32" t="s">
        <v>3201</v>
      </c>
      <c r="E1238" s="18" t="s">
        <v>3202</v>
      </c>
      <c r="F1238" s="32" t="s">
        <v>3203</v>
      </c>
    </row>
    <row r="1239" spans="1:6" x14ac:dyDescent="0.25">
      <c r="A1239" s="18">
        <v>2</v>
      </c>
      <c r="B1239" s="32" t="s">
        <v>2144</v>
      </c>
      <c r="C1239" s="18" t="s">
        <v>3200</v>
      </c>
      <c r="D1239" s="32" t="s">
        <v>3201</v>
      </c>
      <c r="E1239" s="18" t="s">
        <v>3204</v>
      </c>
      <c r="F1239" s="32" t="s">
        <v>3205</v>
      </c>
    </row>
    <row r="1240" spans="1:6" x14ac:dyDescent="0.25">
      <c r="A1240" s="18">
        <v>2</v>
      </c>
      <c r="B1240" s="32" t="s">
        <v>2144</v>
      </c>
      <c r="C1240" s="18" t="s">
        <v>3200</v>
      </c>
      <c r="D1240" s="32" t="s">
        <v>3201</v>
      </c>
      <c r="E1240" s="39" t="s">
        <v>3206</v>
      </c>
      <c r="F1240" s="35" t="s">
        <v>3207</v>
      </c>
    </row>
    <row r="1241" spans="1:6" x14ac:dyDescent="0.25">
      <c r="A1241" s="18">
        <v>2</v>
      </c>
      <c r="B1241" s="32" t="s">
        <v>2144</v>
      </c>
      <c r="C1241" s="18" t="s">
        <v>3200</v>
      </c>
      <c r="D1241" s="32" t="s">
        <v>3201</v>
      </c>
      <c r="E1241" s="18" t="s">
        <v>3208</v>
      </c>
      <c r="F1241" s="32" t="s">
        <v>3209</v>
      </c>
    </row>
    <row r="1242" spans="1:6" x14ac:dyDescent="0.25">
      <c r="A1242" s="18">
        <v>2</v>
      </c>
      <c r="B1242" s="32" t="s">
        <v>2144</v>
      </c>
      <c r="C1242" s="18" t="s">
        <v>3200</v>
      </c>
      <c r="D1242" s="32" t="s">
        <v>3201</v>
      </c>
      <c r="E1242" s="18" t="s">
        <v>3210</v>
      </c>
      <c r="F1242" s="32" t="s">
        <v>3211</v>
      </c>
    </row>
    <row r="1243" spans="1:6" x14ac:dyDescent="0.25">
      <c r="A1243" s="18">
        <v>2</v>
      </c>
      <c r="B1243" s="32" t="s">
        <v>2144</v>
      </c>
      <c r="C1243" s="18" t="s">
        <v>3212</v>
      </c>
      <c r="D1243" s="32" t="s">
        <v>3213</v>
      </c>
      <c r="E1243" s="18" t="s">
        <v>3214</v>
      </c>
      <c r="F1243" s="32" t="s">
        <v>3215</v>
      </c>
    </row>
    <row r="1244" spans="1:6" x14ac:dyDescent="0.25">
      <c r="A1244" s="18">
        <v>2</v>
      </c>
      <c r="B1244" s="32" t="s">
        <v>2144</v>
      </c>
      <c r="C1244" s="18" t="s">
        <v>3212</v>
      </c>
      <c r="D1244" s="32" t="s">
        <v>3213</v>
      </c>
      <c r="E1244" s="18" t="s">
        <v>3216</v>
      </c>
      <c r="F1244" s="32" t="s">
        <v>3217</v>
      </c>
    </row>
    <row r="1245" spans="1:6" x14ac:dyDescent="0.25">
      <c r="A1245" s="18">
        <v>2</v>
      </c>
      <c r="B1245" s="32" t="s">
        <v>2144</v>
      </c>
      <c r="C1245" s="18" t="s">
        <v>3212</v>
      </c>
      <c r="D1245" s="32" t="s">
        <v>3213</v>
      </c>
      <c r="E1245" s="18" t="s">
        <v>3218</v>
      </c>
      <c r="F1245" s="32" t="s">
        <v>3219</v>
      </c>
    </row>
    <row r="1246" spans="1:6" x14ac:dyDescent="0.25">
      <c r="A1246" s="18">
        <v>2</v>
      </c>
      <c r="B1246" s="32" t="s">
        <v>2144</v>
      </c>
      <c r="C1246" s="18" t="s">
        <v>3212</v>
      </c>
      <c r="D1246" s="32" t="s">
        <v>3213</v>
      </c>
      <c r="E1246" s="18" t="s">
        <v>3220</v>
      </c>
      <c r="F1246" s="32" t="s">
        <v>3221</v>
      </c>
    </row>
    <row r="1247" spans="1:6" ht="30" x14ac:dyDescent="0.25">
      <c r="A1247" s="18">
        <v>2</v>
      </c>
      <c r="B1247" s="32" t="s">
        <v>2144</v>
      </c>
      <c r="C1247" s="18" t="s">
        <v>3212</v>
      </c>
      <c r="D1247" s="32" t="s">
        <v>3213</v>
      </c>
      <c r="E1247" s="39" t="s">
        <v>3222</v>
      </c>
      <c r="F1247" s="35" t="s">
        <v>3223</v>
      </c>
    </row>
    <row r="1248" spans="1:6" x14ac:dyDescent="0.25">
      <c r="A1248" s="18">
        <v>2</v>
      </c>
      <c r="B1248" s="32" t="s">
        <v>2144</v>
      </c>
      <c r="C1248" s="18" t="s">
        <v>3212</v>
      </c>
      <c r="D1248" s="32" t="s">
        <v>3213</v>
      </c>
      <c r="E1248" s="18" t="s">
        <v>3224</v>
      </c>
      <c r="F1248" s="32" t="s">
        <v>3225</v>
      </c>
    </row>
    <row r="1249" spans="1:6" x14ac:dyDescent="0.25">
      <c r="A1249" s="18">
        <v>2</v>
      </c>
      <c r="B1249" s="32" t="s">
        <v>2144</v>
      </c>
      <c r="C1249" s="18" t="s">
        <v>3226</v>
      </c>
      <c r="D1249" s="32" t="s">
        <v>3227</v>
      </c>
      <c r="E1249" s="18" t="s">
        <v>3228</v>
      </c>
      <c r="F1249" s="32" t="s">
        <v>3229</v>
      </c>
    </row>
    <row r="1250" spans="1:6" x14ac:dyDescent="0.25">
      <c r="A1250" s="18">
        <v>2</v>
      </c>
      <c r="B1250" s="32" t="s">
        <v>2144</v>
      </c>
      <c r="C1250" s="18" t="s">
        <v>3226</v>
      </c>
      <c r="D1250" s="32" t="s">
        <v>3227</v>
      </c>
      <c r="E1250" s="18" t="s">
        <v>3230</v>
      </c>
      <c r="F1250" s="32" t="s">
        <v>3231</v>
      </c>
    </row>
    <row r="1251" spans="1:6" x14ac:dyDescent="0.25">
      <c r="A1251" s="18">
        <v>2</v>
      </c>
      <c r="B1251" s="32" t="s">
        <v>2144</v>
      </c>
      <c r="C1251" s="18" t="s">
        <v>3226</v>
      </c>
      <c r="D1251" s="32" t="s">
        <v>3227</v>
      </c>
      <c r="E1251" s="18" t="s">
        <v>3232</v>
      </c>
      <c r="F1251" s="32" t="s">
        <v>3233</v>
      </c>
    </row>
    <row r="1252" spans="1:6" x14ac:dyDescent="0.25">
      <c r="A1252" s="18">
        <v>2</v>
      </c>
      <c r="B1252" s="32" t="s">
        <v>2144</v>
      </c>
      <c r="C1252" s="18" t="s">
        <v>3226</v>
      </c>
      <c r="D1252" s="32" t="s">
        <v>3227</v>
      </c>
      <c r="E1252" s="18" t="s">
        <v>3234</v>
      </c>
      <c r="F1252" s="32" t="s">
        <v>3235</v>
      </c>
    </row>
    <row r="1253" spans="1:6" ht="45" x14ac:dyDescent="0.25">
      <c r="A1253" s="18">
        <v>2</v>
      </c>
      <c r="B1253" s="32" t="s">
        <v>2144</v>
      </c>
      <c r="C1253" s="18" t="s">
        <v>3236</v>
      </c>
      <c r="D1253" s="32" t="s">
        <v>3237</v>
      </c>
      <c r="E1253" s="18" t="s">
        <v>3238</v>
      </c>
      <c r="F1253" s="32" t="s">
        <v>3239</v>
      </c>
    </row>
    <row r="1254" spans="1:6" ht="45" x14ac:dyDescent="0.25">
      <c r="A1254" s="18">
        <v>2</v>
      </c>
      <c r="B1254" s="32" t="s">
        <v>2144</v>
      </c>
      <c r="C1254" s="18" t="s">
        <v>3236</v>
      </c>
      <c r="D1254" s="32" t="s">
        <v>3237</v>
      </c>
      <c r="E1254" s="18" t="s">
        <v>3240</v>
      </c>
      <c r="F1254" s="32" t="s">
        <v>3241</v>
      </c>
    </row>
    <row r="1255" spans="1:6" ht="45" x14ac:dyDescent="0.25">
      <c r="A1255" s="18">
        <v>2</v>
      </c>
      <c r="B1255" s="32" t="s">
        <v>2144</v>
      </c>
      <c r="C1255" s="18" t="s">
        <v>3236</v>
      </c>
      <c r="D1255" s="32" t="s">
        <v>3237</v>
      </c>
      <c r="E1255" s="39" t="s">
        <v>3242</v>
      </c>
      <c r="F1255" s="35" t="s">
        <v>3243</v>
      </c>
    </row>
    <row r="1256" spans="1:6" ht="45" x14ac:dyDescent="0.25">
      <c r="A1256" s="18">
        <v>2</v>
      </c>
      <c r="B1256" s="32" t="s">
        <v>2144</v>
      </c>
      <c r="C1256" s="18" t="s">
        <v>3236</v>
      </c>
      <c r="D1256" s="32" t="s">
        <v>3237</v>
      </c>
      <c r="E1256" s="39" t="s">
        <v>3244</v>
      </c>
      <c r="F1256" s="35" t="s">
        <v>3245</v>
      </c>
    </row>
    <row r="1257" spans="1:6" ht="45" x14ac:dyDescent="0.25">
      <c r="A1257" s="18">
        <v>2</v>
      </c>
      <c r="B1257" s="32" t="s">
        <v>2144</v>
      </c>
      <c r="C1257" s="18" t="s">
        <v>3236</v>
      </c>
      <c r="D1257" s="32" t="s">
        <v>3237</v>
      </c>
      <c r="E1257" s="39" t="s">
        <v>3246</v>
      </c>
      <c r="F1257" s="35" t="s">
        <v>3247</v>
      </c>
    </row>
    <row r="1258" spans="1:6" ht="45" x14ac:dyDescent="0.25">
      <c r="A1258" s="18">
        <v>2</v>
      </c>
      <c r="B1258" s="32" t="s">
        <v>2144</v>
      </c>
      <c r="C1258" s="18" t="s">
        <v>3236</v>
      </c>
      <c r="D1258" s="32" t="s">
        <v>3237</v>
      </c>
      <c r="E1258" s="18" t="s">
        <v>3248</v>
      </c>
      <c r="F1258" s="32" t="s">
        <v>3249</v>
      </c>
    </row>
    <row r="1259" spans="1:6" ht="45" x14ac:dyDescent="0.25">
      <c r="A1259" s="18">
        <v>2</v>
      </c>
      <c r="B1259" s="32" t="s">
        <v>2144</v>
      </c>
      <c r="C1259" s="18" t="s">
        <v>3236</v>
      </c>
      <c r="D1259" s="32" t="s">
        <v>3237</v>
      </c>
      <c r="E1259" s="39" t="s">
        <v>3250</v>
      </c>
      <c r="F1259" s="35" t="s">
        <v>3251</v>
      </c>
    </row>
    <row r="1260" spans="1:6" ht="45" x14ac:dyDescent="0.25">
      <c r="A1260" s="18">
        <v>2</v>
      </c>
      <c r="B1260" s="32" t="s">
        <v>2144</v>
      </c>
      <c r="C1260" s="18" t="s">
        <v>3236</v>
      </c>
      <c r="D1260" s="32" t="s">
        <v>3237</v>
      </c>
      <c r="E1260" s="18" t="s">
        <v>3252</v>
      </c>
      <c r="F1260" s="32" t="s">
        <v>3253</v>
      </c>
    </row>
    <row r="1261" spans="1:6" ht="30" x14ac:dyDescent="0.25">
      <c r="A1261" s="18">
        <v>2</v>
      </c>
      <c r="B1261" s="32" t="s">
        <v>2144</v>
      </c>
      <c r="C1261" s="18" t="s">
        <v>3254</v>
      </c>
      <c r="D1261" s="32" t="s">
        <v>3255</v>
      </c>
      <c r="E1261" s="18" t="s">
        <v>3256</v>
      </c>
      <c r="F1261" s="32" t="s">
        <v>3257</v>
      </c>
    </row>
    <row r="1262" spans="1:6" ht="30" x14ac:dyDescent="0.25">
      <c r="A1262" s="18">
        <v>2</v>
      </c>
      <c r="B1262" s="32" t="s">
        <v>2144</v>
      </c>
      <c r="C1262" s="18" t="s">
        <v>3258</v>
      </c>
      <c r="D1262" s="32" t="s">
        <v>3259</v>
      </c>
      <c r="E1262" s="18" t="s">
        <v>3260</v>
      </c>
      <c r="F1262" s="32" t="s">
        <v>3261</v>
      </c>
    </row>
    <row r="1263" spans="1:6" ht="30" x14ac:dyDescent="0.25">
      <c r="A1263" s="18">
        <v>2</v>
      </c>
      <c r="B1263" s="32" t="s">
        <v>2144</v>
      </c>
      <c r="C1263" s="18" t="s">
        <v>3258</v>
      </c>
      <c r="D1263" s="32" t="s">
        <v>3259</v>
      </c>
      <c r="E1263" s="18" t="s">
        <v>3262</v>
      </c>
      <c r="F1263" s="32" t="s">
        <v>3263</v>
      </c>
    </row>
    <row r="1264" spans="1:6" ht="30" x14ac:dyDescent="0.25">
      <c r="A1264" s="18">
        <v>2</v>
      </c>
      <c r="B1264" s="32" t="s">
        <v>2144</v>
      </c>
      <c r="C1264" s="18" t="s">
        <v>3258</v>
      </c>
      <c r="D1264" s="32" t="s">
        <v>3259</v>
      </c>
      <c r="E1264" s="18" t="s">
        <v>3264</v>
      </c>
      <c r="F1264" s="32" t="s">
        <v>3265</v>
      </c>
    </row>
    <row r="1265" spans="1:6" ht="30" x14ac:dyDescent="0.25">
      <c r="A1265" s="18">
        <v>2</v>
      </c>
      <c r="B1265" s="32" t="s">
        <v>2144</v>
      </c>
      <c r="C1265" s="18" t="s">
        <v>3266</v>
      </c>
      <c r="D1265" s="32" t="s">
        <v>3267</v>
      </c>
      <c r="E1265" s="18" t="s">
        <v>3268</v>
      </c>
      <c r="F1265" s="32" t="s">
        <v>3269</v>
      </c>
    </row>
    <row r="1266" spans="1:6" ht="30" x14ac:dyDescent="0.25">
      <c r="A1266" s="18">
        <v>2</v>
      </c>
      <c r="B1266" s="32" t="s">
        <v>2144</v>
      </c>
      <c r="C1266" s="18" t="s">
        <v>3266</v>
      </c>
      <c r="D1266" s="32" t="s">
        <v>3267</v>
      </c>
      <c r="E1266" s="18" t="s">
        <v>3270</v>
      </c>
      <c r="F1266" s="32" t="s">
        <v>3271</v>
      </c>
    </row>
    <row r="1267" spans="1:6" ht="30" x14ac:dyDescent="0.25">
      <c r="A1267" s="18">
        <v>2</v>
      </c>
      <c r="B1267" s="32" t="s">
        <v>2144</v>
      </c>
      <c r="C1267" s="18" t="s">
        <v>3266</v>
      </c>
      <c r="D1267" s="32" t="s">
        <v>3267</v>
      </c>
      <c r="E1267" s="18" t="s">
        <v>3272</v>
      </c>
      <c r="F1267" s="32" t="s">
        <v>3273</v>
      </c>
    </row>
    <row r="1268" spans="1:6" ht="30" x14ac:dyDescent="0.25">
      <c r="A1268" s="18">
        <v>2</v>
      </c>
      <c r="B1268" s="32" t="s">
        <v>2144</v>
      </c>
      <c r="C1268" s="18" t="s">
        <v>3266</v>
      </c>
      <c r="D1268" s="32" t="s">
        <v>3267</v>
      </c>
      <c r="E1268" s="18" t="s">
        <v>3274</v>
      </c>
      <c r="F1268" s="32" t="s">
        <v>3275</v>
      </c>
    </row>
    <row r="1269" spans="1:6" ht="30" x14ac:dyDescent="0.25">
      <c r="A1269" s="18">
        <v>2</v>
      </c>
      <c r="B1269" s="32" t="s">
        <v>2144</v>
      </c>
      <c r="C1269" s="18" t="s">
        <v>3266</v>
      </c>
      <c r="D1269" s="32" t="s">
        <v>3267</v>
      </c>
      <c r="E1269" s="18" t="s">
        <v>3276</v>
      </c>
      <c r="F1269" s="32" t="s">
        <v>3277</v>
      </c>
    </row>
    <row r="1270" spans="1:6" ht="30" x14ac:dyDescent="0.25">
      <c r="A1270" s="18">
        <v>2</v>
      </c>
      <c r="B1270" s="32" t="s">
        <v>2144</v>
      </c>
      <c r="C1270" s="18" t="s">
        <v>3266</v>
      </c>
      <c r="D1270" s="32" t="s">
        <v>3267</v>
      </c>
      <c r="E1270" s="18" t="s">
        <v>3278</v>
      </c>
      <c r="F1270" s="32" t="s">
        <v>3279</v>
      </c>
    </row>
    <row r="1271" spans="1:6" ht="30" x14ac:dyDescent="0.25">
      <c r="A1271" s="18">
        <v>2</v>
      </c>
      <c r="B1271" s="32" t="s">
        <v>2144</v>
      </c>
      <c r="C1271" s="18" t="s">
        <v>3266</v>
      </c>
      <c r="D1271" s="32" t="s">
        <v>3267</v>
      </c>
      <c r="E1271" s="18" t="s">
        <v>3280</v>
      </c>
      <c r="F1271" s="32" t="s">
        <v>3281</v>
      </c>
    </row>
    <row r="1272" spans="1:6" ht="30" x14ac:dyDescent="0.25">
      <c r="A1272" s="18">
        <v>2</v>
      </c>
      <c r="B1272" s="32" t="s">
        <v>2144</v>
      </c>
      <c r="C1272" s="18" t="s">
        <v>3266</v>
      </c>
      <c r="D1272" s="32" t="s">
        <v>3267</v>
      </c>
      <c r="E1272" s="18" t="s">
        <v>3282</v>
      </c>
      <c r="F1272" s="32" t="s">
        <v>3283</v>
      </c>
    </row>
    <row r="1273" spans="1:6" ht="30" x14ac:dyDescent="0.25">
      <c r="A1273" s="18">
        <v>2</v>
      </c>
      <c r="B1273" s="32" t="s">
        <v>2144</v>
      </c>
      <c r="C1273" s="18" t="s">
        <v>3284</v>
      </c>
      <c r="D1273" s="32" t="s">
        <v>3285</v>
      </c>
      <c r="E1273" s="18" t="s">
        <v>3286</v>
      </c>
      <c r="F1273" s="32" t="s">
        <v>3287</v>
      </c>
    </row>
    <row r="1274" spans="1:6" ht="30" x14ac:dyDescent="0.25">
      <c r="A1274" s="18">
        <v>2</v>
      </c>
      <c r="B1274" s="32" t="s">
        <v>2144</v>
      </c>
      <c r="C1274" s="18" t="s">
        <v>3284</v>
      </c>
      <c r="D1274" s="32" t="s">
        <v>3285</v>
      </c>
      <c r="E1274" s="18" t="s">
        <v>3288</v>
      </c>
      <c r="F1274" s="32" t="s">
        <v>3289</v>
      </c>
    </row>
    <row r="1275" spans="1:6" ht="30" x14ac:dyDescent="0.25">
      <c r="A1275" s="18">
        <v>2</v>
      </c>
      <c r="B1275" s="32" t="s">
        <v>2144</v>
      </c>
      <c r="C1275" s="18" t="s">
        <v>3284</v>
      </c>
      <c r="D1275" s="32" t="s">
        <v>3285</v>
      </c>
      <c r="E1275" s="18" t="s">
        <v>3290</v>
      </c>
      <c r="F1275" s="32" t="s">
        <v>3291</v>
      </c>
    </row>
    <row r="1276" spans="1:6" ht="30" x14ac:dyDescent="0.25">
      <c r="A1276" s="18">
        <v>2</v>
      </c>
      <c r="B1276" s="32" t="s">
        <v>2144</v>
      </c>
      <c r="C1276" s="18" t="s">
        <v>3284</v>
      </c>
      <c r="D1276" s="32" t="s">
        <v>3285</v>
      </c>
      <c r="E1276" s="18" t="s">
        <v>3292</v>
      </c>
      <c r="F1276" s="32" t="s">
        <v>3293</v>
      </c>
    </row>
    <row r="1277" spans="1:6" ht="30" x14ac:dyDescent="0.25">
      <c r="A1277" s="18">
        <v>2</v>
      </c>
      <c r="B1277" s="32" t="s">
        <v>2144</v>
      </c>
      <c r="C1277" s="18" t="s">
        <v>3284</v>
      </c>
      <c r="D1277" s="32" t="s">
        <v>3285</v>
      </c>
      <c r="E1277" s="18" t="s">
        <v>3294</v>
      </c>
      <c r="F1277" s="32" t="s">
        <v>3295</v>
      </c>
    </row>
    <row r="1278" spans="1:6" x14ac:dyDescent="0.25">
      <c r="A1278" s="18">
        <v>2</v>
      </c>
      <c r="B1278" s="32" t="s">
        <v>2144</v>
      </c>
      <c r="C1278" s="18" t="s">
        <v>3296</v>
      </c>
      <c r="D1278" s="32" t="s">
        <v>3297</v>
      </c>
      <c r="E1278" s="18" t="s">
        <v>3298</v>
      </c>
      <c r="F1278" s="32" t="s">
        <v>3299</v>
      </c>
    </row>
    <row r="1279" spans="1:6" ht="30" x14ac:dyDescent="0.25">
      <c r="A1279" s="18">
        <v>2</v>
      </c>
      <c r="B1279" s="32" t="s">
        <v>2144</v>
      </c>
      <c r="C1279" s="18" t="s">
        <v>3296</v>
      </c>
      <c r="D1279" s="32" t="s">
        <v>3297</v>
      </c>
      <c r="E1279" s="18" t="s">
        <v>3300</v>
      </c>
      <c r="F1279" s="32" t="s">
        <v>3301</v>
      </c>
    </row>
    <row r="1280" spans="1:6" ht="30" x14ac:dyDescent="0.25">
      <c r="A1280" s="18">
        <v>2</v>
      </c>
      <c r="B1280" s="32" t="s">
        <v>2144</v>
      </c>
      <c r="C1280" s="18" t="s">
        <v>3296</v>
      </c>
      <c r="D1280" s="32" t="s">
        <v>3297</v>
      </c>
      <c r="E1280" s="18" t="s">
        <v>3302</v>
      </c>
      <c r="F1280" s="32" t="s">
        <v>3303</v>
      </c>
    </row>
    <row r="1281" spans="1:6" ht="30" x14ac:dyDescent="0.25">
      <c r="A1281" s="18">
        <v>2</v>
      </c>
      <c r="B1281" s="32" t="s">
        <v>2144</v>
      </c>
      <c r="C1281" s="18" t="s">
        <v>3296</v>
      </c>
      <c r="D1281" s="32" t="s">
        <v>3297</v>
      </c>
      <c r="E1281" s="18" t="s">
        <v>3304</v>
      </c>
      <c r="F1281" s="32" t="s">
        <v>3305</v>
      </c>
    </row>
    <row r="1282" spans="1:6" x14ac:dyDescent="0.25">
      <c r="A1282" s="18">
        <v>2</v>
      </c>
      <c r="B1282" s="32" t="s">
        <v>2144</v>
      </c>
      <c r="C1282" s="18" t="s">
        <v>3296</v>
      </c>
      <c r="D1282" s="32" t="s">
        <v>3297</v>
      </c>
      <c r="E1282" s="18" t="s">
        <v>3306</v>
      </c>
      <c r="F1282" s="32" t="s">
        <v>3307</v>
      </c>
    </row>
    <row r="1283" spans="1:6" x14ac:dyDescent="0.25">
      <c r="A1283" s="18">
        <v>2</v>
      </c>
      <c r="B1283" s="32" t="s">
        <v>2144</v>
      </c>
      <c r="C1283" s="18" t="s">
        <v>3296</v>
      </c>
      <c r="D1283" s="32" t="s">
        <v>3297</v>
      </c>
      <c r="E1283" s="18" t="s">
        <v>3308</v>
      </c>
      <c r="F1283" s="32" t="s">
        <v>3309</v>
      </c>
    </row>
    <row r="1284" spans="1:6" ht="30" x14ac:dyDescent="0.25">
      <c r="A1284" s="18">
        <v>2</v>
      </c>
      <c r="B1284" s="32" t="s">
        <v>2144</v>
      </c>
      <c r="C1284" s="18" t="s">
        <v>3296</v>
      </c>
      <c r="D1284" s="32" t="s">
        <v>3297</v>
      </c>
      <c r="E1284" s="18" t="s">
        <v>3310</v>
      </c>
      <c r="F1284" s="32" t="s">
        <v>3311</v>
      </c>
    </row>
    <row r="1285" spans="1:6" ht="30" x14ac:dyDescent="0.25">
      <c r="A1285" s="18">
        <v>2</v>
      </c>
      <c r="B1285" s="32" t="s">
        <v>2144</v>
      </c>
      <c r="C1285" s="18" t="s">
        <v>3296</v>
      </c>
      <c r="D1285" s="32" t="s">
        <v>3297</v>
      </c>
      <c r="E1285" s="18" t="s">
        <v>3312</v>
      </c>
      <c r="F1285" s="32" t="s">
        <v>3313</v>
      </c>
    </row>
    <row r="1286" spans="1:6" x14ac:dyDescent="0.25">
      <c r="A1286" s="18">
        <v>2</v>
      </c>
      <c r="B1286" s="32" t="s">
        <v>2144</v>
      </c>
      <c r="C1286" s="18" t="s">
        <v>3296</v>
      </c>
      <c r="D1286" s="32" t="s">
        <v>3297</v>
      </c>
      <c r="E1286" s="18" t="s">
        <v>3314</v>
      </c>
      <c r="F1286" s="32" t="s">
        <v>3315</v>
      </c>
    </row>
    <row r="1287" spans="1:6" x14ac:dyDescent="0.25">
      <c r="A1287" s="18">
        <v>2</v>
      </c>
      <c r="B1287" s="32" t="s">
        <v>2144</v>
      </c>
      <c r="C1287" s="18" t="s">
        <v>3296</v>
      </c>
      <c r="D1287" s="32" t="s">
        <v>3297</v>
      </c>
      <c r="E1287" s="18" t="s">
        <v>3316</v>
      </c>
      <c r="F1287" s="32" t="s">
        <v>3317</v>
      </c>
    </row>
    <row r="1288" spans="1:6" x14ac:dyDescent="0.25">
      <c r="A1288" s="18">
        <v>2</v>
      </c>
      <c r="B1288" s="32" t="s">
        <v>2144</v>
      </c>
      <c r="C1288" s="18" t="s">
        <v>3318</v>
      </c>
      <c r="D1288" s="32" t="s">
        <v>3319</v>
      </c>
      <c r="E1288" s="18" t="s">
        <v>3320</v>
      </c>
      <c r="F1288" s="32" t="s">
        <v>3321</v>
      </c>
    </row>
    <row r="1289" spans="1:6" ht="30" x14ac:dyDescent="0.25">
      <c r="A1289" s="18">
        <v>2</v>
      </c>
      <c r="B1289" s="32" t="s">
        <v>2144</v>
      </c>
      <c r="C1289" s="18" t="s">
        <v>3318</v>
      </c>
      <c r="D1289" s="32" t="s">
        <v>3319</v>
      </c>
      <c r="E1289" s="18" t="s">
        <v>3322</v>
      </c>
      <c r="F1289" s="32" t="s">
        <v>3323</v>
      </c>
    </row>
    <row r="1290" spans="1:6" ht="30" x14ac:dyDescent="0.25">
      <c r="A1290" s="18">
        <v>2</v>
      </c>
      <c r="B1290" s="32" t="s">
        <v>2144</v>
      </c>
      <c r="C1290" s="18" t="s">
        <v>3318</v>
      </c>
      <c r="D1290" s="32" t="s">
        <v>3319</v>
      </c>
      <c r="E1290" s="18" t="s">
        <v>3324</v>
      </c>
      <c r="F1290" s="32" t="s">
        <v>3325</v>
      </c>
    </row>
    <row r="1291" spans="1:6" ht="30" x14ac:dyDescent="0.25">
      <c r="A1291" s="18">
        <v>2</v>
      </c>
      <c r="B1291" s="32" t="s">
        <v>2144</v>
      </c>
      <c r="C1291" s="18" t="s">
        <v>3318</v>
      </c>
      <c r="D1291" s="32" t="s">
        <v>3319</v>
      </c>
      <c r="E1291" s="18" t="s">
        <v>3326</v>
      </c>
      <c r="F1291" s="32" t="s">
        <v>3327</v>
      </c>
    </row>
    <row r="1292" spans="1:6" ht="30" x14ac:dyDescent="0.25">
      <c r="A1292" s="18">
        <v>2</v>
      </c>
      <c r="B1292" s="32" t="s">
        <v>2144</v>
      </c>
      <c r="C1292" s="18" t="s">
        <v>3318</v>
      </c>
      <c r="D1292" s="32" t="s">
        <v>3319</v>
      </c>
      <c r="E1292" s="18" t="s">
        <v>3328</v>
      </c>
      <c r="F1292" s="32" t="s">
        <v>3329</v>
      </c>
    </row>
    <row r="1293" spans="1:6" x14ac:dyDescent="0.25">
      <c r="A1293" s="18">
        <v>2</v>
      </c>
      <c r="B1293" s="32" t="s">
        <v>2144</v>
      </c>
      <c r="C1293" s="18" t="s">
        <v>3318</v>
      </c>
      <c r="D1293" s="32" t="s">
        <v>3319</v>
      </c>
      <c r="E1293" s="18" t="s">
        <v>3330</v>
      </c>
      <c r="F1293" s="32" t="s">
        <v>3331</v>
      </c>
    </row>
    <row r="1294" spans="1:6" ht="30" x14ac:dyDescent="0.25">
      <c r="A1294" s="18">
        <v>2</v>
      </c>
      <c r="B1294" s="32" t="s">
        <v>2144</v>
      </c>
      <c r="C1294" s="18" t="s">
        <v>3318</v>
      </c>
      <c r="D1294" s="32" t="s">
        <v>3319</v>
      </c>
      <c r="E1294" s="18" t="s">
        <v>3332</v>
      </c>
      <c r="F1294" s="32" t="s">
        <v>3333</v>
      </c>
    </row>
    <row r="1295" spans="1:6" ht="30" x14ac:dyDescent="0.25">
      <c r="A1295" s="18">
        <v>2</v>
      </c>
      <c r="B1295" s="32" t="s">
        <v>2144</v>
      </c>
      <c r="C1295" s="18" t="s">
        <v>3318</v>
      </c>
      <c r="D1295" s="32" t="s">
        <v>3319</v>
      </c>
      <c r="E1295" s="18" t="s">
        <v>3334</v>
      </c>
      <c r="F1295" s="32" t="s">
        <v>3335</v>
      </c>
    </row>
    <row r="1296" spans="1:6" ht="30" x14ac:dyDescent="0.25">
      <c r="A1296" s="18">
        <v>2</v>
      </c>
      <c r="B1296" s="32" t="s">
        <v>2144</v>
      </c>
      <c r="C1296" s="18" t="s">
        <v>3318</v>
      </c>
      <c r="D1296" s="32" t="s">
        <v>3319</v>
      </c>
      <c r="E1296" s="18" t="s">
        <v>3336</v>
      </c>
      <c r="F1296" s="32" t="s">
        <v>3337</v>
      </c>
    </row>
    <row r="1297" spans="1:6" x14ac:dyDescent="0.25">
      <c r="A1297" s="18">
        <v>2</v>
      </c>
      <c r="B1297" s="32" t="s">
        <v>2144</v>
      </c>
      <c r="C1297" s="18" t="s">
        <v>3318</v>
      </c>
      <c r="D1297" s="32" t="s">
        <v>3319</v>
      </c>
      <c r="E1297" s="18" t="s">
        <v>3338</v>
      </c>
      <c r="F1297" s="32" t="s">
        <v>3339</v>
      </c>
    </row>
    <row r="1298" spans="1:6" x14ac:dyDescent="0.25">
      <c r="A1298" s="18">
        <v>2</v>
      </c>
      <c r="B1298" s="32" t="s">
        <v>2144</v>
      </c>
      <c r="C1298" s="18" t="s">
        <v>3340</v>
      </c>
      <c r="D1298" s="32" t="s">
        <v>3341</v>
      </c>
      <c r="E1298" s="18" t="s">
        <v>3342</v>
      </c>
      <c r="F1298" s="32" t="s">
        <v>3343</v>
      </c>
    </row>
    <row r="1299" spans="1:6" x14ac:dyDescent="0.25">
      <c r="A1299" s="18">
        <v>2</v>
      </c>
      <c r="B1299" s="32" t="s">
        <v>2144</v>
      </c>
      <c r="C1299" s="18" t="s">
        <v>3340</v>
      </c>
      <c r="D1299" s="32" t="s">
        <v>3341</v>
      </c>
      <c r="E1299" s="18" t="s">
        <v>3344</v>
      </c>
      <c r="F1299" s="32" t="s">
        <v>3345</v>
      </c>
    </row>
    <row r="1300" spans="1:6" x14ac:dyDescent="0.25">
      <c r="A1300" s="18">
        <v>2</v>
      </c>
      <c r="B1300" s="32" t="s">
        <v>2144</v>
      </c>
      <c r="C1300" s="18" t="s">
        <v>3340</v>
      </c>
      <c r="D1300" s="32" t="s">
        <v>3341</v>
      </c>
      <c r="E1300" s="18" t="s">
        <v>3346</v>
      </c>
      <c r="F1300" s="32" t="s">
        <v>3347</v>
      </c>
    </row>
    <row r="1301" spans="1:6" ht="30" x14ac:dyDescent="0.25">
      <c r="A1301" s="18">
        <v>2</v>
      </c>
      <c r="B1301" s="32" t="s">
        <v>2144</v>
      </c>
      <c r="C1301" s="18" t="s">
        <v>3340</v>
      </c>
      <c r="D1301" s="32" t="s">
        <v>3341</v>
      </c>
      <c r="E1301" s="18" t="s">
        <v>3348</v>
      </c>
      <c r="F1301" s="32" t="s">
        <v>3349</v>
      </c>
    </row>
    <row r="1302" spans="1:6" x14ac:dyDescent="0.25">
      <c r="A1302" s="18">
        <v>2</v>
      </c>
      <c r="B1302" s="32" t="s">
        <v>2144</v>
      </c>
      <c r="C1302" s="18" t="s">
        <v>3350</v>
      </c>
      <c r="D1302" s="32" t="s">
        <v>3351</v>
      </c>
      <c r="E1302" s="18" t="s">
        <v>3352</v>
      </c>
      <c r="F1302" s="32" t="s">
        <v>3353</v>
      </c>
    </row>
    <row r="1303" spans="1:6" x14ac:dyDescent="0.25">
      <c r="A1303" s="18">
        <v>2</v>
      </c>
      <c r="B1303" s="32" t="s">
        <v>2144</v>
      </c>
      <c r="C1303" s="18" t="s">
        <v>3350</v>
      </c>
      <c r="D1303" s="32" t="s">
        <v>3351</v>
      </c>
      <c r="E1303" s="18" t="s">
        <v>3354</v>
      </c>
      <c r="F1303" s="32" t="s">
        <v>3355</v>
      </c>
    </row>
    <row r="1304" spans="1:6" ht="30" x14ac:dyDescent="0.25">
      <c r="A1304" s="18">
        <v>2</v>
      </c>
      <c r="B1304" s="32" t="s">
        <v>2144</v>
      </c>
      <c r="C1304" s="18" t="s">
        <v>3350</v>
      </c>
      <c r="D1304" s="32" t="s">
        <v>3351</v>
      </c>
      <c r="E1304" s="18" t="s">
        <v>3356</v>
      </c>
      <c r="F1304" s="32" t="s">
        <v>3357</v>
      </c>
    </row>
    <row r="1305" spans="1:6" ht="30" x14ac:dyDescent="0.25">
      <c r="A1305" s="18">
        <v>2</v>
      </c>
      <c r="B1305" s="32" t="s">
        <v>2144</v>
      </c>
      <c r="C1305" s="18" t="s">
        <v>3350</v>
      </c>
      <c r="D1305" s="32" t="s">
        <v>3351</v>
      </c>
      <c r="E1305" s="18" t="s">
        <v>3358</v>
      </c>
      <c r="F1305" s="32" t="s">
        <v>3359</v>
      </c>
    </row>
    <row r="1306" spans="1:6" ht="30" x14ac:dyDescent="0.25">
      <c r="A1306" s="18">
        <v>2</v>
      </c>
      <c r="B1306" s="32" t="s">
        <v>2144</v>
      </c>
      <c r="C1306" s="18" t="s">
        <v>3360</v>
      </c>
      <c r="D1306" s="32" t="s">
        <v>3361</v>
      </c>
      <c r="E1306" s="18" t="s">
        <v>3362</v>
      </c>
      <c r="F1306" s="32" t="s">
        <v>3363</v>
      </c>
    </row>
    <row r="1307" spans="1:6" ht="30" x14ac:dyDescent="0.25">
      <c r="A1307" s="18">
        <v>2</v>
      </c>
      <c r="B1307" s="32" t="s">
        <v>2144</v>
      </c>
      <c r="C1307" s="18" t="s">
        <v>3360</v>
      </c>
      <c r="D1307" s="32" t="s">
        <v>3361</v>
      </c>
      <c r="E1307" s="18" t="s">
        <v>3364</v>
      </c>
      <c r="F1307" s="32" t="s">
        <v>3365</v>
      </c>
    </row>
    <row r="1308" spans="1:6" ht="30" x14ac:dyDescent="0.25">
      <c r="A1308" s="18">
        <v>2</v>
      </c>
      <c r="B1308" s="32" t="s">
        <v>2144</v>
      </c>
      <c r="C1308" s="18" t="s">
        <v>3360</v>
      </c>
      <c r="D1308" s="32" t="s">
        <v>3361</v>
      </c>
      <c r="E1308" s="18" t="s">
        <v>3366</v>
      </c>
      <c r="F1308" s="32" t="s">
        <v>3367</v>
      </c>
    </row>
    <row r="1309" spans="1:6" ht="30" x14ac:dyDescent="0.25">
      <c r="A1309" s="18">
        <v>2</v>
      </c>
      <c r="B1309" s="32" t="s">
        <v>2144</v>
      </c>
      <c r="C1309" s="18" t="s">
        <v>3360</v>
      </c>
      <c r="D1309" s="32" t="s">
        <v>3361</v>
      </c>
      <c r="E1309" s="18" t="s">
        <v>3368</v>
      </c>
      <c r="F1309" s="32" t="s">
        <v>3369</v>
      </c>
    </row>
    <row r="1310" spans="1:6" ht="30" x14ac:dyDescent="0.25">
      <c r="A1310" s="18">
        <v>2</v>
      </c>
      <c r="B1310" s="32" t="s">
        <v>2144</v>
      </c>
      <c r="C1310" s="18" t="s">
        <v>3360</v>
      </c>
      <c r="D1310" s="32" t="s">
        <v>3361</v>
      </c>
      <c r="E1310" s="18" t="s">
        <v>3370</v>
      </c>
      <c r="F1310" s="32" t="s">
        <v>3371</v>
      </c>
    </row>
    <row r="1311" spans="1:6" ht="30" x14ac:dyDescent="0.25">
      <c r="A1311" s="18">
        <v>2</v>
      </c>
      <c r="B1311" s="32" t="s">
        <v>2144</v>
      </c>
      <c r="C1311" s="18" t="s">
        <v>3360</v>
      </c>
      <c r="D1311" s="32" t="s">
        <v>3361</v>
      </c>
      <c r="E1311" s="18" t="s">
        <v>3372</v>
      </c>
      <c r="F1311" s="32" t="s">
        <v>3373</v>
      </c>
    </row>
    <row r="1312" spans="1:6" ht="30" x14ac:dyDescent="0.25">
      <c r="A1312" s="18">
        <v>2</v>
      </c>
      <c r="B1312" s="32" t="s">
        <v>2144</v>
      </c>
      <c r="C1312" s="18" t="s">
        <v>3360</v>
      </c>
      <c r="D1312" s="32" t="s">
        <v>3361</v>
      </c>
      <c r="E1312" s="18" t="s">
        <v>3374</v>
      </c>
      <c r="F1312" s="32" t="s">
        <v>3375</v>
      </c>
    </row>
    <row r="1313" spans="1:6" ht="30" x14ac:dyDescent="0.25">
      <c r="A1313" s="18">
        <v>2</v>
      </c>
      <c r="B1313" s="32" t="s">
        <v>2144</v>
      </c>
      <c r="C1313" s="18" t="s">
        <v>3376</v>
      </c>
      <c r="D1313" s="32" t="s">
        <v>3377</v>
      </c>
      <c r="E1313" s="18" t="s">
        <v>3378</v>
      </c>
      <c r="F1313" s="32" t="s">
        <v>3379</v>
      </c>
    </row>
    <row r="1314" spans="1:6" ht="30" x14ac:dyDescent="0.25">
      <c r="A1314" s="18">
        <v>2</v>
      </c>
      <c r="B1314" s="32" t="s">
        <v>2144</v>
      </c>
      <c r="C1314" s="18" t="s">
        <v>3376</v>
      </c>
      <c r="D1314" s="32" t="s">
        <v>3377</v>
      </c>
      <c r="E1314" s="18" t="s">
        <v>3380</v>
      </c>
      <c r="F1314" s="32" t="s">
        <v>3381</v>
      </c>
    </row>
    <row r="1315" spans="1:6" ht="30" x14ac:dyDescent="0.25">
      <c r="A1315" s="18">
        <v>2</v>
      </c>
      <c r="B1315" s="32" t="s">
        <v>2144</v>
      </c>
      <c r="C1315" s="18" t="s">
        <v>3376</v>
      </c>
      <c r="D1315" s="32" t="s">
        <v>3377</v>
      </c>
      <c r="E1315" s="18" t="s">
        <v>3382</v>
      </c>
      <c r="F1315" s="32" t="s">
        <v>3383</v>
      </c>
    </row>
    <row r="1316" spans="1:6" ht="30" x14ac:dyDescent="0.25">
      <c r="A1316" s="18">
        <v>2</v>
      </c>
      <c r="B1316" s="32" t="s">
        <v>2144</v>
      </c>
      <c r="C1316" s="18" t="s">
        <v>3376</v>
      </c>
      <c r="D1316" s="32" t="s">
        <v>3377</v>
      </c>
      <c r="E1316" s="18" t="s">
        <v>3384</v>
      </c>
      <c r="F1316" s="32" t="s">
        <v>3385</v>
      </c>
    </row>
    <row r="1317" spans="1:6" ht="30" x14ac:dyDescent="0.25">
      <c r="A1317" s="18">
        <v>2</v>
      </c>
      <c r="B1317" s="32" t="s">
        <v>2144</v>
      </c>
      <c r="C1317" s="18" t="s">
        <v>3376</v>
      </c>
      <c r="D1317" s="32" t="s">
        <v>3377</v>
      </c>
      <c r="E1317" s="18" t="s">
        <v>3386</v>
      </c>
      <c r="F1317" s="32" t="s">
        <v>3387</v>
      </c>
    </row>
    <row r="1318" spans="1:6" ht="30" x14ac:dyDescent="0.25">
      <c r="A1318" s="18">
        <v>2</v>
      </c>
      <c r="B1318" s="32" t="s">
        <v>2144</v>
      </c>
      <c r="C1318" s="18" t="s">
        <v>3376</v>
      </c>
      <c r="D1318" s="32" t="s">
        <v>3377</v>
      </c>
      <c r="E1318" s="18" t="s">
        <v>3388</v>
      </c>
      <c r="F1318" s="32" t="s">
        <v>3389</v>
      </c>
    </row>
    <row r="1319" spans="1:6" x14ac:dyDescent="0.25">
      <c r="A1319" s="18">
        <v>2</v>
      </c>
      <c r="B1319" s="32" t="s">
        <v>2144</v>
      </c>
      <c r="C1319" s="18" t="s">
        <v>3390</v>
      </c>
      <c r="D1319" s="32" t="s">
        <v>3391</v>
      </c>
      <c r="E1319" s="18" t="s">
        <v>3392</v>
      </c>
      <c r="F1319" s="32" t="s">
        <v>3393</v>
      </c>
    </row>
    <row r="1320" spans="1:6" x14ac:dyDescent="0.25">
      <c r="A1320" s="18">
        <v>2</v>
      </c>
      <c r="B1320" s="32" t="s">
        <v>2144</v>
      </c>
      <c r="C1320" s="18" t="s">
        <v>3390</v>
      </c>
      <c r="D1320" s="32" t="s">
        <v>3391</v>
      </c>
      <c r="E1320" s="18" t="s">
        <v>3394</v>
      </c>
      <c r="F1320" s="32" t="s">
        <v>3395</v>
      </c>
    </row>
    <row r="1321" spans="1:6" x14ac:dyDescent="0.25">
      <c r="A1321" s="18">
        <v>2</v>
      </c>
      <c r="B1321" s="32" t="s">
        <v>2144</v>
      </c>
      <c r="C1321" s="18" t="s">
        <v>3390</v>
      </c>
      <c r="D1321" s="32" t="s">
        <v>3391</v>
      </c>
      <c r="E1321" s="18" t="s">
        <v>3396</v>
      </c>
      <c r="F1321" s="32" t="s">
        <v>3397</v>
      </c>
    </row>
    <row r="1322" spans="1:6" ht="30" x14ac:dyDescent="0.25">
      <c r="A1322" s="18">
        <v>2</v>
      </c>
      <c r="B1322" s="32" t="s">
        <v>2144</v>
      </c>
      <c r="C1322" s="18" t="s">
        <v>3390</v>
      </c>
      <c r="D1322" s="32" t="s">
        <v>3391</v>
      </c>
      <c r="E1322" s="18" t="s">
        <v>3398</v>
      </c>
      <c r="F1322" s="32" t="s">
        <v>3399</v>
      </c>
    </row>
    <row r="1323" spans="1:6" x14ac:dyDescent="0.25">
      <c r="A1323" s="18">
        <v>2</v>
      </c>
      <c r="B1323" s="32" t="s">
        <v>2144</v>
      </c>
      <c r="C1323" s="18" t="s">
        <v>3390</v>
      </c>
      <c r="D1323" s="32" t="s">
        <v>3391</v>
      </c>
      <c r="E1323" s="18" t="s">
        <v>3400</v>
      </c>
      <c r="F1323" s="32" t="s">
        <v>3401</v>
      </c>
    </row>
    <row r="1324" spans="1:6" x14ac:dyDescent="0.25">
      <c r="A1324" s="18">
        <v>2</v>
      </c>
      <c r="B1324" s="32" t="s">
        <v>2144</v>
      </c>
      <c r="C1324" s="18" t="s">
        <v>3390</v>
      </c>
      <c r="D1324" s="32" t="s">
        <v>3391</v>
      </c>
      <c r="E1324" s="18" t="s">
        <v>3402</v>
      </c>
      <c r="F1324" s="32" t="s">
        <v>3403</v>
      </c>
    </row>
    <row r="1325" spans="1:6" x14ac:dyDescent="0.25">
      <c r="A1325" s="18">
        <v>2</v>
      </c>
      <c r="B1325" s="32" t="s">
        <v>2144</v>
      </c>
      <c r="C1325" s="18" t="s">
        <v>3390</v>
      </c>
      <c r="D1325" s="32" t="s">
        <v>3391</v>
      </c>
      <c r="E1325" s="18" t="s">
        <v>3404</v>
      </c>
      <c r="F1325" s="32" t="s">
        <v>3405</v>
      </c>
    </row>
    <row r="1326" spans="1:6" x14ac:dyDescent="0.25">
      <c r="A1326" s="18">
        <v>2</v>
      </c>
      <c r="B1326" s="32" t="s">
        <v>2144</v>
      </c>
      <c r="C1326" s="18" t="s">
        <v>3390</v>
      </c>
      <c r="D1326" s="32" t="s">
        <v>3391</v>
      </c>
      <c r="E1326" s="18" t="s">
        <v>3406</v>
      </c>
      <c r="F1326" s="32" t="s">
        <v>3407</v>
      </c>
    </row>
    <row r="1327" spans="1:6" ht="30" x14ac:dyDescent="0.25">
      <c r="A1327" s="18">
        <v>2</v>
      </c>
      <c r="B1327" s="32" t="s">
        <v>2144</v>
      </c>
      <c r="C1327" s="18" t="s">
        <v>3390</v>
      </c>
      <c r="D1327" s="32" t="s">
        <v>3391</v>
      </c>
      <c r="E1327" s="18" t="s">
        <v>3408</v>
      </c>
      <c r="F1327" s="32" t="s">
        <v>3409</v>
      </c>
    </row>
    <row r="1328" spans="1:6" ht="30" x14ac:dyDescent="0.25">
      <c r="A1328" s="18">
        <v>2</v>
      </c>
      <c r="B1328" s="32" t="s">
        <v>2144</v>
      </c>
      <c r="C1328" s="18" t="s">
        <v>3410</v>
      </c>
      <c r="D1328" s="32" t="s">
        <v>3411</v>
      </c>
      <c r="E1328" s="18" t="s">
        <v>3412</v>
      </c>
      <c r="F1328" s="32" t="s">
        <v>3413</v>
      </c>
    </row>
    <row r="1329" spans="1:6" ht="30" x14ac:dyDescent="0.25">
      <c r="A1329" s="18">
        <v>2</v>
      </c>
      <c r="B1329" s="32" t="s">
        <v>2144</v>
      </c>
      <c r="C1329" s="18" t="s">
        <v>3410</v>
      </c>
      <c r="D1329" s="32" t="s">
        <v>3411</v>
      </c>
      <c r="E1329" s="18" t="s">
        <v>3414</v>
      </c>
      <c r="F1329" s="32" t="s">
        <v>3415</v>
      </c>
    </row>
    <row r="1330" spans="1:6" ht="30" x14ac:dyDescent="0.25">
      <c r="A1330" s="18">
        <v>2</v>
      </c>
      <c r="B1330" s="32" t="s">
        <v>2144</v>
      </c>
      <c r="C1330" s="18" t="s">
        <v>3410</v>
      </c>
      <c r="D1330" s="32" t="s">
        <v>3411</v>
      </c>
      <c r="E1330" s="18" t="s">
        <v>3416</v>
      </c>
      <c r="F1330" s="32" t="s">
        <v>3417</v>
      </c>
    </row>
    <row r="1331" spans="1:6" ht="30" x14ac:dyDescent="0.25">
      <c r="A1331" s="18">
        <v>2</v>
      </c>
      <c r="B1331" s="32" t="s">
        <v>2144</v>
      </c>
      <c r="C1331" s="18" t="s">
        <v>3418</v>
      </c>
      <c r="D1331" s="32" t="s">
        <v>3419</v>
      </c>
      <c r="E1331" s="18" t="s">
        <v>3420</v>
      </c>
      <c r="F1331" s="32" t="s">
        <v>3421</v>
      </c>
    </row>
    <row r="1332" spans="1:6" ht="30" x14ac:dyDescent="0.25">
      <c r="A1332" s="18">
        <v>2</v>
      </c>
      <c r="B1332" s="32" t="s">
        <v>2144</v>
      </c>
      <c r="C1332" s="18" t="s">
        <v>3418</v>
      </c>
      <c r="D1332" s="32" t="s">
        <v>3419</v>
      </c>
      <c r="E1332" s="18" t="s">
        <v>3422</v>
      </c>
      <c r="F1332" s="32" t="s">
        <v>3423</v>
      </c>
    </row>
    <row r="1333" spans="1:6" ht="30" x14ac:dyDescent="0.25">
      <c r="A1333" s="18">
        <v>2</v>
      </c>
      <c r="B1333" s="32" t="s">
        <v>2144</v>
      </c>
      <c r="C1333" s="18" t="s">
        <v>3418</v>
      </c>
      <c r="D1333" s="32" t="s">
        <v>3419</v>
      </c>
      <c r="E1333" s="18" t="s">
        <v>3424</v>
      </c>
      <c r="F1333" s="32" t="s">
        <v>3425</v>
      </c>
    </row>
    <row r="1334" spans="1:6" ht="30" x14ac:dyDescent="0.25">
      <c r="A1334" s="18">
        <v>2</v>
      </c>
      <c r="B1334" s="32" t="s">
        <v>2144</v>
      </c>
      <c r="C1334" s="18" t="s">
        <v>3418</v>
      </c>
      <c r="D1334" s="32" t="s">
        <v>3419</v>
      </c>
      <c r="E1334" s="18" t="s">
        <v>3426</v>
      </c>
      <c r="F1334" s="32" t="s">
        <v>3427</v>
      </c>
    </row>
    <row r="1335" spans="1:6" ht="30" x14ac:dyDescent="0.25">
      <c r="A1335" s="18">
        <v>2</v>
      </c>
      <c r="B1335" s="32" t="s">
        <v>2144</v>
      </c>
      <c r="C1335" s="18" t="s">
        <v>3418</v>
      </c>
      <c r="D1335" s="32" t="s">
        <v>3419</v>
      </c>
      <c r="E1335" s="18" t="s">
        <v>3428</v>
      </c>
      <c r="F1335" s="32" t="s">
        <v>3429</v>
      </c>
    </row>
    <row r="1336" spans="1:6" ht="30" x14ac:dyDescent="0.25">
      <c r="A1336" s="18">
        <v>2</v>
      </c>
      <c r="B1336" s="32" t="s">
        <v>2144</v>
      </c>
      <c r="C1336" s="18" t="s">
        <v>3418</v>
      </c>
      <c r="D1336" s="32" t="s">
        <v>3419</v>
      </c>
      <c r="E1336" s="18" t="s">
        <v>3430</v>
      </c>
      <c r="F1336" s="32" t="s">
        <v>3431</v>
      </c>
    </row>
    <row r="1337" spans="1:6" ht="30" x14ac:dyDescent="0.25">
      <c r="A1337" s="18">
        <v>2</v>
      </c>
      <c r="B1337" s="32" t="s">
        <v>2144</v>
      </c>
      <c r="C1337" s="18" t="s">
        <v>3418</v>
      </c>
      <c r="D1337" s="32" t="s">
        <v>3419</v>
      </c>
      <c r="E1337" s="18" t="s">
        <v>3432</v>
      </c>
      <c r="F1337" s="32" t="s">
        <v>3433</v>
      </c>
    </row>
    <row r="1338" spans="1:6" ht="30" x14ac:dyDescent="0.25">
      <c r="A1338" s="18">
        <v>2</v>
      </c>
      <c r="B1338" s="32" t="s">
        <v>2144</v>
      </c>
      <c r="C1338" s="18" t="s">
        <v>3418</v>
      </c>
      <c r="D1338" s="32" t="s">
        <v>3419</v>
      </c>
      <c r="E1338" s="18" t="s">
        <v>3434</v>
      </c>
      <c r="F1338" s="32" t="s">
        <v>3435</v>
      </c>
    </row>
    <row r="1339" spans="1:6" ht="30" x14ac:dyDescent="0.25">
      <c r="A1339" s="18">
        <v>2</v>
      </c>
      <c r="B1339" s="32" t="s">
        <v>2144</v>
      </c>
      <c r="C1339" s="18" t="s">
        <v>3418</v>
      </c>
      <c r="D1339" s="32" t="s">
        <v>3419</v>
      </c>
      <c r="E1339" s="18" t="s">
        <v>3436</v>
      </c>
      <c r="F1339" s="32" t="s">
        <v>3437</v>
      </c>
    </row>
    <row r="1340" spans="1:6" ht="30" x14ac:dyDescent="0.25">
      <c r="A1340" s="18">
        <v>2</v>
      </c>
      <c r="B1340" s="32" t="s">
        <v>2144</v>
      </c>
      <c r="C1340" s="18" t="s">
        <v>3418</v>
      </c>
      <c r="D1340" s="32" t="s">
        <v>3419</v>
      </c>
      <c r="E1340" s="18" t="s">
        <v>3438</v>
      </c>
      <c r="F1340" s="32" t="s">
        <v>3439</v>
      </c>
    </row>
    <row r="1341" spans="1:6" ht="30" x14ac:dyDescent="0.25">
      <c r="A1341" s="18">
        <v>2</v>
      </c>
      <c r="B1341" s="32" t="s">
        <v>2144</v>
      </c>
      <c r="C1341" s="18" t="s">
        <v>3440</v>
      </c>
      <c r="D1341" s="32" t="s">
        <v>3441</v>
      </c>
      <c r="E1341" s="18" t="s">
        <v>3442</v>
      </c>
      <c r="F1341" s="32" t="s">
        <v>3443</v>
      </c>
    </row>
    <row r="1342" spans="1:6" ht="30" x14ac:dyDescent="0.25">
      <c r="A1342" s="18">
        <v>2</v>
      </c>
      <c r="B1342" s="32" t="s">
        <v>2144</v>
      </c>
      <c r="C1342" s="18" t="s">
        <v>3440</v>
      </c>
      <c r="D1342" s="32" t="s">
        <v>3441</v>
      </c>
      <c r="E1342" s="18" t="s">
        <v>3444</v>
      </c>
      <c r="F1342" s="32" t="s">
        <v>3445</v>
      </c>
    </row>
    <row r="1343" spans="1:6" ht="30" x14ac:dyDescent="0.25">
      <c r="A1343" s="18">
        <v>2</v>
      </c>
      <c r="B1343" s="32" t="s">
        <v>2144</v>
      </c>
      <c r="C1343" s="18" t="s">
        <v>3440</v>
      </c>
      <c r="D1343" s="32" t="s">
        <v>3441</v>
      </c>
      <c r="E1343" s="18" t="s">
        <v>3446</v>
      </c>
      <c r="F1343" s="32" t="s">
        <v>3447</v>
      </c>
    </row>
    <row r="1344" spans="1:6" ht="30" x14ac:dyDescent="0.25">
      <c r="A1344" s="18">
        <v>2</v>
      </c>
      <c r="B1344" s="32" t="s">
        <v>2144</v>
      </c>
      <c r="C1344" s="18" t="s">
        <v>3440</v>
      </c>
      <c r="D1344" s="32" t="s">
        <v>3441</v>
      </c>
      <c r="E1344" s="18" t="s">
        <v>3448</v>
      </c>
      <c r="F1344" s="32" t="s">
        <v>3449</v>
      </c>
    </row>
    <row r="1345" spans="1:6" ht="30" x14ac:dyDescent="0.25">
      <c r="A1345" s="18">
        <v>2</v>
      </c>
      <c r="B1345" s="32" t="s">
        <v>2144</v>
      </c>
      <c r="C1345" s="18" t="s">
        <v>3440</v>
      </c>
      <c r="D1345" s="32" t="s">
        <v>3441</v>
      </c>
      <c r="E1345" s="18" t="s">
        <v>3450</v>
      </c>
      <c r="F1345" s="32" t="s">
        <v>3451</v>
      </c>
    </row>
    <row r="1346" spans="1:6" ht="30" x14ac:dyDescent="0.25">
      <c r="A1346" s="18">
        <v>2</v>
      </c>
      <c r="B1346" s="32" t="s">
        <v>2144</v>
      </c>
      <c r="C1346" s="18" t="s">
        <v>3440</v>
      </c>
      <c r="D1346" s="32" t="s">
        <v>3441</v>
      </c>
      <c r="E1346" s="18" t="s">
        <v>3452</v>
      </c>
      <c r="F1346" s="32" t="s">
        <v>3453</v>
      </c>
    </row>
    <row r="1347" spans="1:6" ht="30" x14ac:dyDescent="0.25">
      <c r="A1347" s="18">
        <v>2</v>
      </c>
      <c r="B1347" s="32" t="s">
        <v>2144</v>
      </c>
      <c r="C1347" s="18" t="s">
        <v>3440</v>
      </c>
      <c r="D1347" s="32" t="s">
        <v>3441</v>
      </c>
      <c r="E1347" s="18" t="s">
        <v>3454</v>
      </c>
      <c r="F1347" s="32" t="s">
        <v>3455</v>
      </c>
    </row>
    <row r="1348" spans="1:6" ht="30" x14ac:dyDescent="0.25">
      <c r="A1348" s="18">
        <v>2</v>
      </c>
      <c r="B1348" s="32" t="s">
        <v>2144</v>
      </c>
      <c r="C1348" s="18" t="s">
        <v>3440</v>
      </c>
      <c r="D1348" s="32" t="s">
        <v>3441</v>
      </c>
      <c r="E1348" s="18" t="s">
        <v>3456</v>
      </c>
      <c r="F1348" s="32" t="s">
        <v>3457</v>
      </c>
    </row>
    <row r="1349" spans="1:6" ht="30" x14ac:dyDescent="0.25">
      <c r="A1349" s="18">
        <v>2</v>
      </c>
      <c r="B1349" s="32" t="s">
        <v>2144</v>
      </c>
      <c r="C1349" s="18" t="s">
        <v>3440</v>
      </c>
      <c r="D1349" s="32" t="s">
        <v>3441</v>
      </c>
      <c r="E1349" s="18" t="s">
        <v>3458</v>
      </c>
      <c r="F1349" s="32" t="s">
        <v>3459</v>
      </c>
    </row>
    <row r="1350" spans="1:6" ht="30" x14ac:dyDescent="0.25">
      <c r="A1350" s="18">
        <v>2</v>
      </c>
      <c r="B1350" s="32" t="s">
        <v>2144</v>
      </c>
      <c r="C1350" s="18" t="s">
        <v>3460</v>
      </c>
      <c r="D1350" s="32" t="s">
        <v>3461</v>
      </c>
      <c r="E1350" s="18" t="s">
        <v>3462</v>
      </c>
      <c r="F1350" s="32" t="s">
        <v>3463</v>
      </c>
    </row>
    <row r="1351" spans="1:6" ht="30" x14ac:dyDescent="0.25">
      <c r="A1351" s="18">
        <v>2</v>
      </c>
      <c r="B1351" s="32" t="s">
        <v>2144</v>
      </c>
      <c r="C1351" s="18" t="s">
        <v>3460</v>
      </c>
      <c r="D1351" s="32" t="s">
        <v>3461</v>
      </c>
      <c r="E1351" s="18" t="s">
        <v>3464</v>
      </c>
      <c r="F1351" s="32" t="s">
        <v>3465</v>
      </c>
    </row>
    <row r="1352" spans="1:6" ht="30" x14ac:dyDescent="0.25">
      <c r="A1352" s="18">
        <v>2</v>
      </c>
      <c r="B1352" s="32" t="s">
        <v>2144</v>
      </c>
      <c r="C1352" s="18" t="s">
        <v>3460</v>
      </c>
      <c r="D1352" s="32" t="s">
        <v>3461</v>
      </c>
      <c r="E1352" s="18" t="s">
        <v>3466</v>
      </c>
      <c r="F1352" s="32" t="s">
        <v>3467</v>
      </c>
    </row>
    <row r="1353" spans="1:6" ht="30" x14ac:dyDescent="0.25">
      <c r="A1353" s="18">
        <v>2</v>
      </c>
      <c r="B1353" s="32" t="s">
        <v>2144</v>
      </c>
      <c r="C1353" s="18" t="s">
        <v>3460</v>
      </c>
      <c r="D1353" s="32" t="s">
        <v>3461</v>
      </c>
      <c r="E1353" s="18" t="s">
        <v>3468</v>
      </c>
      <c r="F1353" s="32" t="s">
        <v>3469</v>
      </c>
    </row>
    <row r="1354" spans="1:6" ht="30" x14ac:dyDescent="0.25">
      <c r="A1354" s="18">
        <v>2</v>
      </c>
      <c r="B1354" s="32" t="s">
        <v>2144</v>
      </c>
      <c r="C1354" s="18" t="s">
        <v>3460</v>
      </c>
      <c r="D1354" s="32" t="s">
        <v>3461</v>
      </c>
      <c r="E1354" s="18" t="s">
        <v>3470</v>
      </c>
      <c r="F1354" s="32" t="s">
        <v>3471</v>
      </c>
    </row>
    <row r="1355" spans="1:6" ht="30" x14ac:dyDescent="0.25">
      <c r="A1355" s="18">
        <v>2</v>
      </c>
      <c r="B1355" s="32" t="s">
        <v>2144</v>
      </c>
      <c r="C1355" s="18" t="s">
        <v>3472</v>
      </c>
      <c r="D1355" s="32" t="s">
        <v>3473</v>
      </c>
      <c r="E1355" s="18" t="s">
        <v>3474</v>
      </c>
      <c r="F1355" s="32" t="s">
        <v>3475</v>
      </c>
    </row>
    <row r="1356" spans="1:6" ht="30" x14ac:dyDescent="0.25">
      <c r="A1356" s="18">
        <v>2</v>
      </c>
      <c r="B1356" s="32" t="s">
        <v>2144</v>
      </c>
      <c r="C1356" s="18" t="s">
        <v>3472</v>
      </c>
      <c r="D1356" s="32" t="s">
        <v>3473</v>
      </c>
      <c r="E1356" s="18" t="s">
        <v>3476</v>
      </c>
      <c r="F1356" s="32" t="s">
        <v>3477</v>
      </c>
    </row>
    <row r="1357" spans="1:6" ht="30" x14ac:dyDescent="0.25">
      <c r="A1357" s="18">
        <v>2</v>
      </c>
      <c r="B1357" s="32" t="s">
        <v>2144</v>
      </c>
      <c r="C1357" s="18" t="s">
        <v>3472</v>
      </c>
      <c r="D1357" s="32" t="s">
        <v>3473</v>
      </c>
      <c r="E1357" s="18" t="s">
        <v>3478</v>
      </c>
      <c r="F1357" s="32" t="s">
        <v>3479</v>
      </c>
    </row>
    <row r="1358" spans="1:6" ht="30" x14ac:dyDescent="0.25">
      <c r="A1358" s="18">
        <v>2</v>
      </c>
      <c r="B1358" s="32" t="s">
        <v>2144</v>
      </c>
      <c r="C1358" s="18" t="s">
        <v>3472</v>
      </c>
      <c r="D1358" s="32" t="s">
        <v>3473</v>
      </c>
      <c r="E1358" s="18" t="s">
        <v>3480</v>
      </c>
      <c r="F1358" s="32" t="s">
        <v>3481</v>
      </c>
    </row>
    <row r="1359" spans="1:6" ht="30" x14ac:dyDescent="0.25">
      <c r="A1359" s="18">
        <v>2</v>
      </c>
      <c r="B1359" s="32" t="s">
        <v>2144</v>
      </c>
      <c r="C1359" s="18" t="s">
        <v>3472</v>
      </c>
      <c r="D1359" s="32" t="s">
        <v>3473</v>
      </c>
      <c r="E1359" s="18" t="s">
        <v>3482</v>
      </c>
      <c r="F1359" s="32" t="s">
        <v>3483</v>
      </c>
    </row>
    <row r="1360" spans="1:6" ht="30" x14ac:dyDescent="0.25">
      <c r="A1360" s="18">
        <v>2</v>
      </c>
      <c r="B1360" s="32" t="s">
        <v>2144</v>
      </c>
      <c r="C1360" s="18" t="s">
        <v>3484</v>
      </c>
      <c r="D1360" s="32" t="s">
        <v>3485</v>
      </c>
      <c r="E1360" s="18" t="s">
        <v>3486</v>
      </c>
      <c r="F1360" s="32" t="s">
        <v>3487</v>
      </c>
    </row>
    <row r="1361" spans="1:6" ht="30" x14ac:dyDescent="0.25">
      <c r="A1361" s="18">
        <v>2</v>
      </c>
      <c r="B1361" s="32" t="s">
        <v>2144</v>
      </c>
      <c r="C1361" s="18" t="s">
        <v>3484</v>
      </c>
      <c r="D1361" s="32" t="s">
        <v>3485</v>
      </c>
      <c r="E1361" s="18" t="s">
        <v>3488</v>
      </c>
      <c r="F1361" s="32" t="s">
        <v>3489</v>
      </c>
    </row>
    <row r="1362" spans="1:6" ht="30" x14ac:dyDescent="0.25">
      <c r="A1362" s="18">
        <v>2</v>
      </c>
      <c r="B1362" s="32" t="s">
        <v>2144</v>
      </c>
      <c r="C1362" s="18" t="s">
        <v>3484</v>
      </c>
      <c r="D1362" s="32" t="s">
        <v>3485</v>
      </c>
      <c r="E1362" s="18" t="s">
        <v>3490</v>
      </c>
      <c r="F1362" s="32" t="s">
        <v>3491</v>
      </c>
    </row>
    <row r="1363" spans="1:6" ht="30" x14ac:dyDescent="0.25">
      <c r="A1363" s="18">
        <v>2</v>
      </c>
      <c r="B1363" s="32" t="s">
        <v>2144</v>
      </c>
      <c r="C1363" s="18" t="s">
        <v>3484</v>
      </c>
      <c r="D1363" s="32" t="s">
        <v>3485</v>
      </c>
      <c r="E1363" s="18" t="s">
        <v>3492</v>
      </c>
      <c r="F1363" s="32" t="s">
        <v>3493</v>
      </c>
    </row>
    <row r="1364" spans="1:6" ht="30" x14ac:dyDescent="0.25">
      <c r="A1364" s="18">
        <v>2</v>
      </c>
      <c r="B1364" s="32" t="s">
        <v>2144</v>
      </c>
      <c r="C1364" s="18" t="s">
        <v>3484</v>
      </c>
      <c r="D1364" s="32" t="s">
        <v>3485</v>
      </c>
      <c r="E1364" s="18" t="s">
        <v>3494</v>
      </c>
      <c r="F1364" s="32" t="s">
        <v>3495</v>
      </c>
    </row>
    <row r="1365" spans="1:6" ht="30" x14ac:dyDescent="0.25">
      <c r="A1365" s="18">
        <v>2</v>
      </c>
      <c r="B1365" s="32" t="s">
        <v>2144</v>
      </c>
      <c r="C1365" s="18" t="s">
        <v>3484</v>
      </c>
      <c r="D1365" s="32" t="s">
        <v>3485</v>
      </c>
      <c r="E1365" s="18" t="s">
        <v>3496</v>
      </c>
      <c r="F1365" s="32" t="s">
        <v>3497</v>
      </c>
    </row>
    <row r="1366" spans="1:6" ht="30" x14ac:dyDescent="0.25">
      <c r="A1366" s="18">
        <v>2</v>
      </c>
      <c r="B1366" s="32" t="s">
        <v>2144</v>
      </c>
      <c r="C1366" s="18" t="s">
        <v>3484</v>
      </c>
      <c r="D1366" s="32" t="s">
        <v>3485</v>
      </c>
      <c r="E1366" s="18" t="s">
        <v>3498</v>
      </c>
      <c r="F1366" s="32" t="s">
        <v>3499</v>
      </c>
    </row>
    <row r="1367" spans="1:6" ht="30" x14ac:dyDescent="0.25">
      <c r="A1367" s="18">
        <v>2</v>
      </c>
      <c r="B1367" s="32" t="s">
        <v>2144</v>
      </c>
      <c r="C1367" s="18" t="s">
        <v>3484</v>
      </c>
      <c r="D1367" s="32" t="s">
        <v>3485</v>
      </c>
      <c r="E1367" s="18" t="s">
        <v>3500</v>
      </c>
      <c r="F1367" s="32" t="s">
        <v>3501</v>
      </c>
    </row>
    <row r="1368" spans="1:6" ht="30" x14ac:dyDescent="0.25">
      <c r="A1368" s="18">
        <v>2</v>
      </c>
      <c r="B1368" s="32" t="s">
        <v>2144</v>
      </c>
      <c r="C1368" s="18" t="s">
        <v>3484</v>
      </c>
      <c r="D1368" s="32" t="s">
        <v>3485</v>
      </c>
      <c r="E1368" s="18" t="s">
        <v>3502</v>
      </c>
      <c r="F1368" s="32" t="s">
        <v>3503</v>
      </c>
    </row>
    <row r="1369" spans="1:6" ht="30" x14ac:dyDescent="0.25">
      <c r="A1369" s="18">
        <v>2</v>
      </c>
      <c r="B1369" s="32" t="s">
        <v>2144</v>
      </c>
      <c r="C1369" s="18" t="s">
        <v>3484</v>
      </c>
      <c r="D1369" s="32" t="s">
        <v>3485</v>
      </c>
      <c r="E1369" s="18" t="s">
        <v>3504</v>
      </c>
      <c r="F1369" s="32" t="s">
        <v>3505</v>
      </c>
    </row>
    <row r="1370" spans="1:6" ht="30" x14ac:dyDescent="0.25">
      <c r="A1370" s="18">
        <v>2</v>
      </c>
      <c r="B1370" s="32" t="s">
        <v>2144</v>
      </c>
      <c r="C1370" s="18" t="s">
        <v>3506</v>
      </c>
      <c r="D1370" s="32" t="s">
        <v>3507</v>
      </c>
      <c r="E1370" s="18" t="s">
        <v>3508</v>
      </c>
      <c r="F1370" s="32" t="s">
        <v>3509</v>
      </c>
    </row>
    <row r="1371" spans="1:6" ht="30" x14ac:dyDescent="0.25">
      <c r="A1371" s="18">
        <v>2</v>
      </c>
      <c r="B1371" s="32" t="s">
        <v>2144</v>
      </c>
      <c r="C1371" s="18" t="s">
        <v>3506</v>
      </c>
      <c r="D1371" s="32" t="s">
        <v>3507</v>
      </c>
      <c r="E1371" s="18" t="s">
        <v>3510</v>
      </c>
      <c r="F1371" s="32" t="s">
        <v>3511</v>
      </c>
    </row>
    <row r="1372" spans="1:6" ht="30" x14ac:dyDescent="0.25">
      <c r="A1372" s="18">
        <v>2</v>
      </c>
      <c r="B1372" s="32" t="s">
        <v>2144</v>
      </c>
      <c r="C1372" s="18" t="s">
        <v>3506</v>
      </c>
      <c r="D1372" s="32" t="s">
        <v>3507</v>
      </c>
      <c r="E1372" s="18" t="s">
        <v>3512</v>
      </c>
      <c r="F1372" s="32" t="s">
        <v>3513</v>
      </c>
    </row>
    <row r="1373" spans="1:6" ht="45" x14ac:dyDescent="0.25">
      <c r="A1373" s="18">
        <v>2</v>
      </c>
      <c r="B1373" s="32" t="s">
        <v>2144</v>
      </c>
      <c r="C1373" s="18" t="s">
        <v>3506</v>
      </c>
      <c r="D1373" s="32" t="s">
        <v>3507</v>
      </c>
      <c r="E1373" s="18" t="s">
        <v>3514</v>
      </c>
      <c r="F1373" s="32" t="s">
        <v>3515</v>
      </c>
    </row>
    <row r="1374" spans="1:6" ht="30" x14ac:dyDescent="0.25">
      <c r="A1374" s="18">
        <v>2</v>
      </c>
      <c r="B1374" s="32" t="s">
        <v>2144</v>
      </c>
      <c r="C1374" s="18" t="s">
        <v>3506</v>
      </c>
      <c r="D1374" s="32" t="s">
        <v>3507</v>
      </c>
      <c r="E1374" s="18" t="s">
        <v>3516</v>
      </c>
      <c r="F1374" s="32" t="s">
        <v>3517</v>
      </c>
    </row>
    <row r="1375" spans="1:6" ht="30" x14ac:dyDescent="0.25">
      <c r="A1375" s="18">
        <v>2</v>
      </c>
      <c r="B1375" s="32" t="s">
        <v>2144</v>
      </c>
      <c r="C1375" s="18" t="s">
        <v>3506</v>
      </c>
      <c r="D1375" s="32" t="s">
        <v>3507</v>
      </c>
      <c r="E1375" s="18" t="s">
        <v>3518</v>
      </c>
      <c r="F1375" s="32" t="s">
        <v>3519</v>
      </c>
    </row>
    <row r="1376" spans="1:6" ht="30" x14ac:dyDescent="0.25">
      <c r="A1376" s="18">
        <v>2</v>
      </c>
      <c r="B1376" s="32" t="s">
        <v>2144</v>
      </c>
      <c r="C1376" s="18" t="s">
        <v>3506</v>
      </c>
      <c r="D1376" s="32" t="s">
        <v>3507</v>
      </c>
      <c r="E1376" s="18" t="s">
        <v>3520</v>
      </c>
      <c r="F1376" s="32" t="s">
        <v>3521</v>
      </c>
    </row>
    <row r="1377" spans="1:6" ht="30" x14ac:dyDescent="0.25">
      <c r="A1377" s="18">
        <v>2</v>
      </c>
      <c r="B1377" s="32" t="s">
        <v>2144</v>
      </c>
      <c r="C1377" s="18" t="s">
        <v>3506</v>
      </c>
      <c r="D1377" s="32" t="s">
        <v>3507</v>
      </c>
      <c r="E1377" s="18" t="s">
        <v>3522</v>
      </c>
      <c r="F1377" s="32" t="s">
        <v>3523</v>
      </c>
    </row>
    <row r="1378" spans="1:6" ht="30" x14ac:dyDescent="0.25">
      <c r="A1378" s="18">
        <v>2</v>
      </c>
      <c r="B1378" s="32" t="s">
        <v>2144</v>
      </c>
      <c r="C1378" s="18" t="s">
        <v>3506</v>
      </c>
      <c r="D1378" s="32" t="s">
        <v>3507</v>
      </c>
      <c r="E1378" s="18" t="s">
        <v>3524</v>
      </c>
      <c r="F1378" s="32" t="s">
        <v>3525</v>
      </c>
    </row>
    <row r="1379" spans="1:6" x14ac:dyDescent="0.25">
      <c r="A1379" s="18">
        <v>2</v>
      </c>
      <c r="B1379" s="32" t="s">
        <v>2144</v>
      </c>
      <c r="C1379" s="18" t="s">
        <v>3526</v>
      </c>
      <c r="D1379" s="32" t="s">
        <v>3527</v>
      </c>
      <c r="E1379" s="18" t="s">
        <v>3528</v>
      </c>
      <c r="F1379" s="32" t="s">
        <v>3529</v>
      </c>
    </row>
    <row r="1380" spans="1:6" x14ac:dyDescent="0.25">
      <c r="A1380" s="18">
        <v>2</v>
      </c>
      <c r="B1380" s="32" t="s">
        <v>2144</v>
      </c>
      <c r="C1380" s="18" t="s">
        <v>3526</v>
      </c>
      <c r="D1380" s="32" t="s">
        <v>3527</v>
      </c>
      <c r="E1380" s="18" t="s">
        <v>3530</v>
      </c>
      <c r="F1380" s="32" t="s">
        <v>3531</v>
      </c>
    </row>
    <row r="1381" spans="1:6" x14ac:dyDescent="0.25">
      <c r="A1381" s="18">
        <v>2</v>
      </c>
      <c r="B1381" s="32" t="s">
        <v>2144</v>
      </c>
      <c r="C1381" s="18" t="s">
        <v>3532</v>
      </c>
      <c r="D1381" s="32" t="s">
        <v>3533</v>
      </c>
      <c r="E1381" s="18" t="s">
        <v>3534</v>
      </c>
      <c r="F1381" s="32" t="s">
        <v>3535</v>
      </c>
    </row>
    <row r="1382" spans="1:6" ht="30" x14ac:dyDescent="0.25">
      <c r="A1382" s="18">
        <v>2</v>
      </c>
      <c r="B1382" s="32" t="s">
        <v>2144</v>
      </c>
      <c r="C1382" s="18" t="s">
        <v>3532</v>
      </c>
      <c r="D1382" s="32" t="s">
        <v>3533</v>
      </c>
      <c r="E1382" s="18" t="s">
        <v>3536</v>
      </c>
      <c r="F1382" s="32" t="s">
        <v>3537</v>
      </c>
    </row>
    <row r="1383" spans="1:6" ht="30" x14ac:dyDescent="0.25">
      <c r="A1383" s="18">
        <v>2</v>
      </c>
      <c r="B1383" s="32" t="s">
        <v>2144</v>
      </c>
      <c r="C1383" s="18" t="s">
        <v>3532</v>
      </c>
      <c r="D1383" s="32" t="s">
        <v>3533</v>
      </c>
      <c r="E1383" s="18" t="s">
        <v>3538</v>
      </c>
      <c r="F1383" s="32" t="s">
        <v>3539</v>
      </c>
    </row>
    <row r="1384" spans="1:6" ht="30" x14ac:dyDescent="0.25">
      <c r="A1384" s="18">
        <v>2</v>
      </c>
      <c r="B1384" s="32" t="s">
        <v>2144</v>
      </c>
      <c r="C1384" s="18" t="s">
        <v>3532</v>
      </c>
      <c r="D1384" s="32" t="s">
        <v>3533</v>
      </c>
      <c r="E1384" s="18" t="s">
        <v>3540</v>
      </c>
      <c r="F1384" s="32" t="s">
        <v>3541</v>
      </c>
    </row>
    <row r="1385" spans="1:6" ht="30" x14ac:dyDescent="0.25">
      <c r="A1385" s="18">
        <v>2</v>
      </c>
      <c r="B1385" s="32" t="s">
        <v>2144</v>
      </c>
      <c r="C1385" s="18" t="s">
        <v>3542</v>
      </c>
      <c r="D1385" s="32" t="s">
        <v>3543</v>
      </c>
      <c r="E1385" s="18" t="s">
        <v>3544</v>
      </c>
      <c r="F1385" s="32" t="s">
        <v>3545</v>
      </c>
    </row>
    <row r="1386" spans="1:6" ht="30" x14ac:dyDescent="0.25">
      <c r="A1386" s="18">
        <v>2</v>
      </c>
      <c r="B1386" s="32" t="s">
        <v>2144</v>
      </c>
      <c r="C1386" s="18" t="s">
        <v>3542</v>
      </c>
      <c r="D1386" s="32" t="s">
        <v>3543</v>
      </c>
      <c r="E1386" s="18" t="s">
        <v>3546</v>
      </c>
      <c r="F1386" s="32" t="s">
        <v>3547</v>
      </c>
    </row>
    <row r="1387" spans="1:6" ht="30" x14ac:dyDescent="0.25">
      <c r="A1387" s="18">
        <v>2</v>
      </c>
      <c r="B1387" s="32" t="s">
        <v>2144</v>
      </c>
      <c r="C1387" s="18" t="s">
        <v>3548</v>
      </c>
      <c r="D1387" s="32" t="s">
        <v>3549</v>
      </c>
      <c r="E1387" s="18" t="s">
        <v>3550</v>
      </c>
      <c r="F1387" s="32" t="s">
        <v>3551</v>
      </c>
    </row>
    <row r="1388" spans="1:6" ht="45" x14ac:dyDescent="0.25">
      <c r="A1388" s="18">
        <v>2</v>
      </c>
      <c r="B1388" s="32" t="s">
        <v>2144</v>
      </c>
      <c r="C1388" s="18" t="s">
        <v>3548</v>
      </c>
      <c r="D1388" s="32" t="s">
        <v>3549</v>
      </c>
      <c r="E1388" s="18" t="s">
        <v>3552</v>
      </c>
      <c r="F1388" s="32" t="s">
        <v>3553</v>
      </c>
    </row>
    <row r="1389" spans="1:6" ht="45" x14ac:dyDescent="0.25">
      <c r="A1389" s="18">
        <v>2</v>
      </c>
      <c r="B1389" s="32" t="s">
        <v>2144</v>
      </c>
      <c r="C1389" s="18" t="s">
        <v>3548</v>
      </c>
      <c r="D1389" s="32" t="s">
        <v>3549</v>
      </c>
      <c r="E1389" s="18" t="s">
        <v>3554</v>
      </c>
      <c r="F1389" s="32" t="s">
        <v>3555</v>
      </c>
    </row>
    <row r="1390" spans="1:6" ht="30" x14ac:dyDescent="0.25">
      <c r="A1390" s="18">
        <v>2</v>
      </c>
      <c r="B1390" s="32" t="s">
        <v>2144</v>
      </c>
      <c r="C1390" s="18" t="s">
        <v>3548</v>
      </c>
      <c r="D1390" s="32" t="s">
        <v>3549</v>
      </c>
      <c r="E1390" s="18" t="s">
        <v>3556</v>
      </c>
      <c r="F1390" s="32" t="s">
        <v>3557</v>
      </c>
    </row>
    <row r="1391" spans="1:6" ht="30" x14ac:dyDescent="0.25">
      <c r="A1391" s="18">
        <v>2</v>
      </c>
      <c r="B1391" s="32" t="s">
        <v>2144</v>
      </c>
      <c r="C1391" s="18" t="s">
        <v>3548</v>
      </c>
      <c r="D1391" s="32" t="s">
        <v>3549</v>
      </c>
      <c r="E1391" s="18" t="s">
        <v>3558</v>
      </c>
      <c r="F1391" s="32" t="s">
        <v>3559</v>
      </c>
    </row>
    <row r="1392" spans="1:6" ht="30" x14ac:dyDescent="0.25">
      <c r="A1392" s="18">
        <v>2</v>
      </c>
      <c r="B1392" s="32" t="s">
        <v>2144</v>
      </c>
      <c r="C1392" s="18" t="s">
        <v>3548</v>
      </c>
      <c r="D1392" s="32" t="s">
        <v>3549</v>
      </c>
      <c r="E1392" s="18" t="s">
        <v>3560</v>
      </c>
      <c r="F1392" s="32" t="s">
        <v>3561</v>
      </c>
    </row>
    <row r="1393" spans="1:6" ht="30" x14ac:dyDescent="0.25">
      <c r="A1393" s="18">
        <v>2</v>
      </c>
      <c r="B1393" s="32" t="s">
        <v>2144</v>
      </c>
      <c r="C1393" s="18" t="s">
        <v>3548</v>
      </c>
      <c r="D1393" s="32" t="s">
        <v>3549</v>
      </c>
      <c r="E1393" s="18" t="s">
        <v>3562</v>
      </c>
      <c r="F1393" s="32" t="s">
        <v>3563</v>
      </c>
    </row>
    <row r="1394" spans="1:6" ht="30" x14ac:dyDescent="0.25">
      <c r="A1394" s="18">
        <v>2</v>
      </c>
      <c r="B1394" s="32" t="s">
        <v>2144</v>
      </c>
      <c r="C1394" s="18" t="s">
        <v>3548</v>
      </c>
      <c r="D1394" s="32" t="s">
        <v>3549</v>
      </c>
      <c r="E1394" s="18" t="s">
        <v>3564</v>
      </c>
      <c r="F1394" s="32" t="s">
        <v>3565</v>
      </c>
    </row>
    <row r="1395" spans="1:6" x14ac:dyDescent="0.25">
      <c r="A1395" s="18">
        <v>2</v>
      </c>
      <c r="B1395" s="32" t="s">
        <v>2144</v>
      </c>
      <c r="C1395" s="18" t="s">
        <v>3566</v>
      </c>
      <c r="D1395" s="32" t="s">
        <v>3567</v>
      </c>
      <c r="E1395" s="18" t="s">
        <v>3568</v>
      </c>
      <c r="F1395" s="32" t="s">
        <v>3569</v>
      </c>
    </row>
    <row r="1396" spans="1:6" ht="30" x14ac:dyDescent="0.25">
      <c r="A1396" s="18">
        <v>2</v>
      </c>
      <c r="B1396" s="32" t="s">
        <v>2144</v>
      </c>
      <c r="C1396" s="18" t="s">
        <v>3566</v>
      </c>
      <c r="D1396" s="32" t="s">
        <v>3567</v>
      </c>
      <c r="E1396" s="18" t="s">
        <v>3570</v>
      </c>
      <c r="F1396" s="32" t="s">
        <v>3571</v>
      </c>
    </row>
    <row r="1397" spans="1:6" ht="30" x14ac:dyDescent="0.25">
      <c r="A1397" s="18">
        <v>2</v>
      </c>
      <c r="B1397" s="32" t="s">
        <v>2144</v>
      </c>
      <c r="C1397" s="18" t="s">
        <v>3566</v>
      </c>
      <c r="D1397" s="32" t="s">
        <v>3567</v>
      </c>
      <c r="E1397" s="18" t="s">
        <v>3572</v>
      </c>
      <c r="F1397" s="32" t="s">
        <v>3573</v>
      </c>
    </row>
    <row r="1398" spans="1:6" ht="30" x14ac:dyDescent="0.25">
      <c r="A1398" s="18">
        <v>2</v>
      </c>
      <c r="B1398" s="32" t="s">
        <v>2144</v>
      </c>
      <c r="C1398" s="18" t="s">
        <v>3566</v>
      </c>
      <c r="D1398" s="32" t="s">
        <v>3567</v>
      </c>
      <c r="E1398" s="18" t="s">
        <v>3574</v>
      </c>
      <c r="F1398" s="32" t="s">
        <v>3575</v>
      </c>
    </row>
    <row r="1399" spans="1:6" ht="30" x14ac:dyDescent="0.25">
      <c r="A1399" s="18">
        <v>2</v>
      </c>
      <c r="B1399" s="32" t="s">
        <v>2144</v>
      </c>
      <c r="C1399" s="18" t="s">
        <v>3566</v>
      </c>
      <c r="D1399" s="32" t="s">
        <v>3567</v>
      </c>
      <c r="E1399" s="18" t="s">
        <v>3576</v>
      </c>
      <c r="F1399" s="32" t="s">
        <v>3577</v>
      </c>
    </row>
    <row r="1400" spans="1:6" x14ac:dyDescent="0.25">
      <c r="A1400" s="18">
        <v>2</v>
      </c>
      <c r="B1400" s="32" t="s">
        <v>2144</v>
      </c>
      <c r="C1400" s="18" t="s">
        <v>3566</v>
      </c>
      <c r="D1400" s="32" t="s">
        <v>3567</v>
      </c>
      <c r="E1400" s="18" t="s">
        <v>3578</v>
      </c>
      <c r="F1400" s="32" t="s">
        <v>3579</v>
      </c>
    </row>
    <row r="1401" spans="1:6" ht="30" x14ac:dyDescent="0.25">
      <c r="A1401" s="18">
        <v>2</v>
      </c>
      <c r="B1401" s="32" t="s">
        <v>2144</v>
      </c>
      <c r="C1401" s="18" t="s">
        <v>3566</v>
      </c>
      <c r="D1401" s="32" t="s">
        <v>3567</v>
      </c>
      <c r="E1401" s="18" t="s">
        <v>3580</v>
      </c>
      <c r="F1401" s="32" t="s">
        <v>3581</v>
      </c>
    </row>
    <row r="1402" spans="1:6" ht="30" x14ac:dyDescent="0.25">
      <c r="A1402" s="18">
        <v>2</v>
      </c>
      <c r="B1402" s="32" t="s">
        <v>2144</v>
      </c>
      <c r="C1402" s="18" t="s">
        <v>3566</v>
      </c>
      <c r="D1402" s="32" t="s">
        <v>3567</v>
      </c>
      <c r="E1402" s="18" t="s">
        <v>3582</v>
      </c>
      <c r="F1402" s="32" t="s">
        <v>3583</v>
      </c>
    </row>
    <row r="1403" spans="1:6" x14ac:dyDescent="0.25">
      <c r="A1403" s="18">
        <v>2</v>
      </c>
      <c r="B1403" s="32" t="s">
        <v>2144</v>
      </c>
      <c r="C1403" s="18" t="s">
        <v>3566</v>
      </c>
      <c r="D1403" s="32" t="s">
        <v>3567</v>
      </c>
      <c r="E1403" s="18" t="s">
        <v>3584</v>
      </c>
      <c r="F1403" s="32" t="s">
        <v>3585</v>
      </c>
    </row>
    <row r="1404" spans="1:6" x14ac:dyDescent="0.25">
      <c r="A1404" s="18">
        <v>2</v>
      </c>
      <c r="B1404" s="32" t="s">
        <v>2144</v>
      </c>
      <c r="C1404" s="18" t="s">
        <v>3586</v>
      </c>
      <c r="D1404" s="32" t="s">
        <v>3587</v>
      </c>
      <c r="E1404" s="18" t="s">
        <v>3588</v>
      </c>
      <c r="F1404" s="32" t="s">
        <v>3589</v>
      </c>
    </row>
    <row r="1405" spans="1:6" ht="30" x14ac:dyDescent="0.25">
      <c r="A1405" s="18">
        <v>2</v>
      </c>
      <c r="B1405" s="32" t="s">
        <v>2144</v>
      </c>
      <c r="C1405" s="18" t="s">
        <v>3586</v>
      </c>
      <c r="D1405" s="32" t="s">
        <v>3587</v>
      </c>
      <c r="E1405" s="18" t="s">
        <v>3590</v>
      </c>
      <c r="F1405" s="32" t="s">
        <v>3591</v>
      </c>
    </row>
    <row r="1406" spans="1:6" ht="30" x14ac:dyDescent="0.25">
      <c r="A1406" s="18">
        <v>2</v>
      </c>
      <c r="B1406" s="32" t="s">
        <v>2144</v>
      </c>
      <c r="C1406" s="18" t="s">
        <v>3586</v>
      </c>
      <c r="D1406" s="32" t="s">
        <v>3587</v>
      </c>
      <c r="E1406" s="18" t="s">
        <v>3592</v>
      </c>
      <c r="F1406" s="32" t="s">
        <v>3593</v>
      </c>
    </row>
    <row r="1407" spans="1:6" ht="30" x14ac:dyDescent="0.25">
      <c r="A1407" s="18">
        <v>2</v>
      </c>
      <c r="B1407" s="32" t="s">
        <v>2144</v>
      </c>
      <c r="C1407" s="18" t="s">
        <v>3586</v>
      </c>
      <c r="D1407" s="32" t="s">
        <v>3587</v>
      </c>
      <c r="E1407" s="18" t="s">
        <v>3594</v>
      </c>
      <c r="F1407" s="32" t="s">
        <v>3595</v>
      </c>
    </row>
    <row r="1408" spans="1:6" ht="30" x14ac:dyDescent="0.25">
      <c r="A1408" s="18">
        <v>2</v>
      </c>
      <c r="B1408" s="32" t="s">
        <v>2144</v>
      </c>
      <c r="C1408" s="18" t="s">
        <v>3586</v>
      </c>
      <c r="D1408" s="32" t="s">
        <v>3587</v>
      </c>
      <c r="E1408" s="18" t="s">
        <v>3596</v>
      </c>
      <c r="F1408" s="32" t="s">
        <v>3597</v>
      </c>
    </row>
    <row r="1409" spans="1:6" x14ac:dyDescent="0.25">
      <c r="A1409" s="18">
        <v>2</v>
      </c>
      <c r="B1409" s="32" t="s">
        <v>2144</v>
      </c>
      <c r="C1409" s="18" t="s">
        <v>3586</v>
      </c>
      <c r="D1409" s="32" t="s">
        <v>3587</v>
      </c>
      <c r="E1409" s="18" t="s">
        <v>3598</v>
      </c>
      <c r="F1409" s="32" t="s">
        <v>3599</v>
      </c>
    </row>
    <row r="1410" spans="1:6" ht="30" x14ac:dyDescent="0.25">
      <c r="A1410" s="18">
        <v>2</v>
      </c>
      <c r="B1410" s="32" t="s">
        <v>2144</v>
      </c>
      <c r="C1410" s="18" t="s">
        <v>3586</v>
      </c>
      <c r="D1410" s="32" t="s">
        <v>3587</v>
      </c>
      <c r="E1410" s="18" t="s">
        <v>3600</v>
      </c>
      <c r="F1410" s="32" t="s">
        <v>3601</v>
      </c>
    </row>
    <row r="1411" spans="1:6" ht="30" x14ac:dyDescent="0.25">
      <c r="A1411" s="18">
        <v>2</v>
      </c>
      <c r="B1411" s="32" t="s">
        <v>2144</v>
      </c>
      <c r="C1411" s="18" t="s">
        <v>3586</v>
      </c>
      <c r="D1411" s="32" t="s">
        <v>3587</v>
      </c>
      <c r="E1411" s="18" t="s">
        <v>3602</v>
      </c>
      <c r="F1411" s="32" t="s">
        <v>3603</v>
      </c>
    </row>
    <row r="1412" spans="1:6" x14ac:dyDescent="0.25">
      <c r="A1412" s="18">
        <v>2</v>
      </c>
      <c r="B1412" s="32" t="s">
        <v>2144</v>
      </c>
      <c r="C1412" s="18" t="s">
        <v>3586</v>
      </c>
      <c r="D1412" s="32" t="s">
        <v>3587</v>
      </c>
      <c r="E1412" s="18" t="s">
        <v>3604</v>
      </c>
      <c r="F1412" s="32" t="s">
        <v>3605</v>
      </c>
    </row>
    <row r="1413" spans="1:6" x14ac:dyDescent="0.25">
      <c r="A1413" s="18">
        <v>2</v>
      </c>
      <c r="B1413" s="32" t="s">
        <v>2144</v>
      </c>
      <c r="C1413" s="18" t="s">
        <v>3606</v>
      </c>
      <c r="D1413" s="32" t="s">
        <v>3607</v>
      </c>
      <c r="E1413" s="18" t="s">
        <v>3608</v>
      </c>
      <c r="F1413" s="32" t="s">
        <v>3609</v>
      </c>
    </row>
    <row r="1414" spans="1:6" x14ac:dyDescent="0.25">
      <c r="A1414" s="18">
        <v>2</v>
      </c>
      <c r="B1414" s="32" t="s">
        <v>2144</v>
      </c>
      <c r="C1414" s="18" t="s">
        <v>3610</v>
      </c>
      <c r="D1414" s="32" t="s">
        <v>3611</v>
      </c>
      <c r="E1414" s="18" t="s">
        <v>3612</v>
      </c>
      <c r="F1414" s="32" t="s">
        <v>3613</v>
      </c>
    </row>
    <row r="1415" spans="1:6" x14ac:dyDescent="0.25">
      <c r="A1415" s="18">
        <v>2</v>
      </c>
      <c r="B1415" s="32" t="s">
        <v>2144</v>
      </c>
      <c r="C1415" s="18" t="s">
        <v>3610</v>
      </c>
      <c r="D1415" s="32" t="s">
        <v>3611</v>
      </c>
      <c r="E1415" s="18" t="s">
        <v>3614</v>
      </c>
      <c r="F1415" s="32" t="s">
        <v>3615</v>
      </c>
    </row>
    <row r="1416" spans="1:6" x14ac:dyDescent="0.25">
      <c r="A1416" s="18">
        <v>2</v>
      </c>
      <c r="B1416" s="32" t="s">
        <v>2144</v>
      </c>
      <c r="C1416" s="18" t="s">
        <v>3610</v>
      </c>
      <c r="D1416" s="32" t="s">
        <v>3611</v>
      </c>
      <c r="E1416" s="18" t="s">
        <v>3616</v>
      </c>
      <c r="F1416" s="32" t="s">
        <v>3617</v>
      </c>
    </row>
    <row r="1417" spans="1:6" x14ac:dyDescent="0.25">
      <c r="A1417" s="18">
        <v>2</v>
      </c>
      <c r="B1417" s="32" t="s">
        <v>2144</v>
      </c>
      <c r="C1417" s="18" t="s">
        <v>3610</v>
      </c>
      <c r="D1417" s="32" t="s">
        <v>3611</v>
      </c>
      <c r="E1417" s="18" t="s">
        <v>3618</v>
      </c>
      <c r="F1417" s="32" t="s">
        <v>3619</v>
      </c>
    </row>
    <row r="1418" spans="1:6" x14ac:dyDescent="0.25">
      <c r="A1418" s="18">
        <v>2</v>
      </c>
      <c r="B1418" s="32" t="s">
        <v>2144</v>
      </c>
      <c r="C1418" s="18" t="s">
        <v>3620</v>
      </c>
      <c r="D1418" s="32" t="s">
        <v>3621</v>
      </c>
      <c r="E1418" s="18" t="s">
        <v>3622</v>
      </c>
      <c r="F1418" s="32" t="s">
        <v>3623</v>
      </c>
    </row>
    <row r="1419" spans="1:6" x14ac:dyDescent="0.25">
      <c r="A1419" s="18">
        <v>2</v>
      </c>
      <c r="B1419" s="32" t="s">
        <v>2144</v>
      </c>
      <c r="C1419" s="18" t="s">
        <v>3620</v>
      </c>
      <c r="D1419" s="32" t="s">
        <v>3621</v>
      </c>
      <c r="E1419" s="18" t="s">
        <v>3624</v>
      </c>
      <c r="F1419" s="32" t="s">
        <v>3625</v>
      </c>
    </row>
    <row r="1420" spans="1:6" ht="30" x14ac:dyDescent="0.25">
      <c r="A1420" s="18">
        <v>2</v>
      </c>
      <c r="B1420" s="32" t="s">
        <v>2144</v>
      </c>
      <c r="C1420" s="18" t="s">
        <v>3620</v>
      </c>
      <c r="D1420" s="32" t="s">
        <v>3621</v>
      </c>
      <c r="E1420" s="18" t="s">
        <v>3626</v>
      </c>
      <c r="F1420" s="32" t="s">
        <v>3627</v>
      </c>
    </row>
    <row r="1421" spans="1:6" x14ac:dyDescent="0.25">
      <c r="A1421" s="18">
        <v>2</v>
      </c>
      <c r="B1421" s="32" t="s">
        <v>2144</v>
      </c>
      <c r="C1421" s="18" t="s">
        <v>3620</v>
      </c>
      <c r="D1421" s="32" t="s">
        <v>3621</v>
      </c>
      <c r="E1421" s="18" t="s">
        <v>3628</v>
      </c>
      <c r="F1421" s="32" t="s">
        <v>3629</v>
      </c>
    </row>
    <row r="1422" spans="1:6" x14ac:dyDescent="0.25">
      <c r="A1422" s="18">
        <v>2</v>
      </c>
      <c r="B1422" s="32" t="s">
        <v>2144</v>
      </c>
      <c r="C1422" s="18" t="s">
        <v>3630</v>
      </c>
      <c r="D1422" s="32" t="s">
        <v>3631</v>
      </c>
      <c r="E1422" s="18" t="s">
        <v>3632</v>
      </c>
      <c r="F1422" s="32" t="s">
        <v>3633</v>
      </c>
    </row>
    <row r="1423" spans="1:6" ht="30" x14ac:dyDescent="0.25">
      <c r="A1423" s="18">
        <v>2</v>
      </c>
      <c r="B1423" s="32" t="s">
        <v>2144</v>
      </c>
      <c r="C1423" s="18" t="s">
        <v>3634</v>
      </c>
      <c r="D1423" s="32" t="s">
        <v>3635</v>
      </c>
      <c r="E1423" s="18" t="s">
        <v>3636</v>
      </c>
      <c r="F1423" s="32" t="s">
        <v>3637</v>
      </c>
    </row>
    <row r="1424" spans="1:6" ht="30" x14ac:dyDescent="0.25">
      <c r="A1424" s="18">
        <v>2</v>
      </c>
      <c r="B1424" s="32" t="s">
        <v>2144</v>
      </c>
      <c r="C1424" s="18" t="s">
        <v>3634</v>
      </c>
      <c r="D1424" s="32" t="s">
        <v>3635</v>
      </c>
      <c r="E1424" s="18" t="s">
        <v>3638</v>
      </c>
      <c r="F1424" s="32" t="s">
        <v>3639</v>
      </c>
    </row>
    <row r="1425" spans="1:6" ht="30" x14ac:dyDescent="0.25">
      <c r="A1425" s="18">
        <v>2</v>
      </c>
      <c r="B1425" s="32" t="s">
        <v>2144</v>
      </c>
      <c r="C1425" s="18" t="s">
        <v>3634</v>
      </c>
      <c r="D1425" s="32" t="s">
        <v>3635</v>
      </c>
      <c r="E1425" s="18" t="s">
        <v>3640</v>
      </c>
      <c r="F1425" s="32" t="s">
        <v>3641</v>
      </c>
    </row>
    <row r="1426" spans="1:6" ht="30" x14ac:dyDescent="0.25">
      <c r="A1426" s="18">
        <v>2</v>
      </c>
      <c r="B1426" s="32" t="s">
        <v>2144</v>
      </c>
      <c r="C1426" s="18" t="s">
        <v>3634</v>
      </c>
      <c r="D1426" s="32" t="s">
        <v>3635</v>
      </c>
      <c r="E1426" s="18" t="s">
        <v>3642</v>
      </c>
      <c r="F1426" s="32" t="s">
        <v>3643</v>
      </c>
    </row>
    <row r="1427" spans="1:6" ht="30" x14ac:dyDescent="0.25">
      <c r="A1427" s="18">
        <v>2</v>
      </c>
      <c r="B1427" s="32" t="s">
        <v>2144</v>
      </c>
      <c r="C1427" s="18" t="s">
        <v>3634</v>
      </c>
      <c r="D1427" s="32" t="s">
        <v>3635</v>
      </c>
      <c r="E1427" s="18" t="s">
        <v>3644</v>
      </c>
      <c r="F1427" s="32" t="s">
        <v>3645</v>
      </c>
    </row>
    <row r="1428" spans="1:6" ht="30" x14ac:dyDescent="0.25">
      <c r="A1428" s="18">
        <v>2</v>
      </c>
      <c r="B1428" s="32" t="s">
        <v>2144</v>
      </c>
      <c r="C1428" s="18" t="s">
        <v>3646</v>
      </c>
      <c r="D1428" s="32" t="s">
        <v>3647</v>
      </c>
      <c r="E1428" s="18" t="s">
        <v>3648</v>
      </c>
      <c r="F1428" s="32" t="s">
        <v>3649</v>
      </c>
    </row>
    <row r="1429" spans="1:6" ht="30" x14ac:dyDescent="0.25">
      <c r="A1429" s="18">
        <v>2</v>
      </c>
      <c r="B1429" s="32" t="s">
        <v>2144</v>
      </c>
      <c r="C1429" s="18" t="s">
        <v>3646</v>
      </c>
      <c r="D1429" s="32" t="s">
        <v>3647</v>
      </c>
      <c r="E1429" s="18" t="s">
        <v>3650</v>
      </c>
      <c r="F1429" s="32" t="s">
        <v>3651</v>
      </c>
    </row>
    <row r="1430" spans="1:6" ht="30" x14ac:dyDescent="0.25">
      <c r="A1430" s="18">
        <v>2</v>
      </c>
      <c r="B1430" s="32" t="s">
        <v>2144</v>
      </c>
      <c r="C1430" s="18" t="s">
        <v>3646</v>
      </c>
      <c r="D1430" s="32" t="s">
        <v>3647</v>
      </c>
      <c r="E1430" s="18" t="s">
        <v>3652</v>
      </c>
      <c r="F1430" s="32" t="s">
        <v>3653</v>
      </c>
    </row>
    <row r="1431" spans="1:6" ht="30" x14ac:dyDescent="0.25">
      <c r="A1431" s="18">
        <v>2</v>
      </c>
      <c r="B1431" s="32" t="s">
        <v>2144</v>
      </c>
      <c r="C1431" s="18" t="s">
        <v>3646</v>
      </c>
      <c r="D1431" s="32" t="s">
        <v>3647</v>
      </c>
      <c r="E1431" s="18" t="s">
        <v>3654</v>
      </c>
      <c r="F1431" s="32" t="s">
        <v>3655</v>
      </c>
    </row>
    <row r="1432" spans="1:6" ht="30" x14ac:dyDescent="0.25">
      <c r="A1432" s="18">
        <v>2</v>
      </c>
      <c r="B1432" s="32" t="s">
        <v>2144</v>
      </c>
      <c r="C1432" s="18" t="s">
        <v>3646</v>
      </c>
      <c r="D1432" s="32" t="s">
        <v>3647</v>
      </c>
      <c r="E1432" s="18" t="s">
        <v>3656</v>
      </c>
      <c r="F1432" s="32" t="s">
        <v>3657</v>
      </c>
    </row>
    <row r="1433" spans="1:6" ht="30" x14ac:dyDescent="0.25">
      <c r="A1433" s="18">
        <v>2</v>
      </c>
      <c r="B1433" s="32" t="s">
        <v>2144</v>
      </c>
      <c r="C1433" s="18" t="s">
        <v>3646</v>
      </c>
      <c r="D1433" s="32" t="s">
        <v>3647</v>
      </c>
      <c r="E1433" s="18" t="s">
        <v>3658</v>
      </c>
      <c r="F1433" s="32" t="s">
        <v>3659</v>
      </c>
    </row>
    <row r="1434" spans="1:6" ht="30" x14ac:dyDescent="0.25">
      <c r="A1434" s="18">
        <v>2</v>
      </c>
      <c r="B1434" s="32" t="s">
        <v>2144</v>
      </c>
      <c r="C1434" s="18" t="s">
        <v>3646</v>
      </c>
      <c r="D1434" s="32" t="s">
        <v>3647</v>
      </c>
      <c r="E1434" s="18" t="s">
        <v>3660</v>
      </c>
      <c r="F1434" s="32" t="s">
        <v>3661</v>
      </c>
    </row>
    <row r="1435" spans="1:6" x14ac:dyDescent="0.25">
      <c r="A1435" s="18">
        <v>2</v>
      </c>
      <c r="B1435" s="32" t="s">
        <v>2144</v>
      </c>
      <c r="C1435" s="18" t="s">
        <v>3662</v>
      </c>
      <c r="D1435" s="32" t="s">
        <v>3663</v>
      </c>
      <c r="E1435" s="18" t="s">
        <v>3664</v>
      </c>
      <c r="F1435" s="32" t="s">
        <v>3665</v>
      </c>
    </row>
    <row r="1436" spans="1:6" x14ac:dyDescent="0.25">
      <c r="A1436" s="18">
        <v>2</v>
      </c>
      <c r="B1436" s="32" t="s">
        <v>2144</v>
      </c>
      <c r="C1436" s="18" t="s">
        <v>3662</v>
      </c>
      <c r="D1436" s="32" t="s">
        <v>3663</v>
      </c>
      <c r="E1436" s="18" t="s">
        <v>3666</v>
      </c>
      <c r="F1436" s="32" t="s">
        <v>3667</v>
      </c>
    </row>
    <row r="1437" spans="1:6" x14ac:dyDescent="0.25">
      <c r="A1437" s="18">
        <v>2</v>
      </c>
      <c r="B1437" s="32" t="s">
        <v>2144</v>
      </c>
      <c r="C1437" s="18" t="s">
        <v>3662</v>
      </c>
      <c r="D1437" s="32" t="s">
        <v>3663</v>
      </c>
      <c r="E1437" s="18" t="s">
        <v>3668</v>
      </c>
      <c r="F1437" s="32" t="s">
        <v>3669</v>
      </c>
    </row>
    <row r="1438" spans="1:6" x14ac:dyDescent="0.25">
      <c r="A1438" s="18">
        <v>2</v>
      </c>
      <c r="B1438" s="32" t="s">
        <v>2144</v>
      </c>
      <c r="C1438" s="18" t="s">
        <v>3662</v>
      </c>
      <c r="D1438" s="32" t="s">
        <v>3663</v>
      </c>
      <c r="E1438" s="18" t="s">
        <v>3670</v>
      </c>
      <c r="F1438" s="32" t="s">
        <v>3671</v>
      </c>
    </row>
    <row r="1439" spans="1:6" x14ac:dyDescent="0.25">
      <c r="A1439" s="18">
        <v>2</v>
      </c>
      <c r="B1439" s="32" t="s">
        <v>2144</v>
      </c>
      <c r="C1439" s="18" t="s">
        <v>3662</v>
      </c>
      <c r="D1439" s="32" t="s">
        <v>3663</v>
      </c>
      <c r="E1439" s="18" t="s">
        <v>3672</v>
      </c>
      <c r="F1439" s="32" t="s">
        <v>3673</v>
      </c>
    </row>
    <row r="1440" spans="1:6" x14ac:dyDescent="0.25">
      <c r="A1440" s="18">
        <v>2</v>
      </c>
      <c r="B1440" s="32" t="s">
        <v>2144</v>
      </c>
      <c r="C1440" s="18" t="s">
        <v>3662</v>
      </c>
      <c r="D1440" s="32" t="s">
        <v>3663</v>
      </c>
      <c r="E1440" s="18" t="s">
        <v>3674</v>
      </c>
      <c r="F1440" s="32" t="s">
        <v>3675</v>
      </c>
    </row>
    <row r="1441" spans="1:6" x14ac:dyDescent="0.25">
      <c r="A1441" s="18">
        <v>2</v>
      </c>
      <c r="B1441" s="32" t="s">
        <v>2144</v>
      </c>
      <c r="C1441" s="18" t="s">
        <v>3662</v>
      </c>
      <c r="D1441" s="32" t="s">
        <v>3663</v>
      </c>
      <c r="E1441" s="18" t="s">
        <v>3676</v>
      </c>
      <c r="F1441" s="32" t="s">
        <v>3677</v>
      </c>
    </row>
    <row r="1442" spans="1:6" x14ac:dyDescent="0.25">
      <c r="A1442" s="18">
        <v>2</v>
      </c>
      <c r="B1442" s="32" t="s">
        <v>2144</v>
      </c>
      <c r="C1442" s="18" t="s">
        <v>3678</v>
      </c>
      <c r="D1442" s="32" t="s">
        <v>3679</v>
      </c>
      <c r="E1442" s="18" t="s">
        <v>3680</v>
      </c>
      <c r="F1442" s="32" t="s">
        <v>3681</v>
      </c>
    </row>
    <row r="1443" spans="1:6" x14ac:dyDescent="0.25">
      <c r="A1443" s="18">
        <v>2</v>
      </c>
      <c r="B1443" s="32" t="s">
        <v>2144</v>
      </c>
      <c r="C1443" s="18" t="s">
        <v>3678</v>
      </c>
      <c r="D1443" s="32" t="s">
        <v>3679</v>
      </c>
      <c r="E1443" s="18" t="s">
        <v>3682</v>
      </c>
      <c r="F1443" s="32" t="s">
        <v>3683</v>
      </c>
    </row>
    <row r="1444" spans="1:6" x14ac:dyDescent="0.25">
      <c r="A1444" s="18">
        <v>2</v>
      </c>
      <c r="B1444" s="32" t="s">
        <v>2144</v>
      </c>
      <c r="C1444" s="18" t="s">
        <v>3678</v>
      </c>
      <c r="D1444" s="32" t="s">
        <v>3679</v>
      </c>
      <c r="E1444" s="18" t="s">
        <v>3684</v>
      </c>
      <c r="F1444" s="32" t="s">
        <v>3685</v>
      </c>
    </row>
    <row r="1445" spans="1:6" x14ac:dyDescent="0.25">
      <c r="A1445" s="18">
        <v>2</v>
      </c>
      <c r="B1445" s="32" t="s">
        <v>2144</v>
      </c>
      <c r="C1445" s="18" t="s">
        <v>3678</v>
      </c>
      <c r="D1445" s="32" t="s">
        <v>3679</v>
      </c>
      <c r="E1445" s="18" t="s">
        <v>3686</v>
      </c>
      <c r="F1445" s="32" t="s">
        <v>3687</v>
      </c>
    </row>
    <row r="1446" spans="1:6" x14ac:dyDescent="0.25">
      <c r="A1446" s="18">
        <v>2</v>
      </c>
      <c r="B1446" s="32" t="s">
        <v>2144</v>
      </c>
      <c r="C1446" s="18" t="s">
        <v>3678</v>
      </c>
      <c r="D1446" s="32" t="s">
        <v>3679</v>
      </c>
      <c r="E1446" s="18" t="s">
        <v>3688</v>
      </c>
      <c r="F1446" s="32" t="s">
        <v>3689</v>
      </c>
    </row>
    <row r="1447" spans="1:6" ht="30" x14ac:dyDescent="0.25">
      <c r="A1447" s="18">
        <v>2</v>
      </c>
      <c r="B1447" s="32" t="s">
        <v>2144</v>
      </c>
      <c r="C1447" s="18" t="s">
        <v>3678</v>
      </c>
      <c r="D1447" s="32" t="s">
        <v>3679</v>
      </c>
      <c r="E1447" s="18" t="s">
        <v>3690</v>
      </c>
      <c r="F1447" s="32" t="s">
        <v>3691</v>
      </c>
    </row>
    <row r="1448" spans="1:6" x14ac:dyDescent="0.25">
      <c r="A1448" s="18">
        <v>2</v>
      </c>
      <c r="B1448" s="32" t="s">
        <v>2144</v>
      </c>
      <c r="C1448" s="18" t="s">
        <v>3678</v>
      </c>
      <c r="D1448" s="32" t="s">
        <v>3679</v>
      </c>
      <c r="E1448" s="18" t="s">
        <v>3692</v>
      </c>
      <c r="F1448" s="32" t="s">
        <v>3693</v>
      </c>
    </row>
    <row r="1449" spans="1:6" x14ac:dyDescent="0.25">
      <c r="A1449" s="18">
        <v>2</v>
      </c>
      <c r="B1449" s="32" t="s">
        <v>2144</v>
      </c>
      <c r="C1449" s="18" t="s">
        <v>3678</v>
      </c>
      <c r="D1449" s="32" t="s">
        <v>3679</v>
      </c>
      <c r="E1449" s="18" t="s">
        <v>3694</v>
      </c>
      <c r="F1449" s="32" t="s">
        <v>3695</v>
      </c>
    </row>
    <row r="1450" spans="1:6" x14ac:dyDescent="0.25">
      <c r="A1450" s="18">
        <v>2</v>
      </c>
      <c r="B1450" s="32" t="s">
        <v>2144</v>
      </c>
      <c r="C1450" s="18" t="s">
        <v>3696</v>
      </c>
      <c r="D1450" s="32" t="s">
        <v>3697</v>
      </c>
      <c r="E1450" s="18" t="s">
        <v>3698</v>
      </c>
      <c r="F1450" s="32" t="s">
        <v>3699</v>
      </c>
    </row>
    <row r="1451" spans="1:6" x14ac:dyDescent="0.25">
      <c r="A1451" s="18">
        <v>2</v>
      </c>
      <c r="B1451" s="32" t="s">
        <v>2144</v>
      </c>
      <c r="C1451" s="18" t="s">
        <v>3696</v>
      </c>
      <c r="D1451" s="32" t="s">
        <v>3697</v>
      </c>
      <c r="E1451" s="18" t="s">
        <v>3700</v>
      </c>
      <c r="F1451" s="32" t="s">
        <v>3701</v>
      </c>
    </row>
    <row r="1452" spans="1:6" ht="30" x14ac:dyDescent="0.25">
      <c r="A1452" s="18">
        <v>2</v>
      </c>
      <c r="B1452" s="32" t="s">
        <v>2144</v>
      </c>
      <c r="C1452" s="18" t="s">
        <v>3696</v>
      </c>
      <c r="D1452" s="32" t="s">
        <v>3697</v>
      </c>
      <c r="E1452" s="18" t="s">
        <v>3702</v>
      </c>
      <c r="F1452" s="32" t="s">
        <v>3703</v>
      </c>
    </row>
    <row r="1453" spans="1:6" ht="30" x14ac:dyDescent="0.25">
      <c r="A1453" s="18">
        <v>2</v>
      </c>
      <c r="B1453" s="32" t="s">
        <v>2144</v>
      </c>
      <c r="C1453" s="18" t="s">
        <v>3704</v>
      </c>
      <c r="D1453" s="32" t="s">
        <v>3705</v>
      </c>
      <c r="E1453" s="18" t="s">
        <v>3706</v>
      </c>
      <c r="F1453" s="32" t="s">
        <v>3707</v>
      </c>
    </row>
    <row r="1454" spans="1:6" ht="30" x14ac:dyDescent="0.25">
      <c r="A1454" s="18">
        <v>2</v>
      </c>
      <c r="B1454" s="32" t="s">
        <v>2144</v>
      </c>
      <c r="C1454" s="18" t="s">
        <v>3704</v>
      </c>
      <c r="D1454" s="32" t="s">
        <v>3705</v>
      </c>
      <c r="E1454" s="18" t="s">
        <v>3708</v>
      </c>
      <c r="F1454" s="32" t="s">
        <v>3709</v>
      </c>
    </row>
    <row r="1455" spans="1:6" ht="30" x14ac:dyDescent="0.25">
      <c r="A1455" s="18">
        <v>2</v>
      </c>
      <c r="B1455" s="32" t="s">
        <v>2144</v>
      </c>
      <c r="C1455" s="18" t="s">
        <v>3704</v>
      </c>
      <c r="D1455" s="32" t="s">
        <v>3705</v>
      </c>
      <c r="E1455" s="18" t="s">
        <v>3710</v>
      </c>
      <c r="F1455" s="32" t="s">
        <v>3711</v>
      </c>
    </row>
    <row r="1456" spans="1:6" ht="30" x14ac:dyDescent="0.25">
      <c r="A1456" s="18">
        <v>2</v>
      </c>
      <c r="B1456" s="32" t="s">
        <v>2144</v>
      </c>
      <c r="C1456" s="18" t="s">
        <v>3704</v>
      </c>
      <c r="D1456" s="32" t="s">
        <v>3705</v>
      </c>
      <c r="E1456" s="18" t="s">
        <v>3712</v>
      </c>
      <c r="F1456" s="32" t="s">
        <v>3713</v>
      </c>
    </row>
    <row r="1457" spans="1:6" ht="30" x14ac:dyDescent="0.25">
      <c r="A1457" s="18">
        <v>2</v>
      </c>
      <c r="B1457" s="32" t="s">
        <v>2144</v>
      </c>
      <c r="C1457" s="18" t="s">
        <v>3704</v>
      </c>
      <c r="D1457" s="32" t="s">
        <v>3705</v>
      </c>
      <c r="E1457" s="18" t="s">
        <v>3714</v>
      </c>
      <c r="F1457" s="32" t="s">
        <v>3715</v>
      </c>
    </row>
    <row r="1458" spans="1:6" ht="30" x14ac:dyDescent="0.25">
      <c r="A1458" s="18">
        <v>2</v>
      </c>
      <c r="B1458" s="32" t="s">
        <v>2144</v>
      </c>
      <c r="C1458" s="18" t="s">
        <v>3704</v>
      </c>
      <c r="D1458" s="32" t="s">
        <v>3705</v>
      </c>
      <c r="E1458" s="18" t="s">
        <v>3716</v>
      </c>
      <c r="F1458" s="32" t="s">
        <v>3717</v>
      </c>
    </row>
    <row r="1459" spans="1:6" ht="30" x14ac:dyDescent="0.25">
      <c r="A1459" s="18">
        <v>2</v>
      </c>
      <c r="B1459" s="32" t="s">
        <v>2144</v>
      </c>
      <c r="C1459" s="18" t="s">
        <v>3704</v>
      </c>
      <c r="D1459" s="32" t="s">
        <v>3705</v>
      </c>
      <c r="E1459" s="18" t="s">
        <v>3718</v>
      </c>
      <c r="F1459" s="32" t="s">
        <v>3719</v>
      </c>
    </row>
    <row r="1460" spans="1:6" x14ac:dyDescent="0.25">
      <c r="A1460" s="18">
        <v>2</v>
      </c>
      <c r="B1460" s="32" t="s">
        <v>2144</v>
      </c>
      <c r="C1460" s="18" t="s">
        <v>3720</v>
      </c>
      <c r="D1460" s="32" t="s">
        <v>3721</v>
      </c>
      <c r="E1460" s="18" t="s">
        <v>3722</v>
      </c>
      <c r="F1460" s="32" t="s">
        <v>3723</v>
      </c>
    </row>
    <row r="1461" spans="1:6" ht="30" x14ac:dyDescent="0.25">
      <c r="A1461" s="18">
        <v>2</v>
      </c>
      <c r="B1461" s="32" t="s">
        <v>2144</v>
      </c>
      <c r="C1461" s="18" t="s">
        <v>3724</v>
      </c>
      <c r="D1461" s="32" t="s">
        <v>3725</v>
      </c>
      <c r="E1461" s="18" t="s">
        <v>3726</v>
      </c>
      <c r="F1461" s="32" t="s">
        <v>3727</v>
      </c>
    </row>
    <row r="1462" spans="1:6" ht="30" x14ac:dyDescent="0.25">
      <c r="A1462" s="18">
        <v>2</v>
      </c>
      <c r="B1462" s="32" t="s">
        <v>2144</v>
      </c>
      <c r="C1462" s="18" t="s">
        <v>3724</v>
      </c>
      <c r="D1462" s="32" t="s">
        <v>3725</v>
      </c>
      <c r="E1462" s="18" t="s">
        <v>3728</v>
      </c>
      <c r="F1462" s="32" t="s">
        <v>3729</v>
      </c>
    </row>
    <row r="1463" spans="1:6" ht="30" x14ac:dyDescent="0.25">
      <c r="A1463" s="18">
        <v>2</v>
      </c>
      <c r="B1463" s="32" t="s">
        <v>2144</v>
      </c>
      <c r="C1463" s="18" t="s">
        <v>3724</v>
      </c>
      <c r="D1463" s="32" t="s">
        <v>3725</v>
      </c>
      <c r="E1463" s="18" t="s">
        <v>3730</v>
      </c>
      <c r="F1463" s="32" t="s">
        <v>3731</v>
      </c>
    </row>
    <row r="1464" spans="1:6" ht="30" x14ac:dyDescent="0.25">
      <c r="A1464" s="18">
        <v>2</v>
      </c>
      <c r="B1464" s="32" t="s">
        <v>2144</v>
      </c>
      <c r="C1464" s="18" t="s">
        <v>3724</v>
      </c>
      <c r="D1464" s="32" t="s">
        <v>3725</v>
      </c>
      <c r="E1464" s="18" t="s">
        <v>3732</v>
      </c>
      <c r="F1464" s="32" t="s">
        <v>3733</v>
      </c>
    </row>
    <row r="1465" spans="1:6" ht="30" x14ac:dyDescent="0.25">
      <c r="A1465" s="18">
        <v>2</v>
      </c>
      <c r="B1465" s="32" t="s">
        <v>2144</v>
      </c>
      <c r="C1465" s="18" t="s">
        <v>3724</v>
      </c>
      <c r="D1465" s="32" t="s">
        <v>3725</v>
      </c>
      <c r="E1465" s="18" t="s">
        <v>3734</v>
      </c>
      <c r="F1465" s="32" t="s">
        <v>3735</v>
      </c>
    </row>
    <row r="1466" spans="1:6" ht="30" x14ac:dyDescent="0.25">
      <c r="A1466" s="18">
        <v>2</v>
      </c>
      <c r="B1466" s="32" t="s">
        <v>2144</v>
      </c>
      <c r="C1466" s="18" t="s">
        <v>3724</v>
      </c>
      <c r="D1466" s="32" t="s">
        <v>3725</v>
      </c>
      <c r="E1466" s="18" t="s">
        <v>3736</v>
      </c>
      <c r="F1466" s="32" t="s">
        <v>3737</v>
      </c>
    </row>
    <row r="1467" spans="1:6" ht="30" x14ac:dyDescent="0.25">
      <c r="A1467" s="18">
        <v>2</v>
      </c>
      <c r="B1467" s="32" t="s">
        <v>2144</v>
      </c>
      <c r="C1467" s="18" t="s">
        <v>3724</v>
      </c>
      <c r="D1467" s="32" t="s">
        <v>3725</v>
      </c>
      <c r="E1467" s="18" t="s">
        <v>3738</v>
      </c>
      <c r="F1467" s="32" t="s">
        <v>3739</v>
      </c>
    </row>
    <row r="1468" spans="1:6" ht="30" x14ac:dyDescent="0.25">
      <c r="A1468" s="18">
        <v>2</v>
      </c>
      <c r="B1468" s="32" t="s">
        <v>2144</v>
      </c>
      <c r="C1468" s="18" t="s">
        <v>3724</v>
      </c>
      <c r="D1468" s="32" t="s">
        <v>3725</v>
      </c>
      <c r="E1468" s="18" t="s">
        <v>3740</v>
      </c>
      <c r="F1468" s="32" t="s">
        <v>3741</v>
      </c>
    </row>
    <row r="1469" spans="1:6" ht="30" x14ac:dyDescent="0.25">
      <c r="A1469" s="18">
        <v>2</v>
      </c>
      <c r="B1469" s="32" t="s">
        <v>2144</v>
      </c>
      <c r="C1469" s="18" t="s">
        <v>3724</v>
      </c>
      <c r="D1469" s="32" t="s">
        <v>3725</v>
      </c>
      <c r="E1469" s="18" t="s">
        <v>3742</v>
      </c>
      <c r="F1469" s="32" t="s">
        <v>3743</v>
      </c>
    </row>
    <row r="1470" spans="1:6" ht="30" x14ac:dyDescent="0.25">
      <c r="A1470" s="18">
        <v>2</v>
      </c>
      <c r="B1470" s="32" t="s">
        <v>2144</v>
      </c>
      <c r="C1470" s="18" t="s">
        <v>3724</v>
      </c>
      <c r="D1470" s="32" t="s">
        <v>3725</v>
      </c>
      <c r="E1470" s="18" t="s">
        <v>3744</v>
      </c>
      <c r="F1470" s="32" t="s">
        <v>3745</v>
      </c>
    </row>
    <row r="1471" spans="1:6" ht="30" x14ac:dyDescent="0.25">
      <c r="A1471" s="18">
        <v>2</v>
      </c>
      <c r="B1471" s="32" t="s">
        <v>2144</v>
      </c>
      <c r="C1471" s="18" t="s">
        <v>3746</v>
      </c>
      <c r="D1471" s="32" t="s">
        <v>3747</v>
      </c>
      <c r="E1471" s="18" t="s">
        <v>3748</v>
      </c>
      <c r="F1471" s="32" t="s">
        <v>3749</v>
      </c>
    </row>
    <row r="1472" spans="1:6" ht="30" x14ac:dyDescent="0.25">
      <c r="A1472" s="18">
        <v>2</v>
      </c>
      <c r="B1472" s="32" t="s">
        <v>2144</v>
      </c>
      <c r="C1472" s="18" t="s">
        <v>3746</v>
      </c>
      <c r="D1472" s="32" t="s">
        <v>3747</v>
      </c>
      <c r="E1472" s="18" t="s">
        <v>3750</v>
      </c>
      <c r="F1472" s="32" t="s">
        <v>3751</v>
      </c>
    </row>
    <row r="1473" spans="1:6" ht="30" x14ac:dyDescent="0.25">
      <c r="A1473" s="18">
        <v>2</v>
      </c>
      <c r="B1473" s="32" t="s">
        <v>2144</v>
      </c>
      <c r="C1473" s="18" t="s">
        <v>3746</v>
      </c>
      <c r="D1473" s="32" t="s">
        <v>3747</v>
      </c>
      <c r="E1473" s="18" t="s">
        <v>3752</v>
      </c>
      <c r="F1473" s="32" t="s">
        <v>3753</v>
      </c>
    </row>
    <row r="1474" spans="1:6" ht="30" x14ac:dyDescent="0.25">
      <c r="A1474" s="18">
        <v>2</v>
      </c>
      <c r="B1474" s="32" t="s">
        <v>2144</v>
      </c>
      <c r="C1474" s="18" t="s">
        <v>3746</v>
      </c>
      <c r="D1474" s="32" t="s">
        <v>3747</v>
      </c>
      <c r="E1474" s="18" t="s">
        <v>3754</v>
      </c>
      <c r="F1474" s="32" t="s">
        <v>3755</v>
      </c>
    </row>
    <row r="1475" spans="1:6" ht="45" x14ac:dyDescent="0.25">
      <c r="A1475" s="18">
        <v>2</v>
      </c>
      <c r="B1475" s="32" t="s">
        <v>2144</v>
      </c>
      <c r="C1475" s="18" t="s">
        <v>3756</v>
      </c>
      <c r="D1475" s="42" t="s">
        <v>3757</v>
      </c>
      <c r="E1475" s="18" t="s">
        <v>3758</v>
      </c>
      <c r="F1475" s="32" t="s">
        <v>3759</v>
      </c>
    </row>
    <row r="1476" spans="1:6" ht="45" x14ac:dyDescent="0.25">
      <c r="A1476" s="18">
        <v>2</v>
      </c>
      <c r="B1476" s="32" t="s">
        <v>2144</v>
      </c>
      <c r="C1476" s="18" t="s">
        <v>3756</v>
      </c>
      <c r="D1476" s="42" t="s">
        <v>3757</v>
      </c>
      <c r="E1476" s="18" t="s">
        <v>3760</v>
      </c>
      <c r="F1476" s="32" t="s">
        <v>3761</v>
      </c>
    </row>
    <row r="1477" spans="1:6" ht="45" x14ac:dyDescent="0.25">
      <c r="A1477" s="18">
        <v>2</v>
      </c>
      <c r="B1477" s="32" t="s">
        <v>2144</v>
      </c>
      <c r="C1477" s="18" t="s">
        <v>3756</v>
      </c>
      <c r="D1477" s="42" t="s">
        <v>3757</v>
      </c>
      <c r="E1477" s="18" t="s">
        <v>3762</v>
      </c>
      <c r="F1477" s="32" t="s">
        <v>3763</v>
      </c>
    </row>
    <row r="1478" spans="1:6" ht="45" x14ac:dyDescent="0.25">
      <c r="A1478" s="18">
        <v>2</v>
      </c>
      <c r="B1478" s="32" t="s">
        <v>2144</v>
      </c>
      <c r="C1478" s="18" t="s">
        <v>3756</v>
      </c>
      <c r="D1478" s="42" t="s">
        <v>3757</v>
      </c>
      <c r="E1478" s="18" t="s">
        <v>3764</v>
      </c>
      <c r="F1478" s="32" t="s">
        <v>3765</v>
      </c>
    </row>
    <row r="1479" spans="1:6" ht="45" x14ac:dyDescent="0.25">
      <c r="A1479" s="18">
        <v>2</v>
      </c>
      <c r="B1479" s="32" t="s">
        <v>2144</v>
      </c>
      <c r="C1479" s="18" t="s">
        <v>3756</v>
      </c>
      <c r="D1479" s="42" t="s">
        <v>3757</v>
      </c>
      <c r="E1479" s="18" t="s">
        <v>3766</v>
      </c>
      <c r="F1479" s="32" t="s">
        <v>3767</v>
      </c>
    </row>
    <row r="1480" spans="1:6" ht="45" x14ac:dyDescent="0.25">
      <c r="A1480" s="18">
        <v>2</v>
      </c>
      <c r="B1480" s="32" t="s">
        <v>2144</v>
      </c>
      <c r="C1480" s="18" t="s">
        <v>3756</v>
      </c>
      <c r="D1480" s="42" t="s">
        <v>3757</v>
      </c>
      <c r="E1480" s="18" t="s">
        <v>3768</v>
      </c>
      <c r="F1480" s="32" t="s">
        <v>3769</v>
      </c>
    </row>
    <row r="1481" spans="1:6" ht="45" x14ac:dyDescent="0.25">
      <c r="A1481" s="18">
        <v>2</v>
      </c>
      <c r="B1481" s="32" t="s">
        <v>2144</v>
      </c>
      <c r="C1481" s="18" t="s">
        <v>3756</v>
      </c>
      <c r="D1481" s="42" t="s">
        <v>3757</v>
      </c>
      <c r="E1481" s="18" t="s">
        <v>3770</v>
      </c>
      <c r="F1481" s="32" t="s">
        <v>3771</v>
      </c>
    </row>
    <row r="1482" spans="1:6" ht="45" x14ac:dyDescent="0.25">
      <c r="A1482" s="18">
        <v>2</v>
      </c>
      <c r="B1482" s="32" t="s">
        <v>2144</v>
      </c>
      <c r="C1482" s="18" t="s">
        <v>3756</v>
      </c>
      <c r="D1482" s="42" t="s">
        <v>3757</v>
      </c>
      <c r="E1482" s="18" t="s">
        <v>3772</v>
      </c>
      <c r="F1482" s="32" t="s">
        <v>3773</v>
      </c>
    </row>
    <row r="1483" spans="1:6" ht="45" x14ac:dyDescent="0.25">
      <c r="A1483" s="18">
        <v>2</v>
      </c>
      <c r="B1483" s="32" t="s">
        <v>2144</v>
      </c>
      <c r="C1483" s="18" t="s">
        <v>3756</v>
      </c>
      <c r="D1483" s="42" t="s">
        <v>3757</v>
      </c>
      <c r="E1483" s="18" t="s">
        <v>3774</v>
      </c>
      <c r="F1483" s="32" t="s">
        <v>3775</v>
      </c>
    </row>
    <row r="1484" spans="1:6" ht="45" x14ac:dyDescent="0.25">
      <c r="A1484" s="18">
        <v>2</v>
      </c>
      <c r="B1484" s="32" t="s">
        <v>2144</v>
      </c>
      <c r="C1484" s="18" t="s">
        <v>3776</v>
      </c>
      <c r="D1484" s="32" t="s">
        <v>3777</v>
      </c>
      <c r="E1484" s="18" t="s">
        <v>3778</v>
      </c>
      <c r="F1484" s="32" t="s">
        <v>3779</v>
      </c>
    </row>
    <row r="1485" spans="1:6" ht="45" x14ac:dyDescent="0.25">
      <c r="A1485" s="18">
        <v>2</v>
      </c>
      <c r="B1485" s="32" t="s">
        <v>2144</v>
      </c>
      <c r="C1485" s="18" t="s">
        <v>3776</v>
      </c>
      <c r="D1485" s="32" t="s">
        <v>3777</v>
      </c>
      <c r="E1485" s="18" t="s">
        <v>3780</v>
      </c>
      <c r="F1485" s="32" t="s">
        <v>3781</v>
      </c>
    </row>
    <row r="1486" spans="1:6" ht="45" x14ac:dyDescent="0.25">
      <c r="A1486" s="18">
        <v>2</v>
      </c>
      <c r="B1486" s="32" t="s">
        <v>2144</v>
      </c>
      <c r="C1486" s="18" t="s">
        <v>3776</v>
      </c>
      <c r="D1486" s="32" t="s">
        <v>3777</v>
      </c>
      <c r="E1486" s="18" t="s">
        <v>3782</v>
      </c>
      <c r="F1486" s="32" t="s">
        <v>3783</v>
      </c>
    </row>
    <row r="1487" spans="1:6" ht="45" x14ac:dyDescent="0.25">
      <c r="A1487" s="18">
        <v>2</v>
      </c>
      <c r="B1487" s="32" t="s">
        <v>2144</v>
      </c>
      <c r="C1487" s="18" t="s">
        <v>3776</v>
      </c>
      <c r="D1487" s="32" t="s">
        <v>3777</v>
      </c>
      <c r="E1487" s="18" t="s">
        <v>3784</v>
      </c>
      <c r="F1487" s="32" t="s">
        <v>3785</v>
      </c>
    </row>
    <row r="1488" spans="1:6" ht="45" x14ac:dyDescent="0.25">
      <c r="A1488" s="18">
        <v>2</v>
      </c>
      <c r="B1488" s="32" t="s">
        <v>2144</v>
      </c>
      <c r="C1488" s="18" t="s">
        <v>3776</v>
      </c>
      <c r="D1488" s="32" t="s">
        <v>3777</v>
      </c>
      <c r="E1488" s="18" t="s">
        <v>3786</v>
      </c>
      <c r="F1488" s="32" t="s">
        <v>3787</v>
      </c>
    </row>
    <row r="1489" spans="1:6" ht="45" x14ac:dyDescent="0.25">
      <c r="A1489" s="18">
        <v>2</v>
      </c>
      <c r="B1489" s="32" t="s">
        <v>2144</v>
      </c>
      <c r="C1489" s="18" t="s">
        <v>3776</v>
      </c>
      <c r="D1489" s="32" t="s">
        <v>3777</v>
      </c>
      <c r="E1489" s="18" t="s">
        <v>3788</v>
      </c>
      <c r="F1489" s="32" t="s">
        <v>3789</v>
      </c>
    </row>
    <row r="1490" spans="1:6" ht="45" x14ac:dyDescent="0.25">
      <c r="A1490" s="18">
        <v>2</v>
      </c>
      <c r="B1490" s="32" t="s">
        <v>2144</v>
      </c>
      <c r="C1490" s="18" t="s">
        <v>3776</v>
      </c>
      <c r="D1490" s="32" t="s">
        <v>3777</v>
      </c>
      <c r="E1490" s="18" t="s">
        <v>3790</v>
      </c>
      <c r="F1490" s="32" t="s">
        <v>3791</v>
      </c>
    </row>
    <row r="1491" spans="1:6" ht="45" x14ac:dyDescent="0.25">
      <c r="A1491" s="18">
        <v>2</v>
      </c>
      <c r="B1491" s="32" t="s">
        <v>2144</v>
      </c>
      <c r="C1491" s="18" t="s">
        <v>3792</v>
      </c>
      <c r="D1491" s="42" t="s">
        <v>3793</v>
      </c>
      <c r="E1491" s="18" t="s">
        <v>3794</v>
      </c>
      <c r="F1491" s="32" t="s">
        <v>3795</v>
      </c>
    </row>
    <row r="1492" spans="1:6" ht="45" x14ac:dyDescent="0.25">
      <c r="A1492" s="18">
        <v>2</v>
      </c>
      <c r="B1492" s="32" t="s">
        <v>2144</v>
      </c>
      <c r="C1492" s="18" t="s">
        <v>3792</v>
      </c>
      <c r="D1492" s="42" t="s">
        <v>3793</v>
      </c>
      <c r="E1492" s="18" t="s">
        <v>3796</v>
      </c>
      <c r="F1492" s="32" t="s">
        <v>3797</v>
      </c>
    </row>
    <row r="1493" spans="1:6" ht="45" x14ac:dyDescent="0.25">
      <c r="A1493" s="18">
        <v>2</v>
      </c>
      <c r="B1493" s="32" t="s">
        <v>2144</v>
      </c>
      <c r="C1493" s="18" t="s">
        <v>3792</v>
      </c>
      <c r="D1493" s="42" t="s">
        <v>3793</v>
      </c>
      <c r="E1493" s="18" t="s">
        <v>3798</v>
      </c>
      <c r="F1493" s="32" t="s">
        <v>3799</v>
      </c>
    </row>
    <row r="1494" spans="1:6" ht="45" x14ac:dyDescent="0.25">
      <c r="A1494" s="18">
        <v>2</v>
      </c>
      <c r="B1494" s="32" t="s">
        <v>2144</v>
      </c>
      <c r="C1494" s="18" t="s">
        <v>3792</v>
      </c>
      <c r="D1494" s="42" t="s">
        <v>3793</v>
      </c>
      <c r="E1494" s="18" t="s">
        <v>3800</v>
      </c>
      <c r="F1494" s="32" t="s">
        <v>3801</v>
      </c>
    </row>
    <row r="1495" spans="1:6" ht="45" x14ac:dyDescent="0.25">
      <c r="A1495" s="18">
        <v>2</v>
      </c>
      <c r="B1495" s="32" t="s">
        <v>2144</v>
      </c>
      <c r="C1495" s="18" t="s">
        <v>3792</v>
      </c>
      <c r="D1495" s="42" t="s">
        <v>3793</v>
      </c>
      <c r="E1495" s="18" t="s">
        <v>3802</v>
      </c>
      <c r="F1495" s="32" t="s">
        <v>3803</v>
      </c>
    </row>
    <row r="1496" spans="1:6" ht="45" x14ac:dyDescent="0.25">
      <c r="A1496" s="18">
        <v>2</v>
      </c>
      <c r="B1496" s="32" t="s">
        <v>2144</v>
      </c>
      <c r="C1496" s="18" t="s">
        <v>3804</v>
      </c>
      <c r="D1496" s="42" t="s">
        <v>3805</v>
      </c>
      <c r="E1496" s="18" t="s">
        <v>3806</v>
      </c>
      <c r="F1496" s="32" t="s">
        <v>3807</v>
      </c>
    </row>
    <row r="1497" spans="1:6" ht="45" x14ac:dyDescent="0.25">
      <c r="A1497" s="18">
        <v>2</v>
      </c>
      <c r="B1497" s="32" t="s">
        <v>2144</v>
      </c>
      <c r="C1497" s="18" t="s">
        <v>3804</v>
      </c>
      <c r="D1497" s="42" t="s">
        <v>3805</v>
      </c>
      <c r="E1497" s="18" t="s">
        <v>3808</v>
      </c>
      <c r="F1497" s="32" t="s">
        <v>3809</v>
      </c>
    </row>
    <row r="1498" spans="1:6" ht="45" x14ac:dyDescent="0.25">
      <c r="A1498" s="18">
        <v>2</v>
      </c>
      <c r="B1498" s="32" t="s">
        <v>2144</v>
      </c>
      <c r="C1498" s="18" t="s">
        <v>3804</v>
      </c>
      <c r="D1498" s="42" t="s">
        <v>3805</v>
      </c>
      <c r="E1498" s="18" t="s">
        <v>3810</v>
      </c>
      <c r="F1498" s="32" t="s">
        <v>3811</v>
      </c>
    </row>
    <row r="1499" spans="1:6" ht="45" x14ac:dyDescent="0.25">
      <c r="A1499" s="18">
        <v>2</v>
      </c>
      <c r="B1499" s="32" t="s">
        <v>2144</v>
      </c>
      <c r="C1499" s="18" t="s">
        <v>3804</v>
      </c>
      <c r="D1499" s="42" t="s">
        <v>3805</v>
      </c>
      <c r="E1499" s="18" t="s">
        <v>3812</v>
      </c>
      <c r="F1499" s="32" t="s">
        <v>3813</v>
      </c>
    </row>
    <row r="1500" spans="1:6" ht="30" x14ac:dyDescent="0.25">
      <c r="A1500" s="18">
        <v>2</v>
      </c>
      <c r="B1500" s="32" t="s">
        <v>2144</v>
      </c>
      <c r="C1500" s="18" t="s">
        <v>3814</v>
      </c>
      <c r="D1500" s="42" t="s">
        <v>3815</v>
      </c>
      <c r="E1500" s="18" t="s">
        <v>3816</v>
      </c>
      <c r="F1500" s="32" t="s">
        <v>3817</v>
      </c>
    </row>
    <row r="1501" spans="1:6" ht="30" x14ac:dyDescent="0.25">
      <c r="A1501" s="18">
        <v>2</v>
      </c>
      <c r="B1501" s="32" t="s">
        <v>2144</v>
      </c>
      <c r="C1501" s="18" t="s">
        <v>3814</v>
      </c>
      <c r="D1501" s="42" t="s">
        <v>3815</v>
      </c>
      <c r="E1501" s="18" t="s">
        <v>3818</v>
      </c>
      <c r="F1501" s="32" t="s">
        <v>3819</v>
      </c>
    </row>
    <row r="1502" spans="1:6" ht="30" x14ac:dyDescent="0.25">
      <c r="A1502" s="18">
        <v>2</v>
      </c>
      <c r="B1502" s="32" t="s">
        <v>2144</v>
      </c>
      <c r="C1502" s="18" t="s">
        <v>3814</v>
      </c>
      <c r="D1502" s="42" t="s">
        <v>3815</v>
      </c>
      <c r="E1502" s="18" t="s">
        <v>3820</v>
      </c>
      <c r="F1502" s="32" t="s">
        <v>3821</v>
      </c>
    </row>
    <row r="1503" spans="1:6" ht="30" x14ac:dyDescent="0.25">
      <c r="A1503" s="18">
        <v>2</v>
      </c>
      <c r="B1503" s="32" t="s">
        <v>2144</v>
      </c>
      <c r="C1503" s="18" t="s">
        <v>3814</v>
      </c>
      <c r="D1503" s="42" t="s">
        <v>3815</v>
      </c>
      <c r="E1503" s="18" t="s">
        <v>3822</v>
      </c>
      <c r="F1503" s="32" t="s">
        <v>3823</v>
      </c>
    </row>
    <row r="1504" spans="1:6" ht="30" x14ac:dyDescent="0.25">
      <c r="A1504" s="18">
        <v>2</v>
      </c>
      <c r="B1504" s="32" t="s">
        <v>2144</v>
      </c>
      <c r="C1504" s="18" t="s">
        <v>3814</v>
      </c>
      <c r="D1504" s="42" t="s">
        <v>3815</v>
      </c>
      <c r="E1504" s="18" t="s">
        <v>3824</v>
      </c>
      <c r="F1504" s="32" t="s">
        <v>3825</v>
      </c>
    </row>
    <row r="1505" spans="1:6" ht="30" x14ac:dyDescent="0.25">
      <c r="A1505" s="18">
        <v>2</v>
      </c>
      <c r="B1505" s="32" t="s">
        <v>2144</v>
      </c>
      <c r="C1505" s="18" t="s">
        <v>3814</v>
      </c>
      <c r="D1505" s="42" t="s">
        <v>3815</v>
      </c>
      <c r="E1505" s="18" t="s">
        <v>3826</v>
      </c>
      <c r="F1505" s="32" t="s">
        <v>3827</v>
      </c>
    </row>
    <row r="1506" spans="1:6" ht="30" x14ac:dyDescent="0.25">
      <c r="A1506" s="18">
        <v>2</v>
      </c>
      <c r="B1506" s="32" t="s">
        <v>2144</v>
      </c>
      <c r="C1506" s="18" t="s">
        <v>3814</v>
      </c>
      <c r="D1506" s="42" t="s">
        <v>3815</v>
      </c>
      <c r="E1506" s="18" t="s">
        <v>3828</v>
      </c>
      <c r="F1506" s="32" t="s">
        <v>3829</v>
      </c>
    </row>
    <row r="1507" spans="1:6" ht="30" x14ac:dyDescent="0.25">
      <c r="A1507" s="18">
        <v>2</v>
      </c>
      <c r="B1507" s="32" t="s">
        <v>2144</v>
      </c>
      <c r="C1507" s="18" t="s">
        <v>3830</v>
      </c>
      <c r="D1507" s="42" t="s">
        <v>3831</v>
      </c>
      <c r="E1507" s="18" t="s">
        <v>3832</v>
      </c>
      <c r="F1507" s="32" t="s">
        <v>3833</v>
      </c>
    </row>
    <row r="1508" spans="1:6" ht="30" x14ac:dyDescent="0.25">
      <c r="A1508" s="18">
        <v>2</v>
      </c>
      <c r="B1508" s="32" t="s">
        <v>2144</v>
      </c>
      <c r="C1508" s="18" t="s">
        <v>3830</v>
      </c>
      <c r="D1508" s="42" t="s">
        <v>3831</v>
      </c>
      <c r="E1508" s="18" t="s">
        <v>3834</v>
      </c>
      <c r="F1508" s="32" t="s">
        <v>3835</v>
      </c>
    </row>
    <row r="1509" spans="1:6" ht="30" x14ac:dyDescent="0.25">
      <c r="A1509" s="18">
        <v>2</v>
      </c>
      <c r="B1509" s="32" t="s">
        <v>2144</v>
      </c>
      <c r="C1509" s="18" t="s">
        <v>3830</v>
      </c>
      <c r="D1509" s="42" t="s">
        <v>3831</v>
      </c>
      <c r="E1509" s="18" t="s">
        <v>3836</v>
      </c>
      <c r="F1509" s="32" t="s">
        <v>3837</v>
      </c>
    </row>
    <row r="1510" spans="1:6" ht="45" x14ac:dyDescent="0.25">
      <c r="A1510" s="18">
        <v>2</v>
      </c>
      <c r="B1510" s="32" t="s">
        <v>2144</v>
      </c>
      <c r="C1510" s="18" t="s">
        <v>3838</v>
      </c>
      <c r="D1510" s="42" t="s">
        <v>3839</v>
      </c>
      <c r="E1510" s="18" t="s">
        <v>3840</v>
      </c>
      <c r="F1510" s="32" t="s">
        <v>3841</v>
      </c>
    </row>
    <row r="1511" spans="1:6" ht="45" x14ac:dyDescent="0.25">
      <c r="A1511" s="18">
        <v>2</v>
      </c>
      <c r="B1511" s="32" t="s">
        <v>2144</v>
      </c>
      <c r="C1511" s="18" t="s">
        <v>3838</v>
      </c>
      <c r="D1511" s="42" t="s">
        <v>3839</v>
      </c>
      <c r="E1511" s="18" t="s">
        <v>3842</v>
      </c>
      <c r="F1511" s="32" t="s">
        <v>3843</v>
      </c>
    </row>
    <row r="1512" spans="1:6" ht="45" x14ac:dyDescent="0.25">
      <c r="A1512" s="18">
        <v>2</v>
      </c>
      <c r="B1512" s="32" t="s">
        <v>2144</v>
      </c>
      <c r="C1512" s="18" t="s">
        <v>3838</v>
      </c>
      <c r="D1512" s="42" t="s">
        <v>3839</v>
      </c>
      <c r="E1512" s="18" t="s">
        <v>3844</v>
      </c>
      <c r="F1512" s="32" t="s">
        <v>3845</v>
      </c>
    </row>
    <row r="1513" spans="1:6" ht="45" x14ac:dyDescent="0.25">
      <c r="A1513" s="18">
        <v>2</v>
      </c>
      <c r="B1513" s="32" t="s">
        <v>2144</v>
      </c>
      <c r="C1513" s="18" t="s">
        <v>3838</v>
      </c>
      <c r="D1513" s="42" t="s">
        <v>3839</v>
      </c>
      <c r="E1513" s="18" t="s">
        <v>3846</v>
      </c>
      <c r="F1513" s="32" t="s">
        <v>3847</v>
      </c>
    </row>
    <row r="1514" spans="1:6" ht="45" x14ac:dyDescent="0.25">
      <c r="A1514" s="18">
        <v>2</v>
      </c>
      <c r="B1514" s="32" t="s">
        <v>2144</v>
      </c>
      <c r="C1514" s="18" t="s">
        <v>3838</v>
      </c>
      <c r="D1514" s="42" t="s">
        <v>3839</v>
      </c>
      <c r="E1514" s="18" t="s">
        <v>3848</v>
      </c>
      <c r="F1514" s="32" t="s">
        <v>3849</v>
      </c>
    </row>
    <row r="1515" spans="1:6" ht="45" x14ac:dyDescent="0.25">
      <c r="A1515" s="18">
        <v>2</v>
      </c>
      <c r="B1515" s="32" t="s">
        <v>2144</v>
      </c>
      <c r="C1515" s="18" t="s">
        <v>3838</v>
      </c>
      <c r="D1515" s="42" t="s">
        <v>3839</v>
      </c>
      <c r="E1515" s="18" t="s">
        <v>3850</v>
      </c>
      <c r="F1515" s="32" t="s">
        <v>3851</v>
      </c>
    </row>
    <row r="1516" spans="1:6" ht="45" x14ac:dyDescent="0.25">
      <c r="A1516" s="18">
        <v>2</v>
      </c>
      <c r="B1516" s="32" t="s">
        <v>2144</v>
      </c>
      <c r="C1516" s="18" t="s">
        <v>3838</v>
      </c>
      <c r="D1516" s="42" t="s">
        <v>3839</v>
      </c>
      <c r="E1516" s="18" t="s">
        <v>3852</v>
      </c>
      <c r="F1516" s="32" t="s">
        <v>3853</v>
      </c>
    </row>
    <row r="1517" spans="1:6" ht="30" x14ac:dyDescent="0.25">
      <c r="A1517" s="18">
        <v>2</v>
      </c>
      <c r="B1517" s="32" t="s">
        <v>2144</v>
      </c>
      <c r="C1517" s="18" t="s">
        <v>3854</v>
      </c>
      <c r="D1517" s="42" t="s">
        <v>3855</v>
      </c>
      <c r="E1517" s="18" t="s">
        <v>3856</v>
      </c>
      <c r="F1517" s="32" t="s">
        <v>3857</v>
      </c>
    </row>
    <row r="1518" spans="1:6" ht="30" x14ac:dyDescent="0.25">
      <c r="A1518" s="18">
        <v>2</v>
      </c>
      <c r="B1518" s="32" t="s">
        <v>2144</v>
      </c>
      <c r="C1518" s="18" t="s">
        <v>3854</v>
      </c>
      <c r="D1518" s="42" t="s">
        <v>3855</v>
      </c>
      <c r="E1518" s="18" t="s">
        <v>3858</v>
      </c>
      <c r="F1518" s="32" t="s">
        <v>3859</v>
      </c>
    </row>
    <row r="1519" spans="1:6" ht="30" x14ac:dyDescent="0.25">
      <c r="A1519" s="18">
        <v>2</v>
      </c>
      <c r="B1519" s="32" t="s">
        <v>2144</v>
      </c>
      <c r="C1519" s="18" t="s">
        <v>3854</v>
      </c>
      <c r="D1519" s="42" t="s">
        <v>3855</v>
      </c>
      <c r="E1519" s="18" t="s">
        <v>3860</v>
      </c>
      <c r="F1519" s="32" t="s">
        <v>3861</v>
      </c>
    </row>
    <row r="1520" spans="1:6" ht="30" x14ac:dyDescent="0.25">
      <c r="A1520" s="18">
        <v>2</v>
      </c>
      <c r="B1520" s="32" t="s">
        <v>2144</v>
      </c>
      <c r="C1520" s="18" t="s">
        <v>3854</v>
      </c>
      <c r="D1520" s="42" t="s">
        <v>3855</v>
      </c>
      <c r="E1520" s="18" t="s">
        <v>3862</v>
      </c>
      <c r="F1520" s="32" t="s">
        <v>3863</v>
      </c>
    </row>
    <row r="1521" spans="1:7" ht="30" x14ac:dyDescent="0.25">
      <c r="A1521" s="18">
        <v>2</v>
      </c>
      <c r="B1521" s="32" t="s">
        <v>2144</v>
      </c>
      <c r="C1521" s="18" t="s">
        <v>3854</v>
      </c>
      <c r="D1521" s="42" t="s">
        <v>3855</v>
      </c>
      <c r="E1521" s="18" t="s">
        <v>3864</v>
      </c>
      <c r="F1521" s="32" t="s">
        <v>3865</v>
      </c>
    </row>
    <row r="1522" spans="1:7" ht="30" x14ac:dyDescent="0.25">
      <c r="A1522" s="18">
        <v>2</v>
      </c>
      <c r="B1522" s="32" t="s">
        <v>2144</v>
      </c>
      <c r="C1522" s="18" t="s">
        <v>3854</v>
      </c>
      <c r="D1522" s="42" t="s">
        <v>3855</v>
      </c>
      <c r="E1522" s="18" t="s">
        <v>3866</v>
      </c>
      <c r="F1522" s="32" t="s">
        <v>3867</v>
      </c>
    </row>
    <row r="1523" spans="1:7" ht="30" x14ac:dyDescent="0.25">
      <c r="A1523" s="18">
        <v>2</v>
      </c>
      <c r="B1523" s="32" t="s">
        <v>2144</v>
      </c>
      <c r="C1523" s="18" t="s">
        <v>3854</v>
      </c>
      <c r="D1523" s="42" t="s">
        <v>3855</v>
      </c>
      <c r="E1523" s="18" t="s">
        <v>3868</v>
      </c>
      <c r="F1523" s="32" t="s">
        <v>3869</v>
      </c>
    </row>
    <row r="1524" spans="1:7" ht="30" x14ac:dyDescent="0.25">
      <c r="A1524" s="18">
        <v>2</v>
      </c>
      <c r="B1524" s="32" t="s">
        <v>2144</v>
      </c>
      <c r="C1524" s="18" t="s">
        <v>3854</v>
      </c>
      <c r="D1524" s="42" t="s">
        <v>3855</v>
      </c>
      <c r="E1524" s="18" t="s">
        <v>3870</v>
      </c>
      <c r="F1524" s="32" t="s">
        <v>3871</v>
      </c>
    </row>
    <row r="1525" spans="1:7" ht="30" x14ac:dyDescent="0.25">
      <c r="A1525" s="18">
        <v>2</v>
      </c>
      <c r="B1525" s="32" t="s">
        <v>2144</v>
      </c>
      <c r="C1525" s="18" t="s">
        <v>3854</v>
      </c>
      <c r="D1525" s="42" t="s">
        <v>3855</v>
      </c>
      <c r="E1525" s="18" t="s">
        <v>3872</v>
      </c>
      <c r="F1525" s="32" t="s">
        <v>3873</v>
      </c>
    </row>
    <row r="1526" spans="1:7" ht="30" x14ac:dyDescent="0.25">
      <c r="A1526" s="18">
        <v>2</v>
      </c>
      <c r="B1526" s="32" t="s">
        <v>2144</v>
      </c>
      <c r="C1526" s="18" t="s">
        <v>3854</v>
      </c>
      <c r="D1526" s="42" t="s">
        <v>3855</v>
      </c>
      <c r="E1526" s="18" t="s">
        <v>3874</v>
      </c>
      <c r="F1526" s="32" t="s">
        <v>3875</v>
      </c>
    </row>
    <row r="1527" spans="1:7" x14ac:dyDescent="0.25">
      <c r="A1527" s="18">
        <v>2</v>
      </c>
      <c r="B1527" s="32" t="s">
        <v>2144</v>
      </c>
      <c r="C1527" s="18" t="s">
        <v>3876</v>
      </c>
      <c r="D1527" s="32" t="s">
        <v>3877</v>
      </c>
      <c r="E1527" s="18" t="s">
        <v>3878</v>
      </c>
      <c r="F1527" s="32" t="s">
        <v>3879</v>
      </c>
    </row>
    <row r="1528" spans="1:7" ht="30" x14ac:dyDescent="0.25">
      <c r="A1528" s="18">
        <v>2</v>
      </c>
      <c r="B1528" s="32" t="s">
        <v>2144</v>
      </c>
      <c r="C1528" s="18" t="s">
        <v>3880</v>
      </c>
      <c r="D1528" s="32" t="s">
        <v>3881</v>
      </c>
      <c r="E1528" s="18" t="s">
        <v>3882</v>
      </c>
      <c r="F1528" s="32" t="s">
        <v>3883</v>
      </c>
      <c r="G1528" s="27"/>
    </row>
    <row r="1529" spans="1:7" ht="30" x14ac:dyDescent="0.25">
      <c r="A1529" s="18">
        <v>2</v>
      </c>
      <c r="B1529" s="32" t="s">
        <v>2144</v>
      </c>
      <c r="C1529" s="18" t="s">
        <v>3880</v>
      </c>
      <c r="D1529" s="32" t="s">
        <v>3881</v>
      </c>
      <c r="E1529" s="18" t="s">
        <v>3884</v>
      </c>
      <c r="F1529" s="32" t="s">
        <v>3885</v>
      </c>
    </row>
    <row r="1530" spans="1:7" x14ac:dyDescent="0.25">
      <c r="A1530" s="18">
        <v>2</v>
      </c>
      <c r="B1530" s="32" t="s">
        <v>2144</v>
      </c>
      <c r="C1530" s="18" t="s">
        <v>3880</v>
      </c>
      <c r="D1530" s="32" t="s">
        <v>3881</v>
      </c>
      <c r="E1530" s="18" t="s">
        <v>3886</v>
      </c>
      <c r="F1530" s="32" t="s">
        <v>3887</v>
      </c>
    </row>
    <row r="1531" spans="1:7" x14ac:dyDescent="0.25">
      <c r="A1531" s="18">
        <v>2</v>
      </c>
      <c r="B1531" s="32" t="s">
        <v>2144</v>
      </c>
      <c r="C1531" s="18" t="s">
        <v>3880</v>
      </c>
      <c r="D1531" s="32" t="s">
        <v>3881</v>
      </c>
      <c r="E1531" s="18" t="s">
        <v>3888</v>
      </c>
      <c r="F1531" s="32" t="s">
        <v>3889</v>
      </c>
    </row>
    <row r="1532" spans="1:7" x14ac:dyDescent="0.25">
      <c r="A1532" s="18">
        <v>2</v>
      </c>
      <c r="B1532" s="32" t="s">
        <v>2144</v>
      </c>
      <c r="C1532" s="18" t="s">
        <v>3880</v>
      </c>
      <c r="D1532" s="32" t="s">
        <v>3881</v>
      </c>
      <c r="E1532" s="39" t="s">
        <v>3890</v>
      </c>
      <c r="F1532" s="35" t="s">
        <v>3891</v>
      </c>
    </row>
    <row r="1533" spans="1:7" ht="30" x14ac:dyDescent="0.25">
      <c r="A1533" s="18">
        <v>2</v>
      </c>
      <c r="B1533" s="32" t="s">
        <v>2144</v>
      </c>
      <c r="C1533" s="18" t="s">
        <v>3880</v>
      </c>
      <c r="D1533" s="32" t="s">
        <v>3881</v>
      </c>
      <c r="E1533" s="39" t="s">
        <v>3892</v>
      </c>
      <c r="F1533" s="35" t="s">
        <v>3893</v>
      </c>
    </row>
    <row r="1534" spans="1:7" x14ac:dyDescent="0.25">
      <c r="A1534" s="18">
        <v>2</v>
      </c>
      <c r="B1534" s="32" t="s">
        <v>2144</v>
      </c>
      <c r="C1534" s="18" t="s">
        <v>3880</v>
      </c>
      <c r="D1534" s="32" t="s">
        <v>3881</v>
      </c>
      <c r="E1534" s="18" t="s">
        <v>3894</v>
      </c>
      <c r="F1534" s="32" t="s">
        <v>3895</v>
      </c>
    </row>
    <row r="1535" spans="1:7" x14ac:dyDescent="0.25">
      <c r="A1535" s="18">
        <v>2</v>
      </c>
      <c r="B1535" s="32" t="s">
        <v>2144</v>
      </c>
      <c r="C1535" s="18" t="s">
        <v>3880</v>
      </c>
      <c r="D1535" s="32" t="s">
        <v>3881</v>
      </c>
      <c r="E1535" s="18" t="s">
        <v>3896</v>
      </c>
      <c r="F1535" s="32" t="s">
        <v>3897</v>
      </c>
    </row>
    <row r="1536" spans="1:7" ht="45" x14ac:dyDescent="0.25">
      <c r="A1536" s="18">
        <v>2</v>
      </c>
      <c r="B1536" s="32" t="s">
        <v>2144</v>
      </c>
      <c r="C1536" s="18" t="s">
        <v>3898</v>
      </c>
      <c r="D1536" s="32" t="s">
        <v>3899</v>
      </c>
      <c r="E1536" s="18" t="s">
        <v>3900</v>
      </c>
      <c r="F1536" s="32" t="s">
        <v>3901</v>
      </c>
    </row>
    <row r="1537" spans="1:6" ht="45" x14ac:dyDescent="0.25">
      <c r="A1537" s="18">
        <v>2</v>
      </c>
      <c r="B1537" s="32" t="s">
        <v>2144</v>
      </c>
      <c r="C1537" s="18" t="s">
        <v>3898</v>
      </c>
      <c r="D1537" s="32" t="s">
        <v>3899</v>
      </c>
      <c r="E1537" s="18" t="s">
        <v>3902</v>
      </c>
      <c r="F1537" s="32" t="s">
        <v>3903</v>
      </c>
    </row>
    <row r="1538" spans="1:6" ht="45" x14ac:dyDescent="0.25">
      <c r="A1538" s="18">
        <v>2</v>
      </c>
      <c r="B1538" s="32" t="s">
        <v>2144</v>
      </c>
      <c r="C1538" s="18" t="s">
        <v>3898</v>
      </c>
      <c r="D1538" s="32" t="s">
        <v>3899</v>
      </c>
      <c r="E1538" s="18" t="s">
        <v>3904</v>
      </c>
      <c r="F1538" s="32" t="s">
        <v>3905</v>
      </c>
    </row>
    <row r="1539" spans="1:6" s="24" customFormat="1" ht="45" x14ac:dyDescent="0.25">
      <c r="A1539" s="18">
        <v>2</v>
      </c>
      <c r="B1539" s="32" t="s">
        <v>2144</v>
      </c>
      <c r="C1539" s="18" t="s">
        <v>3898</v>
      </c>
      <c r="D1539" s="32" t="s">
        <v>3899</v>
      </c>
      <c r="E1539" s="18" t="s">
        <v>3906</v>
      </c>
      <c r="F1539" s="32" t="s">
        <v>3907</v>
      </c>
    </row>
    <row r="1540" spans="1:6" ht="45" x14ac:dyDescent="0.25">
      <c r="A1540" s="18">
        <v>2</v>
      </c>
      <c r="B1540" s="32" t="s">
        <v>2144</v>
      </c>
      <c r="C1540" s="18" t="s">
        <v>3898</v>
      </c>
      <c r="D1540" s="32" t="s">
        <v>3899</v>
      </c>
      <c r="E1540" s="39" t="s">
        <v>3908</v>
      </c>
      <c r="F1540" s="35" t="s">
        <v>3909</v>
      </c>
    </row>
    <row r="1541" spans="1:6" ht="45" x14ac:dyDescent="0.25">
      <c r="A1541" s="18">
        <v>2</v>
      </c>
      <c r="B1541" s="32" t="s">
        <v>2144</v>
      </c>
      <c r="C1541" s="18" t="s">
        <v>3898</v>
      </c>
      <c r="D1541" s="32" t="s">
        <v>3899</v>
      </c>
      <c r="E1541" s="39" t="s">
        <v>3910</v>
      </c>
      <c r="F1541" s="35" t="s">
        <v>3911</v>
      </c>
    </row>
    <row r="1542" spans="1:6" ht="45" x14ac:dyDescent="0.25">
      <c r="A1542" s="18">
        <v>2</v>
      </c>
      <c r="B1542" s="32" t="s">
        <v>2144</v>
      </c>
      <c r="C1542" s="18" t="s">
        <v>3898</v>
      </c>
      <c r="D1542" s="32" t="s">
        <v>3899</v>
      </c>
      <c r="E1542" s="18" t="s">
        <v>3912</v>
      </c>
      <c r="F1542" s="32" t="s">
        <v>3913</v>
      </c>
    </row>
    <row r="1543" spans="1:6" ht="60" x14ac:dyDescent="0.25">
      <c r="A1543" s="18">
        <v>2</v>
      </c>
      <c r="B1543" s="32" t="s">
        <v>2144</v>
      </c>
      <c r="C1543" s="18" t="s">
        <v>3898</v>
      </c>
      <c r="D1543" s="32" t="s">
        <v>3899</v>
      </c>
      <c r="E1543" s="18" t="s">
        <v>3914</v>
      </c>
      <c r="F1543" s="32" t="s">
        <v>3915</v>
      </c>
    </row>
    <row r="1544" spans="1:6" ht="45" x14ac:dyDescent="0.25">
      <c r="A1544" s="18">
        <v>2</v>
      </c>
      <c r="B1544" s="32" t="s">
        <v>2144</v>
      </c>
      <c r="C1544" s="18" t="s">
        <v>3916</v>
      </c>
      <c r="D1544" s="32" t="s">
        <v>3917</v>
      </c>
      <c r="E1544" s="18" t="s">
        <v>3918</v>
      </c>
      <c r="F1544" s="32" t="s">
        <v>3919</v>
      </c>
    </row>
    <row r="1545" spans="1:6" ht="45" x14ac:dyDescent="0.25">
      <c r="A1545" s="18">
        <v>2</v>
      </c>
      <c r="B1545" s="32" t="s">
        <v>2144</v>
      </c>
      <c r="C1545" s="18" t="s">
        <v>3916</v>
      </c>
      <c r="D1545" s="32" t="s">
        <v>3917</v>
      </c>
      <c r="E1545" s="18" t="s">
        <v>3920</v>
      </c>
      <c r="F1545" s="32" t="s">
        <v>3921</v>
      </c>
    </row>
    <row r="1546" spans="1:6" ht="45" x14ac:dyDescent="0.25">
      <c r="A1546" s="18">
        <v>2</v>
      </c>
      <c r="B1546" s="32" t="s">
        <v>2144</v>
      </c>
      <c r="C1546" s="18" t="s">
        <v>3916</v>
      </c>
      <c r="D1546" s="32" t="s">
        <v>3917</v>
      </c>
      <c r="E1546" s="18" t="s">
        <v>3922</v>
      </c>
      <c r="F1546" s="32" t="s">
        <v>3923</v>
      </c>
    </row>
    <row r="1547" spans="1:6" ht="45" x14ac:dyDescent="0.25">
      <c r="A1547" s="18">
        <v>2</v>
      </c>
      <c r="B1547" s="32" t="s">
        <v>2144</v>
      </c>
      <c r="C1547" s="18" t="s">
        <v>3916</v>
      </c>
      <c r="D1547" s="32" t="s">
        <v>3917</v>
      </c>
      <c r="E1547" s="18" t="s">
        <v>3924</v>
      </c>
      <c r="F1547" s="32" t="s">
        <v>3925</v>
      </c>
    </row>
    <row r="1548" spans="1:6" ht="45" x14ac:dyDescent="0.25">
      <c r="A1548" s="18">
        <v>2</v>
      </c>
      <c r="B1548" s="32" t="s">
        <v>2144</v>
      </c>
      <c r="C1548" s="18" t="s">
        <v>3916</v>
      </c>
      <c r="D1548" s="32" t="s">
        <v>3917</v>
      </c>
      <c r="E1548" s="18" t="s">
        <v>3926</v>
      </c>
      <c r="F1548" s="32" t="s">
        <v>3927</v>
      </c>
    </row>
    <row r="1549" spans="1:6" ht="45" x14ac:dyDescent="0.25">
      <c r="A1549" s="18">
        <v>2</v>
      </c>
      <c r="B1549" s="32" t="s">
        <v>2144</v>
      </c>
      <c r="C1549" s="18" t="s">
        <v>3916</v>
      </c>
      <c r="D1549" s="32" t="s">
        <v>3917</v>
      </c>
      <c r="E1549" s="18" t="s">
        <v>3928</v>
      </c>
      <c r="F1549" s="32" t="s">
        <v>3929</v>
      </c>
    </row>
    <row r="1550" spans="1:6" ht="45" x14ac:dyDescent="0.25">
      <c r="A1550" s="18">
        <v>2</v>
      </c>
      <c r="B1550" s="32" t="s">
        <v>2144</v>
      </c>
      <c r="C1550" s="18" t="s">
        <v>3916</v>
      </c>
      <c r="D1550" s="32" t="s">
        <v>3917</v>
      </c>
      <c r="E1550" s="18" t="s">
        <v>3930</v>
      </c>
      <c r="F1550" s="32" t="s">
        <v>3931</v>
      </c>
    </row>
    <row r="1551" spans="1:6" ht="45" x14ac:dyDescent="0.25">
      <c r="A1551" s="18">
        <v>2</v>
      </c>
      <c r="B1551" s="32" t="s">
        <v>2144</v>
      </c>
      <c r="C1551" s="18" t="s">
        <v>3916</v>
      </c>
      <c r="D1551" s="32" t="s">
        <v>3917</v>
      </c>
      <c r="E1551" s="18" t="s">
        <v>3932</v>
      </c>
      <c r="F1551" s="32" t="s">
        <v>3933</v>
      </c>
    </row>
    <row r="1552" spans="1:6" ht="45" x14ac:dyDescent="0.25">
      <c r="A1552" s="18">
        <v>2</v>
      </c>
      <c r="B1552" s="32" t="s">
        <v>2144</v>
      </c>
      <c r="C1552" s="18" t="s">
        <v>3916</v>
      </c>
      <c r="D1552" s="32" t="s">
        <v>3917</v>
      </c>
      <c r="E1552" s="18" t="s">
        <v>3934</v>
      </c>
      <c r="F1552" s="32" t="s">
        <v>3935</v>
      </c>
    </row>
    <row r="1553" spans="1:6" ht="60" x14ac:dyDescent="0.25">
      <c r="A1553" s="18">
        <v>3</v>
      </c>
      <c r="B1553" s="32" t="s">
        <v>3936</v>
      </c>
      <c r="C1553" s="18" t="s">
        <v>3937</v>
      </c>
      <c r="D1553" s="32" t="s">
        <v>3938</v>
      </c>
      <c r="E1553" s="18" t="s">
        <v>3939</v>
      </c>
      <c r="F1553" s="32" t="s">
        <v>3940</v>
      </c>
    </row>
    <row r="1554" spans="1:6" ht="60" x14ac:dyDescent="0.25">
      <c r="A1554" s="18">
        <v>3</v>
      </c>
      <c r="B1554" s="32" t="s">
        <v>3936</v>
      </c>
      <c r="C1554" s="18" t="s">
        <v>3937</v>
      </c>
      <c r="D1554" s="32" t="s">
        <v>3938</v>
      </c>
      <c r="E1554" s="18" t="s">
        <v>3941</v>
      </c>
      <c r="F1554" s="32" t="s">
        <v>3942</v>
      </c>
    </row>
    <row r="1555" spans="1:6" ht="60" x14ac:dyDescent="0.25">
      <c r="A1555" s="18">
        <v>3</v>
      </c>
      <c r="B1555" s="32" t="s">
        <v>3936</v>
      </c>
      <c r="C1555" s="18" t="s">
        <v>3937</v>
      </c>
      <c r="D1555" s="32" t="s">
        <v>3938</v>
      </c>
      <c r="E1555" s="18" t="s">
        <v>3943</v>
      </c>
      <c r="F1555" s="32" t="s">
        <v>3944</v>
      </c>
    </row>
    <row r="1556" spans="1:6" ht="60" x14ac:dyDescent="0.25">
      <c r="A1556" s="18">
        <v>3</v>
      </c>
      <c r="B1556" s="32" t="s">
        <v>3936</v>
      </c>
      <c r="C1556" s="18" t="s">
        <v>3937</v>
      </c>
      <c r="D1556" s="32" t="s">
        <v>3938</v>
      </c>
      <c r="E1556" s="18" t="s">
        <v>3945</v>
      </c>
      <c r="F1556" s="32" t="s">
        <v>3946</v>
      </c>
    </row>
    <row r="1557" spans="1:6" ht="60" x14ac:dyDescent="0.25">
      <c r="A1557" s="18">
        <v>3</v>
      </c>
      <c r="B1557" s="32" t="s">
        <v>3936</v>
      </c>
      <c r="C1557" s="18" t="s">
        <v>3947</v>
      </c>
      <c r="D1557" s="32" t="s">
        <v>3948</v>
      </c>
      <c r="E1557" s="18" t="s">
        <v>3949</v>
      </c>
      <c r="F1557" s="32" t="s">
        <v>3950</v>
      </c>
    </row>
    <row r="1558" spans="1:6" ht="60" x14ac:dyDescent="0.25">
      <c r="A1558" s="18">
        <v>3</v>
      </c>
      <c r="B1558" s="32" t="s">
        <v>3936</v>
      </c>
      <c r="C1558" s="18" t="s">
        <v>3947</v>
      </c>
      <c r="D1558" s="32" t="s">
        <v>3948</v>
      </c>
      <c r="E1558" s="18" t="s">
        <v>3951</v>
      </c>
      <c r="F1558" s="32" t="s">
        <v>3952</v>
      </c>
    </row>
    <row r="1559" spans="1:6" ht="60" x14ac:dyDescent="0.25">
      <c r="A1559" s="18">
        <v>3</v>
      </c>
      <c r="B1559" s="32" t="s">
        <v>3936</v>
      </c>
      <c r="C1559" s="18" t="s">
        <v>3947</v>
      </c>
      <c r="D1559" s="32" t="s">
        <v>3948</v>
      </c>
      <c r="E1559" s="18" t="s">
        <v>3953</v>
      </c>
      <c r="F1559" s="32" t="s">
        <v>3954</v>
      </c>
    </row>
    <row r="1560" spans="1:6" ht="60" x14ac:dyDescent="0.25">
      <c r="A1560" s="18">
        <v>3</v>
      </c>
      <c r="B1560" s="32" t="s">
        <v>3936</v>
      </c>
      <c r="C1560" s="18" t="s">
        <v>3947</v>
      </c>
      <c r="D1560" s="32" t="s">
        <v>3948</v>
      </c>
      <c r="E1560" s="18" t="s">
        <v>3955</v>
      </c>
      <c r="F1560" s="32" t="s">
        <v>3956</v>
      </c>
    </row>
    <row r="1561" spans="1:6" ht="60" x14ac:dyDescent="0.25">
      <c r="A1561" s="18">
        <v>3</v>
      </c>
      <c r="B1561" s="32" t="s">
        <v>3936</v>
      </c>
      <c r="C1561" s="18" t="s">
        <v>3947</v>
      </c>
      <c r="D1561" s="32" t="s">
        <v>3948</v>
      </c>
      <c r="E1561" s="18" t="s">
        <v>3957</v>
      </c>
      <c r="F1561" s="32" t="s">
        <v>3958</v>
      </c>
    </row>
    <row r="1562" spans="1:6" ht="60" x14ac:dyDescent="0.25">
      <c r="A1562" s="18">
        <v>3</v>
      </c>
      <c r="B1562" s="32" t="s">
        <v>3936</v>
      </c>
      <c r="C1562" s="18" t="s">
        <v>3947</v>
      </c>
      <c r="D1562" s="32" t="s">
        <v>3948</v>
      </c>
      <c r="E1562" s="18" t="s">
        <v>3959</v>
      </c>
      <c r="F1562" s="32" t="s">
        <v>3960</v>
      </c>
    </row>
    <row r="1563" spans="1:6" ht="60" x14ac:dyDescent="0.25">
      <c r="A1563" s="18">
        <v>3</v>
      </c>
      <c r="B1563" s="32" t="s">
        <v>3936</v>
      </c>
      <c r="C1563" s="18" t="s">
        <v>3961</v>
      </c>
      <c r="D1563" s="32" t="s">
        <v>3962</v>
      </c>
      <c r="E1563" s="18" t="s">
        <v>3963</v>
      </c>
      <c r="F1563" s="32" t="s">
        <v>3964</v>
      </c>
    </row>
    <row r="1564" spans="1:6" ht="60" x14ac:dyDescent="0.25">
      <c r="A1564" s="18">
        <v>3</v>
      </c>
      <c r="B1564" s="32" t="s">
        <v>3936</v>
      </c>
      <c r="C1564" s="18" t="s">
        <v>3961</v>
      </c>
      <c r="D1564" s="32" t="s">
        <v>3962</v>
      </c>
      <c r="E1564" s="18" t="s">
        <v>3965</v>
      </c>
      <c r="F1564" s="32" t="s">
        <v>3966</v>
      </c>
    </row>
    <row r="1565" spans="1:6" ht="60" x14ac:dyDescent="0.25">
      <c r="A1565" s="18">
        <v>3</v>
      </c>
      <c r="B1565" s="32" t="s">
        <v>3936</v>
      </c>
      <c r="C1565" s="18" t="s">
        <v>3961</v>
      </c>
      <c r="D1565" s="32" t="s">
        <v>3962</v>
      </c>
      <c r="E1565" s="18" t="s">
        <v>3967</v>
      </c>
      <c r="F1565" s="32" t="s">
        <v>3968</v>
      </c>
    </row>
    <row r="1566" spans="1:6" ht="60" x14ac:dyDescent="0.25">
      <c r="A1566" s="18">
        <v>3</v>
      </c>
      <c r="B1566" s="32" t="s">
        <v>3936</v>
      </c>
      <c r="C1566" s="18" t="s">
        <v>3961</v>
      </c>
      <c r="D1566" s="32" t="s">
        <v>3962</v>
      </c>
      <c r="E1566" s="18" t="s">
        <v>3969</v>
      </c>
      <c r="F1566" s="32" t="s">
        <v>3970</v>
      </c>
    </row>
    <row r="1567" spans="1:6" ht="60" x14ac:dyDescent="0.25">
      <c r="A1567" s="18">
        <v>3</v>
      </c>
      <c r="B1567" s="32" t="s">
        <v>3936</v>
      </c>
      <c r="C1567" s="18" t="s">
        <v>3971</v>
      </c>
      <c r="D1567" s="32" t="s">
        <v>3972</v>
      </c>
      <c r="E1567" s="18" t="s">
        <v>3973</v>
      </c>
      <c r="F1567" s="32" t="s">
        <v>3974</v>
      </c>
    </row>
    <row r="1568" spans="1:6" ht="60" x14ac:dyDescent="0.25">
      <c r="A1568" s="18">
        <v>3</v>
      </c>
      <c r="B1568" s="32" t="s">
        <v>3936</v>
      </c>
      <c r="C1568" s="18" t="s">
        <v>3971</v>
      </c>
      <c r="D1568" s="32" t="s">
        <v>3972</v>
      </c>
      <c r="E1568" s="18" t="s">
        <v>3975</v>
      </c>
      <c r="F1568" s="32" t="s">
        <v>3976</v>
      </c>
    </row>
    <row r="1569" spans="1:6" ht="60" x14ac:dyDescent="0.25">
      <c r="A1569" s="18">
        <v>3</v>
      </c>
      <c r="B1569" s="32" t="s">
        <v>3936</v>
      </c>
      <c r="C1569" s="18" t="s">
        <v>3971</v>
      </c>
      <c r="D1569" s="32" t="s">
        <v>3972</v>
      </c>
      <c r="E1569" s="18" t="s">
        <v>3977</v>
      </c>
      <c r="F1569" s="32" t="s">
        <v>3978</v>
      </c>
    </row>
    <row r="1570" spans="1:6" ht="60" x14ac:dyDescent="0.25">
      <c r="A1570" s="18">
        <v>3</v>
      </c>
      <c r="B1570" s="32" t="s">
        <v>3936</v>
      </c>
      <c r="C1570" s="18" t="s">
        <v>3971</v>
      </c>
      <c r="D1570" s="32" t="s">
        <v>3972</v>
      </c>
      <c r="E1570" s="18" t="s">
        <v>3979</v>
      </c>
      <c r="F1570" s="32" t="s">
        <v>3980</v>
      </c>
    </row>
    <row r="1571" spans="1:6" ht="60" x14ac:dyDescent="0.25">
      <c r="A1571" s="18">
        <v>3</v>
      </c>
      <c r="B1571" s="32" t="s">
        <v>3936</v>
      </c>
      <c r="C1571" s="18" t="s">
        <v>3971</v>
      </c>
      <c r="D1571" s="32" t="s">
        <v>3972</v>
      </c>
      <c r="E1571" s="18" t="s">
        <v>3981</v>
      </c>
      <c r="F1571" s="32" t="s">
        <v>3982</v>
      </c>
    </row>
    <row r="1572" spans="1:6" ht="60" x14ac:dyDescent="0.25">
      <c r="A1572" s="18">
        <v>3</v>
      </c>
      <c r="B1572" s="32" t="s">
        <v>3936</v>
      </c>
      <c r="C1572" s="18" t="s">
        <v>3983</v>
      </c>
      <c r="D1572" s="32" t="s">
        <v>3984</v>
      </c>
      <c r="E1572" s="18" t="s">
        <v>3985</v>
      </c>
      <c r="F1572" s="32" t="s">
        <v>3986</v>
      </c>
    </row>
    <row r="1573" spans="1:6" ht="60" x14ac:dyDescent="0.25">
      <c r="A1573" s="18">
        <v>3</v>
      </c>
      <c r="B1573" s="32" t="s">
        <v>3936</v>
      </c>
      <c r="C1573" s="18" t="s">
        <v>3983</v>
      </c>
      <c r="D1573" s="32" t="s">
        <v>3984</v>
      </c>
      <c r="E1573" s="18" t="s">
        <v>3987</v>
      </c>
      <c r="F1573" s="32" t="s">
        <v>3988</v>
      </c>
    </row>
    <row r="1574" spans="1:6" ht="60" x14ac:dyDescent="0.25">
      <c r="A1574" s="18">
        <v>3</v>
      </c>
      <c r="B1574" s="32" t="s">
        <v>3936</v>
      </c>
      <c r="C1574" s="18" t="s">
        <v>3983</v>
      </c>
      <c r="D1574" s="32" t="s">
        <v>3984</v>
      </c>
      <c r="E1574" s="18" t="s">
        <v>3989</v>
      </c>
      <c r="F1574" s="32" t="s">
        <v>3990</v>
      </c>
    </row>
    <row r="1575" spans="1:6" ht="60" x14ac:dyDescent="0.25">
      <c r="A1575" s="18">
        <v>3</v>
      </c>
      <c r="B1575" s="32" t="s">
        <v>3936</v>
      </c>
      <c r="C1575" s="18" t="s">
        <v>3983</v>
      </c>
      <c r="D1575" s="32" t="s">
        <v>3984</v>
      </c>
      <c r="E1575" s="18" t="s">
        <v>3991</v>
      </c>
      <c r="F1575" s="32" t="s">
        <v>3992</v>
      </c>
    </row>
    <row r="1576" spans="1:6" ht="60" x14ac:dyDescent="0.25">
      <c r="A1576" s="18">
        <v>3</v>
      </c>
      <c r="B1576" s="32" t="s">
        <v>3936</v>
      </c>
      <c r="C1576" s="18" t="s">
        <v>3983</v>
      </c>
      <c r="D1576" s="32" t="s">
        <v>3984</v>
      </c>
      <c r="E1576" s="18" t="s">
        <v>3993</v>
      </c>
      <c r="F1576" s="32" t="s">
        <v>3994</v>
      </c>
    </row>
    <row r="1577" spans="1:6" ht="60" x14ac:dyDescent="0.25">
      <c r="A1577" s="18">
        <v>3</v>
      </c>
      <c r="B1577" s="32" t="s">
        <v>3936</v>
      </c>
      <c r="C1577" s="18" t="s">
        <v>3983</v>
      </c>
      <c r="D1577" s="32" t="s">
        <v>3984</v>
      </c>
      <c r="E1577" s="18" t="s">
        <v>3995</v>
      </c>
      <c r="F1577" s="32" t="s">
        <v>3996</v>
      </c>
    </row>
    <row r="1578" spans="1:6" ht="60" x14ac:dyDescent="0.25">
      <c r="A1578" s="18">
        <v>3</v>
      </c>
      <c r="B1578" s="32" t="s">
        <v>3936</v>
      </c>
      <c r="C1578" s="18" t="s">
        <v>3997</v>
      </c>
      <c r="D1578" s="32" t="s">
        <v>3998</v>
      </c>
      <c r="E1578" s="18" t="s">
        <v>3999</v>
      </c>
      <c r="F1578" s="32" t="s">
        <v>4000</v>
      </c>
    </row>
    <row r="1579" spans="1:6" ht="60" x14ac:dyDescent="0.25">
      <c r="A1579" s="18">
        <v>3</v>
      </c>
      <c r="B1579" s="32" t="s">
        <v>3936</v>
      </c>
      <c r="C1579" s="18" t="s">
        <v>3997</v>
      </c>
      <c r="D1579" s="32" t="s">
        <v>3998</v>
      </c>
      <c r="E1579" s="18" t="s">
        <v>4001</v>
      </c>
      <c r="F1579" s="32" t="s">
        <v>4002</v>
      </c>
    </row>
    <row r="1580" spans="1:6" ht="60" x14ac:dyDescent="0.25">
      <c r="A1580" s="18">
        <v>3</v>
      </c>
      <c r="B1580" s="32" t="s">
        <v>3936</v>
      </c>
      <c r="C1580" s="18" t="s">
        <v>3997</v>
      </c>
      <c r="D1580" s="32" t="s">
        <v>3998</v>
      </c>
      <c r="E1580" s="18" t="s">
        <v>4003</v>
      </c>
      <c r="F1580" s="32" t="s">
        <v>4004</v>
      </c>
    </row>
    <row r="1581" spans="1:6" ht="60" x14ac:dyDescent="0.25">
      <c r="A1581" s="18">
        <v>3</v>
      </c>
      <c r="B1581" s="32" t="s">
        <v>3936</v>
      </c>
      <c r="C1581" s="18" t="s">
        <v>3997</v>
      </c>
      <c r="D1581" s="32" t="s">
        <v>3998</v>
      </c>
      <c r="E1581" s="18" t="s">
        <v>4005</v>
      </c>
      <c r="F1581" s="32" t="s">
        <v>4006</v>
      </c>
    </row>
    <row r="1582" spans="1:6" ht="60" x14ac:dyDescent="0.25">
      <c r="A1582" s="18">
        <v>3</v>
      </c>
      <c r="B1582" s="32" t="s">
        <v>3936</v>
      </c>
      <c r="C1582" s="18" t="s">
        <v>3997</v>
      </c>
      <c r="D1582" s="32" t="s">
        <v>3998</v>
      </c>
      <c r="E1582" s="18" t="s">
        <v>4007</v>
      </c>
      <c r="F1582" s="32" t="s">
        <v>4008</v>
      </c>
    </row>
    <row r="1583" spans="1:6" ht="60" x14ac:dyDescent="0.25">
      <c r="A1583" s="18">
        <v>3</v>
      </c>
      <c r="B1583" s="32" t="s">
        <v>3936</v>
      </c>
      <c r="C1583" s="18" t="s">
        <v>3997</v>
      </c>
      <c r="D1583" s="32" t="s">
        <v>3998</v>
      </c>
      <c r="E1583" s="18" t="s">
        <v>4009</v>
      </c>
      <c r="F1583" s="32" t="s">
        <v>4010</v>
      </c>
    </row>
    <row r="1584" spans="1:6" ht="60" x14ac:dyDescent="0.25">
      <c r="A1584" s="18">
        <v>3</v>
      </c>
      <c r="B1584" s="32" t="s">
        <v>3936</v>
      </c>
      <c r="C1584" s="18" t="s">
        <v>3997</v>
      </c>
      <c r="D1584" s="32" t="s">
        <v>3998</v>
      </c>
      <c r="E1584" s="18" t="s">
        <v>4011</v>
      </c>
      <c r="F1584" s="32" t="s">
        <v>4012</v>
      </c>
    </row>
    <row r="1585" spans="1:6" ht="60" x14ac:dyDescent="0.25">
      <c r="A1585" s="18">
        <v>3</v>
      </c>
      <c r="B1585" s="32" t="s">
        <v>3936</v>
      </c>
      <c r="C1585" s="18" t="s">
        <v>4013</v>
      </c>
      <c r="D1585" s="32" t="s">
        <v>4014</v>
      </c>
      <c r="E1585" s="18" t="s">
        <v>4015</v>
      </c>
      <c r="F1585" s="32" t="s">
        <v>4016</v>
      </c>
    </row>
    <row r="1586" spans="1:6" ht="60" x14ac:dyDescent="0.25">
      <c r="A1586" s="18">
        <v>3</v>
      </c>
      <c r="B1586" s="32" t="s">
        <v>3936</v>
      </c>
      <c r="C1586" s="18" t="s">
        <v>4013</v>
      </c>
      <c r="D1586" s="32" t="s">
        <v>4014</v>
      </c>
      <c r="E1586" s="18" t="s">
        <v>4017</v>
      </c>
      <c r="F1586" s="32" t="s">
        <v>4018</v>
      </c>
    </row>
    <row r="1587" spans="1:6" ht="60" x14ac:dyDescent="0.25">
      <c r="A1587" s="18">
        <v>3</v>
      </c>
      <c r="B1587" s="32" t="s">
        <v>3936</v>
      </c>
      <c r="C1587" s="18" t="s">
        <v>4013</v>
      </c>
      <c r="D1587" s="32" t="s">
        <v>4014</v>
      </c>
      <c r="E1587" s="18" t="s">
        <v>4019</v>
      </c>
      <c r="F1587" s="32" t="s">
        <v>4020</v>
      </c>
    </row>
    <row r="1588" spans="1:6" ht="60" x14ac:dyDescent="0.25">
      <c r="A1588" s="18">
        <v>3</v>
      </c>
      <c r="B1588" s="32" t="s">
        <v>3936</v>
      </c>
      <c r="C1588" s="18" t="s">
        <v>4013</v>
      </c>
      <c r="D1588" s="32" t="s">
        <v>4014</v>
      </c>
      <c r="E1588" s="18" t="s">
        <v>4021</v>
      </c>
      <c r="F1588" s="32" t="s">
        <v>4022</v>
      </c>
    </row>
    <row r="1589" spans="1:6" ht="60" x14ac:dyDescent="0.25">
      <c r="A1589" s="18">
        <v>3</v>
      </c>
      <c r="B1589" s="32" t="s">
        <v>3936</v>
      </c>
      <c r="C1589" s="18" t="s">
        <v>4013</v>
      </c>
      <c r="D1589" s="32" t="s">
        <v>4014</v>
      </c>
      <c r="E1589" s="18" t="s">
        <v>4023</v>
      </c>
      <c r="F1589" s="32" t="s">
        <v>4024</v>
      </c>
    </row>
    <row r="1590" spans="1:6" ht="60" x14ac:dyDescent="0.25">
      <c r="A1590" s="18">
        <v>3</v>
      </c>
      <c r="B1590" s="32" t="s">
        <v>3936</v>
      </c>
      <c r="C1590" s="18" t="s">
        <v>4025</v>
      </c>
      <c r="D1590" s="32" t="s">
        <v>4026</v>
      </c>
      <c r="E1590" s="18" t="s">
        <v>4027</v>
      </c>
      <c r="F1590" s="32" t="s">
        <v>4028</v>
      </c>
    </row>
    <row r="1591" spans="1:6" ht="60" x14ac:dyDescent="0.25">
      <c r="A1591" s="18">
        <v>3</v>
      </c>
      <c r="B1591" s="32" t="s">
        <v>3936</v>
      </c>
      <c r="C1591" s="18" t="s">
        <v>4025</v>
      </c>
      <c r="D1591" s="32" t="s">
        <v>4026</v>
      </c>
      <c r="E1591" s="18" t="s">
        <v>4029</v>
      </c>
      <c r="F1591" s="32" t="s">
        <v>4030</v>
      </c>
    </row>
    <row r="1592" spans="1:6" ht="60" x14ac:dyDescent="0.25">
      <c r="A1592" s="18">
        <v>3</v>
      </c>
      <c r="B1592" s="32" t="s">
        <v>3936</v>
      </c>
      <c r="C1592" s="18" t="s">
        <v>4025</v>
      </c>
      <c r="D1592" s="32" t="s">
        <v>4026</v>
      </c>
      <c r="E1592" s="18" t="s">
        <v>4031</v>
      </c>
      <c r="F1592" s="32" t="s">
        <v>4032</v>
      </c>
    </row>
    <row r="1593" spans="1:6" ht="60" x14ac:dyDescent="0.25">
      <c r="A1593" s="18">
        <v>3</v>
      </c>
      <c r="B1593" s="32" t="s">
        <v>3936</v>
      </c>
      <c r="C1593" s="18" t="s">
        <v>4025</v>
      </c>
      <c r="D1593" s="32" t="s">
        <v>4026</v>
      </c>
      <c r="E1593" s="18" t="s">
        <v>4033</v>
      </c>
      <c r="F1593" s="32" t="s">
        <v>4034</v>
      </c>
    </row>
    <row r="1594" spans="1:6" ht="60" x14ac:dyDescent="0.25">
      <c r="A1594" s="18">
        <v>3</v>
      </c>
      <c r="B1594" s="32" t="s">
        <v>3936</v>
      </c>
      <c r="C1594" s="18" t="s">
        <v>4025</v>
      </c>
      <c r="D1594" s="32" t="s">
        <v>4026</v>
      </c>
      <c r="E1594" s="18" t="s">
        <v>4035</v>
      </c>
      <c r="F1594" s="32" t="s">
        <v>4036</v>
      </c>
    </row>
    <row r="1595" spans="1:6" ht="60" x14ac:dyDescent="0.25">
      <c r="A1595" s="18">
        <v>3</v>
      </c>
      <c r="B1595" s="32" t="s">
        <v>3936</v>
      </c>
      <c r="C1595" s="18" t="s">
        <v>4037</v>
      </c>
      <c r="D1595" s="32" t="s">
        <v>4038</v>
      </c>
      <c r="E1595" s="18" t="s">
        <v>4039</v>
      </c>
      <c r="F1595" s="32" t="s">
        <v>4040</v>
      </c>
    </row>
    <row r="1596" spans="1:6" ht="60" x14ac:dyDescent="0.25">
      <c r="A1596" s="18">
        <v>3</v>
      </c>
      <c r="B1596" s="32" t="s">
        <v>3936</v>
      </c>
      <c r="C1596" s="18" t="s">
        <v>4037</v>
      </c>
      <c r="D1596" s="32" t="s">
        <v>4038</v>
      </c>
      <c r="E1596" s="18" t="s">
        <v>4041</v>
      </c>
      <c r="F1596" s="32" t="s">
        <v>4042</v>
      </c>
    </row>
    <row r="1597" spans="1:6" ht="60" x14ac:dyDescent="0.25">
      <c r="A1597" s="18">
        <v>3</v>
      </c>
      <c r="B1597" s="32" t="s">
        <v>3936</v>
      </c>
      <c r="C1597" s="18" t="s">
        <v>4037</v>
      </c>
      <c r="D1597" s="32" t="s">
        <v>4038</v>
      </c>
      <c r="E1597" s="18" t="s">
        <v>4043</v>
      </c>
      <c r="F1597" s="32" t="s">
        <v>4044</v>
      </c>
    </row>
    <row r="1598" spans="1:6" ht="60" x14ac:dyDescent="0.25">
      <c r="A1598" s="18">
        <v>3</v>
      </c>
      <c r="B1598" s="32" t="s">
        <v>3936</v>
      </c>
      <c r="C1598" s="18" t="s">
        <v>4037</v>
      </c>
      <c r="D1598" s="32" t="s">
        <v>4038</v>
      </c>
      <c r="E1598" s="18" t="s">
        <v>4045</v>
      </c>
      <c r="F1598" s="32" t="s">
        <v>4046</v>
      </c>
    </row>
    <row r="1599" spans="1:6" ht="60" x14ac:dyDescent="0.25">
      <c r="A1599" s="18">
        <v>3</v>
      </c>
      <c r="B1599" s="32" t="s">
        <v>3936</v>
      </c>
      <c r="C1599" s="18" t="s">
        <v>4037</v>
      </c>
      <c r="D1599" s="32" t="s">
        <v>4038</v>
      </c>
      <c r="E1599" s="18" t="s">
        <v>4047</v>
      </c>
      <c r="F1599" s="32" t="s">
        <v>4048</v>
      </c>
    </row>
    <row r="1600" spans="1:6" ht="60" x14ac:dyDescent="0.25">
      <c r="A1600" s="18">
        <v>3</v>
      </c>
      <c r="B1600" s="32" t="s">
        <v>3936</v>
      </c>
      <c r="C1600" s="18" t="s">
        <v>4037</v>
      </c>
      <c r="D1600" s="32" t="s">
        <v>4038</v>
      </c>
      <c r="E1600" s="18" t="s">
        <v>4049</v>
      </c>
      <c r="F1600" s="32" t="s">
        <v>4050</v>
      </c>
    </row>
    <row r="1601" spans="1:6" ht="60" x14ac:dyDescent="0.25">
      <c r="A1601" s="18">
        <v>3</v>
      </c>
      <c r="B1601" s="32" t="s">
        <v>3936</v>
      </c>
      <c r="C1601" s="18" t="s">
        <v>4037</v>
      </c>
      <c r="D1601" s="32" t="s">
        <v>4038</v>
      </c>
      <c r="E1601" s="18" t="s">
        <v>4051</v>
      </c>
      <c r="F1601" s="32" t="s">
        <v>4052</v>
      </c>
    </row>
    <row r="1602" spans="1:6" ht="60" x14ac:dyDescent="0.25">
      <c r="A1602" s="18">
        <v>3</v>
      </c>
      <c r="B1602" s="32" t="s">
        <v>3936</v>
      </c>
      <c r="C1602" s="18" t="s">
        <v>4037</v>
      </c>
      <c r="D1602" s="32" t="s">
        <v>4038</v>
      </c>
      <c r="E1602" s="18" t="s">
        <v>4053</v>
      </c>
      <c r="F1602" s="32" t="s">
        <v>4054</v>
      </c>
    </row>
    <row r="1603" spans="1:6" ht="60" x14ac:dyDescent="0.25">
      <c r="A1603" s="18">
        <v>3</v>
      </c>
      <c r="B1603" s="32" t="s">
        <v>3936</v>
      </c>
      <c r="C1603" s="18" t="s">
        <v>4037</v>
      </c>
      <c r="D1603" s="32" t="s">
        <v>4038</v>
      </c>
      <c r="E1603" s="18" t="s">
        <v>4055</v>
      </c>
      <c r="F1603" s="32" t="s">
        <v>4056</v>
      </c>
    </row>
    <row r="1604" spans="1:6" ht="60" x14ac:dyDescent="0.25">
      <c r="A1604" s="18">
        <v>3</v>
      </c>
      <c r="B1604" s="32" t="s">
        <v>3936</v>
      </c>
      <c r="C1604" s="18" t="s">
        <v>4057</v>
      </c>
      <c r="D1604" s="32" t="s">
        <v>4058</v>
      </c>
      <c r="E1604" s="18" t="s">
        <v>4059</v>
      </c>
      <c r="F1604" s="32" t="s">
        <v>4060</v>
      </c>
    </row>
    <row r="1605" spans="1:6" ht="60" x14ac:dyDescent="0.25">
      <c r="A1605" s="18">
        <v>3</v>
      </c>
      <c r="B1605" s="32" t="s">
        <v>3936</v>
      </c>
      <c r="C1605" s="18" t="s">
        <v>4057</v>
      </c>
      <c r="D1605" s="32" t="s">
        <v>4058</v>
      </c>
      <c r="E1605" s="18" t="s">
        <v>4061</v>
      </c>
      <c r="F1605" s="32" t="s">
        <v>4062</v>
      </c>
    </row>
    <row r="1606" spans="1:6" ht="60" x14ac:dyDescent="0.25">
      <c r="A1606" s="18">
        <v>3</v>
      </c>
      <c r="B1606" s="32" t="s">
        <v>3936</v>
      </c>
      <c r="C1606" s="18" t="s">
        <v>4057</v>
      </c>
      <c r="D1606" s="32" t="s">
        <v>4058</v>
      </c>
      <c r="E1606" s="18" t="s">
        <v>4063</v>
      </c>
      <c r="F1606" s="32" t="s">
        <v>4064</v>
      </c>
    </row>
    <row r="1607" spans="1:6" ht="60" x14ac:dyDescent="0.25">
      <c r="A1607" s="18">
        <v>3</v>
      </c>
      <c r="B1607" s="32" t="s">
        <v>3936</v>
      </c>
      <c r="C1607" s="18" t="s">
        <v>4057</v>
      </c>
      <c r="D1607" s="32" t="s">
        <v>4058</v>
      </c>
      <c r="E1607" s="18" t="s">
        <v>4065</v>
      </c>
      <c r="F1607" s="32" t="s">
        <v>4066</v>
      </c>
    </row>
    <row r="1608" spans="1:6" ht="60" x14ac:dyDescent="0.25">
      <c r="A1608" s="18">
        <v>3</v>
      </c>
      <c r="B1608" s="32" t="s">
        <v>3936</v>
      </c>
      <c r="C1608" s="18" t="s">
        <v>4067</v>
      </c>
      <c r="D1608" s="32" t="s">
        <v>4068</v>
      </c>
      <c r="E1608" s="18" t="s">
        <v>4069</v>
      </c>
      <c r="F1608" s="32" t="s">
        <v>4070</v>
      </c>
    </row>
    <row r="1609" spans="1:6" ht="60" x14ac:dyDescent="0.25">
      <c r="A1609" s="18">
        <v>3</v>
      </c>
      <c r="B1609" s="32" t="s">
        <v>3936</v>
      </c>
      <c r="C1609" s="18" t="s">
        <v>4067</v>
      </c>
      <c r="D1609" s="32" t="s">
        <v>4068</v>
      </c>
      <c r="E1609" s="18" t="s">
        <v>4071</v>
      </c>
      <c r="F1609" s="32" t="s">
        <v>4072</v>
      </c>
    </row>
    <row r="1610" spans="1:6" ht="60" x14ac:dyDescent="0.25">
      <c r="A1610" s="18">
        <v>3</v>
      </c>
      <c r="B1610" s="32" t="s">
        <v>3936</v>
      </c>
      <c r="C1610" s="18" t="s">
        <v>4067</v>
      </c>
      <c r="D1610" s="32" t="s">
        <v>4068</v>
      </c>
      <c r="E1610" s="18" t="s">
        <v>4073</v>
      </c>
      <c r="F1610" s="32" t="s">
        <v>4074</v>
      </c>
    </row>
    <row r="1611" spans="1:6" ht="60" x14ac:dyDescent="0.25">
      <c r="A1611" s="18">
        <v>3</v>
      </c>
      <c r="B1611" s="32" t="s">
        <v>3936</v>
      </c>
      <c r="C1611" s="18" t="s">
        <v>4067</v>
      </c>
      <c r="D1611" s="32" t="s">
        <v>4068</v>
      </c>
      <c r="E1611" s="18" t="s">
        <v>4075</v>
      </c>
      <c r="F1611" s="32" t="s">
        <v>4076</v>
      </c>
    </row>
    <row r="1612" spans="1:6" ht="60" x14ac:dyDescent="0.25">
      <c r="A1612" s="18">
        <v>3</v>
      </c>
      <c r="B1612" s="32" t="s">
        <v>3936</v>
      </c>
      <c r="C1612" s="18" t="s">
        <v>4067</v>
      </c>
      <c r="D1612" s="32" t="s">
        <v>4068</v>
      </c>
      <c r="E1612" s="18" t="s">
        <v>4077</v>
      </c>
      <c r="F1612" s="32" t="s">
        <v>4078</v>
      </c>
    </row>
    <row r="1613" spans="1:6" ht="60" x14ac:dyDescent="0.25">
      <c r="A1613" s="18">
        <v>3</v>
      </c>
      <c r="B1613" s="32" t="s">
        <v>3936</v>
      </c>
      <c r="C1613" s="18" t="s">
        <v>4067</v>
      </c>
      <c r="D1613" s="32" t="s">
        <v>4068</v>
      </c>
      <c r="E1613" s="18" t="s">
        <v>4079</v>
      </c>
      <c r="F1613" s="32" t="s">
        <v>4080</v>
      </c>
    </row>
    <row r="1614" spans="1:6" ht="60" x14ac:dyDescent="0.25">
      <c r="A1614" s="18">
        <v>3</v>
      </c>
      <c r="B1614" s="32" t="s">
        <v>3936</v>
      </c>
      <c r="C1614" s="18" t="s">
        <v>4081</v>
      </c>
      <c r="D1614" s="32" t="s">
        <v>4082</v>
      </c>
      <c r="E1614" s="18" t="s">
        <v>4083</v>
      </c>
      <c r="F1614" s="32" t="s">
        <v>4084</v>
      </c>
    </row>
    <row r="1615" spans="1:6" ht="60" x14ac:dyDescent="0.25">
      <c r="A1615" s="18">
        <v>3</v>
      </c>
      <c r="B1615" s="32" t="s">
        <v>3936</v>
      </c>
      <c r="C1615" s="18" t="s">
        <v>4085</v>
      </c>
      <c r="D1615" s="32" t="s">
        <v>4086</v>
      </c>
      <c r="E1615" s="18" t="s">
        <v>4087</v>
      </c>
      <c r="F1615" s="32" t="s">
        <v>4088</v>
      </c>
    </row>
    <row r="1616" spans="1:6" ht="60" x14ac:dyDescent="0.25">
      <c r="A1616" s="18">
        <v>3</v>
      </c>
      <c r="B1616" s="32" t="s">
        <v>3936</v>
      </c>
      <c r="C1616" s="18" t="s">
        <v>4085</v>
      </c>
      <c r="D1616" s="32" t="s">
        <v>4086</v>
      </c>
      <c r="E1616" s="18" t="s">
        <v>4089</v>
      </c>
      <c r="F1616" s="32" t="s">
        <v>4090</v>
      </c>
    </row>
    <row r="1617" spans="1:6" ht="60" x14ac:dyDescent="0.25">
      <c r="A1617" s="18">
        <v>3</v>
      </c>
      <c r="B1617" s="32" t="s">
        <v>3936</v>
      </c>
      <c r="C1617" s="18" t="s">
        <v>4091</v>
      </c>
      <c r="D1617" s="32" t="s">
        <v>4092</v>
      </c>
      <c r="E1617" s="18" t="s">
        <v>4093</v>
      </c>
      <c r="F1617" s="32" t="s">
        <v>4094</v>
      </c>
    </row>
    <row r="1618" spans="1:6" ht="60" x14ac:dyDescent="0.25">
      <c r="A1618" s="18">
        <v>3</v>
      </c>
      <c r="B1618" s="32" t="s">
        <v>3936</v>
      </c>
      <c r="C1618" s="18" t="s">
        <v>4091</v>
      </c>
      <c r="D1618" s="32" t="s">
        <v>4092</v>
      </c>
      <c r="E1618" s="18" t="s">
        <v>4095</v>
      </c>
      <c r="F1618" s="32" t="s">
        <v>4096</v>
      </c>
    </row>
    <row r="1619" spans="1:6" ht="60" x14ac:dyDescent="0.25">
      <c r="A1619" s="18">
        <v>3</v>
      </c>
      <c r="B1619" s="32" t="s">
        <v>3936</v>
      </c>
      <c r="C1619" s="18" t="s">
        <v>4091</v>
      </c>
      <c r="D1619" s="32" t="s">
        <v>4092</v>
      </c>
      <c r="E1619" s="18" t="s">
        <v>4097</v>
      </c>
      <c r="F1619" s="32" t="s">
        <v>4098</v>
      </c>
    </row>
    <row r="1620" spans="1:6" ht="60" x14ac:dyDescent="0.25">
      <c r="A1620" s="18">
        <v>3</v>
      </c>
      <c r="B1620" s="32" t="s">
        <v>3936</v>
      </c>
      <c r="C1620" s="18" t="s">
        <v>4091</v>
      </c>
      <c r="D1620" s="32" t="s">
        <v>4092</v>
      </c>
      <c r="E1620" s="18" t="s">
        <v>4099</v>
      </c>
      <c r="F1620" s="32" t="s">
        <v>4100</v>
      </c>
    </row>
    <row r="1621" spans="1:6" ht="60" x14ac:dyDescent="0.25">
      <c r="A1621" s="18">
        <v>3</v>
      </c>
      <c r="B1621" s="32" t="s">
        <v>3936</v>
      </c>
      <c r="C1621" s="18" t="s">
        <v>4091</v>
      </c>
      <c r="D1621" s="32" t="s">
        <v>4092</v>
      </c>
      <c r="E1621" s="18" t="s">
        <v>4101</v>
      </c>
      <c r="F1621" s="32" t="s">
        <v>4102</v>
      </c>
    </row>
    <row r="1622" spans="1:6" ht="60" x14ac:dyDescent="0.25">
      <c r="A1622" s="18">
        <v>3</v>
      </c>
      <c r="B1622" s="32" t="s">
        <v>3936</v>
      </c>
      <c r="C1622" s="18" t="s">
        <v>4091</v>
      </c>
      <c r="D1622" s="32" t="s">
        <v>4092</v>
      </c>
      <c r="E1622" s="18" t="s">
        <v>4103</v>
      </c>
      <c r="F1622" s="32" t="s">
        <v>4104</v>
      </c>
    </row>
    <row r="1623" spans="1:6" ht="60" x14ac:dyDescent="0.25">
      <c r="A1623" s="18">
        <v>3</v>
      </c>
      <c r="B1623" s="32" t="s">
        <v>3936</v>
      </c>
      <c r="C1623" s="18" t="s">
        <v>4091</v>
      </c>
      <c r="D1623" s="32" t="s">
        <v>4092</v>
      </c>
      <c r="E1623" s="18" t="s">
        <v>4105</v>
      </c>
      <c r="F1623" s="32" t="s">
        <v>4106</v>
      </c>
    </row>
    <row r="1624" spans="1:6" ht="60" x14ac:dyDescent="0.25">
      <c r="A1624" s="18">
        <v>3</v>
      </c>
      <c r="B1624" s="32" t="s">
        <v>3936</v>
      </c>
      <c r="C1624" s="18" t="s">
        <v>4107</v>
      </c>
      <c r="D1624" s="32" t="s">
        <v>4108</v>
      </c>
      <c r="E1624" s="18" t="s">
        <v>4109</v>
      </c>
      <c r="F1624" s="32" t="s">
        <v>4110</v>
      </c>
    </row>
    <row r="1625" spans="1:6" ht="60" x14ac:dyDescent="0.25">
      <c r="A1625" s="18">
        <v>3</v>
      </c>
      <c r="B1625" s="32" t="s">
        <v>3936</v>
      </c>
      <c r="C1625" s="18" t="s">
        <v>4111</v>
      </c>
      <c r="D1625" s="32" t="s">
        <v>4112</v>
      </c>
      <c r="E1625" s="18" t="s">
        <v>4113</v>
      </c>
      <c r="F1625" s="32" t="s">
        <v>4114</v>
      </c>
    </row>
    <row r="1626" spans="1:6" ht="60" x14ac:dyDescent="0.25">
      <c r="A1626" s="18">
        <v>3</v>
      </c>
      <c r="B1626" s="32" t="s">
        <v>3936</v>
      </c>
      <c r="C1626" s="18" t="s">
        <v>4115</v>
      </c>
      <c r="D1626" s="32" t="s">
        <v>4116</v>
      </c>
      <c r="E1626" s="18" t="s">
        <v>4117</v>
      </c>
      <c r="F1626" s="32" t="s">
        <v>4118</v>
      </c>
    </row>
    <row r="1627" spans="1:6" ht="60" x14ac:dyDescent="0.25">
      <c r="A1627" s="18">
        <v>3</v>
      </c>
      <c r="B1627" s="32" t="s">
        <v>3936</v>
      </c>
      <c r="C1627" s="18" t="s">
        <v>4119</v>
      </c>
      <c r="D1627" s="32" t="s">
        <v>4120</v>
      </c>
      <c r="E1627" s="18" t="s">
        <v>4121</v>
      </c>
      <c r="F1627" s="32" t="s">
        <v>4122</v>
      </c>
    </row>
    <row r="1628" spans="1:6" ht="60" x14ac:dyDescent="0.25">
      <c r="A1628" s="18">
        <v>3</v>
      </c>
      <c r="B1628" s="32" t="s">
        <v>3936</v>
      </c>
      <c r="C1628" s="18" t="s">
        <v>4119</v>
      </c>
      <c r="D1628" s="32" t="s">
        <v>4120</v>
      </c>
      <c r="E1628" s="18" t="s">
        <v>4123</v>
      </c>
      <c r="F1628" s="32" t="s">
        <v>4124</v>
      </c>
    </row>
    <row r="1629" spans="1:6" ht="60" x14ac:dyDescent="0.25">
      <c r="A1629" s="18">
        <v>3</v>
      </c>
      <c r="B1629" s="32" t="s">
        <v>3936</v>
      </c>
      <c r="C1629" s="18" t="s">
        <v>4119</v>
      </c>
      <c r="D1629" s="32" t="s">
        <v>4120</v>
      </c>
      <c r="E1629" s="18" t="s">
        <v>4125</v>
      </c>
      <c r="F1629" s="32" t="s">
        <v>4126</v>
      </c>
    </row>
    <row r="1630" spans="1:6" ht="60" x14ac:dyDescent="0.25">
      <c r="A1630" s="18">
        <v>3</v>
      </c>
      <c r="B1630" s="32" t="s">
        <v>3936</v>
      </c>
      <c r="C1630" s="18" t="s">
        <v>4119</v>
      </c>
      <c r="D1630" s="32" t="s">
        <v>4120</v>
      </c>
      <c r="E1630" s="18" t="s">
        <v>4127</v>
      </c>
      <c r="F1630" s="32" t="s">
        <v>4128</v>
      </c>
    </row>
    <row r="1631" spans="1:6" ht="60" x14ac:dyDescent="0.25">
      <c r="A1631" s="18">
        <v>3</v>
      </c>
      <c r="B1631" s="32" t="s">
        <v>3936</v>
      </c>
      <c r="C1631" s="18" t="s">
        <v>4119</v>
      </c>
      <c r="D1631" s="32" t="s">
        <v>4120</v>
      </c>
      <c r="E1631" s="18" t="s">
        <v>4129</v>
      </c>
      <c r="F1631" s="32" t="s">
        <v>4130</v>
      </c>
    </row>
    <row r="1632" spans="1:6" ht="60" x14ac:dyDescent="0.25">
      <c r="A1632" s="18">
        <v>3</v>
      </c>
      <c r="B1632" s="32" t="s">
        <v>3936</v>
      </c>
      <c r="C1632" s="18" t="s">
        <v>4119</v>
      </c>
      <c r="D1632" s="32" t="s">
        <v>4120</v>
      </c>
      <c r="E1632" s="39" t="s">
        <v>4131</v>
      </c>
      <c r="F1632" s="35" t="s">
        <v>4132</v>
      </c>
    </row>
    <row r="1633" spans="1:6" ht="60" x14ac:dyDescent="0.25">
      <c r="A1633" s="18">
        <v>3</v>
      </c>
      <c r="B1633" s="32" t="s">
        <v>3936</v>
      </c>
      <c r="C1633" s="18" t="s">
        <v>4119</v>
      </c>
      <c r="D1633" s="32" t="s">
        <v>4120</v>
      </c>
      <c r="E1633" s="39" t="s">
        <v>4133</v>
      </c>
      <c r="F1633" s="35" t="s">
        <v>4134</v>
      </c>
    </row>
    <row r="1634" spans="1:6" ht="60" x14ac:dyDescent="0.25">
      <c r="A1634" s="18">
        <v>3</v>
      </c>
      <c r="B1634" s="32" t="s">
        <v>3936</v>
      </c>
      <c r="C1634" s="18" t="s">
        <v>4119</v>
      </c>
      <c r="D1634" s="32" t="s">
        <v>4120</v>
      </c>
      <c r="E1634" s="18" t="s">
        <v>4135</v>
      </c>
      <c r="F1634" s="32" t="s">
        <v>4136</v>
      </c>
    </row>
    <row r="1635" spans="1:6" ht="60" x14ac:dyDescent="0.25">
      <c r="A1635" s="18">
        <v>3</v>
      </c>
      <c r="B1635" s="32" t="s">
        <v>3936</v>
      </c>
      <c r="C1635" s="18" t="s">
        <v>4119</v>
      </c>
      <c r="D1635" s="32" t="s">
        <v>4120</v>
      </c>
      <c r="E1635" s="18" t="s">
        <v>4137</v>
      </c>
      <c r="F1635" s="32" t="s">
        <v>4138</v>
      </c>
    </row>
    <row r="1636" spans="1:6" ht="60" x14ac:dyDescent="0.25">
      <c r="A1636" s="18">
        <v>3</v>
      </c>
      <c r="B1636" s="32" t="s">
        <v>3936</v>
      </c>
      <c r="C1636" s="18" t="s">
        <v>4139</v>
      </c>
      <c r="D1636" s="32" t="s">
        <v>4140</v>
      </c>
      <c r="E1636" s="18" t="s">
        <v>4141</v>
      </c>
      <c r="F1636" s="32" t="s">
        <v>4142</v>
      </c>
    </row>
    <row r="1637" spans="1:6" ht="60" x14ac:dyDescent="0.25">
      <c r="A1637" s="18">
        <v>3</v>
      </c>
      <c r="B1637" s="32" t="s">
        <v>3936</v>
      </c>
      <c r="C1637" s="18" t="s">
        <v>4139</v>
      </c>
      <c r="D1637" s="32" t="s">
        <v>4140</v>
      </c>
      <c r="E1637" s="18" t="s">
        <v>4143</v>
      </c>
      <c r="F1637" s="32" t="s">
        <v>4144</v>
      </c>
    </row>
    <row r="1638" spans="1:6" ht="60" x14ac:dyDescent="0.25">
      <c r="A1638" s="18">
        <v>3</v>
      </c>
      <c r="B1638" s="32" t="s">
        <v>3936</v>
      </c>
      <c r="C1638" s="18" t="s">
        <v>4139</v>
      </c>
      <c r="D1638" s="32" t="s">
        <v>4140</v>
      </c>
      <c r="E1638" s="18" t="s">
        <v>4145</v>
      </c>
      <c r="F1638" s="32" t="s">
        <v>4146</v>
      </c>
    </row>
    <row r="1639" spans="1:6" ht="60" x14ac:dyDescent="0.25">
      <c r="A1639" s="18">
        <v>3</v>
      </c>
      <c r="B1639" s="32" t="s">
        <v>3936</v>
      </c>
      <c r="C1639" s="18" t="s">
        <v>4139</v>
      </c>
      <c r="D1639" s="32" t="s">
        <v>4140</v>
      </c>
      <c r="E1639" s="18" t="s">
        <v>4147</v>
      </c>
      <c r="F1639" s="32" t="s">
        <v>4148</v>
      </c>
    </row>
    <row r="1640" spans="1:6" ht="60" x14ac:dyDescent="0.25">
      <c r="A1640" s="18">
        <v>3</v>
      </c>
      <c r="B1640" s="32" t="s">
        <v>3936</v>
      </c>
      <c r="C1640" s="18" t="s">
        <v>4139</v>
      </c>
      <c r="D1640" s="32" t="s">
        <v>4140</v>
      </c>
      <c r="E1640" s="18" t="s">
        <v>4149</v>
      </c>
      <c r="F1640" s="32" t="s">
        <v>4150</v>
      </c>
    </row>
    <row r="1641" spans="1:6" ht="60" x14ac:dyDescent="0.25">
      <c r="A1641" s="18">
        <v>3</v>
      </c>
      <c r="B1641" s="32" t="s">
        <v>3936</v>
      </c>
      <c r="C1641" s="18" t="s">
        <v>4139</v>
      </c>
      <c r="D1641" s="32" t="s">
        <v>4140</v>
      </c>
      <c r="E1641" s="18" t="s">
        <v>4151</v>
      </c>
      <c r="F1641" s="32" t="s">
        <v>4152</v>
      </c>
    </row>
    <row r="1642" spans="1:6" ht="60" x14ac:dyDescent="0.25">
      <c r="A1642" s="18">
        <v>3</v>
      </c>
      <c r="B1642" s="32" t="s">
        <v>3936</v>
      </c>
      <c r="C1642" s="18" t="s">
        <v>4139</v>
      </c>
      <c r="D1642" s="32" t="s">
        <v>4140</v>
      </c>
      <c r="E1642" s="18" t="s">
        <v>4153</v>
      </c>
      <c r="F1642" s="32" t="s">
        <v>4154</v>
      </c>
    </row>
    <row r="1643" spans="1:6" ht="60" x14ac:dyDescent="0.25">
      <c r="A1643" s="18">
        <v>3</v>
      </c>
      <c r="B1643" s="32" t="s">
        <v>3936</v>
      </c>
      <c r="C1643" s="18" t="s">
        <v>4139</v>
      </c>
      <c r="D1643" s="32" t="s">
        <v>4140</v>
      </c>
      <c r="E1643" s="18" t="s">
        <v>4155</v>
      </c>
      <c r="F1643" s="32" t="s">
        <v>4156</v>
      </c>
    </row>
    <row r="1644" spans="1:6" ht="60" x14ac:dyDescent="0.25">
      <c r="A1644" s="18">
        <v>3</v>
      </c>
      <c r="B1644" s="32" t="s">
        <v>3936</v>
      </c>
      <c r="C1644" s="18" t="s">
        <v>4139</v>
      </c>
      <c r="D1644" s="32" t="s">
        <v>4140</v>
      </c>
      <c r="E1644" s="18" t="s">
        <v>4157</v>
      </c>
      <c r="F1644" s="32" t="s">
        <v>4158</v>
      </c>
    </row>
    <row r="1645" spans="1:6" ht="60" x14ac:dyDescent="0.25">
      <c r="A1645" s="18">
        <v>3</v>
      </c>
      <c r="B1645" s="32" t="s">
        <v>3936</v>
      </c>
      <c r="C1645" s="18" t="s">
        <v>4159</v>
      </c>
      <c r="D1645" s="32" t="s">
        <v>4160</v>
      </c>
      <c r="E1645" s="18" t="s">
        <v>4161</v>
      </c>
      <c r="F1645" s="32" t="s">
        <v>4160</v>
      </c>
    </row>
    <row r="1646" spans="1:6" ht="60" x14ac:dyDescent="0.25">
      <c r="A1646" s="18">
        <v>3</v>
      </c>
      <c r="B1646" s="32" t="s">
        <v>3936</v>
      </c>
      <c r="C1646" s="18" t="s">
        <v>4162</v>
      </c>
      <c r="D1646" s="42" t="s">
        <v>4163</v>
      </c>
      <c r="E1646" s="18" t="s">
        <v>4164</v>
      </c>
      <c r="F1646" s="32" t="s">
        <v>4165</v>
      </c>
    </row>
    <row r="1647" spans="1:6" ht="60" x14ac:dyDescent="0.25">
      <c r="A1647" s="18">
        <v>3</v>
      </c>
      <c r="B1647" s="32" t="s">
        <v>3936</v>
      </c>
      <c r="C1647" s="18" t="s">
        <v>4166</v>
      </c>
      <c r="D1647" s="32" t="s">
        <v>4167</v>
      </c>
      <c r="E1647" s="18" t="s">
        <v>4168</v>
      </c>
      <c r="F1647" s="32" t="s">
        <v>4169</v>
      </c>
    </row>
    <row r="1648" spans="1:6" ht="60" x14ac:dyDescent="0.25">
      <c r="A1648" s="18">
        <v>3</v>
      </c>
      <c r="B1648" s="32" t="s">
        <v>3936</v>
      </c>
      <c r="C1648" s="18" t="s">
        <v>4166</v>
      </c>
      <c r="D1648" s="32" t="s">
        <v>4167</v>
      </c>
      <c r="E1648" s="18" t="s">
        <v>4170</v>
      </c>
      <c r="F1648" s="32" t="s">
        <v>4171</v>
      </c>
    </row>
    <row r="1649" spans="1:6" ht="60" x14ac:dyDescent="0.25">
      <c r="A1649" s="18">
        <v>3</v>
      </c>
      <c r="B1649" s="32" t="s">
        <v>3936</v>
      </c>
      <c r="C1649" s="18" t="s">
        <v>4166</v>
      </c>
      <c r="D1649" s="32" t="s">
        <v>4167</v>
      </c>
      <c r="E1649" s="18" t="s">
        <v>4172</v>
      </c>
      <c r="F1649" s="32" t="s">
        <v>4173</v>
      </c>
    </row>
    <row r="1650" spans="1:6" ht="60" x14ac:dyDescent="0.25">
      <c r="A1650" s="18">
        <v>3</v>
      </c>
      <c r="B1650" s="32" t="s">
        <v>3936</v>
      </c>
      <c r="C1650" s="18" t="s">
        <v>4166</v>
      </c>
      <c r="D1650" s="32" t="s">
        <v>4167</v>
      </c>
      <c r="E1650" s="18" t="s">
        <v>4174</v>
      </c>
      <c r="F1650" s="32" t="s">
        <v>4175</v>
      </c>
    </row>
    <row r="1651" spans="1:6" ht="60" x14ac:dyDescent="0.25">
      <c r="A1651" s="18">
        <v>3</v>
      </c>
      <c r="B1651" s="32" t="s">
        <v>3936</v>
      </c>
      <c r="C1651" s="18" t="s">
        <v>4176</v>
      </c>
      <c r="D1651" s="32" t="s">
        <v>4177</v>
      </c>
      <c r="E1651" s="18" t="s">
        <v>4178</v>
      </c>
      <c r="F1651" s="32" t="s">
        <v>4179</v>
      </c>
    </row>
    <row r="1652" spans="1:6" ht="60" x14ac:dyDescent="0.25">
      <c r="A1652" s="18">
        <v>3</v>
      </c>
      <c r="B1652" s="32" t="s">
        <v>3936</v>
      </c>
      <c r="C1652" s="18" t="s">
        <v>4176</v>
      </c>
      <c r="D1652" s="32" t="s">
        <v>4177</v>
      </c>
      <c r="E1652" s="18" t="s">
        <v>4180</v>
      </c>
      <c r="F1652" s="32" t="s">
        <v>4181</v>
      </c>
    </row>
    <row r="1653" spans="1:6" ht="60" x14ac:dyDescent="0.25">
      <c r="A1653" s="18">
        <v>3</v>
      </c>
      <c r="B1653" s="32" t="s">
        <v>3936</v>
      </c>
      <c r="C1653" s="18" t="s">
        <v>4176</v>
      </c>
      <c r="D1653" s="32" t="s">
        <v>4177</v>
      </c>
      <c r="E1653" s="18" t="s">
        <v>4182</v>
      </c>
      <c r="F1653" s="32" t="s">
        <v>4183</v>
      </c>
    </row>
    <row r="1654" spans="1:6" ht="60" x14ac:dyDescent="0.25">
      <c r="A1654" s="18">
        <v>3</v>
      </c>
      <c r="B1654" s="32" t="s">
        <v>3936</v>
      </c>
      <c r="C1654" s="18" t="s">
        <v>4176</v>
      </c>
      <c r="D1654" s="32" t="s">
        <v>4177</v>
      </c>
      <c r="E1654" s="18" t="s">
        <v>4184</v>
      </c>
      <c r="F1654" s="32" t="s">
        <v>4185</v>
      </c>
    </row>
    <row r="1655" spans="1:6" ht="60" x14ac:dyDescent="0.25">
      <c r="A1655" s="18">
        <v>3</v>
      </c>
      <c r="B1655" s="32" t="s">
        <v>3936</v>
      </c>
      <c r="C1655" s="18" t="s">
        <v>4176</v>
      </c>
      <c r="D1655" s="32" t="s">
        <v>4177</v>
      </c>
      <c r="E1655" s="18" t="s">
        <v>4186</v>
      </c>
      <c r="F1655" s="32" t="s">
        <v>4187</v>
      </c>
    </row>
    <row r="1656" spans="1:6" ht="60" x14ac:dyDescent="0.25">
      <c r="A1656" s="18">
        <v>3</v>
      </c>
      <c r="B1656" s="32" t="s">
        <v>3936</v>
      </c>
      <c r="C1656" s="18" t="s">
        <v>4176</v>
      </c>
      <c r="D1656" s="32" t="s">
        <v>4177</v>
      </c>
      <c r="E1656" s="18" t="s">
        <v>4188</v>
      </c>
      <c r="F1656" s="32" t="s">
        <v>4189</v>
      </c>
    </row>
    <row r="1657" spans="1:6" ht="60" x14ac:dyDescent="0.25">
      <c r="A1657" s="18">
        <v>3</v>
      </c>
      <c r="B1657" s="32" t="s">
        <v>3936</v>
      </c>
      <c r="C1657" s="18" t="s">
        <v>4176</v>
      </c>
      <c r="D1657" s="32" t="s">
        <v>4177</v>
      </c>
      <c r="E1657" s="18" t="s">
        <v>4190</v>
      </c>
      <c r="F1657" s="32" t="s">
        <v>4191</v>
      </c>
    </row>
    <row r="1658" spans="1:6" ht="60" x14ac:dyDescent="0.25">
      <c r="A1658" s="18">
        <v>3</v>
      </c>
      <c r="B1658" s="32" t="s">
        <v>3936</v>
      </c>
      <c r="C1658" s="18" t="s">
        <v>4176</v>
      </c>
      <c r="D1658" s="32" t="s">
        <v>4177</v>
      </c>
      <c r="E1658" s="18" t="s">
        <v>4192</v>
      </c>
      <c r="F1658" s="32" t="s">
        <v>4193</v>
      </c>
    </row>
    <row r="1659" spans="1:6" ht="60" x14ac:dyDescent="0.25">
      <c r="A1659" s="18">
        <v>3</v>
      </c>
      <c r="B1659" s="32" t="s">
        <v>3936</v>
      </c>
      <c r="C1659" s="18" t="s">
        <v>4194</v>
      </c>
      <c r="D1659" s="32" t="s">
        <v>4195</v>
      </c>
      <c r="E1659" s="18" t="s">
        <v>4196</v>
      </c>
      <c r="F1659" s="32" t="s">
        <v>4197</v>
      </c>
    </row>
    <row r="1660" spans="1:6" ht="60" x14ac:dyDescent="0.25">
      <c r="A1660" s="18">
        <v>3</v>
      </c>
      <c r="B1660" s="32" t="s">
        <v>3936</v>
      </c>
      <c r="C1660" s="18" t="s">
        <v>4194</v>
      </c>
      <c r="D1660" s="32" t="s">
        <v>4195</v>
      </c>
      <c r="E1660" s="18" t="s">
        <v>4198</v>
      </c>
      <c r="F1660" s="32" t="s">
        <v>4199</v>
      </c>
    </row>
    <row r="1661" spans="1:6" ht="60" x14ac:dyDescent="0.25">
      <c r="A1661" s="18">
        <v>3</v>
      </c>
      <c r="B1661" s="32" t="s">
        <v>3936</v>
      </c>
      <c r="C1661" s="18" t="s">
        <v>4194</v>
      </c>
      <c r="D1661" s="32" t="s">
        <v>4195</v>
      </c>
      <c r="E1661" s="18" t="s">
        <v>4200</v>
      </c>
      <c r="F1661" s="32" t="s">
        <v>4201</v>
      </c>
    </row>
    <row r="1662" spans="1:6" ht="60" x14ac:dyDescent="0.25">
      <c r="A1662" s="18">
        <v>3</v>
      </c>
      <c r="B1662" s="32" t="s">
        <v>3936</v>
      </c>
      <c r="C1662" s="18" t="s">
        <v>4202</v>
      </c>
      <c r="D1662" s="32" t="s">
        <v>4203</v>
      </c>
      <c r="E1662" s="18" t="s">
        <v>4204</v>
      </c>
      <c r="F1662" s="32" t="s">
        <v>4205</v>
      </c>
    </row>
    <row r="1663" spans="1:6" ht="60" x14ac:dyDescent="0.25">
      <c r="A1663" s="18">
        <v>3</v>
      </c>
      <c r="B1663" s="32" t="s">
        <v>3936</v>
      </c>
      <c r="C1663" s="18" t="s">
        <v>4202</v>
      </c>
      <c r="D1663" s="32" t="s">
        <v>4203</v>
      </c>
      <c r="E1663" s="18" t="s">
        <v>4206</v>
      </c>
      <c r="F1663" s="32" t="s">
        <v>4207</v>
      </c>
    </row>
    <row r="1664" spans="1:6" ht="60" x14ac:dyDescent="0.25">
      <c r="A1664" s="18">
        <v>3</v>
      </c>
      <c r="B1664" s="32" t="s">
        <v>3936</v>
      </c>
      <c r="C1664" s="18" t="s">
        <v>4202</v>
      </c>
      <c r="D1664" s="32" t="s">
        <v>4203</v>
      </c>
      <c r="E1664" s="18" t="s">
        <v>4208</v>
      </c>
      <c r="F1664" s="32" t="s">
        <v>4209</v>
      </c>
    </row>
    <row r="1665" spans="1:6" ht="60" x14ac:dyDescent="0.25">
      <c r="A1665" s="18">
        <v>3</v>
      </c>
      <c r="B1665" s="32" t="s">
        <v>3936</v>
      </c>
      <c r="C1665" s="18" t="s">
        <v>4202</v>
      </c>
      <c r="D1665" s="32" t="s">
        <v>4203</v>
      </c>
      <c r="E1665" s="18" t="s">
        <v>4210</v>
      </c>
      <c r="F1665" s="32" t="s">
        <v>4211</v>
      </c>
    </row>
    <row r="1666" spans="1:6" ht="60" x14ac:dyDescent="0.25">
      <c r="A1666" s="18">
        <v>3</v>
      </c>
      <c r="B1666" s="32" t="s">
        <v>3936</v>
      </c>
      <c r="C1666" s="18" t="s">
        <v>4212</v>
      </c>
      <c r="D1666" s="43" t="s">
        <v>4213</v>
      </c>
      <c r="E1666" s="18" t="s">
        <v>4214</v>
      </c>
      <c r="F1666" s="32" t="s">
        <v>4215</v>
      </c>
    </row>
    <row r="1667" spans="1:6" ht="60" x14ac:dyDescent="0.25">
      <c r="A1667" s="18">
        <v>3</v>
      </c>
      <c r="B1667" s="32" t="s">
        <v>3936</v>
      </c>
      <c r="C1667" s="18" t="s">
        <v>4212</v>
      </c>
      <c r="D1667" s="43" t="s">
        <v>4213</v>
      </c>
      <c r="E1667" s="18" t="s">
        <v>4216</v>
      </c>
      <c r="F1667" s="32" t="s">
        <v>4217</v>
      </c>
    </row>
    <row r="1668" spans="1:6" ht="60" x14ac:dyDescent="0.25">
      <c r="A1668" s="18">
        <v>3</v>
      </c>
      <c r="B1668" s="32" t="s">
        <v>3936</v>
      </c>
      <c r="C1668" s="18" t="s">
        <v>4212</v>
      </c>
      <c r="D1668" s="43" t="s">
        <v>4213</v>
      </c>
      <c r="E1668" s="18" t="s">
        <v>4218</v>
      </c>
      <c r="F1668" s="32" t="s">
        <v>4219</v>
      </c>
    </row>
    <row r="1669" spans="1:6" ht="60" x14ac:dyDescent="0.25">
      <c r="A1669" s="18">
        <v>3</v>
      </c>
      <c r="B1669" s="32" t="s">
        <v>3936</v>
      </c>
      <c r="C1669" s="18" t="s">
        <v>4220</v>
      </c>
      <c r="D1669" s="32" t="s">
        <v>4221</v>
      </c>
      <c r="E1669" s="18" t="s">
        <v>4222</v>
      </c>
      <c r="F1669" s="32" t="s">
        <v>4223</v>
      </c>
    </row>
    <row r="1670" spans="1:6" ht="60" x14ac:dyDescent="0.25">
      <c r="A1670" s="18">
        <v>3</v>
      </c>
      <c r="B1670" s="32" t="s">
        <v>3936</v>
      </c>
      <c r="C1670" s="18" t="s">
        <v>4224</v>
      </c>
      <c r="D1670" s="32" t="s">
        <v>4225</v>
      </c>
      <c r="E1670" s="18" t="s">
        <v>4226</v>
      </c>
      <c r="F1670" s="32" t="s">
        <v>4227</v>
      </c>
    </row>
    <row r="1671" spans="1:6" ht="60" x14ac:dyDescent="0.25">
      <c r="A1671" s="18">
        <v>3</v>
      </c>
      <c r="B1671" s="32" t="s">
        <v>3936</v>
      </c>
      <c r="C1671" s="18" t="s">
        <v>4224</v>
      </c>
      <c r="D1671" s="32" t="s">
        <v>4225</v>
      </c>
      <c r="E1671" s="18" t="s">
        <v>4228</v>
      </c>
      <c r="F1671" s="32" t="s">
        <v>4229</v>
      </c>
    </row>
    <row r="1672" spans="1:6" ht="60" x14ac:dyDescent="0.25">
      <c r="A1672" s="18">
        <v>3</v>
      </c>
      <c r="B1672" s="32" t="s">
        <v>3936</v>
      </c>
      <c r="C1672" s="18" t="s">
        <v>4224</v>
      </c>
      <c r="D1672" s="32" t="s">
        <v>4225</v>
      </c>
      <c r="E1672" s="18" t="s">
        <v>4230</v>
      </c>
      <c r="F1672" s="32" t="s">
        <v>4231</v>
      </c>
    </row>
    <row r="1673" spans="1:6" ht="60" x14ac:dyDescent="0.25">
      <c r="A1673" s="18">
        <v>3</v>
      </c>
      <c r="B1673" s="32" t="s">
        <v>3936</v>
      </c>
      <c r="C1673" s="18" t="s">
        <v>4224</v>
      </c>
      <c r="D1673" s="32" t="s">
        <v>4225</v>
      </c>
      <c r="E1673" s="18" t="s">
        <v>4232</v>
      </c>
      <c r="F1673" s="32" t="s">
        <v>4233</v>
      </c>
    </row>
    <row r="1674" spans="1:6" ht="60" x14ac:dyDescent="0.25">
      <c r="A1674" s="18">
        <v>3</v>
      </c>
      <c r="B1674" s="32" t="s">
        <v>3936</v>
      </c>
      <c r="C1674" s="18" t="s">
        <v>4224</v>
      </c>
      <c r="D1674" s="32" t="s">
        <v>4225</v>
      </c>
      <c r="E1674" s="18" t="s">
        <v>4234</v>
      </c>
      <c r="F1674" s="32" t="s">
        <v>4235</v>
      </c>
    </row>
    <row r="1675" spans="1:6" ht="60" x14ac:dyDescent="0.25">
      <c r="A1675" s="18">
        <v>3</v>
      </c>
      <c r="B1675" s="32" t="s">
        <v>3936</v>
      </c>
      <c r="C1675" s="18" t="s">
        <v>4224</v>
      </c>
      <c r="D1675" s="32" t="s">
        <v>4225</v>
      </c>
      <c r="E1675" s="18" t="s">
        <v>4236</v>
      </c>
      <c r="F1675" s="32" t="s">
        <v>4237</v>
      </c>
    </row>
    <row r="1676" spans="1:6" ht="60" x14ac:dyDescent="0.25">
      <c r="A1676" s="18">
        <v>3</v>
      </c>
      <c r="B1676" s="32" t="s">
        <v>3936</v>
      </c>
      <c r="C1676" s="18" t="s">
        <v>4224</v>
      </c>
      <c r="D1676" s="32" t="s">
        <v>4225</v>
      </c>
      <c r="E1676" s="18" t="s">
        <v>4238</v>
      </c>
      <c r="F1676" s="32" t="s">
        <v>4239</v>
      </c>
    </row>
    <row r="1677" spans="1:6" ht="60" x14ac:dyDescent="0.25">
      <c r="A1677" s="18">
        <v>3</v>
      </c>
      <c r="B1677" s="32" t="s">
        <v>3936</v>
      </c>
      <c r="C1677" s="18" t="s">
        <v>4224</v>
      </c>
      <c r="D1677" s="32" t="s">
        <v>4225</v>
      </c>
      <c r="E1677" s="18" t="s">
        <v>4240</v>
      </c>
      <c r="F1677" s="32" t="s">
        <v>4241</v>
      </c>
    </row>
    <row r="1678" spans="1:6" ht="60" x14ac:dyDescent="0.25">
      <c r="A1678" s="18">
        <v>3</v>
      </c>
      <c r="B1678" s="32" t="s">
        <v>3936</v>
      </c>
      <c r="C1678" s="18" t="s">
        <v>4224</v>
      </c>
      <c r="D1678" s="32" t="s">
        <v>4225</v>
      </c>
      <c r="E1678" s="18" t="s">
        <v>4242</v>
      </c>
      <c r="F1678" s="32" t="s">
        <v>4243</v>
      </c>
    </row>
    <row r="1679" spans="1:6" ht="60" x14ac:dyDescent="0.25">
      <c r="A1679" s="18">
        <v>3</v>
      </c>
      <c r="B1679" s="32" t="s">
        <v>3936</v>
      </c>
      <c r="C1679" s="18" t="s">
        <v>4224</v>
      </c>
      <c r="D1679" s="32" t="s">
        <v>4225</v>
      </c>
      <c r="E1679" s="18" t="s">
        <v>4244</v>
      </c>
      <c r="F1679" s="32" t="s">
        <v>4245</v>
      </c>
    </row>
    <row r="1680" spans="1:6" ht="60" x14ac:dyDescent="0.25">
      <c r="A1680" s="18">
        <v>3</v>
      </c>
      <c r="B1680" s="32" t="s">
        <v>3936</v>
      </c>
      <c r="C1680" s="18" t="s">
        <v>4246</v>
      </c>
      <c r="D1680" s="32" t="s">
        <v>4247</v>
      </c>
      <c r="E1680" s="18" t="s">
        <v>4248</v>
      </c>
      <c r="F1680" s="32" t="s">
        <v>4249</v>
      </c>
    </row>
    <row r="1681" spans="1:6" ht="60" x14ac:dyDescent="0.25">
      <c r="A1681" s="18">
        <v>3</v>
      </c>
      <c r="B1681" s="32" t="s">
        <v>3936</v>
      </c>
      <c r="C1681" s="18" t="s">
        <v>4246</v>
      </c>
      <c r="D1681" s="32" t="s">
        <v>4247</v>
      </c>
      <c r="E1681" s="18" t="s">
        <v>4250</v>
      </c>
      <c r="F1681" s="32" t="s">
        <v>4251</v>
      </c>
    </row>
    <row r="1682" spans="1:6" ht="60" x14ac:dyDescent="0.25">
      <c r="A1682" s="18">
        <v>3</v>
      </c>
      <c r="B1682" s="32" t="s">
        <v>3936</v>
      </c>
      <c r="C1682" s="18" t="s">
        <v>4246</v>
      </c>
      <c r="D1682" s="32" t="s">
        <v>4247</v>
      </c>
      <c r="E1682" s="18" t="s">
        <v>4252</v>
      </c>
      <c r="F1682" s="32" t="s">
        <v>4253</v>
      </c>
    </row>
    <row r="1683" spans="1:6" ht="60" x14ac:dyDescent="0.25">
      <c r="A1683" s="18">
        <v>3</v>
      </c>
      <c r="B1683" s="32" t="s">
        <v>3936</v>
      </c>
      <c r="C1683" s="18" t="s">
        <v>4246</v>
      </c>
      <c r="D1683" s="32" t="s">
        <v>4247</v>
      </c>
      <c r="E1683" s="18" t="s">
        <v>4254</v>
      </c>
      <c r="F1683" s="32" t="s">
        <v>4255</v>
      </c>
    </row>
    <row r="1684" spans="1:6" ht="60" x14ac:dyDescent="0.25">
      <c r="A1684" s="18">
        <v>3</v>
      </c>
      <c r="B1684" s="32" t="s">
        <v>3936</v>
      </c>
      <c r="C1684" s="18" t="s">
        <v>4246</v>
      </c>
      <c r="D1684" s="32" t="s">
        <v>4247</v>
      </c>
      <c r="E1684" s="18" t="s">
        <v>4256</v>
      </c>
      <c r="F1684" s="32" t="s">
        <v>4257</v>
      </c>
    </row>
    <row r="1685" spans="1:6" ht="60" x14ac:dyDescent="0.25">
      <c r="A1685" s="18">
        <v>3</v>
      </c>
      <c r="B1685" s="32" t="s">
        <v>3936</v>
      </c>
      <c r="C1685" s="18" t="s">
        <v>4246</v>
      </c>
      <c r="D1685" s="32" t="s">
        <v>4247</v>
      </c>
      <c r="E1685" s="18" t="s">
        <v>4258</v>
      </c>
      <c r="F1685" s="32" t="s">
        <v>4259</v>
      </c>
    </row>
    <row r="1686" spans="1:6" ht="60" x14ac:dyDescent="0.25">
      <c r="A1686" s="18">
        <v>3</v>
      </c>
      <c r="B1686" s="32" t="s">
        <v>3936</v>
      </c>
      <c r="C1686" s="18" t="s">
        <v>4246</v>
      </c>
      <c r="D1686" s="32" t="s">
        <v>4247</v>
      </c>
      <c r="E1686" s="18" t="s">
        <v>4260</v>
      </c>
      <c r="F1686" s="32" t="s">
        <v>4261</v>
      </c>
    </row>
    <row r="1687" spans="1:6" ht="60" x14ac:dyDescent="0.25">
      <c r="A1687" s="18">
        <v>3</v>
      </c>
      <c r="B1687" s="32" t="s">
        <v>3936</v>
      </c>
      <c r="C1687" s="18" t="s">
        <v>4246</v>
      </c>
      <c r="D1687" s="32" t="s">
        <v>4247</v>
      </c>
      <c r="E1687" s="18" t="s">
        <v>4262</v>
      </c>
      <c r="F1687" s="32" t="s">
        <v>4263</v>
      </c>
    </row>
    <row r="1688" spans="1:6" ht="60" x14ac:dyDescent="0.25">
      <c r="A1688" s="18">
        <v>3</v>
      </c>
      <c r="B1688" s="32" t="s">
        <v>3936</v>
      </c>
      <c r="C1688" s="18" t="s">
        <v>4246</v>
      </c>
      <c r="D1688" s="32" t="s">
        <v>4247</v>
      </c>
      <c r="E1688" s="18" t="s">
        <v>4264</v>
      </c>
      <c r="F1688" s="32" t="s">
        <v>4265</v>
      </c>
    </row>
    <row r="1689" spans="1:6" ht="60" x14ac:dyDescent="0.25">
      <c r="A1689" s="18">
        <v>3</v>
      </c>
      <c r="B1689" s="32" t="s">
        <v>3936</v>
      </c>
      <c r="C1689" s="18" t="s">
        <v>4246</v>
      </c>
      <c r="D1689" s="32" t="s">
        <v>4247</v>
      </c>
      <c r="E1689" s="18" t="s">
        <v>4266</v>
      </c>
      <c r="F1689" s="32" t="s">
        <v>4267</v>
      </c>
    </row>
    <row r="1690" spans="1:6" ht="60" x14ac:dyDescent="0.25">
      <c r="A1690" s="18">
        <v>3</v>
      </c>
      <c r="B1690" s="32" t="s">
        <v>3936</v>
      </c>
      <c r="C1690" s="18" t="s">
        <v>4268</v>
      </c>
      <c r="D1690" s="32" t="s">
        <v>4269</v>
      </c>
      <c r="E1690" s="18" t="s">
        <v>4270</v>
      </c>
      <c r="F1690" s="32" t="s">
        <v>4271</v>
      </c>
    </row>
    <row r="1691" spans="1:6" ht="60" x14ac:dyDescent="0.25">
      <c r="A1691" s="18">
        <v>3</v>
      </c>
      <c r="B1691" s="32" t="s">
        <v>3936</v>
      </c>
      <c r="C1691" s="18" t="s">
        <v>4268</v>
      </c>
      <c r="D1691" s="32" t="s">
        <v>4269</v>
      </c>
      <c r="E1691" s="18" t="s">
        <v>4272</v>
      </c>
      <c r="F1691" s="32" t="s">
        <v>4273</v>
      </c>
    </row>
    <row r="1692" spans="1:6" ht="60" x14ac:dyDescent="0.25">
      <c r="A1692" s="18">
        <v>3</v>
      </c>
      <c r="B1692" s="32" t="s">
        <v>3936</v>
      </c>
      <c r="C1692" s="18" t="s">
        <v>4268</v>
      </c>
      <c r="D1692" s="32" t="s">
        <v>4269</v>
      </c>
      <c r="E1692" s="18" t="s">
        <v>4274</v>
      </c>
      <c r="F1692" s="32" t="s">
        <v>4275</v>
      </c>
    </row>
    <row r="1693" spans="1:6" ht="60" x14ac:dyDescent="0.25">
      <c r="A1693" s="18">
        <v>3</v>
      </c>
      <c r="B1693" s="32" t="s">
        <v>3936</v>
      </c>
      <c r="C1693" s="18" t="s">
        <v>4268</v>
      </c>
      <c r="D1693" s="32" t="s">
        <v>4269</v>
      </c>
      <c r="E1693" s="18" t="s">
        <v>4276</v>
      </c>
      <c r="F1693" s="32" t="s">
        <v>4277</v>
      </c>
    </row>
    <row r="1694" spans="1:6" ht="60" x14ac:dyDescent="0.25">
      <c r="A1694" s="18">
        <v>3</v>
      </c>
      <c r="B1694" s="32" t="s">
        <v>3936</v>
      </c>
      <c r="C1694" s="18" t="s">
        <v>4268</v>
      </c>
      <c r="D1694" s="32" t="s">
        <v>4269</v>
      </c>
      <c r="E1694" s="18" t="s">
        <v>4278</v>
      </c>
      <c r="F1694" s="32" t="s">
        <v>4279</v>
      </c>
    </row>
    <row r="1695" spans="1:6" ht="60" x14ac:dyDescent="0.25">
      <c r="A1695" s="18">
        <v>3</v>
      </c>
      <c r="B1695" s="32" t="s">
        <v>3936</v>
      </c>
      <c r="C1695" s="18" t="s">
        <v>4268</v>
      </c>
      <c r="D1695" s="32" t="s">
        <v>4269</v>
      </c>
      <c r="E1695" s="18" t="s">
        <v>4280</v>
      </c>
      <c r="F1695" s="32" t="s">
        <v>4281</v>
      </c>
    </row>
    <row r="1696" spans="1:6" ht="60" x14ac:dyDescent="0.25">
      <c r="A1696" s="18">
        <v>3</v>
      </c>
      <c r="B1696" s="32" t="s">
        <v>3936</v>
      </c>
      <c r="C1696" s="18" t="s">
        <v>4268</v>
      </c>
      <c r="D1696" s="32" t="s">
        <v>4269</v>
      </c>
      <c r="E1696" s="18" t="s">
        <v>4282</v>
      </c>
      <c r="F1696" s="32" t="s">
        <v>4283</v>
      </c>
    </row>
    <row r="1697" spans="1:6" ht="60" x14ac:dyDescent="0.25">
      <c r="A1697" s="18">
        <v>3</v>
      </c>
      <c r="B1697" s="32" t="s">
        <v>3936</v>
      </c>
      <c r="C1697" s="18" t="s">
        <v>4284</v>
      </c>
      <c r="D1697" s="32" t="s">
        <v>4285</v>
      </c>
      <c r="E1697" s="18" t="s">
        <v>4286</v>
      </c>
      <c r="F1697" s="32" t="s">
        <v>4287</v>
      </c>
    </row>
    <row r="1698" spans="1:6" ht="60" x14ac:dyDescent="0.25">
      <c r="A1698" s="18">
        <v>3</v>
      </c>
      <c r="B1698" s="32" t="s">
        <v>3936</v>
      </c>
      <c r="C1698" s="18" t="s">
        <v>4284</v>
      </c>
      <c r="D1698" s="32" t="s">
        <v>4285</v>
      </c>
      <c r="E1698" s="18" t="s">
        <v>4288</v>
      </c>
      <c r="F1698" s="32" t="s">
        <v>4289</v>
      </c>
    </row>
    <row r="1699" spans="1:6" ht="60" x14ac:dyDescent="0.25">
      <c r="A1699" s="18">
        <v>3</v>
      </c>
      <c r="B1699" s="32" t="s">
        <v>3936</v>
      </c>
      <c r="C1699" s="18" t="s">
        <v>4284</v>
      </c>
      <c r="D1699" s="32" t="s">
        <v>4285</v>
      </c>
      <c r="E1699" s="18" t="s">
        <v>4290</v>
      </c>
      <c r="F1699" s="32" t="s">
        <v>4291</v>
      </c>
    </row>
    <row r="1700" spans="1:6" ht="60" x14ac:dyDescent="0.25">
      <c r="A1700" s="18">
        <v>3</v>
      </c>
      <c r="B1700" s="32" t="s">
        <v>3936</v>
      </c>
      <c r="C1700" s="18" t="s">
        <v>4284</v>
      </c>
      <c r="D1700" s="32" t="s">
        <v>4285</v>
      </c>
      <c r="E1700" s="18" t="s">
        <v>4292</v>
      </c>
      <c r="F1700" s="32" t="s">
        <v>4293</v>
      </c>
    </row>
    <row r="1701" spans="1:6" ht="60" x14ac:dyDescent="0.25">
      <c r="A1701" s="18">
        <v>3</v>
      </c>
      <c r="B1701" s="32" t="s">
        <v>3936</v>
      </c>
      <c r="C1701" s="18" t="s">
        <v>4284</v>
      </c>
      <c r="D1701" s="32" t="s">
        <v>4285</v>
      </c>
      <c r="E1701" s="18" t="s">
        <v>4294</v>
      </c>
      <c r="F1701" s="32" t="s">
        <v>4295</v>
      </c>
    </row>
    <row r="1702" spans="1:6" ht="60" x14ac:dyDescent="0.25">
      <c r="A1702" s="18">
        <v>3</v>
      </c>
      <c r="B1702" s="32" t="s">
        <v>3936</v>
      </c>
      <c r="C1702" s="18" t="s">
        <v>4296</v>
      </c>
      <c r="D1702" s="32" t="s">
        <v>4297</v>
      </c>
      <c r="E1702" s="18" t="s">
        <v>4298</v>
      </c>
      <c r="F1702" s="32" t="s">
        <v>4299</v>
      </c>
    </row>
    <row r="1703" spans="1:6" ht="60" x14ac:dyDescent="0.25">
      <c r="A1703" s="18">
        <v>3</v>
      </c>
      <c r="B1703" s="32" t="s">
        <v>3936</v>
      </c>
      <c r="C1703" s="18" t="s">
        <v>4296</v>
      </c>
      <c r="D1703" s="32" t="s">
        <v>4297</v>
      </c>
      <c r="E1703" s="18" t="s">
        <v>4300</v>
      </c>
      <c r="F1703" s="32" t="s">
        <v>4301</v>
      </c>
    </row>
    <row r="1704" spans="1:6" ht="60" x14ac:dyDescent="0.25">
      <c r="A1704" s="18">
        <v>3</v>
      </c>
      <c r="B1704" s="32" t="s">
        <v>3936</v>
      </c>
      <c r="C1704" s="18" t="s">
        <v>4296</v>
      </c>
      <c r="D1704" s="32" t="s">
        <v>4297</v>
      </c>
      <c r="E1704" s="18" t="s">
        <v>4302</v>
      </c>
      <c r="F1704" s="32" t="s">
        <v>4303</v>
      </c>
    </row>
    <row r="1705" spans="1:6" ht="60" x14ac:dyDescent="0.25">
      <c r="A1705" s="18">
        <v>3</v>
      </c>
      <c r="B1705" s="32" t="s">
        <v>3936</v>
      </c>
      <c r="C1705" s="18" t="s">
        <v>4296</v>
      </c>
      <c r="D1705" s="32" t="s">
        <v>4297</v>
      </c>
      <c r="E1705" s="18" t="s">
        <v>4304</v>
      </c>
      <c r="F1705" s="32" t="s">
        <v>4305</v>
      </c>
    </row>
    <row r="1706" spans="1:6" ht="60" x14ac:dyDescent="0.25">
      <c r="A1706" s="18">
        <v>3</v>
      </c>
      <c r="B1706" s="32" t="s">
        <v>3936</v>
      </c>
      <c r="C1706" s="18" t="s">
        <v>4306</v>
      </c>
      <c r="D1706" s="32" t="s">
        <v>4307</v>
      </c>
      <c r="E1706" s="18" t="s">
        <v>4308</v>
      </c>
      <c r="F1706" s="32" t="s">
        <v>4309</v>
      </c>
    </row>
    <row r="1707" spans="1:6" ht="60" x14ac:dyDescent="0.25">
      <c r="A1707" s="18">
        <v>3</v>
      </c>
      <c r="B1707" s="32" t="s">
        <v>3936</v>
      </c>
      <c r="C1707" s="18" t="s">
        <v>4306</v>
      </c>
      <c r="D1707" s="32" t="s">
        <v>4307</v>
      </c>
      <c r="E1707" s="18" t="s">
        <v>4310</v>
      </c>
      <c r="F1707" s="32" t="s">
        <v>4311</v>
      </c>
    </row>
    <row r="1708" spans="1:6" ht="60" x14ac:dyDescent="0.25">
      <c r="A1708" s="18">
        <v>3</v>
      </c>
      <c r="B1708" s="32" t="s">
        <v>3936</v>
      </c>
      <c r="C1708" s="18" t="s">
        <v>4306</v>
      </c>
      <c r="D1708" s="32" t="s">
        <v>4307</v>
      </c>
      <c r="E1708" s="18" t="s">
        <v>4312</v>
      </c>
      <c r="F1708" s="32" t="s">
        <v>4313</v>
      </c>
    </row>
    <row r="1709" spans="1:6" ht="60" x14ac:dyDescent="0.25">
      <c r="A1709" s="18">
        <v>3</v>
      </c>
      <c r="B1709" s="32" t="s">
        <v>3936</v>
      </c>
      <c r="C1709" s="18" t="s">
        <v>4306</v>
      </c>
      <c r="D1709" s="32" t="s">
        <v>4307</v>
      </c>
      <c r="E1709" s="18" t="s">
        <v>4314</v>
      </c>
      <c r="F1709" s="32" t="s">
        <v>4315</v>
      </c>
    </row>
    <row r="1710" spans="1:6" ht="60" x14ac:dyDescent="0.25">
      <c r="A1710" s="18">
        <v>3</v>
      </c>
      <c r="B1710" s="32" t="s">
        <v>3936</v>
      </c>
      <c r="C1710" s="18" t="s">
        <v>4306</v>
      </c>
      <c r="D1710" s="32" t="s">
        <v>4307</v>
      </c>
      <c r="E1710" s="18" t="s">
        <v>4316</v>
      </c>
      <c r="F1710" s="32" t="s">
        <v>4317</v>
      </c>
    </row>
    <row r="1711" spans="1:6" ht="60" x14ac:dyDescent="0.25">
      <c r="A1711" s="18">
        <v>3</v>
      </c>
      <c r="B1711" s="32" t="s">
        <v>3936</v>
      </c>
      <c r="C1711" s="18" t="s">
        <v>4306</v>
      </c>
      <c r="D1711" s="32" t="s">
        <v>4307</v>
      </c>
      <c r="E1711" s="18" t="s">
        <v>4318</v>
      </c>
      <c r="F1711" s="32" t="s">
        <v>4319</v>
      </c>
    </row>
    <row r="1712" spans="1:6" ht="60" x14ac:dyDescent="0.25">
      <c r="A1712" s="18">
        <v>3</v>
      </c>
      <c r="B1712" s="32" t="s">
        <v>3936</v>
      </c>
      <c r="C1712" s="18" t="s">
        <v>4320</v>
      </c>
      <c r="D1712" s="32" t="s">
        <v>4321</v>
      </c>
      <c r="E1712" s="18" t="s">
        <v>4322</v>
      </c>
      <c r="F1712" s="32" t="s">
        <v>4323</v>
      </c>
    </row>
    <row r="1713" spans="1:6" ht="60" x14ac:dyDescent="0.25">
      <c r="A1713" s="18">
        <v>3</v>
      </c>
      <c r="B1713" s="32" t="s">
        <v>3936</v>
      </c>
      <c r="C1713" s="18" t="s">
        <v>4320</v>
      </c>
      <c r="D1713" s="32" t="s">
        <v>4321</v>
      </c>
      <c r="E1713" s="18" t="s">
        <v>4324</v>
      </c>
      <c r="F1713" s="32" t="s">
        <v>4325</v>
      </c>
    </row>
    <row r="1714" spans="1:6" ht="60" x14ac:dyDescent="0.25">
      <c r="A1714" s="18">
        <v>3</v>
      </c>
      <c r="B1714" s="32" t="s">
        <v>3936</v>
      </c>
      <c r="C1714" s="18" t="s">
        <v>4320</v>
      </c>
      <c r="D1714" s="32" t="s">
        <v>4321</v>
      </c>
      <c r="E1714" s="18" t="s">
        <v>4326</v>
      </c>
      <c r="F1714" s="32" t="s">
        <v>4327</v>
      </c>
    </row>
    <row r="1715" spans="1:6" ht="60" x14ac:dyDescent="0.25">
      <c r="A1715" s="18">
        <v>3</v>
      </c>
      <c r="B1715" s="32" t="s">
        <v>3936</v>
      </c>
      <c r="C1715" s="18" t="s">
        <v>4320</v>
      </c>
      <c r="D1715" s="32" t="s">
        <v>4321</v>
      </c>
      <c r="E1715" s="39" t="s">
        <v>4328</v>
      </c>
      <c r="F1715" s="35" t="s">
        <v>4329</v>
      </c>
    </row>
    <row r="1716" spans="1:6" ht="60" x14ac:dyDescent="0.25">
      <c r="A1716" s="18">
        <v>3</v>
      </c>
      <c r="B1716" s="32" t="s">
        <v>3936</v>
      </c>
      <c r="C1716" s="18" t="s">
        <v>4320</v>
      </c>
      <c r="D1716" s="32" t="s">
        <v>4321</v>
      </c>
      <c r="E1716" s="18" t="s">
        <v>4330</v>
      </c>
      <c r="F1716" s="32" t="s">
        <v>4331</v>
      </c>
    </row>
    <row r="1717" spans="1:6" ht="60" x14ac:dyDescent="0.25">
      <c r="A1717" s="18">
        <v>3</v>
      </c>
      <c r="B1717" s="32" t="s">
        <v>3936</v>
      </c>
      <c r="C1717" s="18" t="s">
        <v>4320</v>
      </c>
      <c r="D1717" s="32" t="s">
        <v>4321</v>
      </c>
      <c r="E1717" s="18" t="s">
        <v>4332</v>
      </c>
      <c r="F1717" s="32" t="s">
        <v>4333</v>
      </c>
    </row>
    <row r="1718" spans="1:6" ht="30" x14ac:dyDescent="0.25">
      <c r="A1718" s="18">
        <v>4</v>
      </c>
      <c r="B1718" s="32" t="s">
        <v>4334</v>
      </c>
      <c r="C1718" s="18" t="s">
        <v>4335</v>
      </c>
      <c r="D1718" s="32" t="s">
        <v>4336</v>
      </c>
      <c r="E1718" s="18" t="s">
        <v>4337</v>
      </c>
      <c r="F1718" s="32" t="s">
        <v>4338</v>
      </c>
    </row>
    <row r="1719" spans="1:6" ht="30" x14ac:dyDescent="0.25">
      <c r="A1719" s="18">
        <v>4</v>
      </c>
      <c r="B1719" s="32" t="s">
        <v>4334</v>
      </c>
      <c r="C1719" s="18" t="s">
        <v>4335</v>
      </c>
      <c r="D1719" s="32" t="s">
        <v>4336</v>
      </c>
      <c r="E1719" s="18" t="s">
        <v>4339</v>
      </c>
      <c r="F1719" s="32" t="s">
        <v>4340</v>
      </c>
    </row>
    <row r="1720" spans="1:6" ht="30" x14ac:dyDescent="0.25">
      <c r="A1720" s="18">
        <v>4</v>
      </c>
      <c r="B1720" s="32" t="s">
        <v>4334</v>
      </c>
      <c r="C1720" s="18" t="s">
        <v>4335</v>
      </c>
      <c r="D1720" s="32" t="s">
        <v>4336</v>
      </c>
      <c r="E1720" s="18" t="s">
        <v>4341</v>
      </c>
      <c r="F1720" s="32" t="s">
        <v>4342</v>
      </c>
    </row>
    <row r="1721" spans="1:6" ht="30" x14ac:dyDescent="0.25">
      <c r="A1721" s="18">
        <v>4</v>
      </c>
      <c r="B1721" s="32" t="s">
        <v>4334</v>
      </c>
      <c r="C1721" s="18" t="s">
        <v>4335</v>
      </c>
      <c r="D1721" s="32" t="s">
        <v>4336</v>
      </c>
      <c r="E1721" s="18" t="s">
        <v>4343</v>
      </c>
      <c r="F1721" s="32" t="s">
        <v>4344</v>
      </c>
    </row>
    <row r="1722" spans="1:6" ht="30" x14ac:dyDescent="0.25">
      <c r="A1722" s="18">
        <v>4</v>
      </c>
      <c r="B1722" s="32" t="s">
        <v>4334</v>
      </c>
      <c r="C1722" s="18" t="s">
        <v>4345</v>
      </c>
      <c r="D1722" s="32" t="s">
        <v>4346</v>
      </c>
      <c r="E1722" s="18" t="s">
        <v>4347</v>
      </c>
      <c r="F1722" s="32" t="s">
        <v>4348</v>
      </c>
    </row>
    <row r="1723" spans="1:6" ht="30" x14ac:dyDescent="0.25">
      <c r="A1723" s="18">
        <v>4</v>
      </c>
      <c r="B1723" s="32" t="s">
        <v>4334</v>
      </c>
      <c r="C1723" s="18" t="s">
        <v>4345</v>
      </c>
      <c r="D1723" s="32" t="s">
        <v>4346</v>
      </c>
      <c r="E1723" s="18" t="s">
        <v>4349</v>
      </c>
      <c r="F1723" s="32" t="s">
        <v>4350</v>
      </c>
    </row>
    <row r="1724" spans="1:6" ht="30" x14ac:dyDescent="0.25">
      <c r="A1724" s="18">
        <v>4</v>
      </c>
      <c r="B1724" s="32" t="s">
        <v>4334</v>
      </c>
      <c r="C1724" s="18" t="s">
        <v>4345</v>
      </c>
      <c r="D1724" s="32" t="s">
        <v>4346</v>
      </c>
      <c r="E1724" s="18" t="s">
        <v>4351</v>
      </c>
      <c r="F1724" s="32" t="s">
        <v>4352</v>
      </c>
    </row>
    <row r="1725" spans="1:6" ht="30" x14ac:dyDescent="0.25">
      <c r="A1725" s="18">
        <v>4</v>
      </c>
      <c r="B1725" s="32" t="s">
        <v>4334</v>
      </c>
      <c r="C1725" s="18" t="s">
        <v>4345</v>
      </c>
      <c r="D1725" s="32" t="s">
        <v>4346</v>
      </c>
      <c r="E1725" s="18" t="s">
        <v>4353</v>
      </c>
      <c r="F1725" s="32" t="s">
        <v>4354</v>
      </c>
    </row>
    <row r="1726" spans="1:6" ht="30" x14ac:dyDescent="0.25">
      <c r="A1726" s="18">
        <v>4</v>
      </c>
      <c r="B1726" s="32" t="s">
        <v>4334</v>
      </c>
      <c r="C1726" s="18" t="s">
        <v>4355</v>
      </c>
      <c r="D1726" s="32" t="s">
        <v>4356</v>
      </c>
      <c r="E1726" s="18" t="s">
        <v>4357</v>
      </c>
      <c r="F1726" s="32" t="s">
        <v>4358</v>
      </c>
    </row>
    <row r="1727" spans="1:6" ht="30" x14ac:dyDescent="0.25">
      <c r="A1727" s="18">
        <v>4</v>
      </c>
      <c r="B1727" s="32" t="s">
        <v>4334</v>
      </c>
      <c r="C1727" s="18" t="s">
        <v>4359</v>
      </c>
      <c r="D1727" s="32" t="s">
        <v>4360</v>
      </c>
      <c r="E1727" s="18" t="s">
        <v>4361</v>
      </c>
      <c r="F1727" s="32" t="s">
        <v>4362</v>
      </c>
    </row>
    <row r="1728" spans="1:6" ht="30" x14ac:dyDescent="0.25">
      <c r="A1728" s="18">
        <v>4</v>
      </c>
      <c r="B1728" s="32" t="s">
        <v>4334</v>
      </c>
      <c r="C1728" s="18" t="s">
        <v>4359</v>
      </c>
      <c r="D1728" s="32" t="s">
        <v>4360</v>
      </c>
      <c r="E1728" s="18" t="s">
        <v>4363</v>
      </c>
      <c r="F1728" s="32" t="s">
        <v>4364</v>
      </c>
    </row>
    <row r="1729" spans="1:6" ht="30" x14ac:dyDescent="0.25">
      <c r="A1729" s="18">
        <v>4</v>
      </c>
      <c r="B1729" s="32" t="s">
        <v>4334</v>
      </c>
      <c r="C1729" s="18" t="s">
        <v>4359</v>
      </c>
      <c r="D1729" s="32" t="s">
        <v>4360</v>
      </c>
      <c r="E1729" s="18" t="s">
        <v>4365</v>
      </c>
      <c r="F1729" s="32" t="s">
        <v>4366</v>
      </c>
    </row>
    <row r="1730" spans="1:6" ht="30" x14ac:dyDescent="0.25">
      <c r="A1730" s="18">
        <v>4</v>
      </c>
      <c r="B1730" s="32" t="s">
        <v>4334</v>
      </c>
      <c r="C1730" s="18" t="s">
        <v>4359</v>
      </c>
      <c r="D1730" s="32" t="s">
        <v>4360</v>
      </c>
      <c r="E1730" s="18" t="s">
        <v>4367</v>
      </c>
      <c r="F1730" s="32" t="s">
        <v>4368</v>
      </c>
    </row>
    <row r="1731" spans="1:6" ht="30" x14ac:dyDescent="0.25">
      <c r="A1731" s="18">
        <v>4</v>
      </c>
      <c r="B1731" s="32" t="s">
        <v>4334</v>
      </c>
      <c r="C1731" s="18" t="s">
        <v>4359</v>
      </c>
      <c r="D1731" s="32" t="s">
        <v>4360</v>
      </c>
      <c r="E1731" s="18" t="s">
        <v>4369</v>
      </c>
      <c r="F1731" s="32" t="s">
        <v>4370</v>
      </c>
    </row>
    <row r="1732" spans="1:6" ht="30" x14ac:dyDescent="0.25">
      <c r="A1732" s="18">
        <v>4</v>
      </c>
      <c r="B1732" s="32" t="s">
        <v>4334</v>
      </c>
      <c r="C1732" s="18" t="s">
        <v>4359</v>
      </c>
      <c r="D1732" s="32" t="s">
        <v>4360</v>
      </c>
      <c r="E1732" s="18" t="s">
        <v>4371</v>
      </c>
      <c r="F1732" s="32" t="s">
        <v>4372</v>
      </c>
    </row>
    <row r="1733" spans="1:6" ht="30" x14ac:dyDescent="0.25">
      <c r="A1733" s="18">
        <v>4</v>
      </c>
      <c r="B1733" s="32" t="s">
        <v>4334</v>
      </c>
      <c r="C1733" s="18" t="s">
        <v>4359</v>
      </c>
      <c r="D1733" s="32" t="s">
        <v>4360</v>
      </c>
      <c r="E1733" s="18" t="s">
        <v>4373</v>
      </c>
      <c r="F1733" s="32" t="s">
        <v>4374</v>
      </c>
    </row>
    <row r="1734" spans="1:6" ht="30" x14ac:dyDescent="0.25">
      <c r="A1734" s="18">
        <v>4</v>
      </c>
      <c r="B1734" s="32" t="s">
        <v>4334</v>
      </c>
      <c r="C1734" s="18" t="s">
        <v>4359</v>
      </c>
      <c r="D1734" s="32" t="s">
        <v>4360</v>
      </c>
      <c r="E1734" s="18" t="s">
        <v>4375</v>
      </c>
      <c r="F1734" s="32" t="s">
        <v>4376</v>
      </c>
    </row>
    <row r="1735" spans="1:6" ht="30" x14ac:dyDescent="0.25">
      <c r="A1735" s="18">
        <v>4</v>
      </c>
      <c r="B1735" s="32" t="s">
        <v>4334</v>
      </c>
      <c r="C1735" s="18" t="s">
        <v>4377</v>
      </c>
      <c r="D1735" s="32" t="s">
        <v>4378</v>
      </c>
      <c r="E1735" s="18" t="s">
        <v>4379</v>
      </c>
      <c r="F1735" s="32" t="s">
        <v>4380</v>
      </c>
    </row>
    <row r="1736" spans="1:6" ht="30" x14ac:dyDescent="0.25">
      <c r="A1736" s="18">
        <v>4</v>
      </c>
      <c r="B1736" s="32" t="s">
        <v>4334</v>
      </c>
      <c r="C1736" s="18" t="s">
        <v>4377</v>
      </c>
      <c r="D1736" s="32" t="s">
        <v>4378</v>
      </c>
      <c r="E1736" s="18" t="s">
        <v>4381</v>
      </c>
      <c r="F1736" s="32" t="s">
        <v>4382</v>
      </c>
    </row>
    <row r="1737" spans="1:6" ht="30" x14ac:dyDescent="0.25">
      <c r="A1737" s="18">
        <v>4</v>
      </c>
      <c r="B1737" s="32" t="s">
        <v>4334</v>
      </c>
      <c r="C1737" s="18" t="s">
        <v>4377</v>
      </c>
      <c r="D1737" s="32" t="s">
        <v>4378</v>
      </c>
      <c r="E1737" s="18" t="s">
        <v>4383</v>
      </c>
      <c r="F1737" s="32" t="s">
        <v>4384</v>
      </c>
    </row>
    <row r="1738" spans="1:6" ht="30" x14ac:dyDescent="0.25">
      <c r="A1738" s="18">
        <v>4</v>
      </c>
      <c r="B1738" s="32" t="s">
        <v>4334</v>
      </c>
      <c r="C1738" s="18" t="s">
        <v>4377</v>
      </c>
      <c r="D1738" s="32" t="s">
        <v>4378</v>
      </c>
      <c r="E1738" s="18" t="s">
        <v>4385</v>
      </c>
      <c r="F1738" s="32" t="s">
        <v>4386</v>
      </c>
    </row>
    <row r="1739" spans="1:6" ht="30" x14ac:dyDescent="0.25">
      <c r="A1739" s="18">
        <v>4</v>
      </c>
      <c r="B1739" s="32" t="s">
        <v>4334</v>
      </c>
      <c r="C1739" s="18" t="s">
        <v>4377</v>
      </c>
      <c r="D1739" s="32" t="s">
        <v>4378</v>
      </c>
      <c r="E1739" s="18" t="s">
        <v>4387</v>
      </c>
      <c r="F1739" s="32" t="s">
        <v>4388</v>
      </c>
    </row>
    <row r="1740" spans="1:6" ht="30" x14ac:dyDescent="0.25">
      <c r="A1740" s="18">
        <v>4</v>
      </c>
      <c r="B1740" s="32" t="s">
        <v>4334</v>
      </c>
      <c r="C1740" s="18" t="s">
        <v>4389</v>
      </c>
      <c r="D1740" s="32" t="s">
        <v>4390</v>
      </c>
      <c r="E1740" s="18" t="s">
        <v>4391</v>
      </c>
      <c r="F1740" s="32" t="s">
        <v>4392</v>
      </c>
    </row>
    <row r="1741" spans="1:6" ht="30" x14ac:dyDescent="0.25">
      <c r="A1741" s="18">
        <v>4</v>
      </c>
      <c r="B1741" s="32" t="s">
        <v>4334</v>
      </c>
      <c r="C1741" s="18" t="s">
        <v>4389</v>
      </c>
      <c r="D1741" s="32" t="s">
        <v>4390</v>
      </c>
      <c r="E1741" s="18" t="s">
        <v>4393</v>
      </c>
      <c r="F1741" s="32" t="s">
        <v>4394</v>
      </c>
    </row>
    <row r="1742" spans="1:6" ht="30" x14ac:dyDescent="0.25">
      <c r="A1742" s="18">
        <v>4</v>
      </c>
      <c r="B1742" s="32" t="s">
        <v>4334</v>
      </c>
      <c r="C1742" s="18" t="s">
        <v>4389</v>
      </c>
      <c r="D1742" s="32" t="s">
        <v>4390</v>
      </c>
      <c r="E1742" s="18" t="s">
        <v>4395</v>
      </c>
      <c r="F1742" s="32" t="s">
        <v>4396</v>
      </c>
    </row>
    <row r="1743" spans="1:6" ht="30" x14ac:dyDescent="0.25">
      <c r="A1743" s="18">
        <v>4</v>
      </c>
      <c r="B1743" s="32" t="s">
        <v>4334</v>
      </c>
      <c r="C1743" s="18" t="s">
        <v>4389</v>
      </c>
      <c r="D1743" s="32" t="s">
        <v>4390</v>
      </c>
      <c r="E1743" s="18" t="s">
        <v>4397</v>
      </c>
      <c r="F1743" s="32" t="s">
        <v>4398</v>
      </c>
    </row>
    <row r="1744" spans="1:6" ht="30" x14ac:dyDescent="0.25">
      <c r="A1744" s="18">
        <v>4</v>
      </c>
      <c r="B1744" s="32" t="s">
        <v>4334</v>
      </c>
      <c r="C1744" s="18" t="s">
        <v>4389</v>
      </c>
      <c r="D1744" s="32" t="s">
        <v>4390</v>
      </c>
      <c r="E1744" s="18" t="s">
        <v>4399</v>
      </c>
      <c r="F1744" s="32" t="s">
        <v>4400</v>
      </c>
    </row>
    <row r="1745" spans="1:6" ht="30" x14ac:dyDescent="0.25">
      <c r="A1745" s="18">
        <v>4</v>
      </c>
      <c r="B1745" s="32" t="s">
        <v>4334</v>
      </c>
      <c r="C1745" s="18" t="s">
        <v>4389</v>
      </c>
      <c r="D1745" s="32" t="s">
        <v>4390</v>
      </c>
      <c r="E1745" s="18" t="s">
        <v>4401</v>
      </c>
      <c r="F1745" s="32" t="s">
        <v>4402</v>
      </c>
    </row>
    <row r="1746" spans="1:6" ht="30" x14ac:dyDescent="0.25">
      <c r="A1746" s="18">
        <v>4</v>
      </c>
      <c r="B1746" s="32" t="s">
        <v>4334</v>
      </c>
      <c r="C1746" s="18" t="s">
        <v>4389</v>
      </c>
      <c r="D1746" s="32" t="s">
        <v>4390</v>
      </c>
      <c r="E1746" s="18" t="s">
        <v>4403</v>
      </c>
      <c r="F1746" s="32" t="s">
        <v>4404</v>
      </c>
    </row>
    <row r="1747" spans="1:6" ht="30" x14ac:dyDescent="0.25">
      <c r="A1747" s="18">
        <v>4</v>
      </c>
      <c r="B1747" s="32" t="s">
        <v>4334</v>
      </c>
      <c r="C1747" s="18" t="s">
        <v>4389</v>
      </c>
      <c r="D1747" s="32" t="s">
        <v>4390</v>
      </c>
      <c r="E1747" s="18" t="s">
        <v>4405</v>
      </c>
      <c r="F1747" s="32" t="s">
        <v>4406</v>
      </c>
    </row>
    <row r="1748" spans="1:6" ht="30" x14ac:dyDescent="0.25">
      <c r="A1748" s="18">
        <v>4</v>
      </c>
      <c r="B1748" s="32" t="s">
        <v>4334</v>
      </c>
      <c r="C1748" s="18" t="s">
        <v>4407</v>
      </c>
      <c r="D1748" s="32" t="s">
        <v>4408</v>
      </c>
      <c r="E1748" s="18" t="s">
        <v>4409</v>
      </c>
      <c r="F1748" s="32" t="s">
        <v>4410</v>
      </c>
    </row>
    <row r="1749" spans="1:6" ht="30" x14ac:dyDescent="0.25">
      <c r="A1749" s="18">
        <v>4</v>
      </c>
      <c r="B1749" s="32" t="s">
        <v>4334</v>
      </c>
      <c r="C1749" s="18" t="s">
        <v>4407</v>
      </c>
      <c r="D1749" s="32" t="s">
        <v>4408</v>
      </c>
      <c r="E1749" s="18" t="s">
        <v>4411</v>
      </c>
      <c r="F1749" s="32" t="s">
        <v>4412</v>
      </c>
    </row>
    <row r="1750" spans="1:6" ht="30" x14ac:dyDescent="0.25">
      <c r="A1750" s="18">
        <v>4</v>
      </c>
      <c r="B1750" s="32" t="s">
        <v>4334</v>
      </c>
      <c r="C1750" s="18" t="s">
        <v>4407</v>
      </c>
      <c r="D1750" s="32" t="s">
        <v>4408</v>
      </c>
      <c r="E1750" s="18" t="s">
        <v>4413</v>
      </c>
      <c r="F1750" s="32" t="s">
        <v>4414</v>
      </c>
    </row>
    <row r="1751" spans="1:6" ht="30" x14ac:dyDescent="0.25">
      <c r="A1751" s="18">
        <v>4</v>
      </c>
      <c r="B1751" s="32" t="s">
        <v>4334</v>
      </c>
      <c r="C1751" s="18" t="s">
        <v>4407</v>
      </c>
      <c r="D1751" s="32" t="s">
        <v>4408</v>
      </c>
      <c r="E1751" s="18" t="s">
        <v>4415</v>
      </c>
      <c r="F1751" s="32" t="s">
        <v>4416</v>
      </c>
    </row>
    <row r="1752" spans="1:6" ht="30" x14ac:dyDescent="0.25">
      <c r="A1752" s="18">
        <v>4</v>
      </c>
      <c r="B1752" s="32" t="s">
        <v>4334</v>
      </c>
      <c r="C1752" s="18" t="s">
        <v>4407</v>
      </c>
      <c r="D1752" s="32" t="s">
        <v>4408</v>
      </c>
      <c r="E1752" s="18" t="s">
        <v>4417</v>
      </c>
      <c r="F1752" s="32" t="s">
        <v>4418</v>
      </c>
    </row>
    <row r="1753" spans="1:6" ht="30" x14ac:dyDescent="0.25">
      <c r="A1753" s="18">
        <v>4</v>
      </c>
      <c r="B1753" s="32" t="s">
        <v>4334</v>
      </c>
      <c r="C1753" s="18" t="s">
        <v>4407</v>
      </c>
      <c r="D1753" s="32" t="s">
        <v>4408</v>
      </c>
      <c r="E1753" s="18" t="s">
        <v>4419</v>
      </c>
      <c r="F1753" s="32" t="s">
        <v>4420</v>
      </c>
    </row>
    <row r="1754" spans="1:6" ht="30" x14ac:dyDescent="0.25">
      <c r="A1754" s="18">
        <v>4</v>
      </c>
      <c r="B1754" s="32" t="s">
        <v>4334</v>
      </c>
      <c r="C1754" s="18" t="s">
        <v>4407</v>
      </c>
      <c r="D1754" s="32" t="s">
        <v>4408</v>
      </c>
      <c r="E1754" s="18" t="s">
        <v>4421</v>
      </c>
      <c r="F1754" s="32" t="s">
        <v>4422</v>
      </c>
    </row>
    <row r="1755" spans="1:6" ht="30" x14ac:dyDescent="0.25">
      <c r="A1755" s="18">
        <v>4</v>
      </c>
      <c r="B1755" s="32" t="s">
        <v>4334</v>
      </c>
      <c r="C1755" s="18" t="s">
        <v>4423</v>
      </c>
      <c r="D1755" s="32" t="s">
        <v>4424</v>
      </c>
      <c r="E1755" s="18" t="s">
        <v>4425</v>
      </c>
      <c r="F1755" s="32" t="s">
        <v>4426</v>
      </c>
    </row>
    <row r="1756" spans="1:6" ht="30" x14ac:dyDescent="0.25">
      <c r="A1756" s="18">
        <v>4</v>
      </c>
      <c r="B1756" s="32" t="s">
        <v>4334</v>
      </c>
      <c r="C1756" s="18" t="s">
        <v>4423</v>
      </c>
      <c r="D1756" s="32" t="s">
        <v>4424</v>
      </c>
      <c r="E1756" s="18" t="s">
        <v>4427</v>
      </c>
      <c r="F1756" s="32" t="s">
        <v>4428</v>
      </c>
    </row>
    <row r="1757" spans="1:6" ht="30" x14ac:dyDescent="0.25">
      <c r="A1757" s="18">
        <v>4</v>
      </c>
      <c r="B1757" s="32" t="s">
        <v>4334</v>
      </c>
      <c r="C1757" s="18" t="s">
        <v>4423</v>
      </c>
      <c r="D1757" s="32" t="s">
        <v>4424</v>
      </c>
      <c r="E1757" s="18" t="s">
        <v>4429</v>
      </c>
      <c r="F1757" s="32" t="s">
        <v>4430</v>
      </c>
    </row>
    <row r="1758" spans="1:6" ht="30" x14ac:dyDescent="0.25">
      <c r="A1758" s="18">
        <v>4</v>
      </c>
      <c r="B1758" s="32" t="s">
        <v>4334</v>
      </c>
      <c r="C1758" s="18" t="s">
        <v>4423</v>
      </c>
      <c r="D1758" s="32" t="s">
        <v>4424</v>
      </c>
      <c r="E1758" s="18" t="s">
        <v>4431</v>
      </c>
      <c r="F1758" s="32" t="s">
        <v>4432</v>
      </c>
    </row>
    <row r="1759" spans="1:6" ht="30" x14ac:dyDescent="0.25">
      <c r="A1759" s="18">
        <v>4</v>
      </c>
      <c r="B1759" s="32" t="s">
        <v>4334</v>
      </c>
      <c r="C1759" s="18" t="s">
        <v>4433</v>
      </c>
      <c r="D1759" s="32" t="s">
        <v>4434</v>
      </c>
      <c r="E1759" s="18" t="s">
        <v>4435</v>
      </c>
      <c r="F1759" s="32" t="s">
        <v>4436</v>
      </c>
    </row>
    <row r="1760" spans="1:6" ht="30" x14ac:dyDescent="0.25">
      <c r="A1760" s="18">
        <v>4</v>
      </c>
      <c r="B1760" s="32" t="s">
        <v>4334</v>
      </c>
      <c r="C1760" s="18" t="s">
        <v>4433</v>
      </c>
      <c r="D1760" s="32" t="s">
        <v>4434</v>
      </c>
      <c r="E1760" s="18" t="s">
        <v>4437</v>
      </c>
      <c r="F1760" s="32" t="s">
        <v>4438</v>
      </c>
    </row>
    <row r="1761" spans="1:6" ht="30" x14ac:dyDescent="0.25">
      <c r="A1761" s="18">
        <v>4</v>
      </c>
      <c r="B1761" s="32" t="s">
        <v>4334</v>
      </c>
      <c r="C1761" s="18" t="s">
        <v>4433</v>
      </c>
      <c r="D1761" s="32" t="s">
        <v>4434</v>
      </c>
      <c r="E1761" s="18" t="s">
        <v>4439</v>
      </c>
      <c r="F1761" s="32" t="s">
        <v>4440</v>
      </c>
    </row>
    <row r="1762" spans="1:6" ht="30" x14ac:dyDescent="0.25">
      <c r="A1762" s="18">
        <v>4</v>
      </c>
      <c r="B1762" s="32" t="s">
        <v>4334</v>
      </c>
      <c r="C1762" s="18" t="s">
        <v>4433</v>
      </c>
      <c r="D1762" s="32" t="s">
        <v>4434</v>
      </c>
      <c r="E1762" s="18" t="s">
        <v>4441</v>
      </c>
      <c r="F1762" s="32" t="s">
        <v>4442</v>
      </c>
    </row>
    <row r="1763" spans="1:6" ht="30" x14ac:dyDescent="0.25">
      <c r="A1763" s="18">
        <v>4</v>
      </c>
      <c r="B1763" s="32" t="s">
        <v>4334</v>
      </c>
      <c r="C1763" s="18" t="s">
        <v>4433</v>
      </c>
      <c r="D1763" s="32" t="s">
        <v>4434</v>
      </c>
      <c r="E1763" s="18" t="s">
        <v>4443</v>
      </c>
      <c r="F1763" s="32" t="s">
        <v>4444</v>
      </c>
    </row>
    <row r="1764" spans="1:6" ht="30" x14ac:dyDescent="0.25">
      <c r="A1764" s="18">
        <v>4</v>
      </c>
      <c r="B1764" s="32" t="s">
        <v>4334</v>
      </c>
      <c r="C1764" s="18" t="s">
        <v>4433</v>
      </c>
      <c r="D1764" s="32" t="s">
        <v>4434</v>
      </c>
      <c r="E1764" s="18" t="s">
        <v>4445</v>
      </c>
      <c r="F1764" s="32" t="s">
        <v>4446</v>
      </c>
    </row>
    <row r="1765" spans="1:6" ht="30" x14ac:dyDescent="0.25">
      <c r="A1765" s="18">
        <v>4</v>
      </c>
      <c r="B1765" s="32" t="s">
        <v>4334</v>
      </c>
      <c r="C1765" s="18" t="s">
        <v>4433</v>
      </c>
      <c r="D1765" s="32" t="s">
        <v>4434</v>
      </c>
      <c r="E1765" s="18" t="s">
        <v>4447</v>
      </c>
      <c r="F1765" s="32" t="s">
        <v>4448</v>
      </c>
    </row>
    <row r="1766" spans="1:6" ht="30" x14ac:dyDescent="0.25">
      <c r="A1766" s="18">
        <v>4</v>
      </c>
      <c r="B1766" s="32" t="s">
        <v>4334</v>
      </c>
      <c r="C1766" s="18" t="s">
        <v>4433</v>
      </c>
      <c r="D1766" s="32" t="s">
        <v>4434</v>
      </c>
      <c r="E1766" s="18" t="s">
        <v>4449</v>
      </c>
      <c r="F1766" s="32" t="s">
        <v>4450</v>
      </c>
    </row>
    <row r="1767" spans="1:6" ht="30" x14ac:dyDescent="0.25">
      <c r="A1767" s="18">
        <v>4</v>
      </c>
      <c r="B1767" s="32" t="s">
        <v>4334</v>
      </c>
      <c r="C1767" s="18" t="s">
        <v>4433</v>
      </c>
      <c r="D1767" s="32" t="s">
        <v>4434</v>
      </c>
      <c r="E1767" s="18" t="s">
        <v>4451</v>
      </c>
      <c r="F1767" s="32" t="s">
        <v>4452</v>
      </c>
    </row>
    <row r="1768" spans="1:6" ht="30" x14ac:dyDescent="0.25">
      <c r="A1768" s="18">
        <v>4</v>
      </c>
      <c r="B1768" s="32" t="s">
        <v>4334</v>
      </c>
      <c r="C1768" s="18" t="s">
        <v>4433</v>
      </c>
      <c r="D1768" s="32" t="s">
        <v>4434</v>
      </c>
      <c r="E1768" s="18" t="s">
        <v>4453</v>
      </c>
      <c r="F1768" s="32" t="s">
        <v>4454</v>
      </c>
    </row>
    <row r="1769" spans="1:6" ht="30" x14ac:dyDescent="0.25">
      <c r="A1769" s="18">
        <v>4</v>
      </c>
      <c r="B1769" s="32" t="s">
        <v>4334</v>
      </c>
      <c r="C1769" s="18" t="s">
        <v>4455</v>
      </c>
      <c r="D1769" s="32" t="s">
        <v>4456</v>
      </c>
      <c r="E1769" s="18" t="s">
        <v>4457</v>
      </c>
      <c r="F1769" s="32" t="s">
        <v>4458</v>
      </c>
    </row>
    <row r="1770" spans="1:6" ht="30" x14ac:dyDescent="0.25">
      <c r="A1770" s="18">
        <v>4</v>
      </c>
      <c r="B1770" s="32" t="s">
        <v>4334</v>
      </c>
      <c r="C1770" s="18" t="s">
        <v>4455</v>
      </c>
      <c r="D1770" s="32" t="s">
        <v>4456</v>
      </c>
      <c r="E1770" s="18" t="s">
        <v>4459</v>
      </c>
      <c r="F1770" s="32" t="s">
        <v>4460</v>
      </c>
    </row>
    <row r="1771" spans="1:6" ht="30" x14ac:dyDescent="0.25">
      <c r="A1771" s="18">
        <v>4</v>
      </c>
      <c r="B1771" s="32" t="s">
        <v>4334</v>
      </c>
      <c r="C1771" s="18" t="s">
        <v>4455</v>
      </c>
      <c r="D1771" s="32" t="s">
        <v>4456</v>
      </c>
      <c r="E1771" s="18" t="s">
        <v>4461</v>
      </c>
      <c r="F1771" s="32" t="s">
        <v>4462</v>
      </c>
    </row>
    <row r="1772" spans="1:6" ht="30" x14ac:dyDescent="0.25">
      <c r="A1772" s="18">
        <v>4</v>
      </c>
      <c r="B1772" s="32" t="s">
        <v>4334</v>
      </c>
      <c r="C1772" s="18" t="s">
        <v>4455</v>
      </c>
      <c r="D1772" s="32" t="s">
        <v>4456</v>
      </c>
      <c r="E1772" s="18" t="s">
        <v>4463</v>
      </c>
      <c r="F1772" s="32" t="s">
        <v>4464</v>
      </c>
    </row>
    <row r="1773" spans="1:6" ht="30" x14ac:dyDescent="0.25">
      <c r="A1773" s="18">
        <v>4</v>
      </c>
      <c r="B1773" s="32" t="s">
        <v>4334</v>
      </c>
      <c r="C1773" s="18" t="s">
        <v>4455</v>
      </c>
      <c r="D1773" s="32" t="s">
        <v>4456</v>
      </c>
      <c r="E1773" s="18" t="s">
        <v>4465</v>
      </c>
      <c r="F1773" s="32" t="s">
        <v>4466</v>
      </c>
    </row>
    <row r="1774" spans="1:6" ht="30" x14ac:dyDescent="0.25">
      <c r="A1774" s="18">
        <v>4</v>
      </c>
      <c r="B1774" s="32" t="s">
        <v>4334</v>
      </c>
      <c r="C1774" s="18" t="s">
        <v>4455</v>
      </c>
      <c r="D1774" s="32" t="s">
        <v>4456</v>
      </c>
      <c r="E1774" s="18" t="s">
        <v>4467</v>
      </c>
      <c r="F1774" s="32" t="s">
        <v>4468</v>
      </c>
    </row>
    <row r="1775" spans="1:6" ht="30" x14ac:dyDescent="0.25">
      <c r="A1775" s="18">
        <v>4</v>
      </c>
      <c r="B1775" s="32" t="s">
        <v>4334</v>
      </c>
      <c r="C1775" s="18" t="s">
        <v>4455</v>
      </c>
      <c r="D1775" s="32" t="s">
        <v>4456</v>
      </c>
      <c r="E1775" s="18" t="s">
        <v>4469</v>
      </c>
      <c r="F1775" s="32" t="s">
        <v>4470</v>
      </c>
    </row>
    <row r="1776" spans="1:6" ht="30" x14ac:dyDescent="0.25">
      <c r="A1776" s="18">
        <v>4</v>
      </c>
      <c r="B1776" s="32" t="s">
        <v>4334</v>
      </c>
      <c r="C1776" s="18" t="s">
        <v>4455</v>
      </c>
      <c r="D1776" s="32" t="s">
        <v>4456</v>
      </c>
      <c r="E1776" s="18" t="s">
        <v>4471</v>
      </c>
      <c r="F1776" s="32" t="s">
        <v>4472</v>
      </c>
    </row>
    <row r="1777" spans="1:6" ht="30" x14ac:dyDescent="0.25">
      <c r="A1777" s="18">
        <v>4</v>
      </c>
      <c r="B1777" s="32" t="s">
        <v>4334</v>
      </c>
      <c r="C1777" s="18" t="s">
        <v>4455</v>
      </c>
      <c r="D1777" s="32" t="s">
        <v>4456</v>
      </c>
      <c r="E1777" s="18" t="s">
        <v>4473</v>
      </c>
      <c r="F1777" s="32" t="s">
        <v>4474</v>
      </c>
    </row>
    <row r="1778" spans="1:6" ht="30" x14ac:dyDescent="0.25">
      <c r="A1778" s="18">
        <v>4</v>
      </c>
      <c r="B1778" s="32" t="s">
        <v>4334</v>
      </c>
      <c r="C1778" s="18" t="s">
        <v>4455</v>
      </c>
      <c r="D1778" s="32" t="s">
        <v>4456</v>
      </c>
      <c r="E1778" s="18" t="s">
        <v>4475</v>
      </c>
      <c r="F1778" s="32" t="s">
        <v>4476</v>
      </c>
    </row>
    <row r="1779" spans="1:6" ht="30" x14ac:dyDescent="0.25">
      <c r="A1779" s="18">
        <v>4</v>
      </c>
      <c r="B1779" s="32" t="s">
        <v>4334</v>
      </c>
      <c r="C1779" s="18" t="s">
        <v>4477</v>
      </c>
      <c r="D1779" s="32" t="s">
        <v>4478</v>
      </c>
      <c r="E1779" s="18" t="s">
        <v>4479</v>
      </c>
      <c r="F1779" s="32" t="s">
        <v>4480</v>
      </c>
    </row>
    <row r="1780" spans="1:6" ht="30" x14ac:dyDescent="0.25">
      <c r="A1780" s="18">
        <v>4</v>
      </c>
      <c r="B1780" s="32" t="s">
        <v>4334</v>
      </c>
      <c r="C1780" s="18" t="s">
        <v>4477</v>
      </c>
      <c r="D1780" s="32" t="s">
        <v>4478</v>
      </c>
      <c r="E1780" s="18" t="s">
        <v>4481</v>
      </c>
      <c r="F1780" s="32" t="s">
        <v>4482</v>
      </c>
    </row>
    <row r="1781" spans="1:6" ht="30" x14ac:dyDescent="0.25">
      <c r="A1781" s="18">
        <v>4</v>
      </c>
      <c r="B1781" s="32" t="s">
        <v>4334</v>
      </c>
      <c r="C1781" s="18" t="s">
        <v>4477</v>
      </c>
      <c r="D1781" s="32" t="s">
        <v>4478</v>
      </c>
      <c r="E1781" s="18" t="s">
        <v>4483</v>
      </c>
      <c r="F1781" s="32" t="s">
        <v>4484</v>
      </c>
    </row>
    <row r="1782" spans="1:6" ht="30" x14ac:dyDescent="0.25">
      <c r="A1782" s="18">
        <v>4</v>
      </c>
      <c r="B1782" s="32" t="s">
        <v>4334</v>
      </c>
      <c r="C1782" s="18" t="s">
        <v>4477</v>
      </c>
      <c r="D1782" s="32" t="s">
        <v>4478</v>
      </c>
      <c r="E1782" s="18" t="s">
        <v>4485</v>
      </c>
      <c r="F1782" s="32" t="s">
        <v>4486</v>
      </c>
    </row>
    <row r="1783" spans="1:6" ht="30" x14ac:dyDescent="0.25">
      <c r="A1783" s="18">
        <v>4</v>
      </c>
      <c r="B1783" s="32" t="s">
        <v>4334</v>
      </c>
      <c r="C1783" s="18" t="s">
        <v>4477</v>
      </c>
      <c r="D1783" s="32" t="s">
        <v>4478</v>
      </c>
      <c r="E1783" s="18" t="s">
        <v>4487</v>
      </c>
      <c r="F1783" s="32" t="s">
        <v>4488</v>
      </c>
    </row>
    <row r="1784" spans="1:6" ht="30" x14ac:dyDescent="0.25">
      <c r="A1784" s="18">
        <v>4</v>
      </c>
      <c r="B1784" s="32" t="s">
        <v>4334</v>
      </c>
      <c r="C1784" s="18" t="s">
        <v>4477</v>
      </c>
      <c r="D1784" s="32" t="s">
        <v>4478</v>
      </c>
      <c r="E1784" s="18" t="s">
        <v>4489</v>
      </c>
      <c r="F1784" s="32" t="s">
        <v>4490</v>
      </c>
    </row>
    <row r="1785" spans="1:6" ht="30" x14ac:dyDescent="0.25">
      <c r="A1785" s="18">
        <v>4</v>
      </c>
      <c r="B1785" s="32" t="s">
        <v>4334</v>
      </c>
      <c r="C1785" s="18" t="s">
        <v>4477</v>
      </c>
      <c r="D1785" s="32" t="s">
        <v>4478</v>
      </c>
      <c r="E1785" s="18" t="s">
        <v>4491</v>
      </c>
      <c r="F1785" s="32" t="s">
        <v>4492</v>
      </c>
    </row>
    <row r="1786" spans="1:6" ht="30" x14ac:dyDescent="0.25">
      <c r="A1786" s="18">
        <v>4</v>
      </c>
      <c r="B1786" s="32" t="s">
        <v>4334</v>
      </c>
      <c r="C1786" s="18" t="s">
        <v>4477</v>
      </c>
      <c r="D1786" s="32" t="s">
        <v>4478</v>
      </c>
      <c r="E1786" s="18" t="s">
        <v>4493</v>
      </c>
      <c r="F1786" s="32" t="s">
        <v>4494</v>
      </c>
    </row>
    <row r="1787" spans="1:6" ht="30" x14ac:dyDescent="0.25">
      <c r="A1787" s="18">
        <v>4</v>
      </c>
      <c r="B1787" s="32" t="s">
        <v>4334</v>
      </c>
      <c r="C1787" s="18" t="s">
        <v>4477</v>
      </c>
      <c r="D1787" s="32" t="s">
        <v>4478</v>
      </c>
      <c r="E1787" s="18" t="s">
        <v>4495</v>
      </c>
      <c r="F1787" s="32" t="s">
        <v>4496</v>
      </c>
    </row>
    <row r="1788" spans="1:6" ht="30" x14ac:dyDescent="0.25">
      <c r="A1788" s="18">
        <v>4</v>
      </c>
      <c r="B1788" s="32" t="s">
        <v>4334</v>
      </c>
      <c r="C1788" s="18" t="s">
        <v>4477</v>
      </c>
      <c r="D1788" s="32" t="s">
        <v>4478</v>
      </c>
      <c r="E1788" s="18" t="s">
        <v>4497</v>
      </c>
      <c r="F1788" s="32" t="s">
        <v>4498</v>
      </c>
    </row>
    <row r="1789" spans="1:6" ht="30" x14ac:dyDescent="0.25">
      <c r="A1789" s="18">
        <v>4</v>
      </c>
      <c r="B1789" s="32" t="s">
        <v>4334</v>
      </c>
      <c r="C1789" s="18" t="s">
        <v>4499</v>
      </c>
      <c r="D1789" s="32" t="s">
        <v>4500</v>
      </c>
      <c r="E1789" s="18" t="s">
        <v>4501</v>
      </c>
      <c r="F1789" s="32" t="s">
        <v>4502</v>
      </c>
    </row>
    <row r="1790" spans="1:6" ht="30" x14ac:dyDescent="0.25">
      <c r="A1790" s="18">
        <v>4</v>
      </c>
      <c r="B1790" s="32" t="s">
        <v>4334</v>
      </c>
      <c r="C1790" s="18" t="s">
        <v>4499</v>
      </c>
      <c r="D1790" s="32" t="s">
        <v>4500</v>
      </c>
      <c r="E1790" s="18" t="s">
        <v>4503</v>
      </c>
      <c r="F1790" s="32" t="s">
        <v>4504</v>
      </c>
    </row>
    <row r="1791" spans="1:6" ht="30" x14ac:dyDescent="0.25">
      <c r="A1791" s="18">
        <v>4</v>
      </c>
      <c r="B1791" s="32" t="s">
        <v>4334</v>
      </c>
      <c r="C1791" s="18" t="s">
        <v>4499</v>
      </c>
      <c r="D1791" s="32" t="s">
        <v>4500</v>
      </c>
      <c r="E1791" s="18" t="s">
        <v>4505</v>
      </c>
      <c r="F1791" s="32" t="s">
        <v>4506</v>
      </c>
    </row>
    <row r="1792" spans="1:6" ht="30" x14ac:dyDescent="0.25">
      <c r="A1792" s="18">
        <v>4</v>
      </c>
      <c r="B1792" s="32" t="s">
        <v>4334</v>
      </c>
      <c r="C1792" s="18" t="s">
        <v>4499</v>
      </c>
      <c r="D1792" s="32" t="s">
        <v>4500</v>
      </c>
      <c r="E1792" s="18" t="s">
        <v>4507</v>
      </c>
      <c r="F1792" s="32" t="s">
        <v>4508</v>
      </c>
    </row>
    <row r="1793" spans="1:6" ht="30" x14ac:dyDescent="0.25">
      <c r="A1793" s="18">
        <v>4</v>
      </c>
      <c r="B1793" s="32" t="s">
        <v>4334</v>
      </c>
      <c r="C1793" s="18" t="s">
        <v>4499</v>
      </c>
      <c r="D1793" s="32" t="s">
        <v>4500</v>
      </c>
      <c r="E1793" s="18" t="s">
        <v>4509</v>
      </c>
      <c r="F1793" s="32" t="s">
        <v>4510</v>
      </c>
    </row>
    <row r="1794" spans="1:6" ht="30" x14ac:dyDescent="0.25">
      <c r="A1794" s="18">
        <v>4</v>
      </c>
      <c r="B1794" s="32" t="s">
        <v>4334</v>
      </c>
      <c r="C1794" s="18" t="s">
        <v>4499</v>
      </c>
      <c r="D1794" s="32" t="s">
        <v>4500</v>
      </c>
      <c r="E1794" s="18" t="s">
        <v>4511</v>
      </c>
      <c r="F1794" s="32" t="s">
        <v>4512</v>
      </c>
    </row>
    <row r="1795" spans="1:6" ht="30" x14ac:dyDescent="0.25">
      <c r="A1795" s="18">
        <v>4</v>
      </c>
      <c r="B1795" s="32" t="s">
        <v>4334</v>
      </c>
      <c r="C1795" s="18" t="s">
        <v>4499</v>
      </c>
      <c r="D1795" s="32" t="s">
        <v>4500</v>
      </c>
      <c r="E1795" s="18" t="s">
        <v>4513</v>
      </c>
      <c r="F1795" s="32" t="s">
        <v>4514</v>
      </c>
    </row>
    <row r="1796" spans="1:6" ht="30" x14ac:dyDescent="0.25">
      <c r="A1796" s="18">
        <v>4</v>
      </c>
      <c r="B1796" s="32" t="s">
        <v>4334</v>
      </c>
      <c r="C1796" s="18" t="s">
        <v>4499</v>
      </c>
      <c r="D1796" s="32" t="s">
        <v>4500</v>
      </c>
      <c r="E1796" s="18" t="s">
        <v>4515</v>
      </c>
      <c r="F1796" s="32" t="s">
        <v>4516</v>
      </c>
    </row>
    <row r="1797" spans="1:6" ht="30" x14ac:dyDescent="0.25">
      <c r="A1797" s="18">
        <v>4</v>
      </c>
      <c r="B1797" s="32" t="s">
        <v>4334</v>
      </c>
      <c r="C1797" s="18" t="s">
        <v>4499</v>
      </c>
      <c r="D1797" s="32" t="s">
        <v>4500</v>
      </c>
      <c r="E1797" s="18" t="s">
        <v>4517</v>
      </c>
      <c r="F1797" s="32" t="s">
        <v>4518</v>
      </c>
    </row>
    <row r="1798" spans="1:6" ht="30" x14ac:dyDescent="0.25">
      <c r="A1798" s="18">
        <v>4</v>
      </c>
      <c r="B1798" s="32" t="s">
        <v>4334</v>
      </c>
      <c r="C1798" s="18" t="s">
        <v>4499</v>
      </c>
      <c r="D1798" s="32" t="s">
        <v>4500</v>
      </c>
      <c r="E1798" s="18" t="s">
        <v>4519</v>
      </c>
      <c r="F1798" s="32" t="s">
        <v>4520</v>
      </c>
    </row>
    <row r="1799" spans="1:6" ht="30" x14ac:dyDescent="0.25">
      <c r="A1799" s="18">
        <v>4</v>
      </c>
      <c r="B1799" s="32" t="s">
        <v>4334</v>
      </c>
      <c r="C1799" s="18" t="s">
        <v>4521</v>
      </c>
      <c r="D1799" s="32" t="s">
        <v>4522</v>
      </c>
      <c r="E1799" s="18" t="s">
        <v>4523</v>
      </c>
      <c r="F1799" s="32" t="s">
        <v>4524</v>
      </c>
    </row>
    <row r="1800" spans="1:6" ht="30" x14ac:dyDescent="0.25">
      <c r="A1800" s="18">
        <v>4</v>
      </c>
      <c r="B1800" s="32" t="s">
        <v>4334</v>
      </c>
      <c r="C1800" s="18" t="s">
        <v>4521</v>
      </c>
      <c r="D1800" s="32" t="s">
        <v>4522</v>
      </c>
      <c r="E1800" s="18" t="s">
        <v>4525</v>
      </c>
      <c r="F1800" s="32" t="s">
        <v>4526</v>
      </c>
    </row>
    <row r="1801" spans="1:6" ht="30" x14ac:dyDescent="0.25">
      <c r="A1801" s="18">
        <v>4</v>
      </c>
      <c r="B1801" s="32" t="s">
        <v>4334</v>
      </c>
      <c r="C1801" s="18" t="s">
        <v>4521</v>
      </c>
      <c r="D1801" s="32" t="s">
        <v>4522</v>
      </c>
      <c r="E1801" s="18" t="s">
        <v>4527</v>
      </c>
      <c r="F1801" s="32" t="s">
        <v>4528</v>
      </c>
    </row>
    <row r="1802" spans="1:6" ht="30" x14ac:dyDescent="0.25">
      <c r="A1802" s="18">
        <v>4</v>
      </c>
      <c r="B1802" s="32" t="s">
        <v>4334</v>
      </c>
      <c r="C1802" s="18" t="s">
        <v>4521</v>
      </c>
      <c r="D1802" s="32" t="s">
        <v>4522</v>
      </c>
      <c r="E1802" s="18" t="s">
        <v>4529</v>
      </c>
      <c r="F1802" s="32" t="s">
        <v>4530</v>
      </c>
    </row>
    <row r="1803" spans="1:6" ht="30" x14ac:dyDescent="0.25">
      <c r="A1803" s="18">
        <v>4</v>
      </c>
      <c r="B1803" s="32" t="s">
        <v>4334</v>
      </c>
      <c r="C1803" s="18" t="s">
        <v>4521</v>
      </c>
      <c r="D1803" s="32" t="s">
        <v>4522</v>
      </c>
      <c r="E1803" s="18" t="s">
        <v>4531</v>
      </c>
      <c r="F1803" s="32" t="s">
        <v>4532</v>
      </c>
    </row>
    <row r="1804" spans="1:6" ht="30" x14ac:dyDescent="0.25">
      <c r="A1804" s="18">
        <v>4</v>
      </c>
      <c r="B1804" s="32" t="s">
        <v>4334</v>
      </c>
      <c r="C1804" s="18" t="s">
        <v>4521</v>
      </c>
      <c r="D1804" s="32" t="s">
        <v>4522</v>
      </c>
      <c r="E1804" s="18" t="s">
        <v>4533</v>
      </c>
      <c r="F1804" s="32" t="s">
        <v>4534</v>
      </c>
    </row>
    <row r="1805" spans="1:6" ht="30" x14ac:dyDescent="0.25">
      <c r="A1805" s="18">
        <v>4</v>
      </c>
      <c r="B1805" s="32" t="s">
        <v>4334</v>
      </c>
      <c r="C1805" s="18" t="s">
        <v>4521</v>
      </c>
      <c r="D1805" s="32" t="s">
        <v>4522</v>
      </c>
      <c r="E1805" s="18" t="s">
        <v>4535</v>
      </c>
      <c r="F1805" s="32" t="s">
        <v>4536</v>
      </c>
    </row>
    <row r="1806" spans="1:6" ht="30" x14ac:dyDescent="0.25">
      <c r="A1806" s="18">
        <v>4</v>
      </c>
      <c r="B1806" s="32" t="s">
        <v>4334</v>
      </c>
      <c r="C1806" s="18" t="s">
        <v>4521</v>
      </c>
      <c r="D1806" s="32" t="s">
        <v>4522</v>
      </c>
      <c r="E1806" s="18" t="s">
        <v>4537</v>
      </c>
      <c r="F1806" s="32" t="s">
        <v>4538</v>
      </c>
    </row>
    <row r="1807" spans="1:6" ht="30" x14ac:dyDescent="0.25">
      <c r="A1807" s="18">
        <v>4</v>
      </c>
      <c r="B1807" s="32" t="s">
        <v>4334</v>
      </c>
      <c r="C1807" s="18" t="s">
        <v>4521</v>
      </c>
      <c r="D1807" s="32" t="s">
        <v>4522</v>
      </c>
      <c r="E1807" s="18" t="s">
        <v>4539</v>
      </c>
      <c r="F1807" s="32" t="s">
        <v>4540</v>
      </c>
    </row>
    <row r="1808" spans="1:6" ht="30" x14ac:dyDescent="0.25">
      <c r="A1808" s="18">
        <v>4</v>
      </c>
      <c r="B1808" s="32" t="s">
        <v>4334</v>
      </c>
      <c r="C1808" s="18" t="s">
        <v>4521</v>
      </c>
      <c r="D1808" s="32" t="s">
        <v>4522</v>
      </c>
      <c r="E1808" s="18" t="s">
        <v>4541</v>
      </c>
      <c r="F1808" s="32" t="s">
        <v>4542</v>
      </c>
    </row>
    <row r="1809" spans="1:6" ht="30" x14ac:dyDescent="0.25">
      <c r="A1809" s="18">
        <v>4</v>
      </c>
      <c r="B1809" s="32" t="s">
        <v>4334</v>
      </c>
      <c r="C1809" s="18" t="s">
        <v>4543</v>
      </c>
      <c r="D1809" s="32" t="s">
        <v>4544</v>
      </c>
      <c r="E1809" s="18" t="s">
        <v>4545</v>
      </c>
      <c r="F1809" s="32" t="s">
        <v>4546</v>
      </c>
    </row>
    <row r="1810" spans="1:6" ht="30" x14ac:dyDescent="0.25">
      <c r="A1810" s="18">
        <v>4</v>
      </c>
      <c r="B1810" s="32" t="s">
        <v>4334</v>
      </c>
      <c r="C1810" s="18" t="s">
        <v>4547</v>
      </c>
      <c r="D1810" s="32" t="s">
        <v>4548</v>
      </c>
      <c r="E1810" s="18" t="s">
        <v>4549</v>
      </c>
      <c r="F1810" s="32" t="s">
        <v>4550</v>
      </c>
    </row>
    <row r="1811" spans="1:6" ht="30" x14ac:dyDescent="0.25">
      <c r="A1811" s="18">
        <v>4</v>
      </c>
      <c r="B1811" s="32" t="s">
        <v>4334</v>
      </c>
      <c r="C1811" s="18" t="s">
        <v>4547</v>
      </c>
      <c r="D1811" s="32" t="s">
        <v>4548</v>
      </c>
      <c r="E1811" s="18" t="s">
        <v>4551</v>
      </c>
      <c r="F1811" s="32" t="s">
        <v>4552</v>
      </c>
    </row>
    <row r="1812" spans="1:6" ht="30" x14ac:dyDescent="0.25">
      <c r="A1812" s="18">
        <v>4</v>
      </c>
      <c r="B1812" s="32" t="s">
        <v>4334</v>
      </c>
      <c r="C1812" s="18" t="s">
        <v>4547</v>
      </c>
      <c r="D1812" s="32" t="s">
        <v>4548</v>
      </c>
      <c r="E1812" s="18" t="s">
        <v>4553</v>
      </c>
      <c r="F1812" s="32" t="s">
        <v>4554</v>
      </c>
    </row>
    <row r="1813" spans="1:6" ht="30" x14ac:dyDescent="0.25">
      <c r="A1813" s="18">
        <v>4</v>
      </c>
      <c r="B1813" s="32" t="s">
        <v>4334</v>
      </c>
      <c r="C1813" s="18" t="s">
        <v>4547</v>
      </c>
      <c r="D1813" s="32" t="s">
        <v>4548</v>
      </c>
      <c r="E1813" s="18" t="s">
        <v>4555</v>
      </c>
      <c r="F1813" s="32" t="s">
        <v>4556</v>
      </c>
    </row>
    <row r="1814" spans="1:6" ht="30" x14ac:dyDescent="0.25">
      <c r="A1814" s="18">
        <v>4</v>
      </c>
      <c r="B1814" s="32" t="s">
        <v>4334</v>
      </c>
      <c r="C1814" s="18" t="s">
        <v>4547</v>
      </c>
      <c r="D1814" s="32" t="s">
        <v>4548</v>
      </c>
      <c r="E1814" s="18" t="s">
        <v>4557</v>
      </c>
      <c r="F1814" s="32" t="s">
        <v>4558</v>
      </c>
    </row>
    <row r="1815" spans="1:6" ht="30" x14ac:dyDescent="0.25">
      <c r="A1815" s="18">
        <v>4</v>
      </c>
      <c r="B1815" s="32" t="s">
        <v>4334</v>
      </c>
      <c r="C1815" s="18" t="s">
        <v>4547</v>
      </c>
      <c r="D1815" s="32" t="s">
        <v>4548</v>
      </c>
      <c r="E1815" s="18" t="s">
        <v>4559</v>
      </c>
      <c r="F1815" s="32" t="s">
        <v>4560</v>
      </c>
    </row>
    <row r="1816" spans="1:6" ht="30" x14ac:dyDescent="0.25">
      <c r="A1816" s="18">
        <v>4</v>
      </c>
      <c r="B1816" s="32" t="s">
        <v>4334</v>
      </c>
      <c r="C1816" s="18" t="s">
        <v>4547</v>
      </c>
      <c r="D1816" s="32" t="s">
        <v>4548</v>
      </c>
      <c r="E1816" s="18" t="s">
        <v>4561</v>
      </c>
      <c r="F1816" s="32" t="s">
        <v>4562</v>
      </c>
    </row>
    <row r="1817" spans="1:6" ht="30" x14ac:dyDescent="0.25">
      <c r="A1817" s="18">
        <v>4</v>
      </c>
      <c r="B1817" s="32" t="s">
        <v>4334</v>
      </c>
      <c r="C1817" s="18" t="s">
        <v>4563</v>
      </c>
      <c r="D1817" s="32" t="s">
        <v>4564</v>
      </c>
      <c r="E1817" s="18" t="s">
        <v>4565</v>
      </c>
      <c r="F1817" s="32" t="s">
        <v>4566</v>
      </c>
    </row>
    <row r="1818" spans="1:6" ht="30" x14ac:dyDescent="0.25">
      <c r="A1818" s="18">
        <v>4</v>
      </c>
      <c r="B1818" s="32" t="s">
        <v>4334</v>
      </c>
      <c r="C1818" s="18" t="s">
        <v>4563</v>
      </c>
      <c r="D1818" s="32" t="s">
        <v>4564</v>
      </c>
      <c r="E1818" s="18" t="s">
        <v>4567</v>
      </c>
      <c r="F1818" s="32" t="s">
        <v>4568</v>
      </c>
    </row>
    <row r="1819" spans="1:6" ht="30" x14ac:dyDescent="0.25">
      <c r="A1819" s="18">
        <v>4</v>
      </c>
      <c r="B1819" s="32" t="s">
        <v>4334</v>
      </c>
      <c r="C1819" s="18" t="s">
        <v>4563</v>
      </c>
      <c r="D1819" s="32" t="s">
        <v>4564</v>
      </c>
      <c r="E1819" s="18" t="s">
        <v>4569</v>
      </c>
      <c r="F1819" s="32" t="s">
        <v>4570</v>
      </c>
    </row>
    <row r="1820" spans="1:6" ht="30" x14ac:dyDescent="0.25">
      <c r="A1820" s="18">
        <v>4</v>
      </c>
      <c r="B1820" s="32" t="s">
        <v>4334</v>
      </c>
      <c r="C1820" s="18" t="s">
        <v>4563</v>
      </c>
      <c r="D1820" s="32" t="s">
        <v>4564</v>
      </c>
      <c r="E1820" s="18" t="s">
        <v>4571</v>
      </c>
      <c r="F1820" s="32" t="s">
        <v>4572</v>
      </c>
    </row>
    <row r="1821" spans="1:6" ht="30" x14ac:dyDescent="0.25">
      <c r="A1821" s="18">
        <v>4</v>
      </c>
      <c r="B1821" s="32" t="s">
        <v>4334</v>
      </c>
      <c r="C1821" s="18" t="s">
        <v>4573</v>
      </c>
      <c r="D1821" s="32" t="s">
        <v>4574</v>
      </c>
      <c r="E1821" s="18" t="s">
        <v>4575</v>
      </c>
      <c r="F1821" s="32" t="s">
        <v>4576</v>
      </c>
    </row>
    <row r="1822" spans="1:6" ht="30" x14ac:dyDescent="0.25">
      <c r="A1822" s="18">
        <v>4</v>
      </c>
      <c r="B1822" s="32" t="s">
        <v>4334</v>
      </c>
      <c r="C1822" s="18" t="s">
        <v>4573</v>
      </c>
      <c r="D1822" s="32" t="s">
        <v>4574</v>
      </c>
      <c r="E1822" s="18" t="s">
        <v>4577</v>
      </c>
      <c r="F1822" s="32" t="s">
        <v>4578</v>
      </c>
    </row>
    <row r="1823" spans="1:6" ht="30" x14ac:dyDescent="0.25">
      <c r="A1823" s="18">
        <v>4</v>
      </c>
      <c r="B1823" s="32" t="s">
        <v>4334</v>
      </c>
      <c r="C1823" s="18" t="s">
        <v>4573</v>
      </c>
      <c r="D1823" s="32" t="s">
        <v>4574</v>
      </c>
      <c r="E1823" s="18" t="s">
        <v>4579</v>
      </c>
      <c r="F1823" s="32" t="s">
        <v>4580</v>
      </c>
    </row>
    <row r="1824" spans="1:6" ht="30" x14ac:dyDescent="0.25">
      <c r="A1824" s="18">
        <v>4</v>
      </c>
      <c r="B1824" s="32" t="s">
        <v>4334</v>
      </c>
      <c r="C1824" s="18" t="s">
        <v>4573</v>
      </c>
      <c r="D1824" s="32" t="s">
        <v>4574</v>
      </c>
      <c r="E1824" s="18" t="s">
        <v>4581</v>
      </c>
      <c r="F1824" s="32" t="s">
        <v>4582</v>
      </c>
    </row>
    <row r="1825" spans="1:6" ht="30" x14ac:dyDescent="0.25">
      <c r="A1825" s="18">
        <v>4</v>
      </c>
      <c r="B1825" s="32" t="s">
        <v>4334</v>
      </c>
      <c r="C1825" s="18" t="s">
        <v>4573</v>
      </c>
      <c r="D1825" s="32" t="s">
        <v>4574</v>
      </c>
      <c r="E1825" s="18" t="s">
        <v>4583</v>
      </c>
      <c r="F1825" s="32" t="s">
        <v>4584</v>
      </c>
    </row>
    <row r="1826" spans="1:6" ht="30" x14ac:dyDescent="0.25">
      <c r="A1826" s="18">
        <v>4</v>
      </c>
      <c r="B1826" s="32" t="s">
        <v>4334</v>
      </c>
      <c r="C1826" s="18" t="s">
        <v>4573</v>
      </c>
      <c r="D1826" s="32" t="s">
        <v>4574</v>
      </c>
      <c r="E1826" s="18" t="s">
        <v>4585</v>
      </c>
      <c r="F1826" s="32" t="s">
        <v>4586</v>
      </c>
    </row>
    <row r="1827" spans="1:6" ht="30" x14ac:dyDescent="0.25">
      <c r="A1827" s="18">
        <v>4</v>
      </c>
      <c r="B1827" s="32" t="s">
        <v>4334</v>
      </c>
      <c r="C1827" s="18" t="s">
        <v>4587</v>
      </c>
      <c r="D1827" s="32" t="s">
        <v>4588</v>
      </c>
      <c r="E1827" s="18" t="s">
        <v>4589</v>
      </c>
      <c r="F1827" s="32" t="s">
        <v>4590</v>
      </c>
    </row>
    <row r="1828" spans="1:6" ht="30" x14ac:dyDescent="0.25">
      <c r="A1828" s="18">
        <v>4</v>
      </c>
      <c r="B1828" s="32" t="s">
        <v>4334</v>
      </c>
      <c r="C1828" s="18" t="s">
        <v>4587</v>
      </c>
      <c r="D1828" s="32" t="s">
        <v>4588</v>
      </c>
      <c r="E1828" s="18" t="s">
        <v>4591</v>
      </c>
      <c r="F1828" s="32" t="s">
        <v>4592</v>
      </c>
    </row>
    <row r="1829" spans="1:6" ht="30" x14ac:dyDescent="0.25">
      <c r="A1829" s="18">
        <v>4</v>
      </c>
      <c r="B1829" s="32" t="s">
        <v>4334</v>
      </c>
      <c r="C1829" s="18" t="s">
        <v>4587</v>
      </c>
      <c r="D1829" s="32" t="s">
        <v>4588</v>
      </c>
      <c r="E1829" s="18" t="s">
        <v>4593</v>
      </c>
      <c r="F1829" s="32" t="s">
        <v>4594</v>
      </c>
    </row>
    <row r="1830" spans="1:6" ht="30" x14ac:dyDescent="0.25">
      <c r="A1830" s="18">
        <v>4</v>
      </c>
      <c r="B1830" s="32" t="s">
        <v>4334</v>
      </c>
      <c r="C1830" s="18" t="s">
        <v>4587</v>
      </c>
      <c r="D1830" s="32" t="s">
        <v>4588</v>
      </c>
      <c r="E1830" s="18" t="s">
        <v>4595</v>
      </c>
      <c r="F1830" s="32" t="s">
        <v>4596</v>
      </c>
    </row>
    <row r="1831" spans="1:6" ht="30" x14ac:dyDescent="0.25">
      <c r="A1831" s="18">
        <v>4</v>
      </c>
      <c r="B1831" s="32" t="s">
        <v>4334</v>
      </c>
      <c r="C1831" s="18" t="s">
        <v>4587</v>
      </c>
      <c r="D1831" s="32" t="s">
        <v>4588</v>
      </c>
      <c r="E1831" s="18" t="s">
        <v>4597</v>
      </c>
      <c r="F1831" s="32" t="s">
        <v>4598</v>
      </c>
    </row>
    <row r="1832" spans="1:6" ht="30" x14ac:dyDescent="0.25">
      <c r="A1832" s="18">
        <v>4</v>
      </c>
      <c r="B1832" s="32" t="s">
        <v>4334</v>
      </c>
      <c r="C1832" s="18" t="s">
        <v>4599</v>
      </c>
      <c r="D1832" s="32" t="s">
        <v>4600</v>
      </c>
      <c r="E1832" s="18" t="s">
        <v>4601</v>
      </c>
      <c r="F1832" s="32" t="s">
        <v>4602</v>
      </c>
    </row>
    <row r="1833" spans="1:6" ht="30" x14ac:dyDescent="0.25">
      <c r="A1833" s="18">
        <v>4</v>
      </c>
      <c r="B1833" s="32" t="s">
        <v>4334</v>
      </c>
      <c r="C1833" s="18" t="s">
        <v>4599</v>
      </c>
      <c r="D1833" s="32" t="s">
        <v>4600</v>
      </c>
      <c r="E1833" s="18" t="s">
        <v>4603</v>
      </c>
      <c r="F1833" s="32" t="s">
        <v>4604</v>
      </c>
    </row>
    <row r="1834" spans="1:6" ht="30" x14ac:dyDescent="0.25">
      <c r="A1834" s="18">
        <v>4</v>
      </c>
      <c r="B1834" s="32" t="s">
        <v>4334</v>
      </c>
      <c r="C1834" s="18" t="s">
        <v>4599</v>
      </c>
      <c r="D1834" s="32" t="s">
        <v>4600</v>
      </c>
      <c r="E1834" s="18" t="s">
        <v>4605</v>
      </c>
      <c r="F1834" s="32" t="s">
        <v>4606</v>
      </c>
    </row>
    <row r="1835" spans="1:6" ht="30" x14ac:dyDescent="0.25">
      <c r="A1835" s="18">
        <v>4</v>
      </c>
      <c r="B1835" s="32" t="s">
        <v>4334</v>
      </c>
      <c r="C1835" s="18" t="s">
        <v>4599</v>
      </c>
      <c r="D1835" s="32" t="s">
        <v>4600</v>
      </c>
      <c r="E1835" s="18" t="s">
        <v>4607</v>
      </c>
      <c r="F1835" s="32" t="s">
        <v>4608</v>
      </c>
    </row>
    <row r="1836" spans="1:6" ht="30" x14ac:dyDescent="0.25">
      <c r="A1836" s="18">
        <v>4</v>
      </c>
      <c r="B1836" s="32" t="s">
        <v>4334</v>
      </c>
      <c r="C1836" s="18" t="s">
        <v>4599</v>
      </c>
      <c r="D1836" s="32" t="s">
        <v>4600</v>
      </c>
      <c r="E1836" s="18" t="s">
        <v>4609</v>
      </c>
      <c r="F1836" s="32" t="s">
        <v>4610</v>
      </c>
    </row>
    <row r="1837" spans="1:6" ht="30" x14ac:dyDescent="0.25">
      <c r="A1837" s="18">
        <v>4</v>
      </c>
      <c r="B1837" s="32" t="s">
        <v>4334</v>
      </c>
      <c r="C1837" s="18" t="s">
        <v>4599</v>
      </c>
      <c r="D1837" s="32" t="s">
        <v>4600</v>
      </c>
      <c r="E1837" s="18" t="s">
        <v>4611</v>
      </c>
      <c r="F1837" s="32" t="s">
        <v>4612</v>
      </c>
    </row>
    <row r="1838" spans="1:6" ht="30" x14ac:dyDescent="0.25">
      <c r="A1838" s="18">
        <v>4</v>
      </c>
      <c r="B1838" s="32" t="s">
        <v>4334</v>
      </c>
      <c r="C1838" s="18" t="s">
        <v>4613</v>
      </c>
      <c r="D1838" s="32" t="s">
        <v>4614</v>
      </c>
      <c r="E1838" s="18" t="s">
        <v>4615</v>
      </c>
      <c r="F1838" s="32" t="s">
        <v>4616</v>
      </c>
    </row>
    <row r="1839" spans="1:6" ht="30" x14ac:dyDescent="0.25">
      <c r="A1839" s="18">
        <v>4</v>
      </c>
      <c r="B1839" s="32" t="s">
        <v>4334</v>
      </c>
      <c r="C1839" s="18" t="s">
        <v>4613</v>
      </c>
      <c r="D1839" s="32" t="s">
        <v>4614</v>
      </c>
      <c r="E1839" s="18" t="s">
        <v>4617</v>
      </c>
      <c r="F1839" s="32" t="s">
        <v>4618</v>
      </c>
    </row>
    <row r="1840" spans="1:6" ht="30" x14ac:dyDescent="0.25">
      <c r="A1840" s="18">
        <v>4</v>
      </c>
      <c r="B1840" s="32" t="s">
        <v>4334</v>
      </c>
      <c r="C1840" s="18" t="s">
        <v>4613</v>
      </c>
      <c r="D1840" s="32" t="s">
        <v>4614</v>
      </c>
      <c r="E1840" s="18" t="s">
        <v>4619</v>
      </c>
      <c r="F1840" s="32" t="s">
        <v>4620</v>
      </c>
    </row>
    <row r="1841" spans="1:6" ht="30" x14ac:dyDescent="0.25">
      <c r="A1841" s="18">
        <v>4</v>
      </c>
      <c r="B1841" s="32" t="s">
        <v>4334</v>
      </c>
      <c r="C1841" s="18" t="s">
        <v>4613</v>
      </c>
      <c r="D1841" s="32" t="s">
        <v>4614</v>
      </c>
      <c r="E1841" s="18" t="s">
        <v>4621</v>
      </c>
      <c r="F1841" s="32" t="s">
        <v>4622</v>
      </c>
    </row>
    <row r="1842" spans="1:6" ht="30" x14ac:dyDescent="0.25">
      <c r="A1842" s="18">
        <v>4</v>
      </c>
      <c r="B1842" s="32" t="s">
        <v>4334</v>
      </c>
      <c r="C1842" s="18" t="s">
        <v>4613</v>
      </c>
      <c r="D1842" s="32" t="s">
        <v>4614</v>
      </c>
      <c r="E1842" s="18" t="s">
        <v>4623</v>
      </c>
      <c r="F1842" s="32" t="s">
        <v>4624</v>
      </c>
    </row>
    <row r="1843" spans="1:6" ht="30" x14ac:dyDescent="0.25">
      <c r="A1843" s="18">
        <v>4</v>
      </c>
      <c r="B1843" s="32" t="s">
        <v>4334</v>
      </c>
      <c r="C1843" s="18" t="s">
        <v>4613</v>
      </c>
      <c r="D1843" s="32" t="s">
        <v>4614</v>
      </c>
      <c r="E1843" s="18" t="s">
        <v>4625</v>
      </c>
      <c r="F1843" s="32" t="s">
        <v>4626</v>
      </c>
    </row>
    <row r="1844" spans="1:6" ht="30" x14ac:dyDescent="0.25">
      <c r="A1844" s="18">
        <v>4</v>
      </c>
      <c r="B1844" s="32" t="s">
        <v>4334</v>
      </c>
      <c r="C1844" s="18" t="s">
        <v>4613</v>
      </c>
      <c r="D1844" s="32" t="s">
        <v>4614</v>
      </c>
      <c r="E1844" s="18" t="s">
        <v>4627</v>
      </c>
      <c r="F1844" s="32" t="s">
        <v>4628</v>
      </c>
    </row>
    <row r="1845" spans="1:6" ht="30" x14ac:dyDescent="0.25">
      <c r="A1845" s="18">
        <v>4</v>
      </c>
      <c r="B1845" s="32" t="s">
        <v>4334</v>
      </c>
      <c r="C1845" s="18" t="s">
        <v>4629</v>
      </c>
      <c r="D1845" s="32" t="s">
        <v>4630</v>
      </c>
      <c r="E1845" s="18" t="s">
        <v>4631</v>
      </c>
      <c r="F1845" s="32" t="s">
        <v>4632</v>
      </c>
    </row>
    <row r="1846" spans="1:6" ht="30" x14ac:dyDescent="0.25">
      <c r="A1846" s="18">
        <v>4</v>
      </c>
      <c r="B1846" s="32" t="s">
        <v>4334</v>
      </c>
      <c r="C1846" s="18" t="s">
        <v>4629</v>
      </c>
      <c r="D1846" s="32" t="s">
        <v>4630</v>
      </c>
      <c r="E1846" s="18" t="s">
        <v>4633</v>
      </c>
      <c r="F1846" s="32" t="s">
        <v>4634</v>
      </c>
    </row>
    <row r="1847" spans="1:6" ht="30" x14ac:dyDescent="0.25">
      <c r="A1847" s="18">
        <v>4</v>
      </c>
      <c r="B1847" s="32" t="s">
        <v>4334</v>
      </c>
      <c r="C1847" s="18" t="s">
        <v>4629</v>
      </c>
      <c r="D1847" s="32" t="s">
        <v>4630</v>
      </c>
      <c r="E1847" s="18" t="s">
        <v>4635</v>
      </c>
      <c r="F1847" s="32" t="s">
        <v>4636</v>
      </c>
    </row>
    <row r="1848" spans="1:6" ht="30" x14ac:dyDescent="0.25">
      <c r="A1848" s="18">
        <v>4</v>
      </c>
      <c r="B1848" s="32" t="s">
        <v>4334</v>
      </c>
      <c r="C1848" s="18" t="s">
        <v>4637</v>
      </c>
      <c r="D1848" s="32" t="s">
        <v>4638</v>
      </c>
      <c r="E1848" s="18" t="s">
        <v>4639</v>
      </c>
      <c r="F1848" s="32" t="s">
        <v>4640</v>
      </c>
    </row>
    <row r="1849" spans="1:6" ht="30" x14ac:dyDescent="0.25">
      <c r="A1849" s="18">
        <v>4</v>
      </c>
      <c r="B1849" s="32" t="s">
        <v>4334</v>
      </c>
      <c r="C1849" s="18" t="s">
        <v>4637</v>
      </c>
      <c r="D1849" s="32" t="s">
        <v>4638</v>
      </c>
      <c r="E1849" s="18" t="s">
        <v>4641</v>
      </c>
      <c r="F1849" s="32" t="s">
        <v>4642</v>
      </c>
    </row>
    <row r="1850" spans="1:6" ht="30" x14ac:dyDescent="0.25">
      <c r="A1850" s="18">
        <v>4</v>
      </c>
      <c r="B1850" s="32" t="s">
        <v>4334</v>
      </c>
      <c r="C1850" s="18" t="s">
        <v>4637</v>
      </c>
      <c r="D1850" s="32" t="s">
        <v>4638</v>
      </c>
      <c r="E1850" s="18" t="s">
        <v>4643</v>
      </c>
      <c r="F1850" s="32" t="s">
        <v>4644</v>
      </c>
    </row>
    <row r="1851" spans="1:6" ht="30" x14ac:dyDescent="0.25">
      <c r="A1851" s="18">
        <v>4</v>
      </c>
      <c r="B1851" s="32" t="s">
        <v>4334</v>
      </c>
      <c r="C1851" s="18" t="s">
        <v>4637</v>
      </c>
      <c r="D1851" s="32" t="s">
        <v>4638</v>
      </c>
      <c r="E1851" s="18" t="s">
        <v>4645</v>
      </c>
      <c r="F1851" s="32" t="s">
        <v>4646</v>
      </c>
    </row>
    <row r="1852" spans="1:6" ht="30" x14ac:dyDescent="0.25">
      <c r="A1852" s="18">
        <v>4</v>
      </c>
      <c r="B1852" s="32" t="s">
        <v>4334</v>
      </c>
      <c r="C1852" s="18" t="s">
        <v>4647</v>
      </c>
      <c r="D1852" s="32" t="s">
        <v>4648</v>
      </c>
      <c r="E1852" s="18" t="s">
        <v>4649</v>
      </c>
      <c r="F1852" s="32" t="s">
        <v>4650</v>
      </c>
    </row>
    <row r="1853" spans="1:6" ht="30" x14ac:dyDescent="0.25">
      <c r="A1853" s="18">
        <v>4</v>
      </c>
      <c r="B1853" s="32" t="s">
        <v>4334</v>
      </c>
      <c r="C1853" s="18" t="s">
        <v>4647</v>
      </c>
      <c r="D1853" s="32" t="s">
        <v>4648</v>
      </c>
      <c r="E1853" s="18" t="s">
        <v>4651</v>
      </c>
      <c r="F1853" s="32" t="s">
        <v>4652</v>
      </c>
    </row>
    <row r="1854" spans="1:6" ht="30" x14ac:dyDescent="0.25">
      <c r="A1854" s="18">
        <v>4</v>
      </c>
      <c r="B1854" s="32" t="s">
        <v>4334</v>
      </c>
      <c r="C1854" s="18" t="s">
        <v>4647</v>
      </c>
      <c r="D1854" s="32" t="s">
        <v>4648</v>
      </c>
      <c r="E1854" s="18" t="s">
        <v>4653</v>
      </c>
      <c r="F1854" s="32" t="s">
        <v>4654</v>
      </c>
    </row>
    <row r="1855" spans="1:6" ht="30" x14ac:dyDescent="0.25">
      <c r="A1855" s="18">
        <v>4</v>
      </c>
      <c r="B1855" s="32" t="s">
        <v>4334</v>
      </c>
      <c r="C1855" s="18" t="s">
        <v>4647</v>
      </c>
      <c r="D1855" s="32" t="s">
        <v>4648</v>
      </c>
      <c r="E1855" s="18" t="s">
        <v>4655</v>
      </c>
      <c r="F1855" s="32" t="s">
        <v>4656</v>
      </c>
    </row>
    <row r="1856" spans="1:6" ht="30" x14ac:dyDescent="0.25">
      <c r="A1856" s="18">
        <v>4</v>
      </c>
      <c r="B1856" s="32" t="s">
        <v>4334</v>
      </c>
      <c r="C1856" s="18" t="s">
        <v>4647</v>
      </c>
      <c r="D1856" s="32" t="s">
        <v>4648</v>
      </c>
      <c r="E1856" s="18" t="s">
        <v>4657</v>
      </c>
      <c r="F1856" s="32" t="s">
        <v>4658</v>
      </c>
    </row>
    <row r="1857" spans="1:6" ht="30" x14ac:dyDescent="0.25">
      <c r="A1857" s="18">
        <v>4</v>
      </c>
      <c r="B1857" s="32" t="s">
        <v>4334</v>
      </c>
      <c r="C1857" s="18" t="s">
        <v>4647</v>
      </c>
      <c r="D1857" s="32" t="s">
        <v>4648</v>
      </c>
      <c r="E1857" s="18" t="s">
        <v>4659</v>
      </c>
      <c r="F1857" s="32" t="s">
        <v>4660</v>
      </c>
    </row>
    <row r="1858" spans="1:6" ht="30" x14ac:dyDescent="0.25">
      <c r="A1858" s="18">
        <v>4</v>
      </c>
      <c r="B1858" s="32" t="s">
        <v>4334</v>
      </c>
      <c r="C1858" s="18" t="s">
        <v>4647</v>
      </c>
      <c r="D1858" s="32" t="s">
        <v>4648</v>
      </c>
      <c r="E1858" s="18" t="s">
        <v>4661</v>
      </c>
      <c r="F1858" s="32" t="s">
        <v>4662</v>
      </c>
    </row>
    <row r="1859" spans="1:6" ht="30" x14ac:dyDescent="0.25">
      <c r="A1859" s="18">
        <v>4</v>
      </c>
      <c r="B1859" s="32" t="s">
        <v>4334</v>
      </c>
      <c r="C1859" s="18" t="s">
        <v>4647</v>
      </c>
      <c r="D1859" s="32" t="s">
        <v>4648</v>
      </c>
      <c r="E1859" s="18" t="s">
        <v>4663</v>
      </c>
      <c r="F1859" s="32" t="s">
        <v>4664</v>
      </c>
    </row>
    <row r="1860" spans="1:6" ht="30" x14ac:dyDescent="0.25">
      <c r="A1860" s="18">
        <v>4</v>
      </c>
      <c r="B1860" s="32" t="s">
        <v>4334</v>
      </c>
      <c r="C1860" s="18" t="s">
        <v>4665</v>
      </c>
      <c r="D1860" s="32" t="s">
        <v>4666</v>
      </c>
      <c r="E1860" s="18" t="s">
        <v>4667</v>
      </c>
      <c r="F1860" s="32" t="s">
        <v>4668</v>
      </c>
    </row>
    <row r="1861" spans="1:6" ht="30" x14ac:dyDescent="0.25">
      <c r="A1861" s="18">
        <v>4</v>
      </c>
      <c r="B1861" s="32" t="s">
        <v>4334</v>
      </c>
      <c r="C1861" s="18" t="s">
        <v>4665</v>
      </c>
      <c r="D1861" s="32" t="s">
        <v>4666</v>
      </c>
      <c r="E1861" s="18" t="s">
        <v>4669</v>
      </c>
      <c r="F1861" s="32" t="s">
        <v>4670</v>
      </c>
    </row>
    <row r="1862" spans="1:6" ht="30" x14ac:dyDescent="0.25">
      <c r="A1862" s="18">
        <v>4</v>
      </c>
      <c r="B1862" s="32" t="s">
        <v>4334</v>
      </c>
      <c r="C1862" s="18" t="s">
        <v>4665</v>
      </c>
      <c r="D1862" s="32" t="s">
        <v>4666</v>
      </c>
      <c r="E1862" s="18" t="s">
        <v>4671</v>
      </c>
      <c r="F1862" s="32" t="s">
        <v>4672</v>
      </c>
    </row>
    <row r="1863" spans="1:6" ht="30" x14ac:dyDescent="0.25">
      <c r="A1863" s="18">
        <v>4</v>
      </c>
      <c r="B1863" s="32" t="s">
        <v>4334</v>
      </c>
      <c r="C1863" s="18" t="s">
        <v>4665</v>
      </c>
      <c r="D1863" s="32" t="s">
        <v>4666</v>
      </c>
      <c r="E1863" s="18" t="s">
        <v>4673</v>
      </c>
      <c r="F1863" s="32" t="s">
        <v>4674</v>
      </c>
    </row>
    <row r="1864" spans="1:6" ht="30" x14ac:dyDescent="0.25">
      <c r="A1864" s="18">
        <v>4</v>
      </c>
      <c r="B1864" s="32" t="s">
        <v>4334</v>
      </c>
      <c r="C1864" s="18" t="s">
        <v>4665</v>
      </c>
      <c r="D1864" s="32" t="s">
        <v>4666</v>
      </c>
      <c r="E1864" s="18" t="s">
        <v>4675</v>
      </c>
      <c r="F1864" s="32" t="s">
        <v>4676</v>
      </c>
    </row>
    <row r="1865" spans="1:6" ht="30" x14ac:dyDescent="0.25">
      <c r="A1865" s="18">
        <v>4</v>
      </c>
      <c r="B1865" s="32" t="s">
        <v>4334</v>
      </c>
      <c r="C1865" s="18" t="s">
        <v>4665</v>
      </c>
      <c r="D1865" s="32" t="s">
        <v>4666</v>
      </c>
      <c r="E1865" s="18" t="s">
        <v>4677</v>
      </c>
      <c r="F1865" s="32" t="s">
        <v>4678</v>
      </c>
    </row>
    <row r="1866" spans="1:6" ht="30" x14ac:dyDescent="0.25">
      <c r="A1866" s="18">
        <v>4</v>
      </c>
      <c r="B1866" s="32" t="s">
        <v>4334</v>
      </c>
      <c r="C1866" s="18" t="s">
        <v>4679</v>
      </c>
      <c r="D1866" s="32" t="s">
        <v>4680</v>
      </c>
      <c r="E1866" s="18" t="s">
        <v>4681</v>
      </c>
      <c r="F1866" s="32" t="s">
        <v>4682</v>
      </c>
    </row>
    <row r="1867" spans="1:6" ht="30" x14ac:dyDescent="0.25">
      <c r="A1867" s="18">
        <v>4</v>
      </c>
      <c r="B1867" s="32" t="s">
        <v>4334</v>
      </c>
      <c r="C1867" s="18" t="s">
        <v>4679</v>
      </c>
      <c r="D1867" s="32" t="s">
        <v>4680</v>
      </c>
      <c r="E1867" s="18" t="s">
        <v>4683</v>
      </c>
      <c r="F1867" s="32" t="s">
        <v>4684</v>
      </c>
    </row>
    <row r="1868" spans="1:6" ht="30" x14ac:dyDescent="0.25">
      <c r="A1868" s="18">
        <v>4</v>
      </c>
      <c r="B1868" s="32" t="s">
        <v>4334</v>
      </c>
      <c r="C1868" s="18" t="s">
        <v>4679</v>
      </c>
      <c r="D1868" s="32" t="s">
        <v>4680</v>
      </c>
      <c r="E1868" s="18" t="s">
        <v>4685</v>
      </c>
      <c r="F1868" s="32" t="s">
        <v>4686</v>
      </c>
    </row>
    <row r="1869" spans="1:6" ht="30" x14ac:dyDescent="0.25">
      <c r="A1869" s="18">
        <v>4</v>
      </c>
      <c r="B1869" s="32" t="s">
        <v>4334</v>
      </c>
      <c r="C1869" s="18" t="s">
        <v>4679</v>
      </c>
      <c r="D1869" s="32" t="s">
        <v>4680</v>
      </c>
      <c r="E1869" s="18" t="s">
        <v>4687</v>
      </c>
      <c r="F1869" s="32" t="s">
        <v>4688</v>
      </c>
    </row>
    <row r="1870" spans="1:6" ht="30" x14ac:dyDescent="0.25">
      <c r="A1870" s="18">
        <v>4</v>
      </c>
      <c r="B1870" s="32" t="s">
        <v>4334</v>
      </c>
      <c r="C1870" s="18" t="s">
        <v>4689</v>
      </c>
      <c r="D1870" s="32" t="s">
        <v>4690</v>
      </c>
      <c r="E1870" s="18" t="s">
        <v>4691</v>
      </c>
      <c r="F1870" s="32" t="s">
        <v>4692</v>
      </c>
    </row>
    <row r="1871" spans="1:6" ht="30" x14ac:dyDescent="0.25">
      <c r="A1871" s="18">
        <v>4</v>
      </c>
      <c r="B1871" s="32" t="s">
        <v>4334</v>
      </c>
      <c r="C1871" s="18" t="s">
        <v>4689</v>
      </c>
      <c r="D1871" s="32" t="s">
        <v>4690</v>
      </c>
      <c r="E1871" s="18" t="s">
        <v>4693</v>
      </c>
      <c r="F1871" s="32" t="s">
        <v>4694</v>
      </c>
    </row>
    <row r="1872" spans="1:6" ht="30" x14ac:dyDescent="0.25">
      <c r="A1872" s="18">
        <v>4</v>
      </c>
      <c r="B1872" s="32" t="s">
        <v>4334</v>
      </c>
      <c r="C1872" s="18" t="s">
        <v>4689</v>
      </c>
      <c r="D1872" s="32" t="s">
        <v>4690</v>
      </c>
      <c r="E1872" s="18" t="s">
        <v>4695</v>
      </c>
      <c r="F1872" s="32" t="s">
        <v>4696</v>
      </c>
    </row>
    <row r="1873" spans="1:6" ht="30" x14ac:dyDescent="0.25">
      <c r="A1873" s="18">
        <v>4</v>
      </c>
      <c r="B1873" s="32" t="s">
        <v>4334</v>
      </c>
      <c r="C1873" s="18" t="s">
        <v>4689</v>
      </c>
      <c r="D1873" s="32" t="s">
        <v>4690</v>
      </c>
      <c r="E1873" s="18" t="s">
        <v>4697</v>
      </c>
      <c r="F1873" s="32" t="s">
        <v>4698</v>
      </c>
    </row>
    <row r="1874" spans="1:6" ht="30" x14ac:dyDescent="0.25">
      <c r="A1874" s="18">
        <v>4</v>
      </c>
      <c r="B1874" s="32" t="s">
        <v>4334</v>
      </c>
      <c r="C1874" s="18" t="s">
        <v>4699</v>
      </c>
      <c r="D1874" s="32" t="s">
        <v>4700</v>
      </c>
      <c r="E1874" s="18" t="s">
        <v>4701</v>
      </c>
      <c r="F1874" s="32" t="s">
        <v>4702</v>
      </c>
    </row>
    <row r="1875" spans="1:6" ht="30" x14ac:dyDescent="0.25">
      <c r="A1875" s="18">
        <v>4</v>
      </c>
      <c r="B1875" s="32" t="s">
        <v>4334</v>
      </c>
      <c r="C1875" s="18" t="s">
        <v>4699</v>
      </c>
      <c r="D1875" s="32" t="s">
        <v>4700</v>
      </c>
      <c r="E1875" s="18" t="s">
        <v>4703</v>
      </c>
      <c r="F1875" s="32" t="s">
        <v>4704</v>
      </c>
    </row>
    <row r="1876" spans="1:6" ht="30" x14ac:dyDescent="0.25">
      <c r="A1876" s="18">
        <v>4</v>
      </c>
      <c r="B1876" s="32" t="s">
        <v>4334</v>
      </c>
      <c r="C1876" s="18" t="s">
        <v>4699</v>
      </c>
      <c r="D1876" s="32" t="s">
        <v>4700</v>
      </c>
      <c r="E1876" s="18" t="s">
        <v>4705</v>
      </c>
      <c r="F1876" s="32" t="s">
        <v>4706</v>
      </c>
    </row>
    <row r="1877" spans="1:6" ht="30" x14ac:dyDescent="0.25">
      <c r="A1877" s="18">
        <v>4</v>
      </c>
      <c r="B1877" s="32" t="s">
        <v>4334</v>
      </c>
      <c r="C1877" s="18" t="s">
        <v>4699</v>
      </c>
      <c r="D1877" s="32" t="s">
        <v>4700</v>
      </c>
      <c r="E1877" s="18" t="s">
        <v>4707</v>
      </c>
      <c r="F1877" s="32" t="s">
        <v>4708</v>
      </c>
    </row>
    <row r="1878" spans="1:6" ht="30" x14ac:dyDescent="0.25">
      <c r="A1878" s="18">
        <v>4</v>
      </c>
      <c r="B1878" s="32" t="s">
        <v>4334</v>
      </c>
      <c r="C1878" s="18" t="s">
        <v>4709</v>
      </c>
      <c r="D1878" s="32" t="s">
        <v>4710</v>
      </c>
      <c r="E1878" s="18" t="s">
        <v>4711</v>
      </c>
      <c r="F1878" s="32" t="s">
        <v>4712</v>
      </c>
    </row>
    <row r="1879" spans="1:6" ht="30" x14ac:dyDescent="0.25">
      <c r="A1879" s="18">
        <v>4</v>
      </c>
      <c r="B1879" s="32" t="s">
        <v>4334</v>
      </c>
      <c r="C1879" s="18" t="s">
        <v>4709</v>
      </c>
      <c r="D1879" s="32" t="s">
        <v>4710</v>
      </c>
      <c r="E1879" s="18" t="s">
        <v>4713</v>
      </c>
      <c r="F1879" s="32" t="s">
        <v>4714</v>
      </c>
    </row>
    <row r="1880" spans="1:6" ht="30" x14ac:dyDescent="0.25">
      <c r="A1880" s="18">
        <v>4</v>
      </c>
      <c r="B1880" s="32" t="s">
        <v>4334</v>
      </c>
      <c r="C1880" s="18" t="s">
        <v>4709</v>
      </c>
      <c r="D1880" s="32" t="s">
        <v>4710</v>
      </c>
      <c r="E1880" s="18" t="s">
        <v>4715</v>
      </c>
      <c r="F1880" s="32" t="s">
        <v>4716</v>
      </c>
    </row>
    <row r="1881" spans="1:6" ht="30" x14ac:dyDescent="0.25">
      <c r="A1881" s="18">
        <v>4</v>
      </c>
      <c r="B1881" s="32" t="s">
        <v>4334</v>
      </c>
      <c r="C1881" s="18" t="s">
        <v>4709</v>
      </c>
      <c r="D1881" s="32" t="s">
        <v>4710</v>
      </c>
      <c r="E1881" s="18" t="s">
        <v>4717</v>
      </c>
      <c r="F1881" s="32" t="s">
        <v>4718</v>
      </c>
    </row>
    <row r="1882" spans="1:6" ht="30" x14ac:dyDescent="0.25">
      <c r="A1882" s="18">
        <v>4</v>
      </c>
      <c r="B1882" s="32" t="s">
        <v>4334</v>
      </c>
      <c r="C1882" s="18" t="s">
        <v>4719</v>
      </c>
      <c r="D1882" s="32" t="s">
        <v>4720</v>
      </c>
      <c r="E1882" s="18" t="s">
        <v>4721</v>
      </c>
      <c r="F1882" s="32" t="s">
        <v>4722</v>
      </c>
    </row>
    <row r="1883" spans="1:6" ht="30" x14ac:dyDescent="0.25">
      <c r="A1883" s="18">
        <v>4</v>
      </c>
      <c r="B1883" s="32" t="s">
        <v>4334</v>
      </c>
      <c r="C1883" s="18" t="s">
        <v>4719</v>
      </c>
      <c r="D1883" s="32" t="s">
        <v>4720</v>
      </c>
      <c r="E1883" s="18" t="s">
        <v>4723</v>
      </c>
      <c r="F1883" s="32" t="s">
        <v>4724</v>
      </c>
    </row>
    <row r="1884" spans="1:6" ht="30" x14ac:dyDescent="0.25">
      <c r="A1884" s="18">
        <v>4</v>
      </c>
      <c r="B1884" s="32" t="s">
        <v>4334</v>
      </c>
      <c r="C1884" s="18" t="s">
        <v>4719</v>
      </c>
      <c r="D1884" s="32" t="s">
        <v>4720</v>
      </c>
      <c r="E1884" s="18" t="s">
        <v>4725</v>
      </c>
      <c r="F1884" s="32" t="s">
        <v>4726</v>
      </c>
    </row>
    <row r="1885" spans="1:6" ht="30" x14ac:dyDescent="0.25">
      <c r="A1885" s="18">
        <v>4</v>
      </c>
      <c r="B1885" s="32" t="s">
        <v>4334</v>
      </c>
      <c r="C1885" s="18" t="s">
        <v>4719</v>
      </c>
      <c r="D1885" s="32" t="s">
        <v>4720</v>
      </c>
      <c r="E1885" s="18" t="s">
        <v>4727</v>
      </c>
      <c r="F1885" s="32" t="s">
        <v>4728</v>
      </c>
    </row>
    <row r="1886" spans="1:6" ht="30" x14ac:dyDescent="0.25">
      <c r="A1886" s="18">
        <v>4</v>
      </c>
      <c r="B1886" s="32" t="s">
        <v>4334</v>
      </c>
      <c r="C1886" s="18" t="s">
        <v>4719</v>
      </c>
      <c r="D1886" s="32" t="s">
        <v>4720</v>
      </c>
      <c r="E1886" s="18" t="s">
        <v>4729</v>
      </c>
      <c r="F1886" s="32" t="s">
        <v>4730</v>
      </c>
    </row>
    <row r="1887" spans="1:6" ht="30" x14ac:dyDescent="0.25">
      <c r="A1887" s="18">
        <v>4</v>
      </c>
      <c r="B1887" s="32" t="s">
        <v>4334</v>
      </c>
      <c r="C1887" s="18" t="s">
        <v>4719</v>
      </c>
      <c r="D1887" s="32" t="s">
        <v>4720</v>
      </c>
      <c r="E1887" s="18" t="s">
        <v>4731</v>
      </c>
      <c r="F1887" s="32" t="s">
        <v>4732</v>
      </c>
    </row>
    <row r="1888" spans="1:6" ht="30" x14ac:dyDescent="0.25">
      <c r="A1888" s="18">
        <v>4</v>
      </c>
      <c r="B1888" s="32" t="s">
        <v>4334</v>
      </c>
      <c r="C1888" s="18" t="s">
        <v>4719</v>
      </c>
      <c r="D1888" s="32" t="s">
        <v>4720</v>
      </c>
      <c r="E1888" s="18" t="s">
        <v>4733</v>
      </c>
      <c r="F1888" s="32" t="s">
        <v>4734</v>
      </c>
    </row>
    <row r="1889" spans="1:6" ht="30" x14ac:dyDescent="0.25">
      <c r="A1889" s="18">
        <v>4</v>
      </c>
      <c r="B1889" s="32" t="s">
        <v>4334</v>
      </c>
      <c r="C1889" s="18" t="s">
        <v>4719</v>
      </c>
      <c r="D1889" s="32" t="s">
        <v>4720</v>
      </c>
      <c r="E1889" s="18" t="s">
        <v>4735</v>
      </c>
      <c r="F1889" s="32" t="s">
        <v>4736</v>
      </c>
    </row>
    <row r="1890" spans="1:6" ht="30" x14ac:dyDescent="0.25">
      <c r="A1890" s="18">
        <v>4</v>
      </c>
      <c r="B1890" s="32" t="s">
        <v>4334</v>
      </c>
      <c r="C1890" s="18" t="s">
        <v>4737</v>
      </c>
      <c r="D1890" s="32" t="s">
        <v>4738</v>
      </c>
      <c r="E1890" s="18" t="s">
        <v>4739</v>
      </c>
      <c r="F1890" s="32" t="s">
        <v>4740</v>
      </c>
    </row>
    <row r="1891" spans="1:6" ht="30" x14ac:dyDescent="0.25">
      <c r="A1891" s="18">
        <v>4</v>
      </c>
      <c r="B1891" s="32" t="s">
        <v>4334</v>
      </c>
      <c r="C1891" s="18" t="s">
        <v>4737</v>
      </c>
      <c r="D1891" s="32" t="s">
        <v>4738</v>
      </c>
      <c r="E1891" s="18" t="s">
        <v>4741</v>
      </c>
      <c r="F1891" s="32" t="s">
        <v>4742</v>
      </c>
    </row>
    <row r="1892" spans="1:6" ht="30" x14ac:dyDescent="0.25">
      <c r="A1892" s="18">
        <v>4</v>
      </c>
      <c r="B1892" s="32" t="s">
        <v>4334</v>
      </c>
      <c r="C1892" s="18" t="s">
        <v>4737</v>
      </c>
      <c r="D1892" s="32" t="s">
        <v>4738</v>
      </c>
      <c r="E1892" s="18" t="s">
        <v>4743</v>
      </c>
      <c r="F1892" s="32" t="s">
        <v>4744</v>
      </c>
    </row>
    <row r="1893" spans="1:6" ht="30" x14ac:dyDescent="0.25">
      <c r="A1893" s="18">
        <v>4</v>
      </c>
      <c r="B1893" s="32" t="s">
        <v>4334</v>
      </c>
      <c r="C1893" s="18" t="s">
        <v>4745</v>
      </c>
      <c r="D1893" s="32" t="s">
        <v>4746</v>
      </c>
      <c r="E1893" s="18" t="s">
        <v>4747</v>
      </c>
      <c r="F1893" s="32" t="s">
        <v>4746</v>
      </c>
    </row>
    <row r="1894" spans="1:6" ht="30" x14ac:dyDescent="0.25">
      <c r="A1894" s="18">
        <v>4</v>
      </c>
      <c r="B1894" s="32" t="s">
        <v>4334</v>
      </c>
      <c r="C1894" s="18" t="s">
        <v>4748</v>
      </c>
      <c r="D1894" s="32" t="s">
        <v>4749</v>
      </c>
      <c r="E1894" s="18" t="s">
        <v>4750</v>
      </c>
      <c r="F1894" s="32" t="s">
        <v>4751</v>
      </c>
    </row>
    <row r="1895" spans="1:6" ht="30" x14ac:dyDescent="0.25">
      <c r="A1895" s="18">
        <v>4</v>
      </c>
      <c r="B1895" s="32" t="s">
        <v>4334</v>
      </c>
      <c r="C1895" s="18" t="s">
        <v>4752</v>
      </c>
      <c r="D1895" s="32" t="s">
        <v>4753</v>
      </c>
      <c r="E1895" s="18" t="s">
        <v>4754</v>
      </c>
      <c r="F1895" s="32" t="s">
        <v>4755</v>
      </c>
    </row>
    <row r="1896" spans="1:6" ht="30" x14ac:dyDescent="0.25">
      <c r="A1896" s="18">
        <v>4</v>
      </c>
      <c r="B1896" s="32" t="s">
        <v>4334</v>
      </c>
      <c r="C1896" s="18" t="s">
        <v>4756</v>
      </c>
      <c r="D1896" s="32" t="s">
        <v>4757</v>
      </c>
      <c r="E1896" s="18" t="s">
        <v>4758</v>
      </c>
      <c r="F1896" s="32" t="s">
        <v>4759</v>
      </c>
    </row>
    <row r="1897" spans="1:6" ht="30" x14ac:dyDescent="0.25">
      <c r="A1897" s="18">
        <v>4</v>
      </c>
      <c r="B1897" s="32" t="s">
        <v>4334</v>
      </c>
      <c r="C1897" s="18" t="s">
        <v>4760</v>
      </c>
      <c r="D1897" s="32" t="s">
        <v>4761</v>
      </c>
      <c r="E1897" s="18" t="s">
        <v>4762</v>
      </c>
      <c r="F1897" s="32" t="s">
        <v>4763</v>
      </c>
    </row>
    <row r="1898" spans="1:6" ht="30" x14ac:dyDescent="0.25">
      <c r="A1898" s="18">
        <v>4</v>
      </c>
      <c r="B1898" s="32" t="s">
        <v>4334</v>
      </c>
      <c r="C1898" s="18" t="s">
        <v>4760</v>
      </c>
      <c r="D1898" s="32" t="s">
        <v>4761</v>
      </c>
      <c r="E1898" s="18" t="s">
        <v>4764</v>
      </c>
      <c r="F1898" s="32" t="s">
        <v>4765</v>
      </c>
    </row>
    <row r="1899" spans="1:6" ht="30" x14ac:dyDescent="0.25">
      <c r="A1899" s="18">
        <v>4</v>
      </c>
      <c r="B1899" s="32" t="s">
        <v>4334</v>
      </c>
      <c r="C1899" s="18" t="s">
        <v>4766</v>
      </c>
      <c r="D1899" s="32" t="s">
        <v>4767</v>
      </c>
      <c r="E1899" s="18" t="s">
        <v>4768</v>
      </c>
      <c r="F1899" s="32" t="s">
        <v>4769</v>
      </c>
    </row>
    <row r="1900" spans="1:6" ht="30" x14ac:dyDescent="0.25">
      <c r="A1900" s="18">
        <v>4</v>
      </c>
      <c r="B1900" s="32" t="s">
        <v>4334</v>
      </c>
      <c r="C1900" s="18" t="s">
        <v>4770</v>
      </c>
      <c r="D1900" s="32" t="s">
        <v>4771</v>
      </c>
      <c r="E1900" s="18" t="s">
        <v>4772</v>
      </c>
      <c r="F1900" s="32" t="s">
        <v>4773</v>
      </c>
    </row>
    <row r="1901" spans="1:6" ht="30" x14ac:dyDescent="0.25">
      <c r="A1901" s="18">
        <v>4</v>
      </c>
      <c r="B1901" s="32" t="s">
        <v>4334</v>
      </c>
      <c r="C1901" s="18" t="s">
        <v>4774</v>
      </c>
      <c r="D1901" s="32" t="s">
        <v>4775</v>
      </c>
      <c r="E1901" s="18" t="s">
        <v>4776</v>
      </c>
      <c r="F1901" s="32" t="s">
        <v>4777</v>
      </c>
    </row>
    <row r="1902" spans="1:6" ht="30" x14ac:dyDescent="0.25">
      <c r="A1902" s="18">
        <v>4</v>
      </c>
      <c r="B1902" s="32" t="s">
        <v>4334</v>
      </c>
      <c r="C1902" s="18" t="s">
        <v>4774</v>
      </c>
      <c r="D1902" s="32" t="s">
        <v>4775</v>
      </c>
      <c r="E1902" s="18" t="s">
        <v>4778</v>
      </c>
      <c r="F1902" s="32" t="s">
        <v>4779</v>
      </c>
    </row>
    <row r="1903" spans="1:6" ht="30" x14ac:dyDescent="0.25">
      <c r="A1903" s="18">
        <v>4</v>
      </c>
      <c r="B1903" s="32" t="s">
        <v>4334</v>
      </c>
      <c r="C1903" s="18" t="s">
        <v>4774</v>
      </c>
      <c r="D1903" s="32" t="s">
        <v>4775</v>
      </c>
      <c r="E1903" s="18" t="s">
        <v>4780</v>
      </c>
      <c r="F1903" s="32" t="s">
        <v>4781</v>
      </c>
    </row>
    <row r="1904" spans="1:6" ht="30" x14ac:dyDescent="0.25">
      <c r="A1904" s="18">
        <v>4</v>
      </c>
      <c r="B1904" s="32" t="s">
        <v>4334</v>
      </c>
      <c r="C1904" s="18" t="s">
        <v>4774</v>
      </c>
      <c r="D1904" s="32" t="s">
        <v>4775</v>
      </c>
      <c r="E1904" s="18" t="s">
        <v>4782</v>
      </c>
      <c r="F1904" s="32" t="s">
        <v>4783</v>
      </c>
    </row>
    <row r="1905" spans="1:6" ht="30" x14ac:dyDescent="0.25">
      <c r="A1905" s="18">
        <v>4</v>
      </c>
      <c r="B1905" s="32" t="s">
        <v>4334</v>
      </c>
      <c r="C1905" s="18" t="s">
        <v>4774</v>
      </c>
      <c r="D1905" s="32" t="s">
        <v>4775</v>
      </c>
      <c r="E1905" s="18" t="s">
        <v>4784</v>
      </c>
      <c r="F1905" s="32" t="s">
        <v>4785</v>
      </c>
    </row>
    <row r="1906" spans="1:6" ht="30" x14ac:dyDescent="0.25">
      <c r="A1906" s="18">
        <v>4</v>
      </c>
      <c r="B1906" s="32" t="s">
        <v>4334</v>
      </c>
      <c r="C1906" s="18" t="s">
        <v>4774</v>
      </c>
      <c r="D1906" s="32" t="s">
        <v>4775</v>
      </c>
      <c r="E1906" s="18" t="s">
        <v>4786</v>
      </c>
      <c r="F1906" s="32" t="s">
        <v>4787</v>
      </c>
    </row>
    <row r="1907" spans="1:6" ht="30" x14ac:dyDescent="0.25">
      <c r="A1907" s="18">
        <v>4</v>
      </c>
      <c r="B1907" s="32" t="s">
        <v>4334</v>
      </c>
      <c r="C1907" s="18" t="s">
        <v>4774</v>
      </c>
      <c r="D1907" s="32" t="s">
        <v>4775</v>
      </c>
      <c r="E1907" s="18" t="s">
        <v>4788</v>
      </c>
      <c r="F1907" s="32" t="s">
        <v>4789</v>
      </c>
    </row>
    <row r="1908" spans="1:6" ht="30" x14ac:dyDescent="0.25">
      <c r="A1908" s="18">
        <v>4</v>
      </c>
      <c r="B1908" s="32" t="s">
        <v>4334</v>
      </c>
      <c r="C1908" s="18" t="s">
        <v>4774</v>
      </c>
      <c r="D1908" s="32" t="s">
        <v>4775</v>
      </c>
      <c r="E1908" s="18" t="s">
        <v>4790</v>
      </c>
      <c r="F1908" s="32" t="s">
        <v>4791</v>
      </c>
    </row>
    <row r="1909" spans="1:6" ht="30" x14ac:dyDescent="0.25">
      <c r="A1909" s="18">
        <v>4</v>
      </c>
      <c r="B1909" s="32" t="s">
        <v>4334</v>
      </c>
      <c r="C1909" s="18" t="s">
        <v>4774</v>
      </c>
      <c r="D1909" s="32" t="s">
        <v>4775</v>
      </c>
      <c r="E1909" s="18" t="s">
        <v>4792</v>
      </c>
      <c r="F1909" s="32" t="s">
        <v>4793</v>
      </c>
    </row>
    <row r="1910" spans="1:6" ht="30" x14ac:dyDescent="0.25">
      <c r="A1910" s="18">
        <v>4</v>
      </c>
      <c r="B1910" s="32" t="s">
        <v>4334</v>
      </c>
      <c r="C1910" s="18" t="s">
        <v>4774</v>
      </c>
      <c r="D1910" s="32" t="s">
        <v>4775</v>
      </c>
      <c r="E1910" s="18" t="s">
        <v>4794</v>
      </c>
      <c r="F1910" s="32" t="s">
        <v>4795</v>
      </c>
    </row>
    <row r="1911" spans="1:6" ht="30" x14ac:dyDescent="0.25">
      <c r="A1911" s="18">
        <v>4</v>
      </c>
      <c r="B1911" s="32" t="s">
        <v>4334</v>
      </c>
      <c r="C1911" s="18" t="s">
        <v>4796</v>
      </c>
      <c r="D1911" s="32" t="s">
        <v>4797</v>
      </c>
      <c r="E1911" s="18" t="s">
        <v>4798</v>
      </c>
      <c r="F1911" s="32" t="s">
        <v>4799</v>
      </c>
    </row>
    <row r="1912" spans="1:6" ht="30" x14ac:dyDescent="0.25">
      <c r="A1912" s="18">
        <v>4</v>
      </c>
      <c r="B1912" s="32" t="s">
        <v>4334</v>
      </c>
      <c r="C1912" s="18" t="s">
        <v>4796</v>
      </c>
      <c r="D1912" s="32" t="s">
        <v>4797</v>
      </c>
      <c r="E1912" s="18" t="s">
        <v>4800</v>
      </c>
      <c r="F1912" s="32" t="s">
        <v>4801</v>
      </c>
    </row>
    <row r="1913" spans="1:6" ht="30" x14ac:dyDescent="0.25">
      <c r="A1913" s="18">
        <v>4</v>
      </c>
      <c r="B1913" s="32" t="s">
        <v>4334</v>
      </c>
      <c r="C1913" s="18" t="s">
        <v>4796</v>
      </c>
      <c r="D1913" s="32" t="s">
        <v>4797</v>
      </c>
      <c r="E1913" s="18" t="s">
        <v>4802</v>
      </c>
      <c r="F1913" s="32" t="s">
        <v>4803</v>
      </c>
    </row>
    <row r="1914" spans="1:6" ht="30" x14ac:dyDescent="0.25">
      <c r="A1914" s="18">
        <v>4</v>
      </c>
      <c r="B1914" s="32" t="s">
        <v>4334</v>
      </c>
      <c r="C1914" s="18" t="s">
        <v>4796</v>
      </c>
      <c r="D1914" s="32" t="s">
        <v>4797</v>
      </c>
      <c r="E1914" s="18" t="s">
        <v>4804</v>
      </c>
      <c r="F1914" s="32" t="s">
        <v>4805</v>
      </c>
    </row>
    <row r="1915" spans="1:6" ht="30" x14ac:dyDescent="0.25">
      <c r="A1915" s="18">
        <v>4</v>
      </c>
      <c r="B1915" s="32" t="s">
        <v>4334</v>
      </c>
      <c r="C1915" s="18" t="s">
        <v>4806</v>
      </c>
      <c r="D1915" s="32" t="s">
        <v>4807</v>
      </c>
      <c r="E1915" s="18" t="s">
        <v>4808</v>
      </c>
      <c r="F1915" s="32" t="s">
        <v>4809</v>
      </c>
    </row>
    <row r="1916" spans="1:6" ht="30" x14ac:dyDescent="0.25">
      <c r="A1916" s="18">
        <v>4</v>
      </c>
      <c r="B1916" s="32" t="s">
        <v>4334</v>
      </c>
      <c r="C1916" s="18" t="s">
        <v>4810</v>
      </c>
      <c r="D1916" s="32" t="s">
        <v>4811</v>
      </c>
      <c r="E1916" s="18" t="s">
        <v>4812</v>
      </c>
      <c r="F1916" s="32" t="s">
        <v>4813</v>
      </c>
    </row>
    <row r="1917" spans="1:6" ht="30" x14ac:dyDescent="0.25">
      <c r="A1917" s="18">
        <v>4</v>
      </c>
      <c r="B1917" s="32" t="s">
        <v>4334</v>
      </c>
      <c r="C1917" s="18" t="s">
        <v>4810</v>
      </c>
      <c r="D1917" s="32" t="s">
        <v>4811</v>
      </c>
      <c r="E1917" s="18" t="s">
        <v>4814</v>
      </c>
      <c r="F1917" s="32" t="s">
        <v>4815</v>
      </c>
    </row>
    <row r="1918" spans="1:6" ht="30" x14ac:dyDescent="0.25">
      <c r="A1918" s="18">
        <v>4</v>
      </c>
      <c r="B1918" s="32" t="s">
        <v>4334</v>
      </c>
      <c r="C1918" s="18" t="s">
        <v>4810</v>
      </c>
      <c r="D1918" s="32" t="s">
        <v>4811</v>
      </c>
      <c r="E1918" s="18" t="s">
        <v>4816</v>
      </c>
      <c r="F1918" s="32" t="s">
        <v>4817</v>
      </c>
    </row>
    <row r="1919" spans="1:6" ht="30" x14ac:dyDescent="0.25">
      <c r="A1919" s="18">
        <v>4</v>
      </c>
      <c r="B1919" s="32" t="s">
        <v>4334</v>
      </c>
      <c r="C1919" s="18" t="s">
        <v>4810</v>
      </c>
      <c r="D1919" s="32" t="s">
        <v>4811</v>
      </c>
      <c r="E1919" s="18" t="s">
        <v>4818</v>
      </c>
      <c r="F1919" s="32" t="s">
        <v>4819</v>
      </c>
    </row>
    <row r="1920" spans="1:6" ht="30" x14ac:dyDescent="0.25">
      <c r="A1920" s="18">
        <v>4</v>
      </c>
      <c r="B1920" s="32" t="s">
        <v>4334</v>
      </c>
      <c r="C1920" s="18" t="s">
        <v>4820</v>
      </c>
      <c r="D1920" s="32" t="s">
        <v>4821</v>
      </c>
      <c r="E1920" s="18" t="s">
        <v>4822</v>
      </c>
      <c r="F1920" s="32" t="s">
        <v>4823</v>
      </c>
    </row>
    <row r="1921" spans="1:6" ht="30" x14ac:dyDescent="0.25">
      <c r="A1921" s="18">
        <v>4</v>
      </c>
      <c r="B1921" s="32" t="s">
        <v>4334</v>
      </c>
      <c r="C1921" s="18" t="s">
        <v>4824</v>
      </c>
      <c r="D1921" s="32" t="s">
        <v>4825</v>
      </c>
      <c r="E1921" s="18" t="s">
        <v>4826</v>
      </c>
      <c r="F1921" s="32" t="s">
        <v>4827</v>
      </c>
    </row>
    <row r="1922" spans="1:6" ht="30" x14ac:dyDescent="0.25">
      <c r="A1922" s="18">
        <v>4</v>
      </c>
      <c r="B1922" s="32" t="s">
        <v>4334</v>
      </c>
      <c r="C1922" s="18" t="s">
        <v>4824</v>
      </c>
      <c r="D1922" s="32" t="s">
        <v>4825</v>
      </c>
      <c r="E1922" s="18" t="s">
        <v>4828</v>
      </c>
      <c r="F1922" s="32" t="s">
        <v>4829</v>
      </c>
    </row>
    <row r="1923" spans="1:6" ht="30" x14ac:dyDescent="0.25">
      <c r="A1923" s="18">
        <v>4</v>
      </c>
      <c r="B1923" s="32" t="s">
        <v>4334</v>
      </c>
      <c r="C1923" s="18" t="s">
        <v>4830</v>
      </c>
      <c r="D1923" s="32" t="s">
        <v>4831</v>
      </c>
      <c r="E1923" s="18" t="s">
        <v>4832</v>
      </c>
      <c r="F1923" s="32" t="s">
        <v>4833</v>
      </c>
    </row>
    <row r="1924" spans="1:6" ht="30" x14ac:dyDescent="0.25">
      <c r="A1924" s="18">
        <v>4</v>
      </c>
      <c r="B1924" s="32" t="s">
        <v>4334</v>
      </c>
      <c r="C1924" s="18" t="s">
        <v>4830</v>
      </c>
      <c r="D1924" s="32" t="s">
        <v>4831</v>
      </c>
      <c r="E1924" s="18" t="s">
        <v>4834</v>
      </c>
      <c r="F1924" s="32" t="s">
        <v>4835</v>
      </c>
    </row>
    <row r="1925" spans="1:6" ht="30" x14ac:dyDescent="0.25">
      <c r="A1925" s="18">
        <v>4</v>
      </c>
      <c r="B1925" s="32" t="s">
        <v>4334</v>
      </c>
      <c r="C1925" s="18" t="s">
        <v>4830</v>
      </c>
      <c r="D1925" s="32" t="s">
        <v>4831</v>
      </c>
      <c r="E1925" s="18" t="s">
        <v>4836</v>
      </c>
      <c r="F1925" s="32" t="s">
        <v>4837</v>
      </c>
    </row>
    <row r="1926" spans="1:6" ht="30" x14ac:dyDescent="0.25">
      <c r="A1926" s="18">
        <v>4</v>
      </c>
      <c r="B1926" s="32" t="s">
        <v>4334</v>
      </c>
      <c r="C1926" s="18" t="s">
        <v>4830</v>
      </c>
      <c r="D1926" s="32" t="s">
        <v>4831</v>
      </c>
      <c r="E1926" s="18" t="s">
        <v>4838</v>
      </c>
      <c r="F1926" s="32" t="s">
        <v>4839</v>
      </c>
    </row>
    <row r="1927" spans="1:6" ht="30" x14ac:dyDescent="0.25">
      <c r="A1927" s="18">
        <v>4</v>
      </c>
      <c r="B1927" s="32" t="s">
        <v>4334</v>
      </c>
      <c r="C1927" s="18" t="s">
        <v>4840</v>
      </c>
      <c r="D1927" s="32" t="s">
        <v>4841</v>
      </c>
      <c r="E1927" s="18" t="s">
        <v>4842</v>
      </c>
      <c r="F1927" s="32" t="s">
        <v>4843</v>
      </c>
    </row>
    <row r="1928" spans="1:6" ht="30" x14ac:dyDescent="0.25">
      <c r="A1928" s="18">
        <v>4</v>
      </c>
      <c r="B1928" s="32" t="s">
        <v>4334</v>
      </c>
      <c r="C1928" s="18" t="s">
        <v>4844</v>
      </c>
      <c r="D1928" s="32" t="s">
        <v>4845</v>
      </c>
      <c r="E1928" s="18" t="s">
        <v>4846</v>
      </c>
      <c r="F1928" s="32" t="s">
        <v>4847</v>
      </c>
    </row>
    <row r="1929" spans="1:6" ht="30" x14ac:dyDescent="0.25">
      <c r="A1929" s="18">
        <v>4</v>
      </c>
      <c r="B1929" s="32" t="s">
        <v>4334</v>
      </c>
      <c r="C1929" s="18" t="s">
        <v>4848</v>
      </c>
      <c r="D1929" s="32" t="s">
        <v>4849</v>
      </c>
      <c r="E1929" s="18" t="s">
        <v>4850</v>
      </c>
      <c r="F1929" s="32" t="s">
        <v>4851</v>
      </c>
    </row>
    <row r="1930" spans="1:6" ht="30" x14ac:dyDescent="0.25">
      <c r="A1930" s="18">
        <v>4</v>
      </c>
      <c r="B1930" s="32" t="s">
        <v>4334</v>
      </c>
      <c r="C1930" s="18" t="s">
        <v>4852</v>
      </c>
      <c r="D1930" s="32" t="s">
        <v>4853</v>
      </c>
      <c r="E1930" s="18" t="s">
        <v>4854</v>
      </c>
      <c r="F1930" s="32" t="s">
        <v>4855</v>
      </c>
    </row>
    <row r="1931" spans="1:6" ht="30" x14ac:dyDescent="0.25">
      <c r="A1931" s="18">
        <v>4</v>
      </c>
      <c r="B1931" s="32" t="s">
        <v>4334</v>
      </c>
      <c r="C1931" s="18" t="s">
        <v>4852</v>
      </c>
      <c r="D1931" s="32" t="s">
        <v>4853</v>
      </c>
      <c r="E1931" s="18" t="s">
        <v>4856</v>
      </c>
      <c r="F1931" s="32" t="s">
        <v>4857</v>
      </c>
    </row>
    <row r="1932" spans="1:6" ht="30" x14ac:dyDescent="0.25">
      <c r="A1932" s="18">
        <v>4</v>
      </c>
      <c r="B1932" s="32" t="s">
        <v>4334</v>
      </c>
      <c r="C1932" s="18" t="s">
        <v>4852</v>
      </c>
      <c r="D1932" s="32" t="s">
        <v>4853</v>
      </c>
      <c r="E1932" s="18" t="s">
        <v>4858</v>
      </c>
      <c r="F1932" s="32" t="s">
        <v>4859</v>
      </c>
    </row>
    <row r="1933" spans="1:6" ht="30" x14ac:dyDescent="0.25">
      <c r="A1933" s="18">
        <v>4</v>
      </c>
      <c r="B1933" s="32" t="s">
        <v>4334</v>
      </c>
      <c r="C1933" s="18" t="s">
        <v>4852</v>
      </c>
      <c r="D1933" s="32" t="s">
        <v>4853</v>
      </c>
      <c r="E1933" s="18" t="s">
        <v>4860</v>
      </c>
      <c r="F1933" s="32" t="s">
        <v>4861</v>
      </c>
    </row>
    <row r="1934" spans="1:6" ht="30" x14ac:dyDescent="0.25">
      <c r="A1934" s="18">
        <v>4</v>
      </c>
      <c r="B1934" s="32" t="s">
        <v>4334</v>
      </c>
      <c r="C1934" s="18" t="s">
        <v>4852</v>
      </c>
      <c r="D1934" s="32" t="s">
        <v>4853</v>
      </c>
      <c r="E1934" s="18" t="s">
        <v>4862</v>
      </c>
      <c r="F1934" s="32" t="s">
        <v>4863</v>
      </c>
    </row>
    <row r="1935" spans="1:6" ht="30" x14ac:dyDescent="0.25">
      <c r="A1935" s="18">
        <v>4</v>
      </c>
      <c r="B1935" s="32" t="s">
        <v>4334</v>
      </c>
      <c r="C1935" s="18" t="s">
        <v>4852</v>
      </c>
      <c r="D1935" s="32" t="s">
        <v>4853</v>
      </c>
      <c r="E1935" s="18" t="s">
        <v>4864</v>
      </c>
      <c r="F1935" s="32" t="s">
        <v>4865</v>
      </c>
    </row>
    <row r="1936" spans="1:6" ht="30" x14ac:dyDescent="0.25">
      <c r="A1936" s="18">
        <v>4</v>
      </c>
      <c r="B1936" s="32" t="s">
        <v>4334</v>
      </c>
      <c r="C1936" s="18" t="s">
        <v>4852</v>
      </c>
      <c r="D1936" s="32" t="s">
        <v>4853</v>
      </c>
      <c r="E1936" s="18" t="s">
        <v>4866</v>
      </c>
      <c r="F1936" s="32" t="s">
        <v>4867</v>
      </c>
    </row>
    <row r="1937" spans="1:6" ht="30" x14ac:dyDescent="0.25">
      <c r="A1937" s="18">
        <v>4</v>
      </c>
      <c r="B1937" s="32" t="s">
        <v>4334</v>
      </c>
      <c r="C1937" s="18" t="s">
        <v>4852</v>
      </c>
      <c r="D1937" s="32" t="s">
        <v>4853</v>
      </c>
      <c r="E1937" s="18" t="s">
        <v>4868</v>
      </c>
      <c r="F1937" s="32" t="s">
        <v>4869</v>
      </c>
    </row>
    <row r="1938" spans="1:6" ht="30" x14ac:dyDescent="0.25">
      <c r="A1938" s="18">
        <v>4</v>
      </c>
      <c r="B1938" s="32" t="s">
        <v>4334</v>
      </c>
      <c r="C1938" s="18" t="s">
        <v>4852</v>
      </c>
      <c r="D1938" s="32" t="s">
        <v>4853</v>
      </c>
      <c r="E1938" s="18" t="s">
        <v>4870</v>
      </c>
      <c r="F1938" s="32" t="s">
        <v>4871</v>
      </c>
    </row>
    <row r="1939" spans="1:6" ht="30" x14ac:dyDescent="0.25">
      <c r="A1939" s="18">
        <v>4</v>
      </c>
      <c r="B1939" s="32" t="s">
        <v>4334</v>
      </c>
      <c r="C1939" s="18" t="s">
        <v>4852</v>
      </c>
      <c r="D1939" s="32" t="s">
        <v>4853</v>
      </c>
      <c r="E1939" s="18" t="s">
        <v>4872</v>
      </c>
      <c r="F1939" s="32" t="s">
        <v>4873</v>
      </c>
    </row>
    <row r="1940" spans="1:6" ht="30" x14ac:dyDescent="0.25">
      <c r="A1940" s="18">
        <v>4</v>
      </c>
      <c r="B1940" s="32" t="s">
        <v>4334</v>
      </c>
      <c r="C1940" s="18" t="s">
        <v>4874</v>
      </c>
      <c r="D1940" s="32" t="s">
        <v>4875</v>
      </c>
      <c r="E1940" s="18" t="s">
        <v>4876</v>
      </c>
      <c r="F1940" s="32" t="s">
        <v>4877</v>
      </c>
    </row>
    <row r="1941" spans="1:6" ht="30" x14ac:dyDescent="0.25">
      <c r="A1941" s="18">
        <v>4</v>
      </c>
      <c r="B1941" s="32" t="s">
        <v>4334</v>
      </c>
      <c r="C1941" s="18" t="s">
        <v>4874</v>
      </c>
      <c r="D1941" s="32" t="s">
        <v>4875</v>
      </c>
      <c r="E1941" s="18" t="s">
        <v>4878</v>
      </c>
      <c r="F1941" s="32" t="s">
        <v>4879</v>
      </c>
    </row>
    <row r="1942" spans="1:6" ht="30" x14ac:dyDescent="0.25">
      <c r="A1942" s="18">
        <v>4</v>
      </c>
      <c r="B1942" s="32" t="s">
        <v>4334</v>
      </c>
      <c r="C1942" s="18" t="s">
        <v>4874</v>
      </c>
      <c r="D1942" s="32" t="s">
        <v>4875</v>
      </c>
      <c r="E1942" s="18" t="s">
        <v>4880</v>
      </c>
      <c r="F1942" s="32" t="s">
        <v>4881</v>
      </c>
    </row>
    <row r="1943" spans="1:6" ht="30" x14ac:dyDescent="0.25">
      <c r="A1943" s="18">
        <v>4</v>
      </c>
      <c r="B1943" s="32" t="s">
        <v>4334</v>
      </c>
      <c r="C1943" s="18" t="s">
        <v>4874</v>
      </c>
      <c r="D1943" s="32" t="s">
        <v>4875</v>
      </c>
      <c r="E1943" s="18" t="s">
        <v>4882</v>
      </c>
      <c r="F1943" s="32" t="s">
        <v>4883</v>
      </c>
    </row>
    <row r="1944" spans="1:6" ht="30" x14ac:dyDescent="0.25">
      <c r="A1944" s="18">
        <v>4</v>
      </c>
      <c r="B1944" s="32" t="s">
        <v>4334</v>
      </c>
      <c r="C1944" s="18" t="s">
        <v>4884</v>
      </c>
      <c r="D1944" s="32" t="s">
        <v>4885</v>
      </c>
      <c r="E1944" s="18" t="s">
        <v>4886</v>
      </c>
      <c r="F1944" s="32" t="s">
        <v>4887</v>
      </c>
    </row>
    <row r="1945" spans="1:6" ht="30" x14ac:dyDescent="0.25">
      <c r="A1945" s="18">
        <v>4</v>
      </c>
      <c r="B1945" s="32" t="s">
        <v>4334</v>
      </c>
      <c r="C1945" s="18" t="s">
        <v>4884</v>
      </c>
      <c r="D1945" s="32" t="s">
        <v>4885</v>
      </c>
      <c r="E1945" s="18" t="s">
        <v>4888</v>
      </c>
      <c r="F1945" s="32" t="s">
        <v>4889</v>
      </c>
    </row>
    <row r="1946" spans="1:6" ht="30" x14ac:dyDescent="0.25">
      <c r="A1946" s="18">
        <v>4</v>
      </c>
      <c r="B1946" s="32" t="s">
        <v>4334</v>
      </c>
      <c r="C1946" s="18" t="s">
        <v>4884</v>
      </c>
      <c r="D1946" s="32" t="s">
        <v>4885</v>
      </c>
      <c r="E1946" s="18" t="s">
        <v>4890</v>
      </c>
      <c r="F1946" s="32" t="s">
        <v>4891</v>
      </c>
    </row>
    <row r="1947" spans="1:6" ht="30" x14ac:dyDescent="0.25">
      <c r="A1947" s="18">
        <v>4</v>
      </c>
      <c r="B1947" s="32" t="s">
        <v>4334</v>
      </c>
      <c r="C1947" s="18" t="s">
        <v>4884</v>
      </c>
      <c r="D1947" s="32" t="s">
        <v>4885</v>
      </c>
      <c r="E1947" s="18" t="s">
        <v>4892</v>
      </c>
      <c r="F1947" s="32" t="s">
        <v>4893</v>
      </c>
    </row>
    <row r="1948" spans="1:6" ht="30" x14ac:dyDescent="0.25">
      <c r="A1948" s="18">
        <v>4</v>
      </c>
      <c r="B1948" s="32" t="s">
        <v>4334</v>
      </c>
      <c r="C1948" s="18" t="s">
        <v>4884</v>
      </c>
      <c r="D1948" s="32" t="s">
        <v>4885</v>
      </c>
      <c r="E1948" s="18" t="s">
        <v>4894</v>
      </c>
      <c r="F1948" s="32" t="s">
        <v>4895</v>
      </c>
    </row>
    <row r="1949" spans="1:6" ht="30" x14ac:dyDescent="0.25">
      <c r="A1949" s="18">
        <v>4</v>
      </c>
      <c r="B1949" s="32" t="s">
        <v>4334</v>
      </c>
      <c r="C1949" s="18" t="s">
        <v>4884</v>
      </c>
      <c r="D1949" s="32" t="s">
        <v>4885</v>
      </c>
      <c r="E1949" s="18" t="s">
        <v>4896</v>
      </c>
      <c r="F1949" s="32" t="s">
        <v>4897</v>
      </c>
    </row>
    <row r="1950" spans="1:6" ht="30" x14ac:dyDescent="0.25">
      <c r="A1950" s="18">
        <v>4</v>
      </c>
      <c r="B1950" s="32" t="s">
        <v>4334</v>
      </c>
      <c r="C1950" s="18" t="s">
        <v>4898</v>
      </c>
      <c r="D1950" s="32" t="s">
        <v>4899</v>
      </c>
      <c r="E1950" s="18" t="s">
        <v>4900</v>
      </c>
      <c r="F1950" s="32" t="s">
        <v>4901</v>
      </c>
    </row>
    <row r="1951" spans="1:6" ht="30" x14ac:dyDescent="0.25">
      <c r="A1951" s="18">
        <v>4</v>
      </c>
      <c r="B1951" s="32" t="s">
        <v>4334</v>
      </c>
      <c r="C1951" s="18" t="s">
        <v>4902</v>
      </c>
      <c r="D1951" s="32" t="s">
        <v>4903</v>
      </c>
      <c r="E1951" s="18" t="s">
        <v>4904</v>
      </c>
      <c r="F1951" s="32" t="s">
        <v>4905</v>
      </c>
    </row>
    <row r="1952" spans="1:6" ht="30" x14ac:dyDescent="0.25">
      <c r="A1952" s="18">
        <v>4</v>
      </c>
      <c r="B1952" s="32" t="s">
        <v>4334</v>
      </c>
      <c r="C1952" s="18" t="s">
        <v>4902</v>
      </c>
      <c r="D1952" s="32" t="s">
        <v>4903</v>
      </c>
      <c r="E1952" s="18" t="s">
        <v>4906</v>
      </c>
      <c r="F1952" s="32" t="s">
        <v>4907</v>
      </c>
    </row>
    <row r="1953" spans="1:6" ht="30" x14ac:dyDescent="0.25">
      <c r="A1953" s="18">
        <v>4</v>
      </c>
      <c r="B1953" s="32" t="s">
        <v>4334</v>
      </c>
      <c r="C1953" s="18" t="s">
        <v>4902</v>
      </c>
      <c r="D1953" s="32" t="s">
        <v>4903</v>
      </c>
      <c r="E1953" s="18" t="s">
        <v>4908</v>
      </c>
      <c r="F1953" s="32" t="s">
        <v>4909</v>
      </c>
    </row>
    <row r="1954" spans="1:6" ht="30" x14ac:dyDescent="0.25">
      <c r="A1954" s="18">
        <v>4</v>
      </c>
      <c r="B1954" s="32" t="s">
        <v>4334</v>
      </c>
      <c r="C1954" s="18" t="s">
        <v>4902</v>
      </c>
      <c r="D1954" s="32" t="s">
        <v>4903</v>
      </c>
      <c r="E1954" s="18" t="s">
        <v>4910</v>
      </c>
      <c r="F1954" s="32" t="s">
        <v>4911</v>
      </c>
    </row>
    <row r="1955" spans="1:6" ht="30" x14ac:dyDescent="0.25">
      <c r="A1955" s="18">
        <v>4</v>
      </c>
      <c r="B1955" s="32" t="s">
        <v>4334</v>
      </c>
      <c r="C1955" s="18" t="s">
        <v>4902</v>
      </c>
      <c r="D1955" s="32" t="s">
        <v>4903</v>
      </c>
      <c r="E1955" s="18" t="s">
        <v>4912</v>
      </c>
      <c r="F1955" s="32" t="s">
        <v>4913</v>
      </c>
    </row>
    <row r="1956" spans="1:6" ht="30" x14ac:dyDescent="0.25">
      <c r="A1956" s="18">
        <v>4</v>
      </c>
      <c r="B1956" s="32" t="s">
        <v>4334</v>
      </c>
      <c r="C1956" s="18" t="s">
        <v>4914</v>
      </c>
      <c r="D1956" s="32" t="s">
        <v>4915</v>
      </c>
      <c r="E1956" s="18" t="s">
        <v>4916</v>
      </c>
      <c r="F1956" s="32" t="s">
        <v>4917</v>
      </c>
    </row>
    <row r="1957" spans="1:6" ht="30" x14ac:dyDescent="0.25">
      <c r="A1957" s="18">
        <v>4</v>
      </c>
      <c r="B1957" s="32" t="s">
        <v>4334</v>
      </c>
      <c r="C1957" s="18" t="s">
        <v>4914</v>
      </c>
      <c r="D1957" s="32" t="s">
        <v>4915</v>
      </c>
      <c r="E1957" s="18" t="s">
        <v>4918</v>
      </c>
      <c r="F1957" s="32" t="s">
        <v>4919</v>
      </c>
    </row>
    <row r="1958" spans="1:6" ht="30" x14ac:dyDescent="0.25">
      <c r="A1958" s="18">
        <v>4</v>
      </c>
      <c r="B1958" s="32" t="s">
        <v>4334</v>
      </c>
      <c r="C1958" s="18" t="s">
        <v>4914</v>
      </c>
      <c r="D1958" s="32" t="s">
        <v>4915</v>
      </c>
      <c r="E1958" s="18" t="s">
        <v>4920</v>
      </c>
      <c r="F1958" s="32" t="s">
        <v>4921</v>
      </c>
    </row>
    <row r="1959" spans="1:6" ht="30" x14ac:dyDescent="0.25">
      <c r="A1959" s="18">
        <v>4</v>
      </c>
      <c r="B1959" s="32" t="s">
        <v>4334</v>
      </c>
      <c r="C1959" s="18" t="s">
        <v>4914</v>
      </c>
      <c r="D1959" s="32" t="s">
        <v>4915</v>
      </c>
      <c r="E1959" s="18" t="s">
        <v>4922</v>
      </c>
      <c r="F1959" s="32" t="s">
        <v>4923</v>
      </c>
    </row>
    <row r="1960" spans="1:6" ht="30" x14ac:dyDescent="0.25">
      <c r="A1960" s="18">
        <v>4</v>
      </c>
      <c r="B1960" s="32" t="s">
        <v>4334</v>
      </c>
      <c r="C1960" s="18" t="s">
        <v>4914</v>
      </c>
      <c r="D1960" s="32" t="s">
        <v>4915</v>
      </c>
      <c r="E1960" s="18" t="s">
        <v>4924</v>
      </c>
      <c r="F1960" s="32" t="s">
        <v>4925</v>
      </c>
    </row>
    <row r="1961" spans="1:6" ht="30" x14ac:dyDescent="0.25">
      <c r="A1961" s="18">
        <v>4</v>
      </c>
      <c r="B1961" s="32" t="s">
        <v>4334</v>
      </c>
      <c r="C1961" s="18" t="s">
        <v>4926</v>
      </c>
      <c r="D1961" s="32" t="s">
        <v>4927</v>
      </c>
      <c r="E1961" s="18" t="s">
        <v>4928</v>
      </c>
      <c r="F1961" s="32" t="s">
        <v>4929</v>
      </c>
    </row>
    <row r="1962" spans="1:6" ht="30" x14ac:dyDescent="0.25">
      <c r="A1962" s="18">
        <v>4</v>
      </c>
      <c r="B1962" s="32" t="s">
        <v>4334</v>
      </c>
      <c r="C1962" s="18" t="s">
        <v>4930</v>
      </c>
      <c r="D1962" s="32" t="s">
        <v>4931</v>
      </c>
      <c r="E1962" s="18" t="s">
        <v>4932</v>
      </c>
      <c r="F1962" s="32" t="s">
        <v>4933</v>
      </c>
    </row>
    <row r="1963" spans="1:6" ht="30" x14ac:dyDescent="0.25">
      <c r="A1963" s="18">
        <v>4</v>
      </c>
      <c r="B1963" s="32" t="s">
        <v>4334</v>
      </c>
      <c r="C1963" s="18" t="s">
        <v>4930</v>
      </c>
      <c r="D1963" s="32" t="s">
        <v>4931</v>
      </c>
      <c r="E1963" s="18" t="s">
        <v>4934</v>
      </c>
      <c r="F1963" s="32" t="s">
        <v>4935</v>
      </c>
    </row>
    <row r="1964" spans="1:6" ht="30" x14ac:dyDescent="0.25">
      <c r="A1964" s="18">
        <v>4</v>
      </c>
      <c r="B1964" s="32" t="s">
        <v>4334</v>
      </c>
      <c r="C1964" s="18" t="s">
        <v>4930</v>
      </c>
      <c r="D1964" s="32" t="s">
        <v>4931</v>
      </c>
      <c r="E1964" s="18" t="s">
        <v>4936</v>
      </c>
      <c r="F1964" s="32" t="s">
        <v>4937</v>
      </c>
    </row>
    <row r="1965" spans="1:6" ht="30" x14ac:dyDescent="0.25">
      <c r="A1965" s="18">
        <v>4</v>
      </c>
      <c r="B1965" s="32" t="s">
        <v>4334</v>
      </c>
      <c r="C1965" s="18" t="s">
        <v>4930</v>
      </c>
      <c r="D1965" s="32" t="s">
        <v>4931</v>
      </c>
      <c r="E1965" s="18" t="s">
        <v>4938</v>
      </c>
      <c r="F1965" s="32" t="s">
        <v>4939</v>
      </c>
    </row>
    <row r="1966" spans="1:6" ht="30" x14ac:dyDescent="0.25">
      <c r="A1966" s="18">
        <v>4</v>
      </c>
      <c r="B1966" s="32" t="s">
        <v>4334</v>
      </c>
      <c r="C1966" s="18" t="s">
        <v>4930</v>
      </c>
      <c r="D1966" s="32" t="s">
        <v>4931</v>
      </c>
      <c r="E1966" s="18" t="s">
        <v>4940</v>
      </c>
      <c r="F1966" s="32" t="s">
        <v>4941</v>
      </c>
    </row>
    <row r="1967" spans="1:6" ht="30" x14ac:dyDescent="0.25">
      <c r="A1967" s="18">
        <v>4</v>
      </c>
      <c r="B1967" s="32" t="s">
        <v>4334</v>
      </c>
      <c r="C1967" s="18" t="s">
        <v>4930</v>
      </c>
      <c r="D1967" s="32" t="s">
        <v>4931</v>
      </c>
      <c r="E1967" s="18" t="s">
        <v>4942</v>
      </c>
      <c r="F1967" s="32" t="s">
        <v>4943</v>
      </c>
    </row>
    <row r="1968" spans="1:6" ht="45" x14ac:dyDescent="0.25">
      <c r="A1968" s="18">
        <v>4</v>
      </c>
      <c r="B1968" s="32" t="s">
        <v>4334</v>
      </c>
      <c r="C1968" s="18" t="s">
        <v>4944</v>
      </c>
      <c r="D1968" s="32" t="s">
        <v>4945</v>
      </c>
      <c r="E1968" s="18" t="s">
        <v>4946</v>
      </c>
      <c r="F1968" s="32" t="s">
        <v>4947</v>
      </c>
    </row>
    <row r="1969" spans="1:6" ht="45" x14ac:dyDescent="0.25">
      <c r="A1969" s="18">
        <v>4</v>
      </c>
      <c r="B1969" s="32" t="s">
        <v>4334</v>
      </c>
      <c r="C1969" s="18" t="s">
        <v>4944</v>
      </c>
      <c r="D1969" s="32" t="s">
        <v>4945</v>
      </c>
      <c r="E1969" s="18" t="s">
        <v>4948</v>
      </c>
      <c r="F1969" s="32" t="s">
        <v>4949</v>
      </c>
    </row>
    <row r="1970" spans="1:6" ht="45" x14ac:dyDescent="0.25">
      <c r="A1970" s="18">
        <v>4</v>
      </c>
      <c r="B1970" s="32" t="s">
        <v>4334</v>
      </c>
      <c r="C1970" s="18" t="s">
        <v>4944</v>
      </c>
      <c r="D1970" s="32" t="s">
        <v>4945</v>
      </c>
      <c r="E1970" s="18" t="s">
        <v>4950</v>
      </c>
      <c r="F1970" s="32" t="s">
        <v>4951</v>
      </c>
    </row>
    <row r="1971" spans="1:6" ht="45" x14ac:dyDescent="0.25">
      <c r="A1971" s="18">
        <v>4</v>
      </c>
      <c r="B1971" s="32" t="s">
        <v>4334</v>
      </c>
      <c r="C1971" s="18" t="s">
        <v>4944</v>
      </c>
      <c r="D1971" s="32" t="s">
        <v>4945</v>
      </c>
      <c r="E1971" s="18" t="s">
        <v>4952</v>
      </c>
      <c r="F1971" s="32" t="s">
        <v>4953</v>
      </c>
    </row>
    <row r="1972" spans="1:6" ht="30" x14ac:dyDescent="0.25">
      <c r="A1972" s="18">
        <v>4</v>
      </c>
      <c r="B1972" s="32" t="s">
        <v>4334</v>
      </c>
      <c r="C1972" s="18" t="s">
        <v>4954</v>
      </c>
      <c r="D1972" s="32" t="s">
        <v>4955</v>
      </c>
      <c r="E1972" s="18" t="s">
        <v>4956</v>
      </c>
      <c r="F1972" s="32" t="s">
        <v>4957</v>
      </c>
    </row>
    <row r="1973" spans="1:6" ht="30" x14ac:dyDescent="0.25">
      <c r="A1973" s="18">
        <v>4</v>
      </c>
      <c r="B1973" s="32" t="s">
        <v>4334</v>
      </c>
      <c r="C1973" s="18" t="s">
        <v>4954</v>
      </c>
      <c r="D1973" s="32" t="s">
        <v>4955</v>
      </c>
      <c r="E1973" s="18" t="s">
        <v>4958</v>
      </c>
      <c r="F1973" s="32" t="s">
        <v>4959</v>
      </c>
    </row>
    <row r="1974" spans="1:6" ht="30" x14ac:dyDescent="0.25">
      <c r="A1974" s="18">
        <v>4</v>
      </c>
      <c r="B1974" s="32" t="s">
        <v>4334</v>
      </c>
      <c r="C1974" s="18" t="s">
        <v>4954</v>
      </c>
      <c r="D1974" s="32" t="s">
        <v>4955</v>
      </c>
      <c r="E1974" s="18" t="s">
        <v>4960</v>
      </c>
      <c r="F1974" s="32" t="s">
        <v>4961</v>
      </c>
    </row>
    <row r="1975" spans="1:6" ht="30" x14ac:dyDescent="0.25">
      <c r="A1975" s="18">
        <v>4</v>
      </c>
      <c r="B1975" s="32" t="s">
        <v>4334</v>
      </c>
      <c r="C1975" s="18" t="s">
        <v>4954</v>
      </c>
      <c r="D1975" s="32" t="s">
        <v>4955</v>
      </c>
      <c r="E1975" s="18" t="s">
        <v>4962</v>
      </c>
      <c r="F1975" s="32" t="s">
        <v>4963</v>
      </c>
    </row>
    <row r="1976" spans="1:6" ht="30" x14ac:dyDescent="0.25">
      <c r="A1976" s="18">
        <v>4</v>
      </c>
      <c r="B1976" s="32" t="s">
        <v>4334</v>
      </c>
      <c r="C1976" s="18" t="s">
        <v>4954</v>
      </c>
      <c r="D1976" s="32" t="s">
        <v>4955</v>
      </c>
      <c r="E1976" s="18" t="s">
        <v>4964</v>
      </c>
      <c r="F1976" s="32" t="s">
        <v>4965</v>
      </c>
    </row>
    <row r="1977" spans="1:6" ht="30" x14ac:dyDescent="0.25">
      <c r="A1977" s="18">
        <v>4</v>
      </c>
      <c r="B1977" s="32" t="s">
        <v>4334</v>
      </c>
      <c r="C1977" s="18" t="s">
        <v>4954</v>
      </c>
      <c r="D1977" s="32" t="s">
        <v>4955</v>
      </c>
      <c r="E1977" s="18" t="s">
        <v>4966</v>
      </c>
      <c r="F1977" s="32" t="s">
        <v>4967</v>
      </c>
    </row>
    <row r="1978" spans="1:6" ht="30" x14ac:dyDescent="0.25">
      <c r="A1978" s="18">
        <v>4</v>
      </c>
      <c r="B1978" s="32" t="s">
        <v>4334</v>
      </c>
      <c r="C1978" s="18" t="s">
        <v>4954</v>
      </c>
      <c r="D1978" s="32" t="s">
        <v>4955</v>
      </c>
      <c r="E1978" s="18" t="s">
        <v>4968</v>
      </c>
      <c r="F1978" s="32" t="s">
        <v>4969</v>
      </c>
    </row>
    <row r="1979" spans="1:6" ht="30" x14ac:dyDescent="0.25">
      <c r="A1979" s="18">
        <v>4</v>
      </c>
      <c r="B1979" s="32" t="s">
        <v>4334</v>
      </c>
      <c r="C1979" s="18" t="s">
        <v>4954</v>
      </c>
      <c r="D1979" s="32" t="s">
        <v>4955</v>
      </c>
      <c r="E1979" s="18" t="s">
        <v>4970</v>
      </c>
      <c r="F1979" s="32" t="s">
        <v>4971</v>
      </c>
    </row>
    <row r="1980" spans="1:6" ht="30" x14ac:dyDescent="0.25">
      <c r="A1980" s="18">
        <v>4</v>
      </c>
      <c r="B1980" s="32" t="s">
        <v>4334</v>
      </c>
      <c r="C1980" s="18" t="s">
        <v>4972</v>
      </c>
      <c r="D1980" s="32" t="s">
        <v>4973</v>
      </c>
      <c r="E1980" s="18" t="s">
        <v>4974</v>
      </c>
      <c r="F1980" s="32" t="s">
        <v>4975</v>
      </c>
    </row>
    <row r="1981" spans="1:6" ht="30" x14ac:dyDescent="0.25">
      <c r="A1981" s="18">
        <v>4</v>
      </c>
      <c r="B1981" s="32" t="s">
        <v>4334</v>
      </c>
      <c r="C1981" s="18" t="s">
        <v>4972</v>
      </c>
      <c r="D1981" s="32" t="s">
        <v>4973</v>
      </c>
      <c r="E1981" s="18" t="s">
        <v>4976</v>
      </c>
      <c r="F1981" s="32" t="s">
        <v>4977</v>
      </c>
    </row>
    <row r="1982" spans="1:6" ht="30" x14ac:dyDescent="0.25">
      <c r="A1982" s="18">
        <v>4</v>
      </c>
      <c r="B1982" s="32" t="s">
        <v>4334</v>
      </c>
      <c r="C1982" s="18" t="s">
        <v>4972</v>
      </c>
      <c r="D1982" s="32" t="s">
        <v>4973</v>
      </c>
      <c r="E1982" s="18" t="s">
        <v>4978</v>
      </c>
      <c r="F1982" s="32" t="s">
        <v>4979</v>
      </c>
    </row>
    <row r="1983" spans="1:6" ht="30" x14ac:dyDescent="0.25">
      <c r="A1983" s="18">
        <v>4</v>
      </c>
      <c r="B1983" s="32" t="s">
        <v>4334</v>
      </c>
      <c r="C1983" s="18" t="s">
        <v>4972</v>
      </c>
      <c r="D1983" s="32" t="s">
        <v>4973</v>
      </c>
      <c r="E1983" s="18" t="s">
        <v>4980</v>
      </c>
      <c r="F1983" s="32" t="s">
        <v>4981</v>
      </c>
    </row>
    <row r="1984" spans="1:6" ht="30" x14ac:dyDescent="0.25">
      <c r="A1984" s="18">
        <v>4</v>
      </c>
      <c r="B1984" s="32" t="s">
        <v>4334</v>
      </c>
      <c r="C1984" s="18" t="s">
        <v>4982</v>
      </c>
      <c r="D1984" s="32" t="s">
        <v>4983</v>
      </c>
      <c r="E1984" s="18" t="s">
        <v>4984</v>
      </c>
      <c r="F1984" s="32" t="s">
        <v>4985</v>
      </c>
    </row>
    <row r="1985" spans="1:6" ht="30" x14ac:dyDescent="0.25">
      <c r="A1985" s="18">
        <v>4</v>
      </c>
      <c r="B1985" s="32" t="s">
        <v>4334</v>
      </c>
      <c r="C1985" s="18" t="s">
        <v>4982</v>
      </c>
      <c r="D1985" s="32" t="s">
        <v>4983</v>
      </c>
      <c r="E1985" s="18" t="s">
        <v>4986</v>
      </c>
      <c r="F1985" s="32" t="s">
        <v>4987</v>
      </c>
    </row>
    <row r="1986" spans="1:6" ht="30" x14ac:dyDescent="0.25">
      <c r="A1986" s="18">
        <v>4</v>
      </c>
      <c r="B1986" s="32" t="s">
        <v>4334</v>
      </c>
      <c r="C1986" s="18" t="s">
        <v>4982</v>
      </c>
      <c r="D1986" s="32" t="s">
        <v>4983</v>
      </c>
      <c r="E1986" s="18" t="s">
        <v>4988</v>
      </c>
      <c r="F1986" s="32" t="s">
        <v>4989</v>
      </c>
    </row>
    <row r="1987" spans="1:6" ht="30" x14ac:dyDescent="0.25">
      <c r="A1987" s="18">
        <v>4</v>
      </c>
      <c r="B1987" s="32" t="s">
        <v>4334</v>
      </c>
      <c r="C1987" s="18" t="s">
        <v>4982</v>
      </c>
      <c r="D1987" s="32" t="s">
        <v>4983</v>
      </c>
      <c r="E1987" s="18" t="s">
        <v>4990</v>
      </c>
      <c r="F1987" s="32" t="s">
        <v>4991</v>
      </c>
    </row>
    <row r="1988" spans="1:6" ht="30" x14ac:dyDescent="0.25">
      <c r="A1988" s="18">
        <v>4</v>
      </c>
      <c r="B1988" s="32" t="s">
        <v>4334</v>
      </c>
      <c r="C1988" s="18" t="s">
        <v>4982</v>
      </c>
      <c r="D1988" s="32" t="s">
        <v>4983</v>
      </c>
      <c r="E1988" s="18" t="s">
        <v>4992</v>
      </c>
      <c r="F1988" s="32" t="s">
        <v>4993</v>
      </c>
    </row>
    <row r="1989" spans="1:6" ht="30" x14ac:dyDescent="0.25">
      <c r="A1989" s="18">
        <v>4</v>
      </c>
      <c r="B1989" s="32" t="s">
        <v>4334</v>
      </c>
      <c r="C1989" s="18" t="s">
        <v>4982</v>
      </c>
      <c r="D1989" s="32" t="s">
        <v>4983</v>
      </c>
      <c r="E1989" s="18" t="s">
        <v>4994</v>
      </c>
      <c r="F1989" s="32" t="s">
        <v>4995</v>
      </c>
    </row>
    <row r="1990" spans="1:6" ht="30" x14ac:dyDescent="0.25">
      <c r="A1990" s="18">
        <v>4</v>
      </c>
      <c r="B1990" s="32" t="s">
        <v>4334</v>
      </c>
      <c r="C1990" s="18" t="s">
        <v>4982</v>
      </c>
      <c r="D1990" s="32" t="s">
        <v>4983</v>
      </c>
      <c r="E1990" s="18" t="s">
        <v>4996</v>
      </c>
      <c r="F1990" s="32" t="s">
        <v>4997</v>
      </c>
    </row>
    <row r="1991" spans="1:6" ht="45" x14ac:dyDescent="0.25">
      <c r="A1991" s="18">
        <v>4</v>
      </c>
      <c r="B1991" s="32" t="s">
        <v>4334</v>
      </c>
      <c r="C1991" s="18" t="s">
        <v>4998</v>
      </c>
      <c r="D1991" s="32" t="s">
        <v>4999</v>
      </c>
      <c r="E1991" s="18" t="s">
        <v>5000</v>
      </c>
      <c r="F1991" s="32" t="s">
        <v>5001</v>
      </c>
    </row>
    <row r="1992" spans="1:6" ht="45" x14ac:dyDescent="0.25">
      <c r="A1992" s="18">
        <v>4</v>
      </c>
      <c r="B1992" s="32" t="s">
        <v>4334</v>
      </c>
      <c r="C1992" s="18" t="s">
        <v>4998</v>
      </c>
      <c r="D1992" s="32" t="s">
        <v>4999</v>
      </c>
      <c r="E1992" s="18" t="s">
        <v>5002</v>
      </c>
      <c r="F1992" s="32" t="s">
        <v>5003</v>
      </c>
    </row>
    <row r="1993" spans="1:6" ht="45" x14ac:dyDescent="0.25">
      <c r="A1993" s="18">
        <v>4</v>
      </c>
      <c r="B1993" s="32" t="s">
        <v>4334</v>
      </c>
      <c r="C1993" s="18" t="s">
        <v>4998</v>
      </c>
      <c r="D1993" s="32" t="s">
        <v>4999</v>
      </c>
      <c r="E1993" s="18" t="s">
        <v>5004</v>
      </c>
      <c r="F1993" s="32" t="s">
        <v>5005</v>
      </c>
    </row>
    <row r="1994" spans="1:6" ht="45" x14ac:dyDescent="0.25">
      <c r="A1994" s="18">
        <v>4</v>
      </c>
      <c r="B1994" s="32" t="s">
        <v>4334</v>
      </c>
      <c r="C1994" s="18" t="s">
        <v>4998</v>
      </c>
      <c r="D1994" s="32" t="s">
        <v>4999</v>
      </c>
      <c r="E1994" s="18" t="s">
        <v>5006</v>
      </c>
      <c r="F1994" s="32" t="s">
        <v>5007</v>
      </c>
    </row>
    <row r="1995" spans="1:6" ht="45" x14ac:dyDescent="0.25">
      <c r="A1995" s="18">
        <v>4</v>
      </c>
      <c r="B1995" s="32" t="s">
        <v>4334</v>
      </c>
      <c r="C1995" s="18" t="s">
        <v>4998</v>
      </c>
      <c r="D1995" s="32" t="s">
        <v>4999</v>
      </c>
      <c r="E1995" s="18" t="s">
        <v>5008</v>
      </c>
      <c r="F1995" s="32" t="s">
        <v>5009</v>
      </c>
    </row>
    <row r="1996" spans="1:6" ht="45" x14ac:dyDescent="0.25">
      <c r="A1996" s="18">
        <v>4</v>
      </c>
      <c r="B1996" s="32" t="s">
        <v>4334</v>
      </c>
      <c r="C1996" s="18" t="s">
        <v>4998</v>
      </c>
      <c r="D1996" s="32" t="s">
        <v>4999</v>
      </c>
      <c r="E1996" s="18" t="s">
        <v>5010</v>
      </c>
      <c r="F1996" s="32" t="s">
        <v>5011</v>
      </c>
    </row>
    <row r="1997" spans="1:6" ht="45" x14ac:dyDescent="0.25">
      <c r="A1997" s="18">
        <v>4</v>
      </c>
      <c r="B1997" s="32" t="s">
        <v>4334</v>
      </c>
      <c r="C1997" s="18" t="s">
        <v>4998</v>
      </c>
      <c r="D1997" s="32" t="s">
        <v>4999</v>
      </c>
      <c r="E1997" s="18" t="s">
        <v>5012</v>
      </c>
      <c r="F1997" s="32" t="s">
        <v>5013</v>
      </c>
    </row>
    <row r="1998" spans="1:6" ht="30" x14ac:dyDescent="0.25">
      <c r="A1998" s="18">
        <v>4</v>
      </c>
      <c r="B1998" s="32" t="s">
        <v>4334</v>
      </c>
      <c r="C1998" s="18" t="s">
        <v>5014</v>
      </c>
      <c r="D1998" s="32" t="s">
        <v>5015</v>
      </c>
      <c r="E1998" s="18" t="s">
        <v>5016</v>
      </c>
      <c r="F1998" s="32" t="s">
        <v>5017</v>
      </c>
    </row>
    <row r="1999" spans="1:6" ht="30" x14ac:dyDescent="0.25">
      <c r="A1999" s="18">
        <v>4</v>
      </c>
      <c r="B1999" s="32" t="s">
        <v>4334</v>
      </c>
      <c r="C1999" s="18" t="s">
        <v>5014</v>
      </c>
      <c r="D1999" s="32" t="s">
        <v>5015</v>
      </c>
      <c r="E1999" s="18" t="s">
        <v>5018</v>
      </c>
      <c r="F1999" s="32" t="s">
        <v>5019</v>
      </c>
    </row>
    <row r="2000" spans="1:6" ht="30" x14ac:dyDescent="0.25">
      <c r="A2000" s="18">
        <v>4</v>
      </c>
      <c r="B2000" s="32" t="s">
        <v>4334</v>
      </c>
      <c r="C2000" s="18" t="s">
        <v>5014</v>
      </c>
      <c r="D2000" s="32" t="s">
        <v>5015</v>
      </c>
      <c r="E2000" s="18" t="s">
        <v>5020</v>
      </c>
      <c r="F2000" s="32" t="s">
        <v>5021</v>
      </c>
    </row>
    <row r="2001" spans="1:6" ht="30" x14ac:dyDescent="0.25">
      <c r="A2001" s="18">
        <v>4</v>
      </c>
      <c r="B2001" s="32" t="s">
        <v>4334</v>
      </c>
      <c r="C2001" s="18" t="s">
        <v>5014</v>
      </c>
      <c r="D2001" s="32" t="s">
        <v>5015</v>
      </c>
      <c r="E2001" s="18" t="s">
        <v>5022</v>
      </c>
      <c r="F2001" s="32" t="s">
        <v>5023</v>
      </c>
    </row>
    <row r="2002" spans="1:6" ht="30" x14ac:dyDescent="0.25">
      <c r="A2002" s="18">
        <v>4</v>
      </c>
      <c r="B2002" s="32" t="s">
        <v>4334</v>
      </c>
      <c r="C2002" s="18" t="s">
        <v>5014</v>
      </c>
      <c r="D2002" s="32" t="s">
        <v>5015</v>
      </c>
      <c r="E2002" s="18" t="s">
        <v>5024</v>
      </c>
      <c r="F2002" s="32" t="s">
        <v>5025</v>
      </c>
    </row>
    <row r="2003" spans="1:6" ht="30" x14ac:dyDescent="0.25">
      <c r="A2003" s="18">
        <v>4</v>
      </c>
      <c r="B2003" s="32" t="s">
        <v>4334</v>
      </c>
      <c r="C2003" s="18" t="s">
        <v>5014</v>
      </c>
      <c r="D2003" s="32" t="s">
        <v>5015</v>
      </c>
      <c r="E2003" s="18" t="s">
        <v>5026</v>
      </c>
      <c r="F2003" s="32" t="s">
        <v>5027</v>
      </c>
    </row>
    <row r="2004" spans="1:6" ht="30" x14ac:dyDescent="0.25">
      <c r="A2004" s="18">
        <v>4</v>
      </c>
      <c r="B2004" s="32" t="s">
        <v>4334</v>
      </c>
      <c r="C2004" s="18" t="s">
        <v>5028</v>
      </c>
      <c r="D2004" s="32" t="s">
        <v>5029</v>
      </c>
      <c r="E2004" s="18" t="s">
        <v>5030</v>
      </c>
      <c r="F2004" s="32" t="s">
        <v>5031</v>
      </c>
    </row>
    <row r="2005" spans="1:6" ht="30" x14ac:dyDescent="0.25">
      <c r="A2005" s="18">
        <v>4</v>
      </c>
      <c r="B2005" s="32" t="s">
        <v>4334</v>
      </c>
      <c r="C2005" s="18" t="s">
        <v>5028</v>
      </c>
      <c r="D2005" s="32" t="s">
        <v>5029</v>
      </c>
      <c r="E2005" s="18" t="s">
        <v>5032</v>
      </c>
      <c r="F2005" s="32" t="s">
        <v>5033</v>
      </c>
    </row>
    <row r="2006" spans="1:6" ht="30" x14ac:dyDescent="0.25">
      <c r="A2006" s="18">
        <v>4</v>
      </c>
      <c r="B2006" s="32" t="s">
        <v>4334</v>
      </c>
      <c r="C2006" s="18" t="s">
        <v>5028</v>
      </c>
      <c r="D2006" s="32" t="s">
        <v>5029</v>
      </c>
      <c r="E2006" s="18" t="s">
        <v>5034</v>
      </c>
      <c r="F2006" s="32" t="s">
        <v>5035</v>
      </c>
    </row>
    <row r="2007" spans="1:6" ht="30" x14ac:dyDescent="0.25">
      <c r="A2007" s="18">
        <v>4</v>
      </c>
      <c r="B2007" s="32" t="s">
        <v>4334</v>
      </c>
      <c r="C2007" s="18" t="s">
        <v>5028</v>
      </c>
      <c r="D2007" s="32" t="s">
        <v>5029</v>
      </c>
      <c r="E2007" s="18" t="s">
        <v>5036</v>
      </c>
      <c r="F2007" s="32" t="s">
        <v>5037</v>
      </c>
    </row>
    <row r="2008" spans="1:6" ht="30" x14ac:dyDescent="0.25">
      <c r="A2008" s="18">
        <v>4</v>
      </c>
      <c r="B2008" s="32" t="s">
        <v>4334</v>
      </c>
      <c r="C2008" s="18" t="s">
        <v>5038</v>
      </c>
      <c r="D2008" s="32" t="s">
        <v>5039</v>
      </c>
      <c r="E2008" s="18" t="s">
        <v>5040</v>
      </c>
      <c r="F2008" s="32" t="s">
        <v>5041</v>
      </c>
    </row>
    <row r="2009" spans="1:6" ht="30" x14ac:dyDescent="0.25">
      <c r="A2009" s="18">
        <v>4</v>
      </c>
      <c r="B2009" s="32" t="s">
        <v>4334</v>
      </c>
      <c r="C2009" s="18" t="s">
        <v>5038</v>
      </c>
      <c r="D2009" s="32" t="s">
        <v>5039</v>
      </c>
      <c r="E2009" s="18" t="s">
        <v>5042</v>
      </c>
      <c r="F2009" s="32" t="s">
        <v>5043</v>
      </c>
    </row>
    <row r="2010" spans="1:6" ht="30" x14ac:dyDescent="0.25">
      <c r="A2010" s="18">
        <v>4</v>
      </c>
      <c r="B2010" s="32" t="s">
        <v>4334</v>
      </c>
      <c r="C2010" s="18" t="s">
        <v>5038</v>
      </c>
      <c r="D2010" s="32" t="s">
        <v>5039</v>
      </c>
      <c r="E2010" s="18" t="s">
        <v>5044</v>
      </c>
      <c r="F2010" s="32" t="s">
        <v>5045</v>
      </c>
    </row>
    <row r="2011" spans="1:6" ht="30" x14ac:dyDescent="0.25">
      <c r="A2011" s="18">
        <v>4</v>
      </c>
      <c r="B2011" s="32" t="s">
        <v>4334</v>
      </c>
      <c r="C2011" s="18" t="s">
        <v>5038</v>
      </c>
      <c r="D2011" s="32" t="s">
        <v>5039</v>
      </c>
      <c r="E2011" s="18" t="s">
        <v>5046</v>
      </c>
      <c r="F2011" s="32" t="s">
        <v>5047</v>
      </c>
    </row>
    <row r="2012" spans="1:6" ht="30" x14ac:dyDescent="0.25">
      <c r="A2012" s="18">
        <v>4</v>
      </c>
      <c r="B2012" s="32" t="s">
        <v>4334</v>
      </c>
      <c r="C2012" s="18" t="s">
        <v>5038</v>
      </c>
      <c r="D2012" s="32" t="s">
        <v>5039</v>
      </c>
      <c r="E2012" s="18" t="s">
        <v>5048</v>
      </c>
      <c r="F2012" s="32" t="s">
        <v>5049</v>
      </c>
    </row>
    <row r="2013" spans="1:6" ht="30" x14ac:dyDescent="0.25">
      <c r="A2013" s="18">
        <v>4</v>
      </c>
      <c r="B2013" s="32" t="s">
        <v>4334</v>
      </c>
      <c r="C2013" s="18" t="s">
        <v>5038</v>
      </c>
      <c r="D2013" s="32" t="s">
        <v>5039</v>
      </c>
      <c r="E2013" s="18" t="s">
        <v>5050</v>
      </c>
      <c r="F2013" s="32" t="s">
        <v>5051</v>
      </c>
    </row>
    <row r="2014" spans="1:6" ht="30" x14ac:dyDescent="0.25">
      <c r="A2014" s="18">
        <v>4</v>
      </c>
      <c r="B2014" s="32" t="s">
        <v>4334</v>
      </c>
      <c r="C2014" s="18" t="s">
        <v>5038</v>
      </c>
      <c r="D2014" s="32" t="s">
        <v>5039</v>
      </c>
      <c r="E2014" s="18" t="s">
        <v>5052</v>
      </c>
      <c r="F2014" s="32" t="s">
        <v>5053</v>
      </c>
    </row>
    <row r="2015" spans="1:6" ht="30" x14ac:dyDescent="0.25">
      <c r="A2015" s="18">
        <v>4</v>
      </c>
      <c r="B2015" s="32" t="s">
        <v>4334</v>
      </c>
      <c r="C2015" s="18" t="s">
        <v>5038</v>
      </c>
      <c r="D2015" s="32" t="s">
        <v>5039</v>
      </c>
      <c r="E2015" s="18" t="s">
        <v>5054</v>
      </c>
      <c r="F2015" s="32" t="s">
        <v>5055</v>
      </c>
    </row>
    <row r="2016" spans="1:6" ht="30" x14ac:dyDescent="0.25">
      <c r="A2016" s="18">
        <v>4</v>
      </c>
      <c r="B2016" s="32" t="s">
        <v>4334</v>
      </c>
      <c r="C2016" s="18" t="s">
        <v>5038</v>
      </c>
      <c r="D2016" s="32" t="s">
        <v>5039</v>
      </c>
      <c r="E2016" s="18" t="s">
        <v>5056</v>
      </c>
      <c r="F2016" s="32" t="s">
        <v>5057</v>
      </c>
    </row>
    <row r="2017" spans="1:6" ht="30" x14ac:dyDescent="0.25">
      <c r="A2017" s="18">
        <v>4</v>
      </c>
      <c r="B2017" s="32" t="s">
        <v>4334</v>
      </c>
      <c r="C2017" s="18" t="s">
        <v>5058</v>
      </c>
      <c r="D2017" s="32" t="s">
        <v>5059</v>
      </c>
      <c r="E2017" s="18" t="s">
        <v>5060</v>
      </c>
      <c r="F2017" s="32" t="s">
        <v>5061</v>
      </c>
    </row>
    <row r="2018" spans="1:6" ht="30" x14ac:dyDescent="0.25">
      <c r="A2018" s="18">
        <v>4</v>
      </c>
      <c r="B2018" s="32" t="s">
        <v>4334</v>
      </c>
      <c r="C2018" s="18" t="s">
        <v>5058</v>
      </c>
      <c r="D2018" s="32" t="s">
        <v>5059</v>
      </c>
      <c r="E2018" s="18" t="s">
        <v>5062</v>
      </c>
      <c r="F2018" s="32" t="s">
        <v>5063</v>
      </c>
    </row>
    <row r="2019" spans="1:6" ht="30" x14ac:dyDescent="0.25">
      <c r="A2019" s="18">
        <v>4</v>
      </c>
      <c r="B2019" s="32" t="s">
        <v>4334</v>
      </c>
      <c r="C2019" s="18" t="s">
        <v>5058</v>
      </c>
      <c r="D2019" s="32" t="s">
        <v>5059</v>
      </c>
      <c r="E2019" s="18" t="s">
        <v>5064</v>
      </c>
      <c r="F2019" s="32" t="s">
        <v>5065</v>
      </c>
    </row>
    <row r="2020" spans="1:6" ht="30" x14ac:dyDescent="0.25">
      <c r="A2020" s="18">
        <v>4</v>
      </c>
      <c r="B2020" s="32" t="s">
        <v>4334</v>
      </c>
      <c r="C2020" s="18" t="s">
        <v>5058</v>
      </c>
      <c r="D2020" s="32" t="s">
        <v>5059</v>
      </c>
      <c r="E2020" s="18" t="s">
        <v>5066</v>
      </c>
      <c r="F2020" s="32" t="s">
        <v>5067</v>
      </c>
    </row>
    <row r="2021" spans="1:6" ht="30" x14ac:dyDescent="0.25">
      <c r="A2021" s="18">
        <v>4</v>
      </c>
      <c r="B2021" s="32" t="s">
        <v>4334</v>
      </c>
      <c r="C2021" s="18" t="s">
        <v>5068</v>
      </c>
      <c r="D2021" s="32" t="s">
        <v>5069</v>
      </c>
      <c r="E2021" s="18" t="s">
        <v>5070</v>
      </c>
      <c r="F2021" s="32" t="s">
        <v>5071</v>
      </c>
    </row>
    <row r="2022" spans="1:6" ht="30" x14ac:dyDescent="0.25">
      <c r="A2022" s="18">
        <v>4</v>
      </c>
      <c r="B2022" s="32" t="s">
        <v>4334</v>
      </c>
      <c r="C2022" s="18" t="s">
        <v>5068</v>
      </c>
      <c r="D2022" s="32" t="s">
        <v>5069</v>
      </c>
      <c r="E2022" s="18" t="s">
        <v>5072</v>
      </c>
      <c r="F2022" s="32" t="s">
        <v>5073</v>
      </c>
    </row>
    <row r="2023" spans="1:6" ht="30" x14ac:dyDescent="0.25">
      <c r="A2023" s="18">
        <v>4</v>
      </c>
      <c r="B2023" s="32" t="s">
        <v>4334</v>
      </c>
      <c r="C2023" s="18" t="s">
        <v>5068</v>
      </c>
      <c r="D2023" s="32" t="s">
        <v>5069</v>
      </c>
      <c r="E2023" s="18" t="s">
        <v>5074</v>
      </c>
      <c r="F2023" s="32" t="s">
        <v>5075</v>
      </c>
    </row>
    <row r="2024" spans="1:6" ht="30" x14ac:dyDescent="0.25">
      <c r="A2024" s="18">
        <v>4</v>
      </c>
      <c r="B2024" s="32" t="s">
        <v>4334</v>
      </c>
      <c r="C2024" s="18" t="s">
        <v>5068</v>
      </c>
      <c r="D2024" s="32" t="s">
        <v>5069</v>
      </c>
      <c r="E2024" s="18" t="s">
        <v>5076</v>
      </c>
      <c r="F2024" s="32" t="s">
        <v>5077</v>
      </c>
    </row>
    <row r="2025" spans="1:6" ht="30" x14ac:dyDescent="0.25">
      <c r="A2025" s="18">
        <v>4</v>
      </c>
      <c r="B2025" s="32" t="s">
        <v>4334</v>
      </c>
      <c r="C2025" s="18" t="s">
        <v>5068</v>
      </c>
      <c r="D2025" s="32" t="s">
        <v>5069</v>
      </c>
      <c r="E2025" s="18" t="s">
        <v>5078</v>
      </c>
      <c r="F2025" s="32" t="s">
        <v>5079</v>
      </c>
    </row>
    <row r="2026" spans="1:6" ht="30" x14ac:dyDescent="0.25">
      <c r="A2026" s="18">
        <v>4</v>
      </c>
      <c r="B2026" s="32" t="s">
        <v>4334</v>
      </c>
      <c r="C2026" s="18" t="s">
        <v>5068</v>
      </c>
      <c r="D2026" s="32" t="s">
        <v>5069</v>
      </c>
      <c r="E2026" s="18" t="s">
        <v>5080</v>
      </c>
      <c r="F2026" s="32" t="s">
        <v>5081</v>
      </c>
    </row>
    <row r="2027" spans="1:6" ht="30" x14ac:dyDescent="0.25">
      <c r="A2027" s="18">
        <v>4</v>
      </c>
      <c r="B2027" s="32" t="s">
        <v>4334</v>
      </c>
      <c r="C2027" s="18" t="s">
        <v>5068</v>
      </c>
      <c r="D2027" s="32" t="s">
        <v>5069</v>
      </c>
      <c r="E2027" s="18" t="s">
        <v>5082</v>
      </c>
      <c r="F2027" s="32" t="s">
        <v>5083</v>
      </c>
    </row>
    <row r="2028" spans="1:6" ht="30" x14ac:dyDescent="0.25">
      <c r="A2028" s="18">
        <v>4</v>
      </c>
      <c r="B2028" s="32" t="s">
        <v>4334</v>
      </c>
      <c r="C2028" s="18" t="s">
        <v>5068</v>
      </c>
      <c r="D2028" s="32" t="s">
        <v>5069</v>
      </c>
      <c r="E2028" s="18" t="s">
        <v>5084</v>
      </c>
      <c r="F2028" s="32" t="s">
        <v>5085</v>
      </c>
    </row>
    <row r="2029" spans="1:6" ht="30" x14ac:dyDescent="0.25">
      <c r="A2029" s="18">
        <v>4</v>
      </c>
      <c r="B2029" s="32" t="s">
        <v>4334</v>
      </c>
      <c r="C2029" s="18" t="s">
        <v>5086</v>
      </c>
      <c r="D2029" s="32" t="s">
        <v>5087</v>
      </c>
      <c r="E2029" s="18" t="s">
        <v>5088</v>
      </c>
      <c r="F2029" s="32" t="s">
        <v>5089</v>
      </c>
    </row>
    <row r="2030" spans="1:6" ht="30" x14ac:dyDescent="0.25">
      <c r="A2030" s="18">
        <v>4</v>
      </c>
      <c r="B2030" s="32" t="s">
        <v>4334</v>
      </c>
      <c r="C2030" s="18" t="s">
        <v>5086</v>
      </c>
      <c r="D2030" s="32" t="s">
        <v>5087</v>
      </c>
      <c r="E2030" s="18" t="s">
        <v>5090</v>
      </c>
      <c r="F2030" s="32" t="s">
        <v>5091</v>
      </c>
    </row>
    <row r="2031" spans="1:6" ht="30" x14ac:dyDescent="0.25">
      <c r="A2031" s="18">
        <v>4</v>
      </c>
      <c r="B2031" s="32" t="s">
        <v>4334</v>
      </c>
      <c r="C2031" s="18" t="s">
        <v>5086</v>
      </c>
      <c r="D2031" s="32" t="s">
        <v>5087</v>
      </c>
      <c r="E2031" s="18" t="s">
        <v>5092</v>
      </c>
      <c r="F2031" s="32" t="s">
        <v>5093</v>
      </c>
    </row>
    <row r="2032" spans="1:6" ht="30" x14ac:dyDescent="0.25">
      <c r="A2032" s="18">
        <v>4</v>
      </c>
      <c r="B2032" s="32" t="s">
        <v>4334</v>
      </c>
      <c r="C2032" s="18" t="s">
        <v>5086</v>
      </c>
      <c r="D2032" s="32" t="s">
        <v>5087</v>
      </c>
      <c r="E2032" s="18" t="s">
        <v>5094</v>
      </c>
      <c r="F2032" s="32" t="s">
        <v>5095</v>
      </c>
    </row>
    <row r="2033" spans="1:6" ht="30" x14ac:dyDescent="0.25">
      <c r="A2033" s="18">
        <v>4</v>
      </c>
      <c r="B2033" s="32" t="s">
        <v>4334</v>
      </c>
      <c r="C2033" s="18" t="s">
        <v>5086</v>
      </c>
      <c r="D2033" s="32" t="s">
        <v>5087</v>
      </c>
      <c r="E2033" s="18" t="s">
        <v>5096</v>
      </c>
      <c r="F2033" s="32" t="s">
        <v>5097</v>
      </c>
    </row>
    <row r="2034" spans="1:6" ht="30" x14ac:dyDescent="0.25">
      <c r="A2034" s="18">
        <v>4</v>
      </c>
      <c r="B2034" s="32" t="s">
        <v>4334</v>
      </c>
      <c r="C2034" s="18" t="s">
        <v>5086</v>
      </c>
      <c r="D2034" s="32" t="s">
        <v>5087</v>
      </c>
      <c r="E2034" s="18" t="s">
        <v>5098</v>
      </c>
      <c r="F2034" s="32" t="s">
        <v>5099</v>
      </c>
    </row>
    <row r="2035" spans="1:6" ht="30" x14ac:dyDescent="0.25">
      <c r="A2035" s="18">
        <v>4</v>
      </c>
      <c r="B2035" s="32" t="s">
        <v>4334</v>
      </c>
      <c r="C2035" s="18" t="s">
        <v>5086</v>
      </c>
      <c r="D2035" s="32" t="s">
        <v>5087</v>
      </c>
      <c r="E2035" s="18" t="s">
        <v>5100</v>
      </c>
      <c r="F2035" s="32" t="s">
        <v>5101</v>
      </c>
    </row>
    <row r="2036" spans="1:6" ht="30" x14ac:dyDescent="0.25">
      <c r="A2036" s="18">
        <v>4</v>
      </c>
      <c r="B2036" s="32" t="s">
        <v>4334</v>
      </c>
      <c r="C2036" s="18" t="s">
        <v>5086</v>
      </c>
      <c r="D2036" s="32" t="s">
        <v>5087</v>
      </c>
      <c r="E2036" s="18" t="s">
        <v>5102</v>
      </c>
      <c r="F2036" s="32" t="s">
        <v>5103</v>
      </c>
    </row>
    <row r="2037" spans="1:6" ht="30" x14ac:dyDescent="0.25">
      <c r="A2037" s="18">
        <v>4</v>
      </c>
      <c r="B2037" s="32" t="s">
        <v>4334</v>
      </c>
      <c r="C2037" s="18" t="s">
        <v>5104</v>
      </c>
      <c r="D2037" s="32" t="s">
        <v>5105</v>
      </c>
      <c r="E2037" s="18" t="s">
        <v>5106</v>
      </c>
      <c r="F2037" s="32" t="s">
        <v>5107</v>
      </c>
    </row>
    <row r="2038" spans="1:6" ht="30" x14ac:dyDescent="0.25">
      <c r="A2038" s="18">
        <v>4</v>
      </c>
      <c r="B2038" s="32" t="s">
        <v>4334</v>
      </c>
      <c r="C2038" s="18" t="s">
        <v>5104</v>
      </c>
      <c r="D2038" s="32" t="s">
        <v>5105</v>
      </c>
      <c r="E2038" s="18" t="s">
        <v>5108</v>
      </c>
      <c r="F2038" s="32" t="s">
        <v>5109</v>
      </c>
    </row>
    <row r="2039" spans="1:6" ht="30" x14ac:dyDescent="0.25">
      <c r="A2039" s="18">
        <v>4</v>
      </c>
      <c r="B2039" s="32" t="s">
        <v>4334</v>
      </c>
      <c r="C2039" s="18" t="s">
        <v>5104</v>
      </c>
      <c r="D2039" s="32" t="s">
        <v>5105</v>
      </c>
      <c r="E2039" s="18" t="s">
        <v>5110</v>
      </c>
      <c r="F2039" s="32" t="s">
        <v>5111</v>
      </c>
    </row>
    <row r="2040" spans="1:6" ht="30" x14ac:dyDescent="0.25">
      <c r="A2040" s="18">
        <v>4</v>
      </c>
      <c r="B2040" s="32" t="s">
        <v>4334</v>
      </c>
      <c r="C2040" s="18" t="s">
        <v>5104</v>
      </c>
      <c r="D2040" s="32" t="s">
        <v>5105</v>
      </c>
      <c r="E2040" s="18" t="s">
        <v>5112</v>
      </c>
      <c r="F2040" s="32" t="s">
        <v>5113</v>
      </c>
    </row>
    <row r="2041" spans="1:6" ht="30" x14ac:dyDescent="0.25">
      <c r="A2041" s="18">
        <v>4</v>
      </c>
      <c r="B2041" s="32" t="s">
        <v>4334</v>
      </c>
      <c r="C2041" s="18" t="s">
        <v>5114</v>
      </c>
      <c r="D2041" s="32" t="s">
        <v>5115</v>
      </c>
      <c r="E2041" s="18" t="s">
        <v>5116</v>
      </c>
      <c r="F2041" s="32" t="s">
        <v>5117</v>
      </c>
    </row>
    <row r="2042" spans="1:6" ht="30" x14ac:dyDescent="0.25">
      <c r="A2042" s="18">
        <v>4</v>
      </c>
      <c r="B2042" s="32" t="s">
        <v>4334</v>
      </c>
      <c r="C2042" s="18" t="s">
        <v>5114</v>
      </c>
      <c r="D2042" s="32" t="s">
        <v>5115</v>
      </c>
      <c r="E2042" s="18" t="s">
        <v>5118</v>
      </c>
      <c r="F2042" s="32" t="s">
        <v>5119</v>
      </c>
    </row>
    <row r="2043" spans="1:6" ht="30" x14ac:dyDescent="0.25">
      <c r="A2043" s="18">
        <v>4</v>
      </c>
      <c r="B2043" s="32" t="s">
        <v>4334</v>
      </c>
      <c r="C2043" s="18" t="s">
        <v>5114</v>
      </c>
      <c r="D2043" s="32" t="s">
        <v>5115</v>
      </c>
      <c r="E2043" s="18" t="s">
        <v>5120</v>
      </c>
      <c r="F2043" s="32" t="s">
        <v>5121</v>
      </c>
    </row>
    <row r="2044" spans="1:6" ht="30" x14ac:dyDescent="0.25">
      <c r="A2044" s="18">
        <v>4</v>
      </c>
      <c r="B2044" s="32" t="s">
        <v>4334</v>
      </c>
      <c r="C2044" s="18" t="s">
        <v>5114</v>
      </c>
      <c r="D2044" s="32" t="s">
        <v>5115</v>
      </c>
      <c r="E2044" s="18" t="s">
        <v>5122</v>
      </c>
      <c r="F2044" s="32" t="s">
        <v>5123</v>
      </c>
    </row>
    <row r="2045" spans="1:6" ht="30" x14ac:dyDescent="0.25">
      <c r="A2045" s="18">
        <v>4</v>
      </c>
      <c r="B2045" s="32" t="s">
        <v>4334</v>
      </c>
      <c r="C2045" s="18" t="s">
        <v>5114</v>
      </c>
      <c r="D2045" s="32" t="s">
        <v>5115</v>
      </c>
      <c r="E2045" s="18" t="s">
        <v>5124</v>
      </c>
      <c r="F2045" s="32" t="s">
        <v>5125</v>
      </c>
    </row>
    <row r="2046" spans="1:6" ht="30" x14ac:dyDescent="0.25">
      <c r="A2046" s="18">
        <v>4</v>
      </c>
      <c r="B2046" s="32" t="s">
        <v>4334</v>
      </c>
      <c r="C2046" s="18" t="s">
        <v>5114</v>
      </c>
      <c r="D2046" s="32" t="s">
        <v>5115</v>
      </c>
      <c r="E2046" s="18" t="s">
        <v>5126</v>
      </c>
      <c r="F2046" s="32" t="s">
        <v>5127</v>
      </c>
    </row>
    <row r="2047" spans="1:6" ht="30" x14ac:dyDescent="0.25">
      <c r="A2047" s="18">
        <v>4</v>
      </c>
      <c r="B2047" s="32" t="s">
        <v>4334</v>
      </c>
      <c r="C2047" s="18" t="s">
        <v>5114</v>
      </c>
      <c r="D2047" s="32" t="s">
        <v>5115</v>
      </c>
      <c r="E2047" s="18" t="s">
        <v>5128</v>
      </c>
      <c r="F2047" s="32" t="s">
        <v>5129</v>
      </c>
    </row>
    <row r="2048" spans="1:6" ht="30" x14ac:dyDescent="0.25">
      <c r="A2048" s="18">
        <v>4</v>
      </c>
      <c r="B2048" s="32" t="s">
        <v>4334</v>
      </c>
      <c r="C2048" s="18" t="s">
        <v>5130</v>
      </c>
      <c r="D2048" s="32" t="s">
        <v>5131</v>
      </c>
      <c r="E2048" s="18" t="s">
        <v>5132</v>
      </c>
      <c r="F2048" s="32" t="s">
        <v>5133</v>
      </c>
    </row>
    <row r="2049" spans="1:6" ht="30" x14ac:dyDescent="0.25">
      <c r="A2049" s="18">
        <v>4</v>
      </c>
      <c r="B2049" s="32" t="s">
        <v>4334</v>
      </c>
      <c r="C2049" s="18" t="s">
        <v>5134</v>
      </c>
      <c r="D2049" s="32" t="s">
        <v>5135</v>
      </c>
      <c r="E2049" s="18" t="s">
        <v>5136</v>
      </c>
      <c r="F2049" s="32" t="s">
        <v>5137</v>
      </c>
    </row>
    <row r="2050" spans="1:6" ht="30" x14ac:dyDescent="0.25">
      <c r="A2050" s="18">
        <v>4</v>
      </c>
      <c r="B2050" s="32" t="s">
        <v>4334</v>
      </c>
      <c r="C2050" s="18" t="s">
        <v>5134</v>
      </c>
      <c r="D2050" s="32" t="s">
        <v>5135</v>
      </c>
      <c r="E2050" s="18" t="s">
        <v>5138</v>
      </c>
      <c r="F2050" s="32" t="s">
        <v>5139</v>
      </c>
    </row>
    <row r="2051" spans="1:6" ht="30" x14ac:dyDescent="0.25">
      <c r="A2051" s="18">
        <v>4</v>
      </c>
      <c r="B2051" s="32" t="s">
        <v>4334</v>
      </c>
      <c r="C2051" s="18" t="s">
        <v>5134</v>
      </c>
      <c r="D2051" s="32" t="s">
        <v>5135</v>
      </c>
      <c r="E2051" s="18" t="s">
        <v>5140</v>
      </c>
      <c r="F2051" s="32" t="s">
        <v>5141</v>
      </c>
    </row>
    <row r="2052" spans="1:6" ht="30" x14ac:dyDescent="0.25">
      <c r="A2052" s="18">
        <v>4</v>
      </c>
      <c r="B2052" s="32" t="s">
        <v>4334</v>
      </c>
      <c r="C2052" s="18" t="s">
        <v>5134</v>
      </c>
      <c r="D2052" s="32" t="s">
        <v>5135</v>
      </c>
      <c r="E2052" s="18" t="s">
        <v>5142</v>
      </c>
      <c r="F2052" s="32" t="s">
        <v>5143</v>
      </c>
    </row>
    <row r="2053" spans="1:6" ht="30" x14ac:dyDescent="0.25">
      <c r="A2053" s="18">
        <v>4</v>
      </c>
      <c r="B2053" s="32" t="s">
        <v>4334</v>
      </c>
      <c r="C2053" s="18" t="s">
        <v>5134</v>
      </c>
      <c r="D2053" s="32" t="s">
        <v>5135</v>
      </c>
      <c r="E2053" s="18" t="s">
        <v>5144</v>
      </c>
      <c r="F2053" s="32" t="s">
        <v>5145</v>
      </c>
    </row>
    <row r="2054" spans="1:6" ht="30" x14ac:dyDescent="0.25">
      <c r="A2054" s="18">
        <v>4</v>
      </c>
      <c r="B2054" s="32" t="s">
        <v>4334</v>
      </c>
      <c r="C2054" s="18" t="s">
        <v>5134</v>
      </c>
      <c r="D2054" s="32" t="s">
        <v>5135</v>
      </c>
      <c r="E2054" s="18" t="s">
        <v>5146</v>
      </c>
      <c r="F2054" s="32" t="s">
        <v>5147</v>
      </c>
    </row>
    <row r="2055" spans="1:6" ht="30" x14ac:dyDescent="0.25">
      <c r="A2055" s="18">
        <v>4</v>
      </c>
      <c r="B2055" s="32" t="s">
        <v>4334</v>
      </c>
      <c r="C2055" s="18" t="s">
        <v>5134</v>
      </c>
      <c r="D2055" s="32" t="s">
        <v>5135</v>
      </c>
      <c r="E2055" s="18" t="s">
        <v>5148</v>
      </c>
      <c r="F2055" s="32" t="s">
        <v>5149</v>
      </c>
    </row>
    <row r="2056" spans="1:6" ht="30" x14ac:dyDescent="0.25">
      <c r="A2056" s="18">
        <v>4</v>
      </c>
      <c r="B2056" s="32" t="s">
        <v>4334</v>
      </c>
      <c r="C2056" s="18" t="s">
        <v>5134</v>
      </c>
      <c r="D2056" s="32" t="s">
        <v>5135</v>
      </c>
      <c r="E2056" s="18" t="s">
        <v>5150</v>
      </c>
      <c r="F2056" s="32" t="s">
        <v>5151</v>
      </c>
    </row>
    <row r="2057" spans="1:6" ht="30" x14ac:dyDescent="0.25">
      <c r="A2057" s="18">
        <v>4</v>
      </c>
      <c r="B2057" s="32" t="s">
        <v>4334</v>
      </c>
      <c r="C2057" s="18" t="s">
        <v>5134</v>
      </c>
      <c r="D2057" s="32" t="s">
        <v>5135</v>
      </c>
      <c r="E2057" s="18" t="s">
        <v>5152</v>
      </c>
      <c r="F2057" s="32" t="s">
        <v>5153</v>
      </c>
    </row>
    <row r="2058" spans="1:6" ht="30" x14ac:dyDescent="0.25">
      <c r="A2058" s="18">
        <v>4</v>
      </c>
      <c r="B2058" s="32" t="s">
        <v>4334</v>
      </c>
      <c r="C2058" s="18" t="s">
        <v>5154</v>
      </c>
      <c r="D2058" s="32" t="s">
        <v>5155</v>
      </c>
      <c r="E2058" s="18" t="s">
        <v>5156</v>
      </c>
      <c r="F2058" s="32" t="s">
        <v>5157</v>
      </c>
    </row>
    <row r="2059" spans="1:6" ht="30" x14ac:dyDescent="0.25">
      <c r="A2059" s="18">
        <v>4</v>
      </c>
      <c r="B2059" s="32" t="s">
        <v>4334</v>
      </c>
      <c r="C2059" s="18" t="s">
        <v>5154</v>
      </c>
      <c r="D2059" s="32" t="s">
        <v>5155</v>
      </c>
      <c r="E2059" s="18" t="s">
        <v>5158</v>
      </c>
      <c r="F2059" s="32" t="s">
        <v>5159</v>
      </c>
    </row>
    <row r="2060" spans="1:6" ht="30" x14ac:dyDescent="0.25">
      <c r="A2060" s="18">
        <v>4</v>
      </c>
      <c r="B2060" s="32" t="s">
        <v>4334</v>
      </c>
      <c r="C2060" s="18" t="s">
        <v>5154</v>
      </c>
      <c r="D2060" s="32" t="s">
        <v>5155</v>
      </c>
      <c r="E2060" s="18" t="s">
        <v>5160</v>
      </c>
      <c r="F2060" s="32" t="s">
        <v>5161</v>
      </c>
    </row>
    <row r="2061" spans="1:6" ht="30" x14ac:dyDescent="0.25">
      <c r="A2061" s="18">
        <v>4</v>
      </c>
      <c r="B2061" s="32" t="s">
        <v>4334</v>
      </c>
      <c r="C2061" s="18" t="s">
        <v>5154</v>
      </c>
      <c r="D2061" s="32" t="s">
        <v>5155</v>
      </c>
      <c r="E2061" s="39" t="s">
        <v>5162</v>
      </c>
      <c r="F2061" s="35" t="s">
        <v>5163</v>
      </c>
    </row>
    <row r="2062" spans="1:6" ht="30" x14ac:dyDescent="0.25">
      <c r="A2062" s="18">
        <v>4</v>
      </c>
      <c r="B2062" s="32" t="s">
        <v>4334</v>
      </c>
      <c r="C2062" s="18" t="s">
        <v>5154</v>
      </c>
      <c r="D2062" s="32" t="s">
        <v>5155</v>
      </c>
      <c r="E2062" s="18" t="s">
        <v>5164</v>
      </c>
      <c r="F2062" s="32" t="s">
        <v>5165</v>
      </c>
    </row>
    <row r="2063" spans="1:6" ht="30" x14ac:dyDescent="0.25">
      <c r="A2063" s="18">
        <v>4</v>
      </c>
      <c r="B2063" s="32" t="s">
        <v>4334</v>
      </c>
      <c r="C2063" s="18" t="s">
        <v>5154</v>
      </c>
      <c r="D2063" s="32" t="s">
        <v>5155</v>
      </c>
      <c r="E2063" s="18" t="s">
        <v>5166</v>
      </c>
      <c r="F2063" s="32" t="s">
        <v>5167</v>
      </c>
    </row>
    <row r="2064" spans="1:6" ht="45" x14ac:dyDescent="0.25">
      <c r="A2064" s="18">
        <v>4</v>
      </c>
      <c r="B2064" s="32" t="s">
        <v>4334</v>
      </c>
      <c r="C2064" s="18" t="s">
        <v>5168</v>
      </c>
      <c r="D2064" s="32" t="s">
        <v>5169</v>
      </c>
      <c r="E2064" s="18" t="s">
        <v>5170</v>
      </c>
      <c r="F2064" s="32" t="s">
        <v>5171</v>
      </c>
    </row>
    <row r="2065" spans="1:6" ht="45" x14ac:dyDescent="0.25">
      <c r="A2065" s="18">
        <v>4</v>
      </c>
      <c r="B2065" s="32" t="s">
        <v>4334</v>
      </c>
      <c r="C2065" s="18" t="s">
        <v>5168</v>
      </c>
      <c r="D2065" s="32" t="s">
        <v>5169</v>
      </c>
      <c r="E2065" s="18" t="s">
        <v>5172</v>
      </c>
      <c r="F2065" s="32" t="s">
        <v>5173</v>
      </c>
    </row>
    <row r="2066" spans="1:6" ht="45" x14ac:dyDescent="0.25">
      <c r="A2066" s="18">
        <v>4</v>
      </c>
      <c r="B2066" s="32" t="s">
        <v>4334</v>
      </c>
      <c r="C2066" s="18" t="s">
        <v>5168</v>
      </c>
      <c r="D2066" s="32" t="s">
        <v>5169</v>
      </c>
      <c r="E2066" s="18" t="s">
        <v>5174</v>
      </c>
      <c r="F2066" s="32" t="s">
        <v>5175</v>
      </c>
    </row>
    <row r="2067" spans="1:6" ht="45" x14ac:dyDescent="0.25">
      <c r="A2067" s="18">
        <v>4</v>
      </c>
      <c r="B2067" s="32" t="s">
        <v>4334</v>
      </c>
      <c r="C2067" s="18" t="s">
        <v>5168</v>
      </c>
      <c r="D2067" s="32" t="s">
        <v>5169</v>
      </c>
      <c r="E2067" s="18" t="s">
        <v>5176</v>
      </c>
      <c r="F2067" s="32" t="s">
        <v>5177</v>
      </c>
    </row>
    <row r="2068" spans="1:6" ht="45" x14ac:dyDescent="0.25">
      <c r="A2068" s="18">
        <v>4</v>
      </c>
      <c r="B2068" s="32" t="s">
        <v>4334</v>
      </c>
      <c r="C2068" s="18" t="s">
        <v>5168</v>
      </c>
      <c r="D2068" s="32" t="s">
        <v>5169</v>
      </c>
      <c r="E2068" s="18" t="s">
        <v>5178</v>
      </c>
      <c r="F2068" s="32" t="s">
        <v>5179</v>
      </c>
    </row>
    <row r="2069" spans="1:6" ht="45" x14ac:dyDescent="0.25">
      <c r="A2069" s="18">
        <v>4</v>
      </c>
      <c r="B2069" s="32" t="s">
        <v>4334</v>
      </c>
      <c r="C2069" s="18" t="s">
        <v>5168</v>
      </c>
      <c r="D2069" s="32" t="s">
        <v>5169</v>
      </c>
      <c r="E2069" s="18" t="s">
        <v>5180</v>
      </c>
      <c r="F2069" s="32" t="s">
        <v>5181</v>
      </c>
    </row>
    <row r="2070" spans="1:6" ht="45" x14ac:dyDescent="0.25">
      <c r="A2070" s="18">
        <v>4</v>
      </c>
      <c r="B2070" s="32" t="s">
        <v>4334</v>
      </c>
      <c r="C2070" s="18" t="s">
        <v>5168</v>
      </c>
      <c r="D2070" s="32" t="s">
        <v>5169</v>
      </c>
      <c r="E2070" s="18" t="s">
        <v>5182</v>
      </c>
      <c r="F2070" s="32" t="s">
        <v>5183</v>
      </c>
    </row>
    <row r="2071" spans="1:6" ht="45" x14ac:dyDescent="0.25">
      <c r="A2071" s="18">
        <v>4</v>
      </c>
      <c r="B2071" s="32" t="s">
        <v>4334</v>
      </c>
      <c r="C2071" s="18" t="s">
        <v>5168</v>
      </c>
      <c r="D2071" s="32" t="s">
        <v>5169</v>
      </c>
      <c r="E2071" s="18" t="s">
        <v>5184</v>
      </c>
      <c r="F2071" s="32" t="s">
        <v>5185</v>
      </c>
    </row>
    <row r="2072" spans="1:6" ht="45" x14ac:dyDescent="0.25">
      <c r="A2072" s="18">
        <v>4</v>
      </c>
      <c r="B2072" s="32" t="s">
        <v>4334</v>
      </c>
      <c r="C2072" s="18" t="s">
        <v>5168</v>
      </c>
      <c r="D2072" s="32" t="s">
        <v>5169</v>
      </c>
      <c r="E2072" s="18" t="s">
        <v>5186</v>
      </c>
      <c r="F2072" s="32" t="s">
        <v>5187</v>
      </c>
    </row>
    <row r="2073" spans="1:6" ht="30" x14ac:dyDescent="0.25">
      <c r="A2073" s="18">
        <v>4</v>
      </c>
      <c r="B2073" s="32" t="s">
        <v>4334</v>
      </c>
      <c r="C2073" s="18" t="s">
        <v>5188</v>
      </c>
      <c r="D2073" s="32" t="s">
        <v>5189</v>
      </c>
      <c r="E2073" s="18" t="s">
        <v>5190</v>
      </c>
      <c r="F2073" s="32" t="s">
        <v>5191</v>
      </c>
    </row>
    <row r="2074" spans="1:6" ht="30" x14ac:dyDescent="0.25">
      <c r="A2074" s="18">
        <v>5</v>
      </c>
      <c r="B2074" s="32" t="s">
        <v>5192</v>
      </c>
      <c r="C2074" s="18" t="s">
        <v>5193</v>
      </c>
      <c r="D2074" s="32" t="s">
        <v>5194</v>
      </c>
      <c r="E2074" s="18" t="s">
        <v>5195</v>
      </c>
      <c r="F2074" s="32" t="s">
        <v>5196</v>
      </c>
    </row>
    <row r="2075" spans="1:6" ht="30" x14ac:dyDescent="0.25">
      <c r="A2075" s="18">
        <v>5</v>
      </c>
      <c r="B2075" s="32" t="s">
        <v>5192</v>
      </c>
      <c r="C2075" s="18" t="s">
        <v>5193</v>
      </c>
      <c r="D2075" s="32" t="s">
        <v>5194</v>
      </c>
      <c r="E2075" s="18" t="s">
        <v>5197</v>
      </c>
      <c r="F2075" s="32" t="s">
        <v>5198</v>
      </c>
    </row>
    <row r="2076" spans="1:6" ht="30" x14ac:dyDescent="0.25">
      <c r="A2076" s="18">
        <v>5</v>
      </c>
      <c r="B2076" s="32" t="s">
        <v>5192</v>
      </c>
      <c r="C2076" s="18" t="s">
        <v>5193</v>
      </c>
      <c r="D2076" s="32" t="s">
        <v>5194</v>
      </c>
      <c r="E2076" s="18" t="s">
        <v>5199</v>
      </c>
      <c r="F2076" s="32" t="s">
        <v>5200</v>
      </c>
    </row>
    <row r="2077" spans="1:6" ht="30" x14ac:dyDescent="0.25">
      <c r="A2077" s="18">
        <v>5</v>
      </c>
      <c r="B2077" s="32" t="s">
        <v>5192</v>
      </c>
      <c r="C2077" s="18" t="s">
        <v>5193</v>
      </c>
      <c r="D2077" s="32" t="s">
        <v>5194</v>
      </c>
      <c r="E2077" s="18" t="s">
        <v>5201</v>
      </c>
      <c r="F2077" s="32" t="s">
        <v>5202</v>
      </c>
    </row>
    <row r="2078" spans="1:6" ht="30" x14ac:dyDescent="0.25">
      <c r="A2078" s="18">
        <v>5</v>
      </c>
      <c r="B2078" s="32" t="s">
        <v>5192</v>
      </c>
      <c r="C2078" s="18" t="s">
        <v>5203</v>
      </c>
      <c r="D2078" s="32" t="s">
        <v>5204</v>
      </c>
      <c r="E2078" s="18" t="s">
        <v>5205</v>
      </c>
      <c r="F2078" s="32" t="s">
        <v>5206</v>
      </c>
    </row>
    <row r="2079" spans="1:6" ht="30" x14ac:dyDescent="0.25">
      <c r="A2079" s="18">
        <v>5</v>
      </c>
      <c r="B2079" s="32" t="s">
        <v>5192</v>
      </c>
      <c r="C2079" s="18" t="s">
        <v>5203</v>
      </c>
      <c r="D2079" s="32" t="s">
        <v>5204</v>
      </c>
      <c r="E2079" s="18" t="s">
        <v>5207</v>
      </c>
      <c r="F2079" s="32" t="s">
        <v>5208</v>
      </c>
    </row>
    <row r="2080" spans="1:6" ht="30" x14ac:dyDescent="0.25">
      <c r="A2080" s="18">
        <v>5</v>
      </c>
      <c r="B2080" s="32" t="s">
        <v>5192</v>
      </c>
      <c r="C2080" s="18" t="s">
        <v>5203</v>
      </c>
      <c r="D2080" s="32" t="s">
        <v>5204</v>
      </c>
      <c r="E2080" s="18" t="s">
        <v>5209</v>
      </c>
      <c r="F2080" s="32" t="s">
        <v>5210</v>
      </c>
    </row>
    <row r="2081" spans="1:6" ht="30" x14ac:dyDescent="0.25">
      <c r="A2081" s="18">
        <v>5</v>
      </c>
      <c r="B2081" s="32" t="s">
        <v>5192</v>
      </c>
      <c r="C2081" s="18" t="s">
        <v>5203</v>
      </c>
      <c r="D2081" s="32" t="s">
        <v>5204</v>
      </c>
      <c r="E2081" s="18" t="s">
        <v>5211</v>
      </c>
      <c r="F2081" s="32" t="s">
        <v>5212</v>
      </c>
    </row>
    <row r="2082" spans="1:6" ht="30" x14ac:dyDescent="0.25">
      <c r="A2082" s="18">
        <v>5</v>
      </c>
      <c r="B2082" s="32" t="s">
        <v>5192</v>
      </c>
      <c r="C2082" s="18" t="s">
        <v>5203</v>
      </c>
      <c r="D2082" s="32" t="s">
        <v>5204</v>
      </c>
      <c r="E2082" s="18" t="s">
        <v>5213</v>
      </c>
      <c r="F2082" s="32" t="s">
        <v>5214</v>
      </c>
    </row>
    <row r="2083" spans="1:6" ht="30" x14ac:dyDescent="0.25">
      <c r="A2083" s="18">
        <v>5</v>
      </c>
      <c r="B2083" s="32" t="s">
        <v>5192</v>
      </c>
      <c r="C2083" s="18" t="s">
        <v>5203</v>
      </c>
      <c r="D2083" s="32" t="s">
        <v>5204</v>
      </c>
      <c r="E2083" s="18" t="s">
        <v>5215</v>
      </c>
      <c r="F2083" s="32" t="s">
        <v>5216</v>
      </c>
    </row>
    <row r="2084" spans="1:6" ht="30" x14ac:dyDescent="0.25">
      <c r="A2084" s="18">
        <v>5</v>
      </c>
      <c r="B2084" s="32" t="s">
        <v>5192</v>
      </c>
      <c r="C2084" s="18" t="s">
        <v>5217</v>
      </c>
      <c r="D2084" s="32" t="s">
        <v>5218</v>
      </c>
      <c r="E2084" s="18" t="s">
        <v>5219</v>
      </c>
      <c r="F2084" s="32" t="s">
        <v>5220</v>
      </c>
    </row>
    <row r="2085" spans="1:6" ht="30" x14ac:dyDescent="0.25">
      <c r="A2085" s="18">
        <v>5</v>
      </c>
      <c r="B2085" s="32" t="s">
        <v>5192</v>
      </c>
      <c r="C2085" s="18" t="s">
        <v>5217</v>
      </c>
      <c r="D2085" s="32" t="s">
        <v>5218</v>
      </c>
      <c r="E2085" s="18" t="s">
        <v>5221</v>
      </c>
      <c r="F2085" s="32" t="s">
        <v>5222</v>
      </c>
    </row>
    <row r="2086" spans="1:6" ht="30" x14ac:dyDescent="0.25">
      <c r="A2086" s="18">
        <v>5</v>
      </c>
      <c r="B2086" s="32" t="s">
        <v>5192</v>
      </c>
      <c r="C2086" s="18" t="s">
        <v>5217</v>
      </c>
      <c r="D2086" s="32" t="s">
        <v>5218</v>
      </c>
      <c r="E2086" s="18" t="s">
        <v>5223</v>
      </c>
      <c r="F2086" s="32" t="s">
        <v>5224</v>
      </c>
    </row>
    <row r="2087" spans="1:6" ht="30" x14ac:dyDescent="0.25">
      <c r="A2087" s="18">
        <v>5</v>
      </c>
      <c r="B2087" s="32" t="s">
        <v>5192</v>
      </c>
      <c r="C2087" s="18" t="s">
        <v>5217</v>
      </c>
      <c r="D2087" s="32" t="s">
        <v>5218</v>
      </c>
      <c r="E2087" s="18" t="s">
        <v>5225</v>
      </c>
      <c r="F2087" s="32" t="s">
        <v>5226</v>
      </c>
    </row>
    <row r="2088" spans="1:6" ht="30" x14ac:dyDescent="0.25">
      <c r="A2088" s="18">
        <v>5</v>
      </c>
      <c r="B2088" s="32" t="s">
        <v>5192</v>
      </c>
      <c r="C2088" s="18" t="s">
        <v>5217</v>
      </c>
      <c r="D2088" s="32" t="s">
        <v>5218</v>
      </c>
      <c r="E2088" s="18" t="s">
        <v>5227</v>
      </c>
      <c r="F2088" s="32" t="s">
        <v>5228</v>
      </c>
    </row>
    <row r="2089" spans="1:6" ht="30" x14ac:dyDescent="0.25">
      <c r="A2089" s="18">
        <v>5</v>
      </c>
      <c r="B2089" s="32" t="s">
        <v>5192</v>
      </c>
      <c r="C2089" s="18" t="s">
        <v>5217</v>
      </c>
      <c r="D2089" s="32" t="s">
        <v>5218</v>
      </c>
      <c r="E2089" s="18" t="s">
        <v>5229</v>
      </c>
      <c r="F2089" s="32" t="s">
        <v>5230</v>
      </c>
    </row>
    <row r="2090" spans="1:6" ht="30" x14ac:dyDescent="0.25">
      <c r="A2090" s="18">
        <v>5</v>
      </c>
      <c r="B2090" s="32" t="s">
        <v>5192</v>
      </c>
      <c r="C2090" s="18" t="s">
        <v>5231</v>
      </c>
      <c r="D2090" s="32" t="s">
        <v>5232</v>
      </c>
      <c r="E2090" s="18" t="s">
        <v>5233</v>
      </c>
      <c r="F2090" s="32" t="s">
        <v>5234</v>
      </c>
    </row>
    <row r="2091" spans="1:6" ht="30" x14ac:dyDescent="0.25">
      <c r="A2091" s="18">
        <v>5</v>
      </c>
      <c r="B2091" s="32" t="s">
        <v>5192</v>
      </c>
      <c r="C2091" s="18" t="s">
        <v>5235</v>
      </c>
      <c r="D2091" s="32" t="s">
        <v>5236</v>
      </c>
      <c r="E2091" s="18" t="s">
        <v>5237</v>
      </c>
      <c r="F2091" s="32" t="s">
        <v>5238</v>
      </c>
    </row>
    <row r="2092" spans="1:6" ht="30" x14ac:dyDescent="0.25">
      <c r="A2092" s="18">
        <v>5</v>
      </c>
      <c r="B2092" s="32" t="s">
        <v>5192</v>
      </c>
      <c r="C2092" s="18" t="s">
        <v>5239</v>
      </c>
      <c r="D2092" s="32" t="s">
        <v>5240</v>
      </c>
      <c r="E2092" s="18" t="s">
        <v>5241</v>
      </c>
      <c r="F2092" s="32" t="s">
        <v>5242</v>
      </c>
    </row>
    <row r="2093" spans="1:6" ht="30" x14ac:dyDescent="0.25">
      <c r="A2093" s="18">
        <v>5</v>
      </c>
      <c r="B2093" s="32" t="s">
        <v>5192</v>
      </c>
      <c r="C2093" s="18" t="s">
        <v>5239</v>
      </c>
      <c r="D2093" s="32" t="s">
        <v>5240</v>
      </c>
      <c r="E2093" s="18" t="s">
        <v>5243</v>
      </c>
      <c r="F2093" s="32" t="s">
        <v>5244</v>
      </c>
    </row>
    <row r="2094" spans="1:6" ht="30" x14ac:dyDescent="0.25">
      <c r="A2094" s="18">
        <v>5</v>
      </c>
      <c r="B2094" s="32" t="s">
        <v>5192</v>
      </c>
      <c r="C2094" s="18" t="s">
        <v>5239</v>
      </c>
      <c r="D2094" s="32" t="s">
        <v>5240</v>
      </c>
      <c r="E2094" s="18" t="s">
        <v>5245</v>
      </c>
      <c r="F2094" s="32" t="s">
        <v>5246</v>
      </c>
    </row>
    <row r="2095" spans="1:6" ht="30" x14ac:dyDescent="0.25">
      <c r="A2095" s="18">
        <v>5</v>
      </c>
      <c r="B2095" s="32" t="s">
        <v>5192</v>
      </c>
      <c r="C2095" s="18" t="s">
        <v>5239</v>
      </c>
      <c r="D2095" s="32" t="s">
        <v>5240</v>
      </c>
      <c r="E2095" s="18" t="s">
        <v>5247</v>
      </c>
      <c r="F2095" s="32" t="s">
        <v>5248</v>
      </c>
    </row>
    <row r="2096" spans="1:6" ht="30" x14ac:dyDescent="0.25">
      <c r="A2096" s="18">
        <v>5</v>
      </c>
      <c r="B2096" s="32" t="s">
        <v>5192</v>
      </c>
      <c r="C2096" s="18" t="s">
        <v>5249</v>
      </c>
      <c r="D2096" s="32" t="s">
        <v>5250</v>
      </c>
      <c r="E2096" s="18" t="s">
        <v>5251</v>
      </c>
      <c r="F2096" s="32" t="s">
        <v>5252</v>
      </c>
    </row>
    <row r="2097" spans="1:6" ht="30" x14ac:dyDescent="0.25">
      <c r="A2097" s="18">
        <v>5</v>
      </c>
      <c r="B2097" s="32" t="s">
        <v>5192</v>
      </c>
      <c r="C2097" s="18" t="s">
        <v>5249</v>
      </c>
      <c r="D2097" s="32" t="s">
        <v>5250</v>
      </c>
      <c r="E2097" s="18" t="s">
        <v>5253</v>
      </c>
      <c r="F2097" s="32" t="s">
        <v>5254</v>
      </c>
    </row>
    <row r="2098" spans="1:6" ht="30" x14ac:dyDescent="0.25">
      <c r="A2098" s="18">
        <v>5</v>
      </c>
      <c r="B2098" s="32" t="s">
        <v>5192</v>
      </c>
      <c r="C2098" s="18" t="s">
        <v>5249</v>
      </c>
      <c r="D2098" s="32" t="s">
        <v>5250</v>
      </c>
      <c r="E2098" s="18" t="s">
        <v>5255</v>
      </c>
      <c r="F2098" s="32" t="s">
        <v>5256</v>
      </c>
    </row>
    <row r="2099" spans="1:6" ht="30" x14ac:dyDescent="0.25">
      <c r="A2099" s="18">
        <v>5</v>
      </c>
      <c r="B2099" s="32" t="s">
        <v>5192</v>
      </c>
      <c r="C2099" s="18" t="s">
        <v>5249</v>
      </c>
      <c r="D2099" s="32" t="s">
        <v>5250</v>
      </c>
      <c r="E2099" s="18" t="s">
        <v>5257</v>
      </c>
      <c r="F2099" s="32" t="s">
        <v>5258</v>
      </c>
    </row>
    <row r="2100" spans="1:6" ht="30" x14ac:dyDescent="0.25">
      <c r="A2100" s="18">
        <v>5</v>
      </c>
      <c r="B2100" s="32" t="s">
        <v>5192</v>
      </c>
      <c r="C2100" s="18" t="s">
        <v>5249</v>
      </c>
      <c r="D2100" s="32" t="s">
        <v>5250</v>
      </c>
      <c r="E2100" s="18" t="s">
        <v>5259</v>
      </c>
      <c r="F2100" s="32" t="s">
        <v>5260</v>
      </c>
    </row>
    <row r="2101" spans="1:6" ht="30" x14ac:dyDescent="0.25">
      <c r="A2101" s="18">
        <v>5</v>
      </c>
      <c r="B2101" s="32" t="s">
        <v>5192</v>
      </c>
      <c r="C2101" s="18" t="s">
        <v>5249</v>
      </c>
      <c r="D2101" s="32" t="s">
        <v>5250</v>
      </c>
      <c r="E2101" s="18" t="s">
        <v>5261</v>
      </c>
      <c r="F2101" s="32" t="s">
        <v>5262</v>
      </c>
    </row>
    <row r="2102" spans="1:6" ht="30" x14ac:dyDescent="0.25">
      <c r="A2102" s="18">
        <v>5</v>
      </c>
      <c r="B2102" s="32" t="s">
        <v>5192</v>
      </c>
      <c r="C2102" s="18" t="s">
        <v>5249</v>
      </c>
      <c r="D2102" s="32" t="s">
        <v>5250</v>
      </c>
      <c r="E2102" s="18" t="s">
        <v>5263</v>
      </c>
      <c r="F2102" s="32" t="s">
        <v>5264</v>
      </c>
    </row>
    <row r="2103" spans="1:6" ht="30" x14ac:dyDescent="0.25">
      <c r="A2103" s="18">
        <v>5</v>
      </c>
      <c r="B2103" s="32" t="s">
        <v>5192</v>
      </c>
      <c r="C2103" s="18" t="s">
        <v>5249</v>
      </c>
      <c r="D2103" s="32" t="s">
        <v>5250</v>
      </c>
      <c r="E2103" s="18" t="s">
        <v>5265</v>
      </c>
      <c r="F2103" s="32" t="s">
        <v>5266</v>
      </c>
    </row>
    <row r="2104" spans="1:6" ht="45" x14ac:dyDescent="0.25">
      <c r="A2104" s="18">
        <v>5</v>
      </c>
      <c r="B2104" s="32" t="s">
        <v>5192</v>
      </c>
      <c r="C2104" s="18" t="s">
        <v>5249</v>
      </c>
      <c r="D2104" s="32" t="s">
        <v>5250</v>
      </c>
      <c r="E2104" s="18" t="s">
        <v>5267</v>
      </c>
      <c r="F2104" s="32" t="s">
        <v>5268</v>
      </c>
    </row>
    <row r="2105" spans="1:6" ht="30" x14ac:dyDescent="0.25">
      <c r="A2105" s="18">
        <v>5</v>
      </c>
      <c r="B2105" s="32" t="s">
        <v>5192</v>
      </c>
      <c r="C2105" s="18" t="s">
        <v>5249</v>
      </c>
      <c r="D2105" s="32" t="s">
        <v>5250</v>
      </c>
      <c r="E2105" s="18" t="s">
        <v>5269</v>
      </c>
      <c r="F2105" s="32" t="s">
        <v>5270</v>
      </c>
    </row>
    <row r="2106" spans="1:6" ht="45" x14ac:dyDescent="0.25">
      <c r="A2106" s="18">
        <v>5</v>
      </c>
      <c r="B2106" s="32" t="s">
        <v>5192</v>
      </c>
      <c r="C2106" s="18" t="s">
        <v>5271</v>
      </c>
      <c r="D2106" s="32" t="s">
        <v>5272</v>
      </c>
      <c r="E2106" s="18" t="s">
        <v>5273</v>
      </c>
      <c r="F2106" s="32" t="s">
        <v>5274</v>
      </c>
    </row>
    <row r="2107" spans="1:6" ht="45" x14ac:dyDescent="0.25">
      <c r="A2107" s="18">
        <v>5</v>
      </c>
      <c r="B2107" s="32" t="s">
        <v>5192</v>
      </c>
      <c r="C2107" s="18" t="s">
        <v>5271</v>
      </c>
      <c r="D2107" s="32" t="s">
        <v>5272</v>
      </c>
      <c r="E2107" s="18" t="s">
        <v>5275</v>
      </c>
      <c r="F2107" s="32" t="s">
        <v>5276</v>
      </c>
    </row>
    <row r="2108" spans="1:6" ht="45" x14ac:dyDescent="0.25">
      <c r="A2108" s="18">
        <v>5</v>
      </c>
      <c r="B2108" s="32" t="s">
        <v>5192</v>
      </c>
      <c r="C2108" s="18" t="s">
        <v>5271</v>
      </c>
      <c r="D2108" s="32" t="s">
        <v>5272</v>
      </c>
      <c r="E2108" s="18" t="s">
        <v>5277</v>
      </c>
      <c r="F2108" s="32" t="s">
        <v>5278</v>
      </c>
    </row>
    <row r="2109" spans="1:6" ht="45" x14ac:dyDescent="0.25">
      <c r="A2109" s="18">
        <v>5</v>
      </c>
      <c r="B2109" s="32" t="s">
        <v>5192</v>
      </c>
      <c r="C2109" s="18" t="s">
        <v>5271</v>
      </c>
      <c r="D2109" s="32" t="s">
        <v>5272</v>
      </c>
      <c r="E2109" s="18" t="s">
        <v>5279</v>
      </c>
      <c r="F2109" s="32" t="s">
        <v>5280</v>
      </c>
    </row>
    <row r="2110" spans="1:6" ht="45" x14ac:dyDescent="0.25">
      <c r="A2110" s="18">
        <v>5</v>
      </c>
      <c r="B2110" s="32" t="s">
        <v>5192</v>
      </c>
      <c r="C2110" s="18" t="s">
        <v>5271</v>
      </c>
      <c r="D2110" s="32" t="s">
        <v>5272</v>
      </c>
      <c r="E2110" s="18" t="s">
        <v>5281</v>
      </c>
      <c r="F2110" s="32" t="s">
        <v>5282</v>
      </c>
    </row>
    <row r="2111" spans="1:6" ht="30" x14ac:dyDescent="0.25">
      <c r="A2111" s="18">
        <v>5</v>
      </c>
      <c r="B2111" s="32" t="s">
        <v>5192</v>
      </c>
      <c r="C2111" s="18" t="s">
        <v>5283</v>
      </c>
      <c r="D2111" s="32" t="s">
        <v>5284</v>
      </c>
      <c r="E2111" s="18" t="s">
        <v>5285</v>
      </c>
      <c r="F2111" s="32" t="s">
        <v>5286</v>
      </c>
    </row>
    <row r="2112" spans="1:6" ht="30" x14ac:dyDescent="0.25">
      <c r="A2112" s="18">
        <v>5</v>
      </c>
      <c r="B2112" s="32" t="s">
        <v>5192</v>
      </c>
      <c r="C2112" s="18" t="s">
        <v>5287</v>
      </c>
      <c r="D2112" s="32" t="s">
        <v>5288</v>
      </c>
      <c r="E2112" s="18" t="s">
        <v>5289</v>
      </c>
      <c r="F2112" s="32" t="s">
        <v>5290</v>
      </c>
    </row>
    <row r="2113" spans="1:6" ht="30" x14ac:dyDescent="0.25">
      <c r="A2113" s="18">
        <v>5</v>
      </c>
      <c r="B2113" s="32" t="s">
        <v>5192</v>
      </c>
      <c r="C2113" s="18" t="s">
        <v>5287</v>
      </c>
      <c r="D2113" s="32" t="s">
        <v>5288</v>
      </c>
      <c r="E2113" s="18" t="s">
        <v>5291</v>
      </c>
      <c r="F2113" s="32" t="s">
        <v>5292</v>
      </c>
    </row>
    <row r="2114" spans="1:6" ht="45" x14ac:dyDescent="0.25">
      <c r="A2114" s="18">
        <v>5</v>
      </c>
      <c r="B2114" s="32" t="s">
        <v>5192</v>
      </c>
      <c r="C2114" s="18" t="s">
        <v>5287</v>
      </c>
      <c r="D2114" s="32" t="s">
        <v>5288</v>
      </c>
      <c r="E2114" s="18" t="s">
        <v>5293</v>
      </c>
      <c r="F2114" s="32" t="s">
        <v>5294</v>
      </c>
    </row>
    <row r="2115" spans="1:6" ht="30" x14ac:dyDescent="0.25">
      <c r="A2115" s="18">
        <v>5</v>
      </c>
      <c r="B2115" s="32" t="s">
        <v>5192</v>
      </c>
      <c r="C2115" s="18" t="s">
        <v>5287</v>
      </c>
      <c r="D2115" s="32" t="s">
        <v>5288</v>
      </c>
      <c r="E2115" s="18" t="s">
        <v>5295</v>
      </c>
      <c r="F2115" s="32" t="s">
        <v>5296</v>
      </c>
    </row>
    <row r="2116" spans="1:6" ht="45" x14ac:dyDescent="0.25">
      <c r="A2116" s="18">
        <v>5</v>
      </c>
      <c r="B2116" s="32" t="s">
        <v>5192</v>
      </c>
      <c r="C2116" s="18" t="s">
        <v>5287</v>
      </c>
      <c r="D2116" s="32" t="s">
        <v>5288</v>
      </c>
      <c r="E2116" s="18" t="s">
        <v>5297</v>
      </c>
      <c r="F2116" s="32" t="s">
        <v>5298</v>
      </c>
    </row>
    <row r="2117" spans="1:6" ht="30" x14ac:dyDescent="0.25">
      <c r="A2117" s="18">
        <v>5</v>
      </c>
      <c r="B2117" s="32" t="s">
        <v>5192</v>
      </c>
      <c r="C2117" s="18" t="s">
        <v>5287</v>
      </c>
      <c r="D2117" s="32" t="s">
        <v>5288</v>
      </c>
      <c r="E2117" s="18" t="s">
        <v>5299</v>
      </c>
      <c r="F2117" s="32" t="s">
        <v>5300</v>
      </c>
    </row>
    <row r="2118" spans="1:6" ht="30" x14ac:dyDescent="0.25">
      <c r="A2118" s="18">
        <v>5</v>
      </c>
      <c r="B2118" s="32" t="s">
        <v>5192</v>
      </c>
      <c r="C2118" s="18" t="s">
        <v>5287</v>
      </c>
      <c r="D2118" s="32" t="s">
        <v>5288</v>
      </c>
      <c r="E2118" s="18" t="s">
        <v>5301</v>
      </c>
      <c r="F2118" s="32" t="s">
        <v>5302</v>
      </c>
    </row>
    <row r="2119" spans="1:6" ht="45" x14ac:dyDescent="0.25">
      <c r="A2119" s="18">
        <v>5</v>
      </c>
      <c r="B2119" s="32" t="s">
        <v>5192</v>
      </c>
      <c r="C2119" s="18" t="s">
        <v>5287</v>
      </c>
      <c r="D2119" s="32" t="s">
        <v>5288</v>
      </c>
      <c r="E2119" s="18" t="s">
        <v>5303</v>
      </c>
      <c r="F2119" s="32" t="s">
        <v>5304</v>
      </c>
    </row>
    <row r="2120" spans="1:6" ht="45" x14ac:dyDescent="0.25">
      <c r="A2120" s="18">
        <v>5</v>
      </c>
      <c r="B2120" s="32" t="s">
        <v>5192</v>
      </c>
      <c r="C2120" s="18" t="s">
        <v>5287</v>
      </c>
      <c r="D2120" s="32" t="s">
        <v>5288</v>
      </c>
      <c r="E2120" s="18" t="s">
        <v>5305</v>
      </c>
      <c r="F2120" s="32" t="s">
        <v>5306</v>
      </c>
    </row>
    <row r="2121" spans="1:6" ht="45" x14ac:dyDescent="0.25">
      <c r="A2121" s="18">
        <v>5</v>
      </c>
      <c r="B2121" s="32" t="s">
        <v>5192</v>
      </c>
      <c r="C2121" s="18" t="s">
        <v>5287</v>
      </c>
      <c r="D2121" s="32" t="s">
        <v>5288</v>
      </c>
      <c r="E2121" s="18" t="s">
        <v>5307</v>
      </c>
      <c r="F2121" s="32" t="s">
        <v>5308</v>
      </c>
    </row>
    <row r="2122" spans="1:6" ht="30" x14ac:dyDescent="0.25">
      <c r="A2122" s="18">
        <v>5</v>
      </c>
      <c r="B2122" s="32" t="s">
        <v>5192</v>
      </c>
      <c r="C2122" s="18" t="s">
        <v>5309</v>
      </c>
      <c r="D2122" s="32" t="s">
        <v>5310</v>
      </c>
      <c r="E2122" s="18" t="s">
        <v>5311</v>
      </c>
      <c r="F2122" s="32" t="s">
        <v>5312</v>
      </c>
    </row>
    <row r="2123" spans="1:6" ht="30" x14ac:dyDescent="0.25">
      <c r="A2123" s="18">
        <v>5</v>
      </c>
      <c r="B2123" s="32" t="s">
        <v>5192</v>
      </c>
      <c r="C2123" s="18" t="s">
        <v>5309</v>
      </c>
      <c r="D2123" s="32" t="s">
        <v>5310</v>
      </c>
      <c r="E2123" s="18" t="s">
        <v>5313</v>
      </c>
      <c r="F2123" s="32" t="s">
        <v>5314</v>
      </c>
    </row>
    <row r="2124" spans="1:6" ht="45" x14ac:dyDescent="0.25">
      <c r="A2124" s="18">
        <v>5</v>
      </c>
      <c r="B2124" s="32" t="s">
        <v>5192</v>
      </c>
      <c r="C2124" s="18" t="s">
        <v>5309</v>
      </c>
      <c r="D2124" s="32" t="s">
        <v>5310</v>
      </c>
      <c r="E2124" s="18" t="s">
        <v>5315</v>
      </c>
      <c r="F2124" s="32" t="s">
        <v>5316</v>
      </c>
    </row>
    <row r="2125" spans="1:6" ht="30" x14ac:dyDescent="0.25">
      <c r="A2125" s="18">
        <v>5</v>
      </c>
      <c r="B2125" s="32" t="s">
        <v>5192</v>
      </c>
      <c r="C2125" s="18" t="s">
        <v>5309</v>
      </c>
      <c r="D2125" s="32" t="s">
        <v>5310</v>
      </c>
      <c r="E2125" s="18" t="s">
        <v>5317</v>
      </c>
      <c r="F2125" s="32" t="s">
        <v>5318</v>
      </c>
    </row>
    <row r="2126" spans="1:6" ht="45" x14ac:dyDescent="0.25">
      <c r="A2126" s="18">
        <v>5</v>
      </c>
      <c r="B2126" s="32" t="s">
        <v>5192</v>
      </c>
      <c r="C2126" s="18" t="s">
        <v>5309</v>
      </c>
      <c r="D2126" s="32" t="s">
        <v>5310</v>
      </c>
      <c r="E2126" s="18" t="s">
        <v>5319</v>
      </c>
      <c r="F2126" s="32" t="s">
        <v>5320</v>
      </c>
    </row>
    <row r="2127" spans="1:6" ht="30" x14ac:dyDescent="0.25">
      <c r="A2127" s="18">
        <v>5</v>
      </c>
      <c r="B2127" s="32" t="s">
        <v>5192</v>
      </c>
      <c r="C2127" s="18" t="s">
        <v>5309</v>
      </c>
      <c r="D2127" s="32" t="s">
        <v>5310</v>
      </c>
      <c r="E2127" s="18" t="s">
        <v>5321</v>
      </c>
      <c r="F2127" s="32" t="s">
        <v>5322</v>
      </c>
    </row>
    <row r="2128" spans="1:6" ht="30" x14ac:dyDescent="0.25">
      <c r="A2128" s="18">
        <v>5</v>
      </c>
      <c r="B2128" s="32" t="s">
        <v>5192</v>
      </c>
      <c r="C2128" s="18" t="s">
        <v>5309</v>
      </c>
      <c r="D2128" s="32" t="s">
        <v>5310</v>
      </c>
      <c r="E2128" s="18" t="s">
        <v>5323</v>
      </c>
      <c r="F2128" s="32" t="s">
        <v>5324</v>
      </c>
    </row>
    <row r="2129" spans="1:6" ht="45" x14ac:dyDescent="0.25">
      <c r="A2129" s="18">
        <v>5</v>
      </c>
      <c r="B2129" s="32" t="s">
        <v>5192</v>
      </c>
      <c r="C2129" s="18" t="s">
        <v>5309</v>
      </c>
      <c r="D2129" s="32" t="s">
        <v>5310</v>
      </c>
      <c r="E2129" s="18" t="s">
        <v>5325</v>
      </c>
      <c r="F2129" s="32" t="s">
        <v>5326</v>
      </c>
    </row>
    <row r="2130" spans="1:6" ht="45" x14ac:dyDescent="0.25">
      <c r="A2130" s="18">
        <v>5</v>
      </c>
      <c r="B2130" s="32" t="s">
        <v>5192</v>
      </c>
      <c r="C2130" s="18" t="s">
        <v>5309</v>
      </c>
      <c r="D2130" s="32" t="s">
        <v>5310</v>
      </c>
      <c r="E2130" s="18" t="s">
        <v>5327</v>
      </c>
      <c r="F2130" s="32" t="s">
        <v>5328</v>
      </c>
    </row>
    <row r="2131" spans="1:6" ht="45" x14ac:dyDescent="0.25">
      <c r="A2131" s="18">
        <v>5</v>
      </c>
      <c r="B2131" s="32" t="s">
        <v>5192</v>
      </c>
      <c r="C2131" s="18" t="s">
        <v>5309</v>
      </c>
      <c r="D2131" s="32" t="s">
        <v>5310</v>
      </c>
      <c r="E2131" s="18" t="s">
        <v>5329</v>
      </c>
      <c r="F2131" s="32" t="s">
        <v>5330</v>
      </c>
    </row>
    <row r="2132" spans="1:6" ht="45" x14ac:dyDescent="0.25">
      <c r="A2132" s="18">
        <v>5</v>
      </c>
      <c r="B2132" s="32" t="s">
        <v>5192</v>
      </c>
      <c r="C2132" s="18" t="s">
        <v>5331</v>
      </c>
      <c r="D2132" s="32" t="s">
        <v>5332</v>
      </c>
      <c r="E2132" s="18" t="s">
        <v>5333</v>
      </c>
      <c r="F2132" s="32" t="s">
        <v>5334</v>
      </c>
    </row>
    <row r="2133" spans="1:6" ht="30" x14ac:dyDescent="0.25">
      <c r="A2133" s="18">
        <v>5</v>
      </c>
      <c r="B2133" s="32" t="s">
        <v>5192</v>
      </c>
      <c r="C2133" s="18" t="s">
        <v>5331</v>
      </c>
      <c r="D2133" s="32" t="s">
        <v>5332</v>
      </c>
      <c r="E2133" s="18" t="s">
        <v>5335</v>
      </c>
      <c r="F2133" s="32" t="s">
        <v>5336</v>
      </c>
    </row>
    <row r="2134" spans="1:6" ht="45" x14ac:dyDescent="0.25">
      <c r="A2134" s="18">
        <v>5</v>
      </c>
      <c r="B2134" s="32" t="s">
        <v>5192</v>
      </c>
      <c r="C2134" s="18" t="s">
        <v>5331</v>
      </c>
      <c r="D2134" s="32" t="s">
        <v>5332</v>
      </c>
      <c r="E2134" s="18" t="s">
        <v>5337</v>
      </c>
      <c r="F2134" s="32" t="s">
        <v>5338</v>
      </c>
    </row>
    <row r="2135" spans="1:6" ht="45" x14ac:dyDescent="0.25">
      <c r="A2135" s="18">
        <v>5</v>
      </c>
      <c r="B2135" s="32" t="s">
        <v>5192</v>
      </c>
      <c r="C2135" s="18" t="s">
        <v>5331</v>
      </c>
      <c r="D2135" s="32" t="s">
        <v>5332</v>
      </c>
      <c r="E2135" s="18" t="s">
        <v>5339</v>
      </c>
      <c r="F2135" s="32" t="s">
        <v>5340</v>
      </c>
    </row>
    <row r="2136" spans="1:6" ht="45" x14ac:dyDescent="0.25">
      <c r="A2136" s="18">
        <v>5</v>
      </c>
      <c r="B2136" s="32" t="s">
        <v>5192</v>
      </c>
      <c r="C2136" s="18" t="s">
        <v>5331</v>
      </c>
      <c r="D2136" s="32" t="s">
        <v>5332</v>
      </c>
      <c r="E2136" s="18" t="s">
        <v>5341</v>
      </c>
      <c r="F2136" s="32" t="s">
        <v>5342</v>
      </c>
    </row>
    <row r="2137" spans="1:6" ht="45" x14ac:dyDescent="0.25">
      <c r="A2137" s="18">
        <v>5</v>
      </c>
      <c r="B2137" s="32" t="s">
        <v>5192</v>
      </c>
      <c r="C2137" s="18" t="s">
        <v>5331</v>
      </c>
      <c r="D2137" s="32" t="s">
        <v>5332</v>
      </c>
      <c r="E2137" s="18" t="s">
        <v>5343</v>
      </c>
      <c r="F2137" s="32" t="s">
        <v>5344</v>
      </c>
    </row>
    <row r="2138" spans="1:6" ht="45" x14ac:dyDescent="0.25">
      <c r="A2138" s="18">
        <v>5</v>
      </c>
      <c r="B2138" s="32" t="s">
        <v>5192</v>
      </c>
      <c r="C2138" s="18" t="s">
        <v>5331</v>
      </c>
      <c r="D2138" s="32" t="s">
        <v>5332</v>
      </c>
      <c r="E2138" s="18" t="s">
        <v>5345</v>
      </c>
      <c r="F2138" s="32" t="s">
        <v>5346</v>
      </c>
    </row>
    <row r="2139" spans="1:6" ht="45" x14ac:dyDescent="0.25">
      <c r="A2139" s="18">
        <v>5</v>
      </c>
      <c r="B2139" s="32" t="s">
        <v>5192</v>
      </c>
      <c r="C2139" s="18" t="s">
        <v>5331</v>
      </c>
      <c r="D2139" s="32" t="s">
        <v>5332</v>
      </c>
      <c r="E2139" s="18" t="s">
        <v>5347</v>
      </c>
      <c r="F2139" s="32" t="s">
        <v>5348</v>
      </c>
    </row>
    <row r="2140" spans="1:6" ht="45" x14ac:dyDescent="0.25">
      <c r="A2140" s="18">
        <v>5</v>
      </c>
      <c r="B2140" s="32" t="s">
        <v>5192</v>
      </c>
      <c r="C2140" s="18" t="s">
        <v>5331</v>
      </c>
      <c r="D2140" s="32" t="s">
        <v>5332</v>
      </c>
      <c r="E2140" s="18" t="s">
        <v>5349</v>
      </c>
      <c r="F2140" s="32" t="s">
        <v>5350</v>
      </c>
    </row>
    <row r="2141" spans="1:6" ht="45" x14ac:dyDescent="0.25">
      <c r="A2141" s="18">
        <v>5</v>
      </c>
      <c r="B2141" s="32" t="s">
        <v>5192</v>
      </c>
      <c r="C2141" s="18" t="s">
        <v>5331</v>
      </c>
      <c r="D2141" s="32" t="s">
        <v>5332</v>
      </c>
      <c r="E2141" s="18" t="s">
        <v>5351</v>
      </c>
      <c r="F2141" s="32" t="s">
        <v>5352</v>
      </c>
    </row>
    <row r="2142" spans="1:6" ht="45" x14ac:dyDescent="0.25">
      <c r="A2142" s="18">
        <v>5</v>
      </c>
      <c r="B2142" s="32" t="s">
        <v>5192</v>
      </c>
      <c r="C2142" s="18" t="s">
        <v>5353</v>
      </c>
      <c r="D2142" s="32" t="s">
        <v>5354</v>
      </c>
      <c r="E2142" s="18" t="s">
        <v>5355</v>
      </c>
      <c r="F2142" s="32" t="s">
        <v>5356</v>
      </c>
    </row>
    <row r="2143" spans="1:6" ht="45" x14ac:dyDescent="0.25">
      <c r="A2143" s="18">
        <v>5</v>
      </c>
      <c r="B2143" s="32" t="s">
        <v>5192</v>
      </c>
      <c r="C2143" s="18" t="s">
        <v>5353</v>
      </c>
      <c r="D2143" s="32" t="s">
        <v>5354</v>
      </c>
      <c r="E2143" s="18" t="s">
        <v>5357</v>
      </c>
      <c r="F2143" s="32" t="s">
        <v>5358</v>
      </c>
    </row>
    <row r="2144" spans="1:6" ht="45" x14ac:dyDescent="0.25">
      <c r="A2144" s="18">
        <v>5</v>
      </c>
      <c r="B2144" s="32" t="s">
        <v>5192</v>
      </c>
      <c r="C2144" s="18" t="s">
        <v>5353</v>
      </c>
      <c r="D2144" s="32" t="s">
        <v>5354</v>
      </c>
      <c r="E2144" s="18" t="s">
        <v>5359</v>
      </c>
      <c r="F2144" s="32" t="s">
        <v>5360</v>
      </c>
    </row>
    <row r="2145" spans="1:6" ht="45" x14ac:dyDescent="0.25">
      <c r="A2145" s="18">
        <v>5</v>
      </c>
      <c r="B2145" s="32" t="s">
        <v>5192</v>
      </c>
      <c r="C2145" s="18" t="s">
        <v>5353</v>
      </c>
      <c r="D2145" s="32" t="s">
        <v>5354</v>
      </c>
      <c r="E2145" s="18" t="s">
        <v>5361</v>
      </c>
      <c r="F2145" s="32" t="s">
        <v>5362</v>
      </c>
    </row>
    <row r="2146" spans="1:6" ht="45" x14ac:dyDescent="0.25">
      <c r="A2146" s="18">
        <v>5</v>
      </c>
      <c r="B2146" s="32" t="s">
        <v>5192</v>
      </c>
      <c r="C2146" s="18" t="s">
        <v>5353</v>
      </c>
      <c r="D2146" s="32" t="s">
        <v>5354</v>
      </c>
      <c r="E2146" s="18" t="s">
        <v>5363</v>
      </c>
      <c r="F2146" s="32" t="s">
        <v>5364</v>
      </c>
    </row>
    <row r="2147" spans="1:6" ht="45" x14ac:dyDescent="0.25">
      <c r="A2147" s="18">
        <v>5</v>
      </c>
      <c r="B2147" s="32" t="s">
        <v>5192</v>
      </c>
      <c r="C2147" s="18" t="s">
        <v>5353</v>
      </c>
      <c r="D2147" s="32" t="s">
        <v>5354</v>
      </c>
      <c r="E2147" s="18" t="s">
        <v>5365</v>
      </c>
      <c r="F2147" s="32" t="s">
        <v>5366</v>
      </c>
    </row>
    <row r="2148" spans="1:6" ht="45" x14ac:dyDescent="0.25">
      <c r="A2148" s="18">
        <v>5</v>
      </c>
      <c r="B2148" s="32" t="s">
        <v>5192</v>
      </c>
      <c r="C2148" s="18" t="s">
        <v>5353</v>
      </c>
      <c r="D2148" s="32" t="s">
        <v>5354</v>
      </c>
      <c r="E2148" s="18" t="s">
        <v>5367</v>
      </c>
      <c r="F2148" s="32" t="s">
        <v>5368</v>
      </c>
    </row>
    <row r="2149" spans="1:6" ht="45" x14ac:dyDescent="0.25">
      <c r="A2149" s="18">
        <v>5</v>
      </c>
      <c r="B2149" s="32" t="s">
        <v>5192</v>
      </c>
      <c r="C2149" s="18" t="s">
        <v>5353</v>
      </c>
      <c r="D2149" s="32" t="s">
        <v>5354</v>
      </c>
      <c r="E2149" s="18" t="s">
        <v>5369</v>
      </c>
      <c r="F2149" s="32" t="s">
        <v>5370</v>
      </c>
    </row>
    <row r="2150" spans="1:6" ht="45" x14ac:dyDescent="0.25">
      <c r="A2150" s="18">
        <v>5</v>
      </c>
      <c r="B2150" s="32" t="s">
        <v>5192</v>
      </c>
      <c r="C2150" s="18" t="s">
        <v>5353</v>
      </c>
      <c r="D2150" s="32" t="s">
        <v>5354</v>
      </c>
      <c r="E2150" s="18" t="s">
        <v>5371</v>
      </c>
      <c r="F2150" s="32" t="s">
        <v>5372</v>
      </c>
    </row>
    <row r="2151" spans="1:6" ht="60" x14ac:dyDescent="0.25">
      <c r="A2151" s="18">
        <v>5</v>
      </c>
      <c r="B2151" s="32" t="s">
        <v>5192</v>
      </c>
      <c r="C2151" s="18" t="s">
        <v>5353</v>
      </c>
      <c r="D2151" s="32" t="s">
        <v>5354</v>
      </c>
      <c r="E2151" s="18" t="s">
        <v>5373</v>
      </c>
      <c r="F2151" s="32" t="s">
        <v>5374</v>
      </c>
    </row>
    <row r="2152" spans="1:6" ht="30" x14ac:dyDescent="0.25">
      <c r="A2152" s="18">
        <v>5</v>
      </c>
      <c r="B2152" s="32" t="s">
        <v>5192</v>
      </c>
      <c r="C2152" s="18" t="s">
        <v>5375</v>
      </c>
      <c r="D2152" s="32" t="s">
        <v>5376</v>
      </c>
      <c r="E2152" s="18" t="s">
        <v>5377</v>
      </c>
      <c r="F2152" s="32" t="s">
        <v>5378</v>
      </c>
    </row>
    <row r="2153" spans="1:6" ht="30" x14ac:dyDescent="0.25">
      <c r="A2153" s="18">
        <v>5</v>
      </c>
      <c r="B2153" s="32" t="s">
        <v>5192</v>
      </c>
      <c r="C2153" s="18" t="s">
        <v>5375</v>
      </c>
      <c r="D2153" s="32" t="s">
        <v>5376</v>
      </c>
      <c r="E2153" s="18" t="s">
        <v>5379</v>
      </c>
      <c r="F2153" s="32" t="s">
        <v>5380</v>
      </c>
    </row>
    <row r="2154" spans="1:6" ht="45" x14ac:dyDescent="0.25">
      <c r="A2154" s="18">
        <v>5</v>
      </c>
      <c r="B2154" s="32" t="s">
        <v>5192</v>
      </c>
      <c r="C2154" s="18" t="s">
        <v>5375</v>
      </c>
      <c r="D2154" s="32" t="s">
        <v>5376</v>
      </c>
      <c r="E2154" s="18" t="s">
        <v>5381</v>
      </c>
      <c r="F2154" s="32" t="s">
        <v>5382</v>
      </c>
    </row>
    <row r="2155" spans="1:6" ht="30" x14ac:dyDescent="0.25">
      <c r="A2155" s="18">
        <v>5</v>
      </c>
      <c r="B2155" s="32" t="s">
        <v>5192</v>
      </c>
      <c r="C2155" s="18" t="s">
        <v>5375</v>
      </c>
      <c r="D2155" s="32" t="s">
        <v>5376</v>
      </c>
      <c r="E2155" s="18" t="s">
        <v>5383</v>
      </c>
      <c r="F2155" s="32" t="s">
        <v>5384</v>
      </c>
    </row>
    <row r="2156" spans="1:6" ht="45" x14ac:dyDescent="0.25">
      <c r="A2156" s="18">
        <v>5</v>
      </c>
      <c r="B2156" s="32" t="s">
        <v>5192</v>
      </c>
      <c r="C2156" s="18" t="s">
        <v>5375</v>
      </c>
      <c r="D2156" s="32" t="s">
        <v>5376</v>
      </c>
      <c r="E2156" s="18" t="s">
        <v>5385</v>
      </c>
      <c r="F2156" s="32" t="s">
        <v>5386</v>
      </c>
    </row>
    <row r="2157" spans="1:6" ht="30" x14ac:dyDescent="0.25">
      <c r="A2157" s="18">
        <v>5</v>
      </c>
      <c r="B2157" s="32" t="s">
        <v>5192</v>
      </c>
      <c r="C2157" s="18" t="s">
        <v>5375</v>
      </c>
      <c r="D2157" s="32" t="s">
        <v>5376</v>
      </c>
      <c r="E2157" s="18" t="s">
        <v>5387</v>
      </c>
      <c r="F2157" s="32" t="s">
        <v>5388</v>
      </c>
    </row>
    <row r="2158" spans="1:6" ht="30" x14ac:dyDescent="0.25">
      <c r="A2158" s="18">
        <v>5</v>
      </c>
      <c r="B2158" s="32" t="s">
        <v>5192</v>
      </c>
      <c r="C2158" s="18" t="s">
        <v>5375</v>
      </c>
      <c r="D2158" s="32" t="s">
        <v>5376</v>
      </c>
      <c r="E2158" s="18" t="s">
        <v>5389</v>
      </c>
      <c r="F2158" s="32" t="s">
        <v>5390</v>
      </c>
    </row>
    <row r="2159" spans="1:6" ht="45" x14ac:dyDescent="0.25">
      <c r="A2159" s="18">
        <v>5</v>
      </c>
      <c r="B2159" s="32" t="s">
        <v>5192</v>
      </c>
      <c r="C2159" s="18" t="s">
        <v>5375</v>
      </c>
      <c r="D2159" s="32" t="s">
        <v>5376</v>
      </c>
      <c r="E2159" s="18" t="s">
        <v>5391</v>
      </c>
      <c r="F2159" s="32" t="s">
        <v>5392</v>
      </c>
    </row>
    <row r="2160" spans="1:6" ht="45" x14ac:dyDescent="0.25">
      <c r="A2160" s="18">
        <v>5</v>
      </c>
      <c r="B2160" s="32" t="s">
        <v>5192</v>
      </c>
      <c r="C2160" s="18" t="s">
        <v>5375</v>
      </c>
      <c r="D2160" s="32" t="s">
        <v>5376</v>
      </c>
      <c r="E2160" s="18" t="s">
        <v>5393</v>
      </c>
      <c r="F2160" s="32" t="s">
        <v>5394</v>
      </c>
    </row>
    <row r="2161" spans="1:6" ht="45" x14ac:dyDescent="0.25">
      <c r="A2161" s="18">
        <v>5</v>
      </c>
      <c r="B2161" s="32" t="s">
        <v>5192</v>
      </c>
      <c r="C2161" s="18" t="s">
        <v>5375</v>
      </c>
      <c r="D2161" s="32" t="s">
        <v>5376</v>
      </c>
      <c r="E2161" s="18" t="s">
        <v>5395</v>
      </c>
      <c r="F2161" s="32" t="s">
        <v>5396</v>
      </c>
    </row>
    <row r="2162" spans="1:6" ht="45" x14ac:dyDescent="0.25">
      <c r="A2162" s="18">
        <v>5</v>
      </c>
      <c r="B2162" s="32" t="s">
        <v>5192</v>
      </c>
      <c r="C2162" s="18" t="s">
        <v>5397</v>
      </c>
      <c r="D2162" s="32" t="s">
        <v>5398</v>
      </c>
      <c r="E2162" s="18" t="s">
        <v>5399</v>
      </c>
      <c r="F2162" s="32" t="s">
        <v>5400</v>
      </c>
    </row>
    <row r="2163" spans="1:6" ht="45" x14ac:dyDescent="0.25">
      <c r="A2163" s="18">
        <v>5</v>
      </c>
      <c r="B2163" s="32" t="s">
        <v>5192</v>
      </c>
      <c r="C2163" s="18" t="s">
        <v>5397</v>
      </c>
      <c r="D2163" s="32" t="s">
        <v>5398</v>
      </c>
      <c r="E2163" s="18" t="s">
        <v>5401</v>
      </c>
      <c r="F2163" s="32" t="s">
        <v>5402</v>
      </c>
    </row>
    <row r="2164" spans="1:6" ht="45" x14ac:dyDescent="0.25">
      <c r="A2164" s="18">
        <v>5</v>
      </c>
      <c r="B2164" s="32" t="s">
        <v>5192</v>
      </c>
      <c r="C2164" s="18" t="s">
        <v>5397</v>
      </c>
      <c r="D2164" s="32" t="s">
        <v>5398</v>
      </c>
      <c r="E2164" s="18" t="s">
        <v>5403</v>
      </c>
      <c r="F2164" s="32" t="s">
        <v>5404</v>
      </c>
    </row>
    <row r="2165" spans="1:6" ht="45" x14ac:dyDescent="0.25">
      <c r="A2165" s="18">
        <v>5</v>
      </c>
      <c r="B2165" s="32" t="s">
        <v>5192</v>
      </c>
      <c r="C2165" s="18" t="s">
        <v>5397</v>
      </c>
      <c r="D2165" s="32" t="s">
        <v>5398</v>
      </c>
      <c r="E2165" s="18" t="s">
        <v>5405</v>
      </c>
      <c r="F2165" s="32" t="s">
        <v>5406</v>
      </c>
    </row>
    <row r="2166" spans="1:6" ht="45" x14ac:dyDescent="0.25">
      <c r="A2166" s="18">
        <v>5</v>
      </c>
      <c r="B2166" s="32" t="s">
        <v>5192</v>
      </c>
      <c r="C2166" s="18" t="s">
        <v>5397</v>
      </c>
      <c r="D2166" s="32" t="s">
        <v>5398</v>
      </c>
      <c r="E2166" s="18" t="s">
        <v>5407</v>
      </c>
      <c r="F2166" s="32" t="s">
        <v>5408</v>
      </c>
    </row>
    <row r="2167" spans="1:6" ht="45" x14ac:dyDescent="0.25">
      <c r="A2167" s="18">
        <v>5</v>
      </c>
      <c r="B2167" s="32" t="s">
        <v>5192</v>
      </c>
      <c r="C2167" s="18" t="s">
        <v>5397</v>
      </c>
      <c r="D2167" s="32" t="s">
        <v>5398</v>
      </c>
      <c r="E2167" s="18" t="s">
        <v>5409</v>
      </c>
      <c r="F2167" s="32" t="s">
        <v>5410</v>
      </c>
    </row>
    <row r="2168" spans="1:6" ht="45" x14ac:dyDescent="0.25">
      <c r="A2168" s="18">
        <v>5</v>
      </c>
      <c r="B2168" s="32" t="s">
        <v>5192</v>
      </c>
      <c r="C2168" s="18" t="s">
        <v>5397</v>
      </c>
      <c r="D2168" s="32" t="s">
        <v>5398</v>
      </c>
      <c r="E2168" s="18" t="s">
        <v>5411</v>
      </c>
      <c r="F2168" s="32" t="s">
        <v>5412</v>
      </c>
    </row>
    <row r="2169" spans="1:6" ht="60" x14ac:dyDescent="0.25">
      <c r="A2169" s="18">
        <v>5</v>
      </c>
      <c r="B2169" s="32" t="s">
        <v>5192</v>
      </c>
      <c r="C2169" s="18" t="s">
        <v>5397</v>
      </c>
      <c r="D2169" s="32" t="s">
        <v>5398</v>
      </c>
      <c r="E2169" s="18" t="s">
        <v>5413</v>
      </c>
      <c r="F2169" s="32" t="s">
        <v>5414</v>
      </c>
    </row>
    <row r="2170" spans="1:6" ht="60" x14ac:dyDescent="0.25">
      <c r="A2170" s="18">
        <v>5</v>
      </c>
      <c r="B2170" s="32" t="s">
        <v>5192</v>
      </c>
      <c r="C2170" s="18" t="s">
        <v>5397</v>
      </c>
      <c r="D2170" s="32" t="s">
        <v>5398</v>
      </c>
      <c r="E2170" s="18" t="s">
        <v>5415</v>
      </c>
      <c r="F2170" s="32" t="s">
        <v>5416</v>
      </c>
    </row>
    <row r="2171" spans="1:6" ht="60" x14ac:dyDescent="0.25">
      <c r="A2171" s="18">
        <v>5</v>
      </c>
      <c r="B2171" s="32" t="s">
        <v>5192</v>
      </c>
      <c r="C2171" s="18" t="s">
        <v>5397</v>
      </c>
      <c r="D2171" s="32" t="s">
        <v>5398</v>
      </c>
      <c r="E2171" s="18" t="s">
        <v>5417</v>
      </c>
      <c r="F2171" s="32" t="s">
        <v>5418</v>
      </c>
    </row>
    <row r="2172" spans="1:6" ht="45" x14ac:dyDescent="0.25">
      <c r="A2172" s="18">
        <v>5</v>
      </c>
      <c r="B2172" s="32" t="s">
        <v>5192</v>
      </c>
      <c r="C2172" s="18" t="s">
        <v>5419</v>
      </c>
      <c r="D2172" s="32" t="s">
        <v>5420</v>
      </c>
      <c r="E2172" s="18" t="s">
        <v>5421</v>
      </c>
      <c r="F2172" s="32" t="s">
        <v>5422</v>
      </c>
    </row>
    <row r="2173" spans="1:6" ht="30" x14ac:dyDescent="0.25">
      <c r="A2173" s="18">
        <v>5</v>
      </c>
      <c r="B2173" s="32" t="s">
        <v>5192</v>
      </c>
      <c r="C2173" s="18" t="s">
        <v>5419</v>
      </c>
      <c r="D2173" s="32" t="s">
        <v>5420</v>
      </c>
      <c r="E2173" s="18" t="s">
        <v>5423</v>
      </c>
      <c r="F2173" s="32" t="s">
        <v>5424</v>
      </c>
    </row>
    <row r="2174" spans="1:6" ht="45" x14ac:dyDescent="0.25">
      <c r="A2174" s="18">
        <v>5</v>
      </c>
      <c r="B2174" s="32" t="s">
        <v>5192</v>
      </c>
      <c r="C2174" s="18" t="s">
        <v>5419</v>
      </c>
      <c r="D2174" s="32" t="s">
        <v>5420</v>
      </c>
      <c r="E2174" s="18" t="s">
        <v>5425</v>
      </c>
      <c r="F2174" s="32" t="s">
        <v>5426</v>
      </c>
    </row>
    <row r="2175" spans="1:6" ht="45" x14ac:dyDescent="0.25">
      <c r="A2175" s="18">
        <v>5</v>
      </c>
      <c r="B2175" s="32" t="s">
        <v>5192</v>
      </c>
      <c r="C2175" s="18" t="s">
        <v>5419</v>
      </c>
      <c r="D2175" s="32" t="s">
        <v>5420</v>
      </c>
      <c r="E2175" s="18" t="s">
        <v>5427</v>
      </c>
      <c r="F2175" s="32" t="s">
        <v>5428</v>
      </c>
    </row>
    <row r="2176" spans="1:6" ht="45" x14ac:dyDescent="0.25">
      <c r="A2176" s="18">
        <v>5</v>
      </c>
      <c r="B2176" s="32" t="s">
        <v>5192</v>
      </c>
      <c r="C2176" s="18" t="s">
        <v>5419</v>
      </c>
      <c r="D2176" s="32" t="s">
        <v>5420</v>
      </c>
      <c r="E2176" s="18" t="s">
        <v>5429</v>
      </c>
      <c r="F2176" s="32" t="s">
        <v>5430</v>
      </c>
    </row>
    <row r="2177" spans="1:6" ht="45" x14ac:dyDescent="0.25">
      <c r="A2177" s="18">
        <v>5</v>
      </c>
      <c r="B2177" s="32" t="s">
        <v>5192</v>
      </c>
      <c r="C2177" s="18" t="s">
        <v>5419</v>
      </c>
      <c r="D2177" s="32" t="s">
        <v>5420</v>
      </c>
      <c r="E2177" s="18" t="s">
        <v>5431</v>
      </c>
      <c r="F2177" s="32" t="s">
        <v>5432</v>
      </c>
    </row>
    <row r="2178" spans="1:6" ht="45" x14ac:dyDescent="0.25">
      <c r="A2178" s="18">
        <v>5</v>
      </c>
      <c r="B2178" s="32" t="s">
        <v>5192</v>
      </c>
      <c r="C2178" s="18" t="s">
        <v>5419</v>
      </c>
      <c r="D2178" s="32" t="s">
        <v>5420</v>
      </c>
      <c r="E2178" s="18" t="s">
        <v>5433</v>
      </c>
      <c r="F2178" s="32" t="s">
        <v>5434</v>
      </c>
    </row>
    <row r="2179" spans="1:6" ht="45" x14ac:dyDescent="0.25">
      <c r="A2179" s="18">
        <v>5</v>
      </c>
      <c r="B2179" s="32" t="s">
        <v>5192</v>
      </c>
      <c r="C2179" s="18" t="s">
        <v>5419</v>
      </c>
      <c r="D2179" s="32" t="s">
        <v>5420</v>
      </c>
      <c r="E2179" s="18" t="s">
        <v>5435</v>
      </c>
      <c r="F2179" s="32" t="s">
        <v>5436</v>
      </c>
    </row>
    <row r="2180" spans="1:6" ht="45" x14ac:dyDescent="0.25">
      <c r="A2180" s="18">
        <v>5</v>
      </c>
      <c r="B2180" s="32" t="s">
        <v>5192</v>
      </c>
      <c r="C2180" s="18" t="s">
        <v>5419</v>
      </c>
      <c r="D2180" s="32" t="s">
        <v>5420</v>
      </c>
      <c r="E2180" s="18" t="s">
        <v>5437</v>
      </c>
      <c r="F2180" s="32" t="s">
        <v>5438</v>
      </c>
    </row>
    <row r="2181" spans="1:6" ht="45" x14ac:dyDescent="0.25">
      <c r="A2181" s="18">
        <v>5</v>
      </c>
      <c r="B2181" s="32" t="s">
        <v>5192</v>
      </c>
      <c r="C2181" s="18" t="s">
        <v>5419</v>
      </c>
      <c r="D2181" s="32" t="s">
        <v>5420</v>
      </c>
      <c r="E2181" s="18" t="s">
        <v>5439</v>
      </c>
      <c r="F2181" s="32" t="s">
        <v>5440</v>
      </c>
    </row>
    <row r="2182" spans="1:6" ht="30" x14ac:dyDescent="0.25">
      <c r="A2182" s="18">
        <v>5</v>
      </c>
      <c r="B2182" s="32" t="s">
        <v>5192</v>
      </c>
      <c r="C2182" s="18" t="s">
        <v>5441</v>
      </c>
      <c r="D2182" s="32" t="s">
        <v>5442</v>
      </c>
      <c r="E2182" s="18" t="s">
        <v>5443</v>
      </c>
      <c r="F2182" s="32" t="s">
        <v>5444</v>
      </c>
    </row>
    <row r="2183" spans="1:6" ht="30" x14ac:dyDescent="0.25">
      <c r="A2183" s="18">
        <v>5</v>
      </c>
      <c r="B2183" s="32" t="s">
        <v>5192</v>
      </c>
      <c r="C2183" s="18" t="s">
        <v>5441</v>
      </c>
      <c r="D2183" s="32" t="s">
        <v>5442</v>
      </c>
      <c r="E2183" s="18" t="s">
        <v>5445</v>
      </c>
      <c r="F2183" s="32" t="s">
        <v>5446</v>
      </c>
    </row>
    <row r="2184" spans="1:6" ht="45" x14ac:dyDescent="0.25">
      <c r="A2184" s="18">
        <v>5</v>
      </c>
      <c r="B2184" s="32" t="s">
        <v>5192</v>
      </c>
      <c r="C2184" s="18" t="s">
        <v>5441</v>
      </c>
      <c r="D2184" s="32" t="s">
        <v>5442</v>
      </c>
      <c r="E2184" s="18" t="s">
        <v>5447</v>
      </c>
      <c r="F2184" s="32" t="s">
        <v>5448</v>
      </c>
    </row>
    <row r="2185" spans="1:6" ht="30" x14ac:dyDescent="0.25">
      <c r="A2185" s="18">
        <v>5</v>
      </c>
      <c r="B2185" s="32" t="s">
        <v>5192</v>
      </c>
      <c r="C2185" s="18" t="s">
        <v>5441</v>
      </c>
      <c r="D2185" s="32" t="s">
        <v>5442</v>
      </c>
      <c r="E2185" s="18" t="s">
        <v>5449</v>
      </c>
      <c r="F2185" s="32" t="s">
        <v>5450</v>
      </c>
    </row>
    <row r="2186" spans="1:6" ht="45" x14ac:dyDescent="0.25">
      <c r="A2186" s="18">
        <v>5</v>
      </c>
      <c r="B2186" s="32" t="s">
        <v>5192</v>
      </c>
      <c r="C2186" s="18" t="s">
        <v>5441</v>
      </c>
      <c r="D2186" s="32" t="s">
        <v>5442</v>
      </c>
      <c r="E2186" s="18" t="s">
        <v>5451</v>
      </c>
      <c r="F2186" s="32" t="s">
        <v>5452</v>
      </c>
    </row>
    <row r="2187" spans="1:6" ht="30" x14ac:dyDescent="0.25">
      <c r="A2187" s="18">
        <v>5</v>
      </c>
      <c r="B2187" s="32" t="s">
        <v>5192</v>
      </c>
      <c r="C2187" s="18" t="s">
        <v>5441</v>
      </c>
      <c r="D2187" s="32" t="s">
        <v>5442</v>
      </c>
      <c r="E2187" s="18" t="s">
        <v>5453</v>
      </c>
      <c r="F2187" s="32" t="s">
        <v>5454</v>
      </c>
    </row>
    <row r="2188" spans="1:6" ht="30" x14ac:dyDescent="0.25">
      <c r="A2188" s="18">
        <v>5</v>
      </c>
      <c r="B2188" s="32" t="s">
        <v>5192</v>
      </c>
      <c r="C2188" s="18" t="s">
        <v>5441</v>
      </c>
      <c r="D2188" s="32" t="s">
        <v>5442</v>
      </c>
      <c r="E2188" s="18" t="s">
        <v>5455</v>
      </c>
      <c r="F2188" s="32" t="s">
        <v>5456</v>
      </c>
    </row>
    <row r="2189" spans="1:6" ht="45" x14ac:dyDescent="0.25">
      <c r="A2189" s="18">
        <v>5</v>
      </c>
      <c r="B2189" s="32" t="s">
        <v>5192</v>
      </c>
      <c r="C2189" s="18" t="s">
        <v>5441</v>
      </c>
      <c r="D2189" s="32" t="s">
        <v>5442</v>
      </c>
      <c r="E2189" s="18" t="s">
        <v>5457</v>
      </c>
      <c r="F2189" s="32" t="s">
        <v>5458</v>
      </c>
    </row>
    <row r="2190" spans="1:6" ht="45" x14ac:dyDescent="0.25">
      <c r="A2190" s="18">
        <v>5</v>
      </c>
      <c r="B2190" s="32" t="s">
        <v>5192</v>
      </c>
      <c r="C2190" s="18" t="s">
        <v>5441</v>
      </c>
      <c r="D2190" s="32" t="s">
        <v>5442</v>
      </c>
      <c r="E2190" s="18" t="s">
        <v>5459</v>
      </c>
      <c r="F2190" s="32" t="s">
        <v>5460</v>
      </c>
    </row>
    <row r="2191" spans="1:6" ht="45" x14ac:dyDescent="0.25">
      <c r="A2191" s="18">
        <v>5</v>
      </c>
      <c r="B2191" s="32" t="s">
        <v>5192</v>
      </c>
      <c r="C2191" s="18" t="s">
        <v>5441</v>
      </c>
      <c r="D2191" s="32" t="s">
        <v>5442</v>
      </c>
      <c r="E2191" s="18" t="s">
        <v>5461</v>
      </c>
      <c r="F2191" s="32" t="s">
        <v>5462</v>
      </c>
    </row>
    <row r="2192" spans="1:6" ht="45" x14ac:dyDescent="0.25">
      <c r="A2192" s="18">
        <v>5</v>
      </c>
      <c r="B2192" s="32" t="s">
        <v>5192</v>
      </c>
      <c r="C2192" s="18" t="s">
        <v>5463</v>
      </c>
      <c r="D2192" s="32" t="s">
        <v>5464</v>
      </c>
      <c r="E2192" s="18" t="s">
        <v>5465</v>
      </c>
      <c r="F2192" s="32" t="s">
        <v>5466</v>
      </c>
    </row>
    <row r="2193" spans="1:6" ht="30" x14ac:dyDescent="0.25">
      <c r="A2193" s="18">
        <v>5</v>
      </c>
      <c r="B2193" s="32" t="s">
        <v>5192</v>
      </c>
      <c r="C2193" s="18" t="s">
        <v>5463</v>
      </c>
      <c r="D2193" s="32" t="s">
        <v>5464</v>
      </c>
      <c r="E2193" s="18" t="s">
        <v>5467</v>
      </c>
      <c r="F2193" s="32" t="s">
        <v>5468</v>
      </c>
    </row>
    <row r="2194" spans="1:6" ht="45" x14ac:dyDescent="0.25">
      <c r="A2194" s="18">
        <v>5</v>
      </c>
      <c r="B2194" s="32" t="s">
        <v>5192</v>
      </c>
      <c r="C2194" s="18" t="s">
        <v>5463</v>
      </c>
      <c r="D2194" s="32" t="s">
        <v>5464</v>
      </c>
      <c r="E2194" s="18" t="s">
        <v>5469</v>
      </c>
      <c r="F2194" s="32" t="s">
        <v>5470</v>
      </c>
    </row>
    <row r="2195" spans="1:6" ht="45" x14ac:dyDescent="0.25">
      <c r="A2195" s="18">
        <v>5</v>
      </c>
      <c r="B2195" s="32" t="s">
        <v>5192</v>
      </c>
      <c r="C2195" s="18" t="s">
        <v>5463</v>
      </c>
      <c r="D2195" s="32" t="s">
        <v>5464</v>
      </c>
      <c r="E2195" s="18" t="s">
        <v>5471</v>
      </c>
      <c r="F2195" s="32" t="s">
        <v>5472</v>
      </c>
    </row>
    <row r="2196" spans="1:6" ht="45" x14ac:dyDescent="0.25">
      <c r="A2196" s="18">
        <v>5</v>
      </c>
      <c r="B2196" s="32" t="s">
        <v>5192</v>
      </c>
      <c r="C2196" s="18" t="s">
        <v>5463</v>
      </c>
      <c r="D2196" s="32" t="s">
        <v>5464</v>
      </c>
      <c r="E2196" s="18" t="s">
        <v>5473</v>
      </c>
      <c r="F2196" s="32" t="s">
        <v>5474</v>
      </c>
    </row>
    <row r="2197" spans="1:6" ht="45" x14ac:dyDescent="0.25">
      <c r="A2197" s="18">
        <v>5</v>
      </c>
      <c r="B2197" s="32" t="s">
        <v>5192</v>
      </c>
      <c r="C2197" s="18" t="s">
        <v>5463</v>
      </c>
      <c r="D2197" s="32" t="s">
        <v>5464</v>
      </c>
      <c r="E2197" s="18" t="s">
        <v>5475</v>
      </c>
      <c r="F2197" s="32" t="s">
        <v>5476</v>
      </c>
    </row>
    <row r="2198" spans="1:6" ht="45" x14ac:dyDescent="0.25">
      <c r="A2198" s="18">
        <v>5</v>
      </c>
      <c r="B2198" s="32" t="s">
        <v>5192</v>
      </c>
      <c r="C2198" s="18" t="s">
        <v>5463</v>
      </c>
      <c r="D2198" s="32" t="s">
        <v>5464</v>
      </c>
      <c r="E2198" s="18" t="s">
        <v>5477</v>
      </c>
      <c r="F2198" s="32" t="s">
        <v>5478</v>
      </c>
    </row>
    <row r="2199" spans="1:6" ht="45" x14ac:dyDescent="0.25">
      <c r="A2199" s="18">
        <v>5</v>
      </c>
      <c r="B2199" s="32" t="s">
        <v>5192</v>
      </c>
      <c r="C2199" s="18" t="s">
        <v>5463</v>
      </c>
      <c r="D2199" s="32" t="s">
        <v>5464</v>
      </c>
      <c r="E2199" s="18" t="s">
        <v>5479</v>
      </c>
      <c r="F2199" s="32" t="s">
        <v>5480</v>
      </c>
    </row>
    <row r="2200" spans="1:6" ht="45" x14ac:dyDescent="0.25">
      <c r="A2200" s="18">
        <v>5</v>
      </c>
      <c r="B2200" s="32" t="s">
        <v>5192</v>
      </c>
      <c r="C2200" s="18" t="s">
        <v>5463</v>
      </c>
      <c r="D2200" s="32" t="s">
        <v>5464</v>
      </c>
      <c r="E2200" s="18" t="s">
        <v>5481</v>
      </c>
      <c r="F2200" s="32" t="s">
        <v>5482</v>
      </c>
    </row>
    <row r="2201" spans="1:6" ht="45" x14ac:dyDescent="0.25">
      <c r="A2201" s="18">
        <v>5</v>
      </c>
      <c r="B2201" s="32" t="s">
        <v>5192</v>
      </c>
      <c r="C2201" s="18" t="s">
        <v>5463</v>
      </c>
      <c r="D2201" s="32" t="s">
        <v>5464</v>
      </c>
      <c r="E2201" s="18" t="s">
        <v>5483</v>
      </c>
      <c r="F2201" s="32" t="s">
        <v>5484</v>
      </c>
    </row>
    <row r="2202" spans="1:6" ht="45" x14ac:dyDescent="0.25">
      <c r="A2202" s="18">
        <v>5</v>
      </c>
      <c r="B2202" s="32" t="s">
        <v>5192</v>
      </c>
      <c r="C2202" s="18" t="s">
        <v>5485</v>
      </c>
      <c r="D2202" s="32" t="s">
        <v>5486</v>
      </c>
      <c r="E2202" s="18" t="s">
        <v>5487</v>
      </c>
      <c r="F2202" s="32" t="s">
        <v>5488</v>
      </c>
    </row>
    <row r="2203" spans="1:6" ht="45" x14ac:dyDescent="0.25">
      <c r="A2203" s="18">
        <v>5</v>
      </c>
      <c r="B2203" s="32" t="s">
        <v>5192</v>
      </c>
      <c r="C2203" s="18" t="s">
        <v>5485</v>
      </c>
      <c r="D2203" s="32" t="s">
        <v>5486</v>
      </c>
      <c r="E2203" s="18" t="s">
        <v>5489</v>
      </c>
      <c r="F2203" s="32" t="s">
        <v>5490</v>
      </c>
    </row>
    <row r="2204" spans="1:6" ht="60" x14ac:dyDescent="0.25">
      <c r="A2204" s="18">
        <v>5</v>
      </c>
      <c r="B2204" s="32" t="s">
        <v>5192</v>
      </c>
      <c r="C2204" s="18" t="s">
        <v>5485</v>
      </c>
      <c r="D2204" s="32" t="s">
        <v>5486</v>
      </c>
      <c r="E2204" s="18" t="s">
        <v>5491</v>
      </c>
      <c r="F2204" s="32" t="s">
        <v>5492</v>
      </c>
    </row>
    <row r="2205" spans="1:6" ht="60" x14ac:dyDescent="0.25">
      <c r="A2205" s="18">
        <v>5</v>
      </c>
      <c r="B2205" s="32" t="s">
        <v>5192</v>
      </c>
      <c r="C2205" s="18" t="s">
        <v>5485</v>
      </c>
      <c r="D2205" s="32" t="s">
        <v>5486</v>
      </c>
      <c r="E2205" s="18" t="s">
        <v>5493</v>
      </c>
      <c r="F2205" s="32" t="s">
        <v>5494</v>
      </c>
    </row>
    <row r="2206" spans="1:6" ht="60" x14ac:dyDescent="0.25">
      <c r="A2206" s="18">
        <v>5</v>
      </c>
      <c r="B2206" s="32" t="s">
        <v>5192</v>
      </c>
      <c r="C2206" s="18" t="s">
        <v>5485</v>
      </c>
      <c r="D2206" s="32" t="s">
        <v>5486</v>
      </c>
      <c r="E2206" s="18" t="s">
        <v>5495</v>
      </c>
      <c r="F2206" s="32" t="s">
        <v>5496</v>
      </c>
    </row>
    <row r="2207" spans="1:6" ht="45" x14ac:dyDescent="0.25">
      <c r="A2207" s="18">
        <v>5</v>
      </c>
      <c r="B2207" s="32" t="s">
        <v>5192</v>
      </c>
      <c r="C2207" s="18" t="s">
        <v>5485</v>
      </c>
      <c r="D2207" s="32" t="s">
        <v>5486</v>
      </c>
      <c r="E2207" s="18" t="s">
        <v>5497</v>
      </c>
      <c r="F2207" s="32" t="s">
        <v>5498</v>
      </c>
    </row>
    <row r="2208" spans="1:6" ht="45" x14ac:dyDescent="0.25">
      <c r="A2208" s="18">
        <v>5</v>
      </c>
      <c r="B2208" s="32" t="s">
        <v>5192</v>
      </c>
      <c r="C2208" s="18" t="s">
        <v>5485</v>
      </c>
      <c r="D2208" s="32" t="s">
        <v>5486</v>
      </c>
      <c r="E2208" s="18" t="s">
        <v>5499</v>
      </c>
      <c r="F2208" s="32" t="s">
        <v>5500</v>
      </c>
    </row>
    <row r="2209" spans="1:6" ht="60" x14ac:dyDescent="0.25">
      <c r="A2209" s="18">
        <v>5</v>
      </c>
      <c r="B2209" s="32" t="s">
        <v>5192</v>
      </c>
      <c r="C2209" s="18" t="s">
        <v>5485</v>
      </c>
      <c r="D2209" s="32" t="s">
        <v>5486</v>
      </c>
      <c r="E2209" s="18" t="s">
        <v>5501</v>
      </c>
      <c r="F2209" s="32" t="s">
        <v>5502</v>
      </c>
    </row>
    <row r="2210" spans="1:6" ht="60" x14ac:dyDescent="0.25">
      <c r="A2210" s="18">
        <v>5</v>
      </c>
      <c r="B2210" s="32" t="s">
        <v>5192</v>
      </c>
      <c r="C2210" s="18" t="s">
        <v>5485</v>
      </c>
      <c r="D2210" s="32" t="s">
        <v>5486</v>
      </c>
      <c r="E2210" s="18" t="s">
        <v>5503</v>
      </c>
      <c r="F2210" s="32" t="s">
        <v>5504</v>
      </c>
    </row>
    <row r="2211" spans="1:6" ht="60" x14ac:dyDescent="0.25">
      <c r="A2211" s="18">
        <v>5</v>
      </c>
      <c r="B2211" s="32" t="s">
        <v>5192</v>
      </c>
      <c r="C2211" s="18" t="s">
        <v>5485</v>
      </c>
      <c r="D2211" s="32" t="s">
        <v>5486</v>
      </c>
      <c r="E2211" s="18" t="s">
        <v>5505</v>
      </c>
      <c r="F2211" s="32" t="s">
        <v>5506</v>
      </c>
    </row>
    <row r="2212" spans="1:6" ht="30" x14ac:dyDescent="0.25">
      <c r="A2212" s="18">
        <v>5</v>
      </c>
      <c r="B2212" s="32" t="s">
        <v>5192</v>
      </c>
      <c r="C2212" s="18" t="s">
        <v>5507</v>
      </c>
      <c r="D2212" s="32" t="s">
        <v>5508</v>
      </c>
      <c r="E2212" s="18" t="s">
        <v>5509</v>
      </c>
      <c r="F2212" s="32" t="s">
        <v>5510</v>
      </c>
    </row>
    <row r="2213" spans="1:6" ht="30" x14ac:dyDescent="0.25">
      <c r="A2213" s="18">
        <v>5</v>
      </c>
      <c r="B2213" s="32" t="s">
        <v>5192</v>
      </c>
      <c r="C2213" s="18" t="s">
        <v>5507</v>
      </c>
      <c r="D2213" s="32" t="s">
        <v>5508</v>
      </c>
      <c r="E2213" s="18" t="s">
        <v>5511</v>
      </c>
      <c r="F2213" s="32" t="s">
        <v>5512</v>
      </c>
    </row>
    <row r="2214" spans="1:6" ht="30" x14ac:dyDescent="0.25">
      <c r="A2214" s="18">
        <v>5</v>
      </c>
      <c r="B2214" s="32" t="s">
        <v>5192</v>
      </c>
      <c r="C2214" s="18" t="s">
        <v>5507</v>
      </c>
      <c r="D2214" s="32" t="s">
        <v>5508</v>
      </c>
      <c r="E2214" s="18" t="s">
        <v>5513</v>
      </c>
      <c r="F2214" s="32" t="s">
        <v>5514</v>
      </c>
    </row>
    <row r="2215" spans="1:6" ht="30" x14ac:dyDescent="0.25">
      <c r="A2215" s="18">
        <v>5</v>
      </c>
      <c r="B2215" s="32" t="s">
        <v>5192</v>
      </c>
      <c r="C2215" s="18" t="s">
        <v>5507</v>
      </c>
      <c r="D2215" s="32" t="s">
        <v>5508</v>
      </c>
      <c r="E2215" s="18" t="s">
        <v>5515</v>
      </c>
      <c r="F2215" s="32" t="s">
        <v>5516</v>
      </c>
    </row>
    <row r="2216" spans="1:6" ht="30" x14ac:dyDescent="0.25">
      <c r="A2216" s="18">
        <v>5</v>
      </c>
      <c r="B2216" s="32" t="s">
        <v>5192</v>
      </c>
      <c r="C2216" s="18" t="s">
        <v>5507</v>
      </c>
      <c r="D2216" s="32" t="s">
        <v>5508</v>
      </c>
      <c r="E2216" s="18" t="s">
        <v>5517</v>
      </c>
      <c r="F2216" s="32" t="s">
        <v>5518</v>
      </c>
    </row>
    <row r="2217" spans="1:6" ht="30" x14ac:dyDescent="0.25">
      <c r="A2217" s="18">
        <v>5</v>
      </c>
      <c r="B2217" s="32" t="s">
        <v>5192</v>
      </c>
      <c r="C2217" s="18" t="s">
        <v>5507</v>
      </c>
      <c r="D2217" s="32" t="s">
        <v>5508</v>
      </c>
      <c r="E2217" s="18" t="s">
        <v>5519</v>
      </c>
      <c r="F2217" s="32" t="s">
        <v>5520</v>
      </c>
    </row>
    <row r="2218" spans="1:6" ht="30" x14ac:dyDescent="0.25">
      <c r="A2218" s="18">
        <v>5</v>
      </c>
      <c r="B2218" s="32" t="s">
        <v>5192</v>
      </c>
      <c r="C2218" s="18" t="s">
        <v>5507</v>
      </c>
      <c r="D2218" s="32" t="s">
        <v>5508</v>
      </c>
      <c r="E2218" s="18" t="s">
        <v>5521</v>
      </c>
      <c r="F2218" s="32" t="s">
        <v>5522</v>
      </c>
    </row>
    <row r="2219" spans="1:6" ht="30" x14ac:dyDescent="0.25">
      <c r="A2219" s="18">
        <v>5</v>
      </c>
      <c r="B2219" s="32" t="s">
        <v>5192</v>
      </c>
      <c r="C2219" s="18" t="s">
        <v>5507</v>
      </c>
      <c r="D2219" s="32" t="s">
        <v>5508</v>
      </c>
      <c r="E2219" s="18" t="s">
        <v>5523</v>
      </c>
      <c r="F2219" s="32" t="s">
        <v>5524</v>
      </c>
    </row>
    <row r="2220" spans="1:6" ht="30" x14ac:dyDescent="0.25">
      <c r="A2220" s="18">
        <v>5</v>
      </c>
      <c r="B2220" s="32" t="s">
        <v>5192</v>
      </c>
      <c r="C2220" s="18" t="s">
        <v>5507</v>
      </c>
      <c r="D2220" s="32" t="s">
        <v>5508</v>
      </c>
      <c r="E2220" s="18" t="s">
        <v>5525</v>
      </c>
      <c r="F2220" s="32" t="s">
        <v>5526</v>
      </c>
    </row>
    <row r="2221" spans="1:6" ht="30" x14ac:dyDescent="0.25">
      <c r="A2221" s="18">
        <v>5</v>
      </c>
      <c r="B2221" s="32" t="s">
        <v>5192</v>
      </c>
      <c r="C2221" s="18" t="s">
        <v>5527</v>
      </c>
      <c r="D2221" s="32" t="s">
        <v>5528</v>
      </c>
      <c r="E2221" s="18" t="s">
        <v>5529</v>
      </c>
      <c r="F2221" s="32" t="s">
        <v>5530</v>
      </c>
    </row>
    <row r="2222" spans="1:6" ht="30" x14ac:dyDescent="0.25">
      <c r="A2222" s="18">
        <v>5</v>
      </c>
      <c r="B2222" s="32" t="s">
        <v>5192</v>
      </c>
      <c r="C2222" s="18" t="s">
        <v>5531</v>
      </c>
      <c r="D2222" s="32" t="s">
        <v>5532</v>
      </c>
      <c r="E2222" s="18" t="s">
        <v>5533</v>
      </c>
      <c r="F2222" s="32" t="s">
        <v>5534</v>
      </c>
    </row>
    <row r="2223" spans="1:6" ht="30" x14ac:dyDescent="0.25">
      <c r="A2223" s="18">
        <v>5</v>
      </c>
      <c r="B2223" s="32" t="s">
        <v>5192</v>
      </c>
      <c r="C2223" s="18" t="s">
        <v>5531</v>
      </c>
      <c r="D2223" s="32" t="s">
        <v>5532</v>
      </c>
      <c r="E2223" s="18" t="s">
        <v>5535</v>
      </c>
      <c r="F2223" s="32" t="s">
        <v>5536</v>
      </c>
    </row>
    <row r="2224" spans="1:6" ht="30" x14ac:dyDescent="0.25">
      <c r="A2224" s="18">
        <v>5</v>
      </c>
      <c r="B2224" s="32" t="s">
        <v>5192</v>
      </c>
      <c r="C2224" s="18" t="s">
        <v>5531</v>
      </c>
      <c r="D2224" s="32" t="s">
        <v>5532</v>
      </c>
      <c r="E2224" s="18" t="s">
        <v>5537</v>
      </c>
      <c r="F2224" s="32" t="s">
        <v>5538</v>
      </c>
    </row>
    <row r="2225" spans="1:6" ht="30" x14ac:dyDescent="0.25">
      <c r="A2225" s="18">
        <v>5</v>
      </c>
      <c r="B2225" s="32" t="s">
        <v>5192</v>
      </c>
      <c r="C2225" s="18" t="s">
        <v>5539</v>
      </c>
      <c r="D2225" s="32" t="s">
        <v>5540</v>
      </c>
      <c r="E2225" s="18" t="s">
        <v>5541</v>
      </c>
      <c r="F2225" s="32" t="s">
        <v>5542</v>
      </c>
    </row>
    <row r="2226" spans="1:6" ht="30" x14ac:dyDescent="0.25">
      <c r="A2226" s="18">
        <v>5</v>
      </c>
      <c r="B2226" s="32" t="s">
        <v>5192</v>
      </c>
      <c r="C2226" s="18" t="s">
        <v>5539</v>
      </c>
      <c r="D2226" s="32" t="s">
        <v>5540</v>
      </c>
      <c r="E2226" s="18" t="s">
        <v>5543</v>
      </c>
      <c r="F2226" s="32" t="s">
        <v>5544</v>
      </c>
    </row>
    <row r="2227" spans="1:6" ht="30" x14ac:dyDescent="0.25">
      <c r="A2227" s="18">
        <v>5</v>
      </c>
      <c r="B2227" s="32" t="s">
        <v>5192</v>
      </c>
      <c r="C2227" s="18" t="s">
        <v>5539</v>
      </c>
      <c r="D2227" s="32" t="s">
        <v>5540</v>
      </c>
      <c r="E2227" s="18" t="s">
        <v>5545</v>
      </c>
      <c r="F2227" s="32" t="s">
        <v>5546</v>
      </c>
    </row>
    <row r="2228" spans="1:6" ht="30" x14ac:dyDescent="0.25">
      <c r="A2228" s="18">
        <v>5</v>
      </c>
      <c r="B2228" s="32" t="s">
        <v>5192</v>
      </c>
      <c r="C2228" s="18" t="s">
        <v>5539</v>
      </c>
      <c r="D2228" s="32" t="s">
        <v>5540</v>
      </c>
      <c r="E2228" s="18" t="s">
        <v>5547</v>
      </c>
      <c r="F2228" s="32" t="s">
        <v>5548</v>
      </c>
    </row>
    <row r="2229" spans="1:6" ht="30" x14ac:dyDescent="0.25">
      <c r="A2229" s="18">
        <v>5</v>
      </c>
      <c r="B2229" s="32" t="s">
        <v>5192</v>
      </c>
      <c r="C2229" s="18" t="s">
        <v>5539</v>
      </c>
      <c r="D2229" s="32" t="s">
        <v>5540</v>
      </c>
      <c r="E2229" s="18" t="s">
        <v>5549</v>
      </c>
      <c r="F2229" s="32" t="s">
        <v>5550</v>
      </c>
    </row>
    <row r="2230" spans="1:6" ht="30" x14ac:dyDescent="0.25">
      <c r="A2230" s="18">
        <v>5</v>
      </c>
      <c r="B2230" s="32" t="s">
        <v>5192</v>
      </c>
      <c r="C2230" s="18" t="s">
        <v>5539</v>
      </c>
      <c r="D2230" s="32" t="s">
        <v>5540</v>
      </c>
      <c r="E2230" s="18" t="s">
        <v>5551</v>
      </c>
      <c r="F2230" s="32" t="s">
        <v>5552</v>
      </c>
    </row>
    <row r="2231" spans="1:6" ht="30" x14ac:dyDescent="0.25">
      <c r="A2231" s="18">
        <v>5</v>
      </c>
      <c r="B2231" s="32" t="s">
        <v>5192</v>
      </c>
      <c r="C2231" s="18" t="s">
        <v>5553</v>
      </c>
      <c r="D2231" s="32" t="s">
        <v>5554</v>
      </c>
      <c r="E2231" s="18" t="s">
        <v>5555</v>
      </c>
      <c r="F2231" s="32" t="s">
        <v>5556</v>
      </c>
    </row>
    <row r="2232" spans="1:6" ht="30" x14ac:dyDescent="0.25">
      <c r="A2232" s="18">
        <v>5</v>
      </c>
      <c r="B2232" s="32" t="s">
        <v>5192</v>
      </c>
      <c r="C2232" s="18" t="s">
        <v>5557</v>
      </c>
      <c r="D2232" s="32" t="s">
        <v>5558</v>
      </c>
      <c r="E2232" s="18" t="s">
        <v>5559</v>
      </c>
      <c r="F2232" s="32" t="s">
        <v>5560</v>
      </c>
    </row>
    <row r="2233" spans="1:6" ht="30" x14ac:dyDescent="0.25">
      <c r="A2233" s="18">
        <v>5</v>
      </c>
      <c r="B2233" s="32" t="s">
        <v>5192</v>
      </c>
      <c r="C2233" s="18" t="s">
        <v>5557</v>
      </c>
      <c r="D2233" s="32" t="s">
        <v>5558</v>
      </c>
      <c r="E2233" s="18" t="s">
        <v>5561</v>
      </c>
      <c r="F2233" s="32" t="s">
        <v>5562</v>
      </c>
    </row>
    <row r="2234" spans="1:6" ht="30" x14ac:dyDescent="0.25">
      <c r="A2234" s="18">
        <v>5</v>
      </c>
      <c r="B2234" s="32" t="s">
        <v>5192</v>
      </c>
      <c r="C2234" s="18" t="s">
        <v>5557</v>
      </c>
      <c r="D2234" s="32" t="s">
        <v>5558</v>
      </c>
      <c r="E2234" s="18" t="s">
        <v>5563</v>
      </c>
      <c r="F2234" s="32" t="s">
        <v>5564</v>
      </c>
    </row>
    <row r="2235" spans="1:6" ht="30" x14ac:dyDescent="0.25">
      <c r="A2235" s="18">
        <v>5</v>
      </c>
      <c r="B2235" s="32" t="s">
        <v>5192</v>
      </c>
      <c r="C2235" s="18" t="s">
        <v>5557</v>
      </c>
      <c r="D2235" s="32" t="s">
        <v>5558</v>
      </c>
      <c r="E2235" s="18" t="s">
        <v>5565</v>
      </c>
      <c r="F2235" s="32" t="s">
        <v>5566</v>
      </c>
    </row>
    <row r="2236" spans="1:6" ht="30" x14ac:dyDescent="0.25">
      <c r="A2236" s="18">
        <v>5</v>
      </c>
      <c r="B2236" s="32" t="s">
        <v>5192</v>
      </c>
      <c r="C2236" s="18" t="s">
        <v>5557</v>
      </c>
      <c r="D2236" s="32" t="s">
        <v>5558</v>
      </c>
      <c r="E2236" s="18" t="s">
        <v>5567</v>
      </c>
      <c r="F2236" s="32" t="s">
        <v>5568</v>
      </c>
    </row>
    <row r="2237" spans="1:6" ht="30" x14ac:dyDescent="0.25">
      <c r="A2237" s="18">
        <v>5</v>
      </c>
      <c r="B2237" s="32" t="s">
        <v>5192</v>
      </c>
      <c r="C2237" s="18" t="s">
        <v>5569</v>
      </c>
      <c r="D2237" s="32" t="s">
        <v>5570</v>
      </c>
      <c r="E2237" s="18" t="s">
        <v>5571</v>
      </c>
      <c r="F2237" s="32" t="s">
        <v>5572</v>
      </c>
    </row>
    <row r="2238" spans="1:6" ht="30" x14ac:dyDescent="0.25">
      <c r="A2238" s="18">
        <v>5</v>
      </c>
      <c r="B2238" s="32" t="s">
        <v>5192</v>
      </c>
      <c r="C2238" s="18" t="s">
        <v>5573</v>
      </c>
      <c r="D2238" s="32" t="s">
        <v>5574</v>
      </c>
      <c r="E2238" s="18" t="s">
        <v>5575</v>
      </c>
      <c r="F2238" s="32" t="s">
        <v>5576</v>
      </c>
    </row>
    <row r="2239" spans="1:6" ht="30" x14ac:dyDescent="0.25">
      <c r="A2239" s="18">
        <v>5</v>
      </c>
      <c r="B2239" s="32" t="s">
        <v>5192</v>
      </c>
      <c r="C2239" s="18" t="s">
        <v>5577</v>
      </c>
      <c r="D2239" s="32" t="s">
        <v>5578</v>
      </c>
      <c r="E2239" s="18" t="s">
        <v>5579</v>
      </c>
      <c r="F2239" s="32" t="s">
        <v>5580</v>
      </c>
    </row>
    <row r="2240" spans="1:6" ht="30" x14ac:dyDescent="0.25">
      <c r="A2240" s="18">
        <v>5</v>
      </c>
      <c r="B2240" s="32" t="s">
        <v>5192</v>
      </c>
      <c r="C2240" s="18" t="s">
        <v>5577</v>
      </c>
      <c r="D2240" s="32" t="s">
        <v>5578</v>
      </c>
      <c r="E2240" s="18" t="s">
        <v>5581</v>
      </c>
      <c r="F2240" s="32" t="s">
        <v>5582</v>
      </c>
    </row>
    <row r="2241" spans="1:6" ht="30" x14ac:dyDescent="0.25">
      <c r="A2241" s="18">
        <v>5</v>
      </c>
      <c r="B2241" s="32" t="s">
        <v>5192</v>
      </c>
      <c r="C2241" s="18" t="s">
        <v>5577</v>
      </c>
      <c r="D2241" s="32" t="s">
        <v>5578</v>
      </c>
      <c r="E2241" s="18" t="s">
        <v>5583</v>
      </c>
      <c r="F2241" s="32" t="s">
        <v>5584</v>
      </c>
    </row>
    <row r="2242" spans="1:6" ht="30" x14ac:dyDescent="0.25">
      <c r="A2242" s="18">
        <v>5</v>
      </c>
      <c r="B2242" s="32" t="s">
        <v>5192</v>
      </c>
      <c r="C2242" s="18" t="s">
        <v>5577</v>
      </c>
      <c r="D2242" s="32" t="s">
        <v>5578</v>
      </c>
      <c r="E2242" s="18" t="s">
        <v>5585</v>
      </c>
      <c r="F2242" s="32" t="s">
        <v>5586</v>
      </c>
    </row>
    <row r="2243" spans="1:6" ht="30" x14ac:dyDescent="0.25">
      <c r="A2243" s="18">
        <v>5</v>
      </c>
      <c r="B2243" s="32" t="s">
        <v>5192</v>
      </c>
      <c r="C2243" s="18" t="s">
        <v>5577</v>
      </c>
      <c r="D2243" s="32" t="s">
        <v>5578</v>
      </c>
      <c r="E2243" s="18" t="s">
        <v>5587</v>
      </c>
      <c r="F2243" s="32" t="s">
        <v>5588</v>
      </c>
    </row>
    <row r="2244" spans="1:6" ht="30" x14ac:dyDescent="0.25">
      <c r="A2244" s="18">
        <v>5</v>
      </c>
      <c r="B2244" s="32" t="s">
        <v>5192</v>
      </c>
      <c r="C2244" s="18" t="s">
        <v>5589</v>
      </c>
      <c r="D2244" s="32" t="s">
        <v>5590</v>
      </c>
      <c r="E2244" s="18" t="s">
        <v>5591</v>
      </c>
      <c r="F2244" s="32" t="s">
        <v>5592</v>
      </c>
    </row>
    <row r="2245" spans="1:6" ht="30" x14ac:dyDescent="0.25">
      <c r="A2245" s="18">
        <v>5</v>
      </c>
      <c r="B2245" s="32" t="s">
        <v>5192</v>
      </c>
      <c r="C2245" s="18" t="s">
        <v>5589</v>
      </c>
      <c r="D2245" s="32" t="s">
        <v>5590</v>
      </c>
      <c r="E2245" s="18" t="s">
        <v>5593</v>
      </c>
      <c r="F2245" s="32" t="s">
        <v>5594</v>
      </c>
    </row>
    <row r="2246" spans="1:6" ht="30" x14ac:dyDescent="0.25">
      <c r="A2246" s="18">
        <v>5</v>
      </c>
      <c r="B2246" s="32" t="s">
        <v>5192</v>
      </c>
      <c r="C2246" s="18" t="s">
        <v>5589</v>
      </c>
      <c r="D2246" s="32" t="s">
        <v>5590</v>
      </c>
      <c r="E2246" s="18" t="s">
        <v>5595</v>
      </c>
      <c r="F2246" s="32" t="s">
        <v>5596</v>
      </c>
    </row>
    <row r="2247" spans="1:6" ht="30" x14ac:dyDescent="0.25">
      <c r="A2247" s="18">
        <v>5</v>
      </c>
      <c r="B2247" s="32" t="s">
        <v>5192</v>
      </c>
      <c r="C2247" s="18" t="s">
        <v>5589</v>
      </c>
      <c r="D2247" s="32" t="s">
        <v>5590</v>
      </c>
      <c r="E2247" s="18" t="s">
        <v>5597</v>
      </c>
      <c r="F2247" s="32" t="s">
        <v>5598</v>
      </c>
    </row>
    <row r="2248" spans="1:6" ht="30" x14ac:dyDescent="0.25">
      <c r="A2248" s="18">
        <v>5</v>
      </c>
      <c r="B2248" s="32" t="s">
        <v>5192</v>
      </c>
      <c r="C2248" s="18" t="s">
        <v>5589</v>
      </c>
      <c r="D2248" s="32" t="s">
        <v>5590</v>
      </c>
      <c r="E2248" s="18" t="s">
        <v>5599</v>
      </c>
      <c r="F2248" s="32" t="s">
        <v>5600</v>
      </c>
    </row>
    <row r="2249" spans="1:6" ht="30" x14ac:dyDescent="0.25">
      <c r="A2249" s="18">
        <v>5</v>
      </c>
      <c r="B2249" s="32" t="s">
        <v>5192</v>
      </c>
      <c r="C2249" s="18" t="s">
        <v>5589</v>
      </c>
      <c r="D2249" s="32" t="s">
        <v>5590</v>
      </c>
      <c r="E2249" s="18" t="s">
        <v>5601</v>
      </c>
      <c r="F2249" s="32" t="s">
        <v>5602</v>
      </c>
    </row>
    <row r="2250" spans="1:6" ht="30" x14ac:dyDescent="0.25">
      <c r="A2250" s="18">
        <v>5</v>
      </c>
      <c r="B2250" s="32" t="s">
        <v>5192</v>
      </c>
      <c r="C2250" s="18" t="s">
        <v>5589</v>
      </c>
      <c r="D2250" s="32" t="s">
        <v>5590</v>
      </c>
      <c r="E2250" s="18" t="s">
        <v>5603</v>
      </c>
      <c r="F2250" s="32" t="s">
        <v>5604</v>
      </c>
    </row>
    <row r="2251" spans="1:6" ht="30" x14ac:dyDescent="0.25">
      <c r="A2251" s="18">
        <v>5</v>
      </c>
      <c r="B2251" s="32" t="s">
        <v>5192</v>
      </c>
      <c r="C2251" s="18" t="s">
        <v>5589</v>
      </c>
      <c r="D2251" s="32" t="s">
        <v>5590</v>
      </c>
      <c r="E2251" s="18" t="s">
        <v>5605</v>
      </c>
      <c r="F2251" s="32" t="s">
        <v>5606</v>
      </c>
    </row>
    <row r="2252" spans="1:6" ht="30" x14ac:dyDescent="0.25">
      <c r="A2252" s="18">
        <v>5</v>
      </c>
      <c r="B2252" s="32" t="s">
        <v>5192</v>
      </c>
      <c r="C2252" s="18" t="s">
        <v>5589</v>
      </c>
      <c r="D2252" s="32" t="s">
        <v>5590</v>
      </c>
      <c r="E2252" s="18" t="s">
        <v>5607</v>
      </c>
      <c r="F2252" s="32" t="s">
        <v>5608</v>
      </c>
    </row>
    <row r="2253" spans="1:6" ht="30" x14ac:dyDescent="0.25">
      <c r="A2253" s="18">
        <v>5</v>
      </c>
      <c r="B2253" s="32" t="s">
        <v>5192</v>
      </c>
      <c r="C2253" s="18" t="s">
        <v>5589</v>
      </c>
      <c r="D2253" s="32" t="s">
        <v>5590</v>
      </c>
      <c r="E2253" s="18" t="s">
        <v>5609</v>
      </c>
      <c r="F2253" s="32" t="s">
        <v>5610</v>
      </c>
    </row>
    <row r="2254" spans="1:6" ht="30" x14ac:dyDescent="0.25">
      <c r="A2254" s="18">
        <v>5</v>
      </c>
      <c r="B2254" s="32" t="s">
        <v>5192</v>
      </c>
      <c r="C2254" s="18" t="s">
        <v>5611</v>
      </c>
      <c r="D2254" s="32" t="s">
        <v>5612</v>
      </c>
      <c r="E2254" s="18" t="s">
        <v>5613</v>
      </c>
      <c r="F2254" s="32" t="s">
        <v>5614</v>
      </c>
    </row>
    <row r="2255" spans="1:6" ht="30" x14ac:dyDescent="0.25">
      <c r="A2255" s="18">
        <v>5</v>
      </c>
      <c r="B2255" s="32" t="s">
        <v>5192</v>
      </c>
      <c r="C2255" s="18" t="s">
        <v>5611</v>
      </c>
      <c r="D2255" s="32" t="s">
        <v>5612</v>
      </c>
      <c r="E2255" s="18" t="s">
        <v>5615</v>
      </c>
      <c r="F2255" s="32" t="s">
        <v>5616</v>
      </c>
    </row>
    <row r="2256" spans="1:6" ht="30" x14ac:dyDescent="0.25">
      <c r="A2256" s="18">
        <v>5</v>
      </c>
      <c r="B2256" s="32" t="s">
        <v>5192</v>
      </c>
      <c r="C2256" s="18" t="s">
        <v>5611</v>
      </c>
      <c r="D2256" s="32" t="s">
        <v>5612</v>
      </c>
      <c r="E2256" s="18" t="s">
        <v>5617</v>
      </c>
      <c r="F2256" s="32" t="s">
        <v>5618</v>
      </c>
    </row>
    <row r="2257" spans="1:6" ht="30" x14ac:dyDescent="0.25">
      <c r="A2257" s="18">
        <v>5</v>
      </c>
      <c r="B2257" s="32" t="s">
        <v>5192</v>
      </c>
      <c r="C2257" s="18" t="s">
        <v>5611</v>
      </c>
      <c r="D2257" s="32" t="s">
        <v>5612</v>
      </c>
      <c r="E2257" s="18" t="s">
        <v>5619</v>
      </c>
      <c r="F2257" s="32" t="s">
        <v>5620</v>
      </c>
    </row>
    <row r="2258" spans="1:6" ht="30" x14ac:dyDescent="0.25">
      <c r="A2258" s="18">
        <v>5</v>
      </c>
      <c r="B2258" s="32" t="s">
        <v>5192</v>
      </c>
      <c r="C2258" s="18" t="s">
        <v>5611</v>
      </c>
      <c r="D2258" s="32" t="s">
        <v>5612</v>
      </c>
      <c r="E2258" s="18" t="s">
        <v>5621</v>
      </c>
      <c r="F2258" s="32" t="s">
        <v>5622</v>
      </c>
    </row>
    <row r="2259" spans="1:6" ht="30" x14ac:dyDescent="0.25">
      <c r="A2259" s="18">
        <v>5</v>
      </c>
      <c r="B2259" s="32" t="s">
        <v>5192</v>
      </c>
      <c r="C2259" s="18" t="s">
        <v>5611</v>
      </c>
      <c r="D2259" s="32" t="s">
        <v>5612</v>
      </c>
      <c r="E2259" s="18" t="s">
        <v>5623</v>
      </c>
      <c r="F2259" s="32" t="s">
        <v>5624</v>
      </c>
    </row>
    <row r="2260" spans="1:6" ht="30" x14ac:dyDescent="0.25">
      <c r="A2260" s="18">
        <v>5</v>
      </c>
      <c r="B2260" s="32" t="s">
        <v>5192</v>
      </c>
      <c r="C2260" s="18" t="s">
        <v>5625</v>
      </c>
      <c r="D2260" s="32" t="s">
        <v>5626</v>
      </c>
      <c r="E2260" s="18" t="s">
        <v>5627</v>
      </c>
      <c r="F2260" s="32" t="s">
        <v>5628</v>
      </c>
    </row>
    <row r="2261" spans="1:6" ht="30" x14ac:dyDescent="0.25">
      <c r="A2261" s="18">
        <v>5</v>
      </c>
      <c r="B2261" s="32" t="s">
        <v>5192</v>
      </c>
      <c r="C2261" s="18" t="s">
        <v>5625</v>
      </c>
      <c r="D2261" s="32" t="s">
        <v>5626</v>
      </c>
      <c r="E2261" s="18" t="s">
        <v>5629</v>
      </c>
      <c r="F2261" s="32" t="s">
        <v>5630</v>
      </c>
    </row>
    <row r="2262" spans="1:6" ht="30" x14ac:dyDescent="0.25">
      <c r="A2262" s="18">
        <v>5</v>
      </c>
      <c r="B2262" s="32" t="s">
        <v>5192</v>
      </c>
      <c r="C2262" s="18" t="s">
        <v>5625</v>
      </c>
      <c r="D2262" s="32" t="s">
        <v>5626</v>
      </c>
      <c r="E2262" s="18" t="s">
        <v>5631</v>
      </c>
      <c r="F2262" s="32" t="s">
        <v>5632</v>
      </c>
    </row>
    <row r="2263" spans="1:6" ht="30" x14ac:dyDescent="0.25">
      <c r="A2263" s="18">
        <v>5</v>
      </c>
      <c r="B2263" s="32" t="s">
        <v>5192</v>
      </c>
      <c r="C2263" s="18" t="s">
        <v>5625</v>
      </c>
      <c r="D2263" s="32" t="s">
        <v>5626</v>
      </c>
      <c r="E2263" s="18" t="s">
        <v>5633</v>
      </c>
      <c r="F2263" s="32" t="s">
        <v>5634</v>
      </c>
    </row>
    <row r="2264" spans="1:6" ht="30" x14ac:dyDescent="0.25">
      <c r="A2264" s="18">
        <v>5</v>
      </c>
      <c r="B2264" s="32" t="s">
        <v>5192</v>
      </c>
      <c r="C2264" s="18" t="s">
        <v>5625</v>
      </c>
      <c r="D2264" s="32" t="s">
        <v>5626</v>
      </c>
      <c r="E2264" s="18" t="s">
        <v>5635</v>
      </c>
      <c r="F2264" s="32" t="s">
        <v>5636</v>
      </c>
    </row>
    <row r="2265" spans="1:6" ht="30" x14ac:dyDescent="0.25">
      <c r="A2265" s="18">
        <v>5</v>
      </c>
      <c r="B2265" s="32" t="s">
        <v>5192</v>
      </c>
      <c r="C2265" s="18" t="s">
        <v>5625</v>
      </c>
      <c r="D2265" s="32" t="s">
        <v>5626</v>
      </c>
      <c r="E2265" s="18" t="s">
        <v>5637</v>
      </c>
      <c r="F2265" s="32" t="s">
        <v>5638</v>
      </c>
    </row>
    <row r="2266" spans="1:6" ht="30" x14ac:dyDescent="0.25">
      <c r="A2266" s="18">
        <v>5</v>
      </c>
      <c r="B2266" s="32" t="s">
        <v>5192</v>
      </c>
      <c r="C2266" s="18" t="s">
        <v>5625</v>
      </c>
      <c r="D2266" s="32" t="s">
        <v>5626</v>
      </c>
      <c r="E2266" s="18" t="s">
        <v>5639</v>
      </c>
      <c r="F2266" s="32" t="s">
        <v>5640</v>
      </c>
    </row>
    <row r="2267" spans="1:6" ht="30" x14ac:dyDescent="0.25">
      <c r="A2267" s="18">
        <v>5</v>
      </c>
      <c r="B2267" s="32" t="s">
        <v>5192</v>
      </c>
      <c r="C2267" s="18" t="s">
        <v>5641</v>
      </c>
      <c r="D2267" s="32" t="s">
        <v>5642</v>
      </c>
      <c r="E2267" s="18" t="s">
        <v>5643</v>
      </c>
      <c r="F2267" s="32" t="s">
        <v>5644</v>
      </c>
    </row>
    <row r="2268" spans="1:6" ht="30" x14ac:dyDescent="0.25">
      <c r="A2268" s="18">
        <v>5</v>
      </c>
      <c r="B2268" s="32" t="s">
        <v>5192</v>
      </c>
      <c r="C2268" s="18" t="s">
        <v>5641</v>
      </c>
      <c r="D2268" s="32" t="s">
        <v>5642</v>
      </c>
      <c r="E2268" s="18" t="s">
        <v>5645</v>
      </c>
      <c r="F2268" s="32" t="s">
        <v>5646</v>
      </c>
    </row>
    <row r="2269" spans="1:6" ht="30" x14ac:dyDescent="0.25">
      <c r="A2269" s="18">
        <v>5</v>
      </c>
      <c r="B2269" s="32" t="s">
        <v>5192</v>
      </c>
      <c r="C2269" s="18" t="s">
        <v>5641</v>
      </c>
      <c r="D2269" s="32" t="s">
        <v>5642</v>
      </c>
      <c r="E2269" s="18" t="s">
        <v>5647</v>
      </c>
      <c r="F2269" s="32" t="s">
        <v>5648</v>
      </c>
    </row>
    <row r="2270" spans="1:6" ht="30" x14ac:dyDescent="0.25">
      <c r="A2270" s="18">
        <v>5</v>
      </c>
      <c r="B2270" s="32" t="s">
        <v>5192</v>
      </c>
      <c r="C2270" s="18" t="s">
        <v>5641</v>
      </c>
      <c r="D2270" s="32" t="s">
        <v>5642</v>
      </c>
      <c r="E2270" s="18" t="s">
        <v>5649</v>
      </c>
      <c r="F2270" s="32" t="s">
        <v>5650</v>
      </c>
    </row>
    <row r="2271" spans="1:6" ht="30" x14ac:dyDescent="0.25">
      <c r="A2271" s="18">
        <v>5</v>
      </c>
      <c r="B2271" s="32" t="s">
        <v>5192</v>
      </c>
      <c r="C2271" s="18" t="s">
        <v>5651</v>
      </c>
      <c r="D2271" s="32" t="s">
        <v>5652</v>
      </c>
      <c r="E2271" s="18" t="s">
        <v>5653</v>
      </c>
      <c r="F2271" s="32" t="s">
        <v>5654</v>
      </c>
    </row>
    <row r="2272" spans="1:6" ht="30" x14ac:dyDescent="0.25">
      <c r="A2272" s="18">
        <v>5</v>
      </c>
      <c r="B2272" s="32" t="s">
        <v>5192</v>
      </c>
      <c r="C2272" s="18" t="s">
        <v>5651</v>
      </c>
      <c r="D2272" s="32" t="s">
        <v>5652</v>
      </c>
      <c r="E2272" s="18" t="s">
        <v>5655</v>
      </c>
      <c r="F2272" s="32" t="s">
        <v>5656</v>
      </c>
    </row>
    <row r="2273" spans="1:6" ht="30" x14ac:dyDescent="0.25">
      <c r="A2273" s="18">
        <v>5</v>
      </c>
      <c r="B2273" s="32" t="s">
        <v>5192</v>
      </c>
      <c r="C2273" s="18" t="s">
        <v>5651</v>
      </c>
      <c r="D2273" s="32" t="s">
        <v>5652</v>
      </c>
      <c r="E2273" s="18" t="s">
        <v>5657</v>
      </c>
      <c r="F2273" s="32" t="s">
        <v>5658</v>
      </c>
    </row>
    <row r="2274" spans="1:6" ht="30" x14ac:dyDescent="0.25">
      <c r="A2274" s="18">
        <v>5</v>
      </c>
      <c r="B2274" s="32" t="s">
        <v>5192</v>
      </c>
      <c r="C2274" s="18" t="s">
        <v>5659</v>
      </c>
      <c r="D2274" s="32" t="s">
        <v>5660</v>
      </c>
      <c r="E2274" s="18" t="s">
        <v>5661</v>
      </c>
      <c r="F2274" s="32" t="s">
        <v>5662</v>
      </c>
    </row>
    <row r="2275" spans="1:6" ht="30" x14ac:dyDescent="0.25">
      <c r="A2275" s="18">
        <v>5</v>
      </c>
      <c r="B2275" s="32" t="s">
        <v>5192</v>
      </c>
      <c r="C2275" s="18" t="s">
        <v>5663</v>
      </c>
      <c r="D2275" s="32" t="s">
        <v>5664</v>
      </c>
      <c r="E2275" s="18" t="s">
        <v>5665</v>
      </c>
      <c r="F2275" s="32" t="s">
        <v>5666</v>
      </c>
    </row>
    <row r="2276" spans="1:6" ht="30" x14ac:dyDescent="0.25">
      <c r="A2276" s="18">
        <v>5</v>
      </c>
      <c r="B2276" s="32" t="s">
        <v>5192</v>
      </c>
      <c r="C2276" s="18" t="s">
        <v>5663</v>
      </c>
      <c r="D2276" s="32" t="s">
        <v>5664</v>
      </c>
      <c r="E2276" s="18" t="s">
        <v>5667</v>
      </c>
      <c r="F2276" s="32" t="s">
        <v>5668</v>
      </c>
    </row>
    <row r="2277" spans="1:6" ht="30" x14ac:dyDescent="0.25">
      <c r="A2277" s="18">
        <v>5</v>
      </c>
      <c r="B2277" s="32" t="s">
        <v>5192</v>
      </c>
      <c r="C2277" s="18" t="s">
        <v>5663</v>
      </c>
      <c r="D2277" s="32" t="s">
        <v>5664</v>
      </c>
      <c r="E2277" s="18" t="s">
        <v>5669</v>
      </c>
      <c r="F2277" s="32" t="s">
        <v>5670</v>
      </c>
    </row>
    <row r="2278" spans="1:6" ht="30" x14ac:dyDescent="0.25">
      <c r="A2278" s="18">
        <v>5</v>
      </c>
      <c r="B2278" s="32" t="s">
        <v>5192</v>
      </c>
      <c r="C2278" s="18" t="s">
        <v>5663</v>
      </c>
      <c r="D2278" s="32" t="s">
        <v>5664</v>
      </c>
      <c r="E2278" s="18" t="s">
        <v>5671</v>
      </c>
      <c r="F2278" s="32" t="s">
        <v>5672</v>
      </c>
    </row>
    <row r="2279" spans="1:6" ht="30" x14ac:dyDescent="0.25">
      <c r="A2279" s="18">
        <v>5</v>
      </c>
      <c r="B2279" s="32" t="s">
        <v>5192</v>
      </c>
      <c r="C2279" s="18" t="s">
        <v>5663</v>
      </c>
      <c r="D2279" s="32" t="s">
        <v>5664</v>
      </c>
      <c r="E2279" s="18" t="s">
        <v>5673</v>
      </c>
      <c r="F2279" s="32" t="s">
        <v>5674</v>
      </c>
    </row>
    <row r="2280" spans="1:6" ht="30" x14ac:dyDescent="0.25">
      <c r="A2280" s="18">
        <v>5</v>
      </c>
      <c r="B2280" s="32" t="s">
        <v>5192</v>
      </c>
      <c r="C2280" s="18" t="s">
        <v>5675</v>
      </c>
      <c r="D2280" s="33" t="s">
        <v>5676</v>
      </c>
      <c r="E2280" s="18" t="s">
        <v>5677</v>
      </c>
      <c r="F2280" s="32" t="s">
        <v>5678</v>
      </c>
    </row>
    <row r="2281" spans="1:6" ht="30" x14ac:dyDescent="0.25">
      <c r="A2281" s="18">
        <v>5</v>
      </c>
      <c r="B2281" s="32" t="s">
        <v>5192</v>
      </c>
      <c r="C2281" s="18" t="s">
        <v>5675</v>
      </c>
      <c r="D2281" s="33" t="s">
        <v>5676</v>
      </c>
      <c r="E2281" s="18" t="s">
        <v>5679</v>
      </c>
      <c r="F2281" s="32" t="s">
        <v>5680</v>
      </c>
    </row>
    <row r="2282" spans="1:6" ht="30" x14ac:dyDescent="0.25">
      <c r="A2282" s="18">
        <v>5</v>
      </c>
      <c r="B2282" s="32" t="s">
        <v>5192</v>
      </c>
      <c r="C2282" s="18" t="s">
        <v>5675</v>
      </c>
      <c r="D2282" s="33" t="s">
        <v>5676</v>
      </c>
      <c r="E2282" s="18" t="s">
        <v>5681</v>
      </c>
      <c r="F2282" s="32" t="s">
        <v>5682</v>
      </c>
    </row>
    <row r="2283" spans="1:6" ht="30" x14ac:dyDescent="0.25">
      <c r="A2283" s="18">
        <v>5</v>
      </c>
      <c r="B2283" s="32" t="s">
        <v>5192</v>
      </c>
      <c r="C2283" s="18" t="s">
        <v>5675</v>
      </c>
      <c r="D2283" s="33" t="s">
        <v>5676</v>
      </c>
      <c r="E2283" s="18" t="s">
        <v>5683</v>
      </c>
      <c r="F2283" s="32" t="s">
        <v>5684</v>
      </c>
    </row>
    <row r="2284" spans="1:6" ht="30" x14ac:dyDescent="0.25">
      <c r="A2284" s="18">
        <v>5</v>
      </c>
      <c r="B2284" s="32" t="s">
        <v>5192</v>
      </c>
      <c r="C2284" s="18" t="s">
        <v>5675</v>
      </c>
      <c r="D2284" s="33" t="s">
        <v>5676</v>
      </c>
      <c r="E2284" s="18" t="s">
        <v>5685</v>
      </c>
      <c r="F2284" s="32" t="s">
        <v>5686</v>
      </c>
    </row>
    <row r="2285" spans="1:6" ht="30" x14ac:dyDescent="0.25">
      <c r="A2285" s="18">
        <v>5</v>
      </c>
      <c r="B2285" s="32" t="s">
        <v>5192</v>
      </c>
      <c r="C2285" s="18" t="s">
        <v>5675</v>
      </c>
      <c r="D2285" s="33" t="s">
        <v>5676</v>
      </c>
      <c r="E2285" s="18" t="s">
        <v>5687</v>
      </c>
      <c r="F2285" s="32" t="s">
        <v>5688</v>
      </c>
    </row>
    <row r="2286" spans="1:6" ht="30" x14ac:dyDescent="0.25">
      <c r="A2286" s="18">
        <v>5</v>
      </c>
      <c r="B2286" s="32" t="s">
        <v>5192</v>
      </c>
      <c r="C2286" s="18" t="s">
        <v>5689</v>
      </c>
      <c r="D2286" s="33" t="s">
        <v>5690</v>
      </c>
      <c r="E2286" s="18" t="s">
        <v>5691</v>
      </c>
      <c r="F2286" s="32" t="s">
        <v>5692</v>
      </c>
    </row>
    <row r="2287" spans="1:6" ht="30" x14ac:dyDescent="0.25">
      <c r="A2287" s="18">
        <v>5</v>
      </c>
      <c r="B2287" s="32" t="s">
        <v>5192</v>
      </c>
      <c r="C2287" s="18" t="s">
        <v>5689</v>
      </c>
      <c r="D2287" s="33" t="s">
        <v>5690</v>
      </c>
      <c r="E2287" s="18" t="s">
        <v>5693</v>
      </c>
      <c r="F2287" s="32" t="s">
        <v>5694</v>
      </c>
    </row>
    <row r="2288" spans="1:6" ht="30" x14ac:dyDescent="0.25">
      <c r="A2288" s="18">
        <v>5</v>
      </c>
      <c r="B2288" s="32" t="s">
        <v>5192</v>
      </c>
      <c r="C2288" s="18" t="s">
        <v>5689</v>
      </c>
      <c r="D2288" s="33" t="s">
        <v>5690</v>
      </c>
      <c r="E2288" s="18" t="s">
        <v>5695</v>
      </c>
      <c r="F2288" s="32" t="s">
        <v>5696</v>
      </c>
    </row>
    <row r="2289" spans="1:6" ht="30" x14ac:dyDescent="0.25">
      <c r="A2289" s="18">
        <v>5</v>
      </c>
      <c r="B2289" s="32" t="s">
        <v>5192</v>
      </c>
      <c r="C2289" s="18" t="s">
        <v>5689</v>
      </c>
      <c r="D2289" s="33" t="s">
        <v>5690</v>
      </c>
      <c r="E2289" s="18" t="s">
        <v>5697</v>
      </c>
      <c r="F2289" s="32" t="s">
        <v>5698</v>
      </c>
    </row>
    <row r="2290" spans="1:6" ht="30" x14ac:dyDescent="0.25">
      <c r="A2290" s="18">
        <v>5</v>
      </c>
      <c r="B2290" s="32" t="s">
        <v>5192</v>
      </c>
      <c r="C2290" s="18" t="s">
        <v>5689</v>
      </c>
      <c r="D2290" s="33" t="s">
        <v>5690</v>
      </c>
      <c r="E2290" s="18" t="s">
        <v>5699</v>
      </c>
      <c r="F2290" s="32" t="s">
        <v>5700</v>
      </c>
    </row>
    <row r="2291" spans="1:6" ht="30" x14ac:dyDescent="0.25">
      <c r="A2291" s="18">
        <v>5</v>
      </c>
      <c r="B2291" s="32" t="s">
        <v>5192</v>
      </c>
      <c r="C2291" s="18" t="s">
        <v>5701</v>
      </c>
      <c r="D2291" s="33" t="s">
        <v>5702</v>
      </c>
      <c r="E2291" s="18" t="s">
        <v>5703</v>
      </c>
      <c r="F2291" s="32" t="s">
        <v>5704</v>
      </c>
    </row>
    <row r="2292" spans="1:6" ht="30" x14ac:dyDescent="0.25">
      <c r="A2292" s="18">
        <v>5</v>
      </c>
      <c r="B2292" s="32" t="s">
        <v>5192</v>
      </c>
      <c r="C2292" s="18" t="s">
        <v>5701</v>
      </c>
      <c r="D2292" s="33" t="s">
        <v>5702</v>
      </c>
      <c r="E2292" s="18" t="s">
        <v>5705</v>
      </c>
      <c r="F2292" s="32" t="s">
        <v>5706</v>
      </c>
    </row>
    <row r="2293" spans="1:6" ht="30" x14ac:dyDescent="0.25">
      <c r="A2293" s="18">
        <v>5</v>
      </c>
      <c r="B2293" s="32" t="s">
        <v>5192</v>
      </c>
      <c r="C2293" s="18" t="s">
        <v>5701</v>
      </c>
      <c r="D2293" s="33" t="s">
        <v>5702</v>
      </c>
      <c r="E2293" s="18" t="s">
        <v>5707</v>
      </c>
      <c r="F2293" s="32" t="s">
        <v>5708</v>
      </c>
    </row>
    <row r="2294" spans="1:6" ht="30" x14ac:dyDescent="0.25">
      <c r="A2294" s="18">
        <v>5</v>
      </c>
      <c r="B2294" s="32" t="s">
        <v>5192</v>
      </c>
      <c r="C2294" s="18" t="s">
        <v>5701</v>
      </c>
      <c r="D2294" s="33" t="s">
        <v>5702</v>
      </c>
      <c r="E2294" s="18" t="s">
        <v>5709</v>
      </c>
      <c r="F2294" s="32" t="s">
        <v>5710</v>
      </c>
    </row>
    <row r="2295" spans="1:6" ht="30" x14ac:dyDescent="0.25">
      <c r="A2295" s="18">
        <v>5</v>
      </c>
      <c r="B2295" s="32" t="s">
        <v>5192</v>
      </c>
      <c r="C2295" s="18" t="s">
        <v>5701</v>
      </c>
      <c r="D2295" s="33" t="s">
        <v>5702</v>
      </c>
      <c r="E2295" s="18" t="s">
        <v>5711</v>
      </c>
      <c r="F2295" s="32" t="s">
        <v>5712</v>
      </c>
    </row>
    <row r="2296" spans="1:6" ht="30" x14ac:dyDescent="0.25">
      <c r="A2296" s="18">
        <v>5</v>
      </c>
      <c r="B2296" s="32" t="s">
        <v>5192</v>
      </c>
      <c r="C2296" s="18" t="s">
        <v>5713</v>
      </c>
      <c r="D2296" s="33" t="s">
        <v>5714</v>
      </c>
      <c r="E2296" s="18" t="s">
        <v>5715</v>
      </c>
      <c r="F2296" s="32" t="s">
        <v>5716</v>
      </c>
    </row>
    <row r="2297" spans="1:6" ht="30" x14ac:dyDescent="0.25">
      <c r="A2297" s="18">
        <v>5</v>
      </c>
      <c r="B2297" s="32" t="s">
        <v>5192</v>
      </c>
      <c r="C2297" s="18" t="s">
        <v>5713</v>
      </c>
      <c r="D2297" s="33" t="s">
        <v>5714</v>
      </c>
      <c r="E2297" s="18" t="s">
        <v>5717</v>
      </c>
      <c r="F2297" s="32" t="s">
        <v>5718</v>
      </c>
    </row>
    <row r="2298" spans="1:6" ht="30" x14ac:dyDescent="0.25">
      <c r="A2298" s="18">
        <v>5</v>
      </c>
      <c r="B2298" s="32" t="s">
        <v>5192</v>
      </c>
      <c r="C2298" s="18" t="s">
        <v>5713</v>
      </c>
      <c r="D2298" s="33" t="s">
        <v>5714</v>
      </c>
      <c r="E2298" s="18" t="s">
        <v>5719</v>
      </c>
      <c r="F2298" s="32" t="s">
        <v>5720</v>
      </c>
    </row>
    <row r="2299" spans="1:6" ht="30" x14ac:dyDescent="0.25">
      <c r="A2299" s="18">
        <v>5</v>
      </c>
      <c r="B2299" s="32" t="s">
        <v>5192</v>
      </c>
      <c r="C2299" s="18" t="s">
        <v>5713</v>
      </c>
      <c r="D2299" s="33" t="s">
        <v>5714</v>
      </c>
      <c r="E2299" s="18" t="s">
        <v>5721</v>
      </c>
      <c r="F2299" s="32" t="s">
        <v>5722</v>
      </c>
    </row>
    <row r="2300" spans="1:6" ht="30" x14ac:dyDescent="0.25">
      <c r="A2300" s="18">
        <v>5</v>
      </c>
      <c r="B2300" s="32" t="s">
        <v>5192</v>
      </c>
      <c r="C2300" s="18" t="s">
        <v>5713</v>
      </c>
      <c r="D2300" s="33" t="s">
        <v>5714</v>
      </c>
      <c r="E2300" s="18" t="s">
        <v>5723</v>
      </c>
      <c r="F2300" s="32" t="s">
        <v>5724</v>
      </c>
    </row>
    <row r="2301" spans="1:6" ht="30" x14ac:dyDescent="0.25">
      <c r="A2301" s="18">
        <v>5</v>
      </c>
      <c r="B2301" s="32" t="s">
        <v>5192</v>
      </c>
      <c r="C2301" s="18" t="s">
        <v>5713</v>
      </c>
      <c r="D2301" s="33" t="s">
        <v>5714</v>
      </c>
      <c r="E2301" s="18" t="s">
        <v>5725</v>
      </c>
      <c r="F2301" s="32" t="s">
        <v>5726</v>
      </c>
    </row>
    <row r="2302" spans="1:6" ht="30" x14ac:dyDescent="0.25">
      <c r="A2302" s="18">
        <v>5</v>
      </c>
      <c r="B2302" s="32" t="s">
        <v>5192</v>
      </c>
      <c r="C2302" s="18" t="s">
        <v>5713</v>
      </c>
      <c r="D2302" s="33" t="s">
        <v>5714</v>
      </c>
      <c r="E2302" s="18" t="s">
        <v>5727</v>
      </c>
      <c r="F2302" s="32" t="s">
        <v>5728</v>
      </c>
    </row>
    <row r="2303" spans="1:6" ht="30" x14ac:dyDescent="0.25">
      <c r="A2303" s="18">
        <v>5</v>
      </c>
      <c r="B2303" s="32" t="s">
        <v>5192</v>
      </c>
      <c r="C2303" s="18" t="s">
        <v>5713</v>
      </c>
      <c r="D2303" s="33" t="s">
        <v>5714</v>
      </c>
      <c r="E2303" s="18" t="s">
        <v>5729</v>
      </c>
      <c r="F2303" s="32" t="s">
        <v>5730</v>
      </c>
    </row>
    <row r="2304" spans="1:6" ht="30" x14ac:dyDescent="0.25">
      <c r="A2304" s="18">
        <v>5</v>
      </c>
      <c r="B2304" s="32" t="s">
        <v>5192</v>
      </c>
      <c r="C2304" s="18" t="s">
        <v>5713</v>
      </c>
      <c r="D2304" s="33" t="s">
        <v>5714</v>
      </c>
      <c r="E2304" s="18" t="s">
        <v>5731</v>
      </c>
      <c r="F2304" s="32" t="s">
        <v>5732</v>
      </c>
    </row>
    <row r="2305" spans="1:6" ht="30" x14ac:dyDescent="0.25">
      <c r="A2305" s="18">
        <v>5</v>
      </c>
      <c r="B2305" s="32" t="s">
        <v>5192</v>
      </c>
      <c r="C2305" s="18" t="s">
        <v>5713</v>
      </c>
      <c r="D2305" s="33" t="s">
        <v>5714</v>
      </c>
      <c r="E2305" s="18" t="s">
        <v>5733</v>
      </c>
      <c r="F2305" s="32" t="s">
        <v>5734</v>
      </c>
    </row>
    <row r="2306" spans="1:6" ht="30" x14ac:dyDescent="0.25">
      <c r="A2306" s="18">
        <v>5</v>
      </c>
      <c r="B2306" s="32" t="s">
        <v>5192</v>
      </c>
      <c r="C2306" s="18" t="s">
        <v>5735</v>
      </c>
      <c r="D2306" s="33" t="s">
        <v>5736</v>
      </c>
      <c r="E2306" s="18" t="s">
        <v>5737</v>
      </c>
      <c r="F2306" s="32" t="s">
        <v>5738</v>
      </c>
    </row>
    <row r="2307" spans="1:6" ht="30" x14ac:dyDescent="0.25">
      <c r="A2307" s="18">
        <v>5</v>
      </c>
      <c r="B2307" s="32" t="s">
        <v>5192</v>
      </c>
      <c r="C2307" s="18" t="s">
        <v>5735</v>
      </c>
      <c r="D2307" s="33" t="s">
        <v>5736</v>
      </c>
      <c r="E2307" s="18" t="s">
        <v>5739</v>
      </c>
      <c r="F2307" s="32" t="s">
        <v>5740</v>
      </c>
    </row>
    <row r="2308" spans="1:6" ht="30" x14ac:dyDescent="0.25">
      <c r="A2308" s="18">
        <v>5</v>
      </c>
      <c r="B2308" s="32" t="s">
        <v>5192</v>
      </c>
      <c r="C2308" s="18" t="s">
        <v>5735</v>
      </c>
      <c r="D2308" s="33" t="s">
        <v>5736</v>
      </c>
      <c r="E2308" s="18" t="s">
        <v>5741</v>
      </c>
      <c r="F2308" s="32" t="s">
        <v>5742</v>
      </c>
    </row>
    <row r="2309" spans="1:6" ht="30" x14ac:dyDescent="0.25">
      <c r="A2309" s="18">
        <v>5</v>
      </c>
      <c r="B2309" s="32" t="s">
        <v>5192</v>
      </c>
      <c r="C2309" s="18" t="s">
        <v>5735</v>
      </c>
      <c r="D2309" s="33" t="s">
        <v>5736</v>
      </c>
      <c r="E2309" s="18" t="s">
        <v>5743</v>
      </c>
      <c r="F2309" s="32" t="s">
        <v>5744</v>
      </c>
    </row>
    <row r="2310" spans="1:6" ht="30" x14ac:dyDescent="0.25">
      <c r="A2310" s="18">
        <v>5</v>
      </c>
      <c r="B2310" s="32" t="s">
        <v>5192</v>
      </c>
      <c r="C2310" s="18" t="s">
        <v>5735</v>
      </c>
      <c r="D2310" s="33" t="s">
        <v>5736</v>
      </c>
      <c r="E2310" s="18" t="s">
        <v>5745</v>
      </c>
      <c r="F2310" s="32" t="s">
        <v>5746</v>
      </c>
    </row>
    <row r="2311" spans="1:6" ht="30" x14ac:dyDescent="0.25">
      <c r="A2311" s="18">
        <v>5</v>
      </c>
      <c r="B2311" s="32" t="s">
        <v>5192</v>
      </c>
      <c r="C2311" s="18" t="s">
        <v>5735</v>
      </c>
      <c r="D2311" s="33" t="s">
        <v>5736</v>
      </c>
      <c r="E2311" s="18" t="s">
        <v>5747</v>
      </c>
      <c r="F2311" s="32" t="s">
        <v>5748</v>
      </c>
    </row>
    <row r="2312" spans="1:6" ht="30" x14ac:dyDescent="0.25">
      <c r="A2312" s="18">
        <v>5</v>
      </c>
      <c r="B2312" s="32" t="s">
        <v>5192</v>
      </c>
      <c r="C2312" s="18" t="s">
        <v>5735</v>
      </c>
      <c r="D2312" s="33" t="s">
        <v>5736</v>
      </c>
      <c r="E2312" s="18" t="s">
        <v>5749</v>
      </c>
      <c r="F2312" s="32" t="s">
        <v>5750</v>
      </c>
    </row>
    <row r="2313" spans="1:6" ht="30" x14ac:dyDescent="0.25">
      <c r="A2313" s="18">
        <v>5</v>
      </c>
      <c r="B2313" s="32" t="s">
        <v>5192</v>
      </c>
      <c r="C2313" s="18" t="s">
        <v>5751</v>
      </c>
      <c r="D2313" s="33" t="s">
        <v>5752</v>
      </c>
      <c r="E2313" s="18" t="s">
        <v>5753</v>
      </c>
      <c r="F2313" s="32" t="s">
        <v>5754</v>
      </c>
    </row>
    <row r="2314" spans="1:6" ht="30" x14ac:dyDescent="0.25">
      <c r="A2314" s="18">
        <v>5</v>
      </c>
      <c r="B2314" s="32" t="s">
        <v>5192</v>
      </c>
      <c r="C2314" s="18" t="s">
        <v>5751</v>
      </c>
      <c r="D2314" s="33" t="s">
        <v>5752</v>
      </c>
      <c r="E2314" s="18" t="s">
        <v>5755</v>
      </c>
      <c r="F2314" s="32" t="s">
        <v>5756</v>
      </c>
    </row>
    <row r="2315" spans="1:6" ht="30" x14ac:dyDescent="0.25">
      <c r="A2315" s="18">
        <v>5</v>
      </c>
      <c r="B2315" s="32" t="s">
        <v>5192</v>
      </c>
      <c r="C2315" s="18" t="s">
        <v>5751</v>
      </c>
      <c r="D2315" s="33" t="s">
        <v>5752</v>
      </c>
      <c r="E2315" s="18" t="s">
        <v>5757</v>
      </c>
      <c r="F2315" s="32" t="s">
        <v>5758</v>
      </c>
    </row>
    <row r="2316" spans="1:6" ht="30" x14ac:dyDescent="0.25">
      <c r="A2316" s="18">
        <v>5</v>
      </c>
      <c r="B2316" s="32" t="s">
        <v>5192</v>
      </c>
      <c r="C2316" s="18" t="s">
        <v>5751</v>
      </c>
      <c r="D2316" s="33" t="s">
        <v>5752</v>
      </c>
      <c r="E2316" s="18" t="s">
        <v>5759</v>
      </c>
      <c r="F2316" s="32" t="s">
        <v>5760</v>
      </c>
    </row>
    <row r="2317" spans="1:6" ht="30" x14ac:dyDescent="0.25">
      <c r="A2317" s="18">
        <v>5</v>
      </c>
      <c r="B2317" s="32" t="s">
        <v>5192</v>
      </c>
      <c r="C2317" s="18" t="s">
        <v>5761</v>
      </c>
      <c r="D2317" s="33" t="s">
        <v>5762</v>
      </c>
      <c r="E2317" s="18" t="s">
        <v>5763</v>
      </c>
      <c r="F2317" s="32" t="s">
        <v>5764</v>
      </c>
    </row>
    <row r="2318" spans="1:6" ht="30" x14ac:dyDescent="0.25">
      <c r="A2318" s="18">
        <v>5</v>
      </c>
      <c r="B2318" s="32" t="s">
        <v>5192</v>
      </c>
      <c r="C2318" s="18" t="s">
        <v>5761</v>
      </c>
      <c r="D2318" s="33" t="s">
        <v>5762</v>
      </c>
      <c r="E2318" s="18" t="s">
        <v>5765</v>
      </c>
      <c r="F2318" s="32" t="s">
        <v>5766</v>
      </c>
    </row>
    <row r="2319" spans="1:6" ht="30" x14ac:dyDescent="0.25">
      <c r="A2319" s="18">
        <v>5</v>
      </c>
      <c r="B2319" s="32" t="s">
        <v>5192</v>
      </c>
      <c r="C2319" s="18" t="s">
        <v>5761</v>
      </c>
      <c r="D2319" s="33" t="s">
        <v>5762</v>
      </c>
      <c r="E2319" s="18" t="s">
        <v>5767</v>
      </c>
      <c r="F2319" s="32" t="s">
        <v>5768</v>
      </c>
    </row>
    <row r="2320" spans="1:6" ht="30" x14ac:dyDescent="0.25">
      <c r="A2320" s="18">
        <v>5</v>
      </c>
      <c r="B2320" s="32" t="s">
        <v>5192</v>
      </c>
      <c r="C2320" s="18" t="s">
        <v>5761</v>
      </c>
      <c r="D2320" s="33" t="s">
        <v>5762</v>
      </c>
      <c r="E2320" s="18" t="s">
        <v>5769</v>
      </c>
      <c r="F2320" s="32" t="s">
        <v>5770</v>
      </c>
    </row>
    <row r="2321" spans="1:6" ht="30" x14ac:dyDescent="0.25">
      <c r="A2321" s="18">
        <v>5</v>
      </c>
      <c r="B2321" s="32" t="s">
        <v>5192</v>
      </c>
      <c r="C2321" s="18" t="s">
        <v>5761</v>
      </c>
      <c r="D2321" s="33" t="s">
        <v>5762</v>
      </c>
      <c r="E2321" s="18" t="s">
        <v>5771</v>
      </c>
      <c r="F2321" s="32" t="s">
        <v>5772</v>
      </c>
    </row>
    <row r="2322" spans="1:6" ht="30" x14ac:dyDescent="0.25">
      <c r="A2322" s="18">
        <v>5</v>
      </c>
      <c r="B2322" s="32" t="s">
        <v>5192</v>
      </c>
      <c r="C2322" s="18" t="s">
        <v>5761</v>
      </c>
      <c r="D2322" s="33" t="s">
        <v>5762</v>
      </c>
      <c r="E2322" s="18" t="s">
        <v>5773</v>
      </c>
      <c r="F2322" s="32" t="s">
        <v>5774</v>
      </c>
    </row>
    <row r="2323" spans="1:6" ht="30" x14ac:dyDescent="0.25">
      <c r="A2323" s="18">
        <v>5</v>
      </c>
      <c r="B2323" s="32" t="s">
        <v>5192</v>
      </c>
      <c r="C2323" s="18" t="s">
        <v>5761</v>
      </c>
      <c r="D2323" s="33" t="s">
        <v>5762</v>
      </c>
      <c r="E2323" s="18" t="s">
        <v>5775</v>
      </c>
      <c r="F2323" s="32" t="s">
        <v>5776</v>
      </c>
    </row>
    <row r="2324" spans="1:6" ht="30" x14ac:dyDescent="0.25">
      <c r="A2324" s="18">
        <v>5</v>
      </c>
      <c r="B2324" s="32" t="s">
        <v>5192</v>
      </c>
      <c r="C2324" s="18" t="s">
        <v>5761</v>
      </c>
      <c r="D2324" s="33" t="s">
        <v>5762</v>
      </c>
      <c r="E2324" s="18" t="s">
        <v>5777</v>
      </c>
      <c r="F2324" s="32" t="s">
        <v>5778</v>
      </c>
    </row>
    <row r="2325" spans="1:6" ht="30" x14ac:dyDescent="0.25">
      <c r="A2325" s="18">
        <v>5</v>
      </c>
      <c r="B2325" s="32" t="s">
        <v>5192</v>
      </c>
      <c r="C2325" s="18" t="s">
        <v>5779</v>
      </c>
      <c r="D2325" s="33" t="s">
        <v>5780</v>
      </c>
      <c r="E2325" s="18" t="s">
        <v>5781</v>
      </c>
      <c r="F2325" s="32" t="s">
        <v>5782</v>
      </c>
    </row>
    <row r="2326" spans="1:6" ht="30" x14ac:dyDescent="0.25">
      <c r="A2326" s="18">
        <v>5</v>
      </c>
      <c r="B2326" s="32" t="s">
        <v>5192</v>
      </c>
      <c r="C2326" s="18" t="s">
        <v>5779</v>
      </c>
      <c r="D2326" s="33" t="s">
        <v>5780</v>
      </c>
      <c r="E2326" s="18" t="s">
        <v>5783</v>
      </c>
      <c r="F2326" s="32" t="s">
        <v>5784</v>
      </c>
    </row>
    <row r="2327" spans="1:6" ht="30" x14ac:dyDescent="0.25">
      <c r="A2327" s="18">
        <v>5</v>
      </c>
      <c r="B2327" s="32" t="s">
        <v>5192</v>
      </c>
      <c r="C2327" s="18" t="s">
        <v>5779</v>
      </c>
      <c r="D2327" s="33" t="s">
        <v>5780</v>
      </c>
      <c r="E2327" s="18" t="s">
        <v>5785</v>
      </c>
      <c r="F2327" s="32" t="s">
        <v>5786</v>
      </c>
    </row>
    <row r="2328" spans="1:6" ht="30" x14ac:dyDescent="0.25">
      <c r="A2328" s="18">
        <v>5</v>
      </c>
      <c r="B2328" s="32" t="s">
        <v>5192</v>
      </c>
      <c r="C2328" s="18" t="s">
        <v>5779</v>
      </c>
      <c r="D2328" s="33" t="s">
        <v>5780</v>
      </c>
      <c r="E2328" s="18" t="s">
        <v>5787</v>
      </c>
      <c r="F2328" s="32" t="s">
        <v>5788</v>
      </c>
    </row>
    <row r="2329" spans="1:6" ht="30" x14ac:dyDescent="0.25">
      <c r="A2329" s="18">
        <v>5</v>
      </c>
      <c r="B2329" s="32" t="s">
        <v>5192</v>
      </c>
      <c r="C2329" s="18" t="s">
        <v>5779</v>
      </c>
      <c r="D2329" s="33" t="s">
        <v>5780</v>
      </c>
      <c r="E2329" s="18" t="s">
        <v>5789</v>
      </c>
      <c r="F2329" s="32" t="s">
        <v>5790</v>
      </c>
    </row>
    <row r="2330" spans="1:6" ht="30" x14ac:dyDescent="0.25">
      <c r="A2330" s="18">
        <v>5</v>
      </c>
      <c r="B2330" s="32" t="s">
        <v>5192</v>
      </c>
      <c r="C2330" s="18" t="s">
        <v>5779</v>
      </c>
      <c r="D2330" s="33" t="s">
        <v>5780</v>
      </c>
      <c r="E2330" s="18" t="s">
        <v>5791</v>
      </c>
      <c r="F2330" s="32" t="s">
        <v>5792</v>
      </c>
    </row>
    <row r="2331" spans="1:6" ht="30" x14ac:dyDescent="0.25">
      <c r="A2331" s="18">
        <v>5</v>
      </c>
      <c r="B2331" s="32" t="s">
        <v>5192</v>
      </c>
      <c r="C2331" s="18" t="s">
        <v>5779</v>
      </c>
      <c r="D2331" s="33" t="s">
        <v>5780</v>
      </c>
      <c r="E2331" s="18" t="s">
        <v>5793</v>
      </c>
      <c r="F2331" s="32" t="s">
        <v>5794</v>
      </c>
    </row>
    <row r="2332" spans="1:6" ht="30" x14ac:dyDescent="0.25">
      <c r="A2332" s="18">
        <v>5</v>
      </c>
      <c r="B2332" s="32" t="s">
        <v>5192</v>
      </c>
      <c r="C2332" s="18" t="s">
        <v>5779</v>
      </c>
      <c r="D2332" s="33" t="s">
        <v>5780</v>
      </c>
      <c r="E2332" s="18" t="s">
        <v>5795</v>
      </c>
      <c r="F2332" s="32" t="s">
        <v>5796</v>
      </c>
    </row>
    <row r="2333" spans="1:6" ht="30" x14ac:dyDescent="0.25">
      <c r="A2333" s="18">
        <v>5</v>
      </c>
      <c r="B2333" s="32" t="s">
        <v>5192</v>
      </c>
      <c r="C2333" s="18" t="s">
        <v>5797</v>
      </c>
      <c r="D2333" s="33" t="s">
        <v>5798</v>
      </c>
      <c r="E2333" s="18" t="s">
        <v>5799</v>
      </c>
      <c r="F2333" s="32" t="s">
        <v>5800</v>
      </c>
    </row>
    <row r="2334" spans="1:6" ht="30" x14ac:dyDescent="0.25">
      <c r="A2334" s="18">
        <v>5</v>
      </c>
      <c r="B2334" s="32" t="s">
        <v>5192</v>
      </c>
      <c r="C2334" s="18" t="s">
        <v>5797</v>
      </c>
      <c r="D2334" s="33" t="s">
        <v>5798</v>
      </c>
      <c r="E2334" s="18" t="s">
        <v>5801</v>
      </c>
      <c r="F2334" s="32" t="s">
        <v>5802</v>
      </c>
    </row>
    <row r="2335" spans="1:6" ht="30" x14ac:dyDescent="0.25">
      <c r="A2335" s="18">
        <v>5</v>
      </c>
      <c r="B2335" s="32" t="s">
        <v>5192</v>
      </c>
      <c r="C2335" s="18" t="s">
        <v>5797</v>
      </c>
      <c r="D2335" s="33" t="s">
        <v>5798</v>
      </c>
      <c r="E2335" s="18" t="s">
        <v>5803</v>
      </c>
      <c r="F2335" s="32" t="s">
        <v>5804</v>
      </c>
    </row>
    <row r="2336" spans="1:6" ht="30" x14ac:dyDescent="0.25">
      <c r="A2336" s="18">
        <v>5</v>
      </c>
      <c r="B2336" s="32" t="s">
        <v>5192</v>
      </c>
      <c r="C2336" s="18" t="s">
        <v>5797</v>
      </c>
      <c r="D2336" s="33" t="s">
        <v>5798</v>
      </c>
      <c r="E2336" s="18" t="s">
        <v>5805</v>
      </c>
      <c r="F2336" s="32" t="s">
        <v>5806</v>
      </c>
    </row>
    <row r="2337" spans="1:6" ht="30" x14ac:dyDescent="0.25">
      <c r="A2337" s="18">
        <v>5</v>
      </c>
      <c r="B2337" s="32" t="s">
        <v>5192</v>
      </c>
      <c r="C2337" s="18" t="s">
        <v>5797</v>
      </c>
      <c r="D2337" s="33" t="s">
        <v>5798</v>
      </c>
      <c r="E2337" s="18" t="s">
        <v>5807</v>
      </c>
      <c r="F2337" s="32" t="s">
        <v>5808</v>
      </c>
    </row>
    <row r="2338" spans="1:6" ht="30" x14ac:dyDescent="0.25">
      <c r="A2338" s="18">
        <v>5</v>
      </c>
      <c r="B2338" s="32" t="s">
        <v>5192</v>
      </c>
      <c r="C2338" s="18" t="s">
        <v>5797</v>
      </c>
      <c r="D2338" s="33" t="s">
        <v>5798</v>
      </c>
      <c r="E2338" s="18" t="s">
        <v>5809</v>
      </c>
      <c r="F2338" s="32" t="s">
        <v>5810</v>
      </c>
    </row>
    <row r="2339" spans="1:6" ht="30" x14ac:dyDescent="0.25">
      <c r="A2339" s="18">
        <v>5</v>
      </c>
      <c r="B2339" s="32" t="s">
        <v>5192</v>
      </c>
      <c r="C2339" s="18" t="s">
        <v>5797</v>
      </c>
      <c r="D2339" s="33" t="s">
        <v>5798</v>
      </c>
      <c r="E2339" s="18" t="s">
        <v>5811</v>
      </c>
      <c r="F2339" s="32" t="s">
        <v>5812</v>
      </c>
    </row>
    <row r="2340" spans="1:6" ht="30" x14ac:dyDescent="0.25">
      <c r="A2340" s="18">
        <v>5</v>
      </c>
      <c r="B2340" s="32" t="s">
        <v>5192</v>
      </c>
      <c r="C2340" s="18" t="s">
        <v>5797</v>
      </c>
      <c r="D2340" s="33" t="s">
        <v>5798</v>
      </c>
      <c r="E2340" s="18" t="s">
        <v>5813</v>
      </c>
      <c r="F2340" s="32" t="s">
        <v>5814</v>
      </c>
    </row>
    <row r="2341" spans="1:6" ht="30" x14ac:dyDescent="0.25">
      <c r="A2341" s="18">
        <v>5</v>
      </c>
      <c r="B2341" s="32" t="s">
        <v>5192</v>
      </c>
      <c r="C2341" s="18" t="s">
        <v>5797</v>
      </c>
      <c r="D2341" s="33" t="s">
        <v>5798</v>
      </c>
      <c r="E2341" s="18" t="s">
        <v>5815</v>
      </c>
      <c r="F2341" s="32" t="s">
        <v>5816</v>
      </c>
    </row>
    <row r="2342" spans="1:6" ht="30" x14ac:dyDescent="0.25">
      <c r="A2342" s="18">
        <v>5</v>
      </c>
      <c r="B2342" s="32" t="s">
        <v>5192</v>
      </c>
      <c r="C2342" s="18" t="s">
        <v>5797</v>
      </c>
      <c r="D2342" s="33" t="s">
        <v>5798</v>
      </c>
      <c r="E2342" s="18" t="s">
        <v>5817</v>
      </c>
      <c r="F2342" s="32" t="s">
        <v>5818</v>
      </c>
    </row>
    <row r="2343" spans="1:6" ht="45" x14ac:dyDescent="0.25">
      <c r="A2343" s="18">
        <v>5</v>
      </c>
      <c r="B2343" s="32" t="s">
        <v>5192</v>
      </c>
      <c r="C2343" s="44" t="s">
        <v>5819</v>
      </c>
      <c r="D2343" s="33" t="s">
        <v>5820</v>
      </c>
      <c r="E2343" s="18" t="s">
        <v>5821</v>
      </c>
      <c r="F2343" s="32" t="s">
        <v>5822</v>
      </c>
    </row>
    <row r="2344" spans="1:6" ht="45" x14ac:dyDescent="0.25">
      <c r="A2344" s="18">
        <v>5</v>
      </c>
      <c r="B2344" s="32" t="s">
        <v>5192</v>
      </c>
      <c r="C2344" s="44" t="s">
        <v>5819</v>
      </c>
      <c r="D2344" s="33" t="s">
        <v>5820</v>
      </c>
      <c r="E2344" s="18" t="s">
        <v>5823</v>
      </c>
      <c r="F2344" s="32" t="s">
        <v>5824</v>
      </c>
    </row>
    <row r="2345" spans="1:6" ht="45" x14ac:dyDescent="0.25">
      <c r="A2345" s="18">
        <v>5</v>
      </c>
      <c r="B2345" s="32" t="s">
        <v>5192</v>
      </c>
      <c r="C2345" s="44" t="s">
        <v>5819</v>
      </c>
      <c r="D2345" s="33" t="s">
        <v>5820</v>
      </c>
      <c r="E2345" s="18" t="s">
        <v>5825</v>
      </c>
      <c r="F2345" s="32" t="s">
        <v>5826</v>
      </c>
    </row>
    <row r="2346" spans="1:6" ht="30" x14ac:dyDescent="0.25">
      <c r="A2346" s="18">
        <v>5</v>
      </c>
      <c r="B2346" s="32" t="s">
        <v>5192</v>
      </c>
      <c r="C2346" s="44" t="s">
        <v>5819</v>
      </c>
      <c r="D2346" s="33" t="s">
        <v>5820</v>
      </c>
      <c r="E2346" s="18" t="s">
        <v>5827</v>
      </c>
      <c r="F2346" s="32" t="s">
        <v>5828</v>
      </c>
    </row>
    <row r="2347" spans="1:6" ht="45" x14ac:dyDescent="0.25">
      <c r="A2347" s="18">
        <v>5</v>
      </c>
      <c r="B2347" s="32" t="s">
        <v>5192</v>
      </c>
      <c r="C2347" s="44" t="s">
        <v>5829</v>
      </c>
      <c r="D2347" s="42" t="s">
        <v>5830</v>
      </c>
      <c r="E2347" s="18" t="s">
        <v>5831</v>
      </c>
      <c r="F2347" s="32" t="s">
        <v>5832</v>
      </c>
    </row>
    <row r="2348" spans="1:6" ht="30" x14ac:dyDescent="0.25">
      <c r="A2348" s="18">
        <v>5</v>
      </c>
      <c r="B2348" s="32" t="s">
        <v>5192</v>
      </c>
      <c r="C2348" s="44" t="s">
        <v>5833</v>
      </c>
      <c r="D2348" s="33" t="s">
        <v>5834</v>
      </c>
      <c r="E2348" s="18" t="s">
        <v>5835</v>
      </c>
      <c r="F2348" s="32" t="s">
        <v>5834</v>
      </c>
    </row>
    <row r="2349" spans="1:6" ht="45" x14ac:dyDescent="0.25">
      <c r="A2349" s="18">
        <v>5</v>
      </c>
      <c r="B2349" s="32" t="s">
        <v>5192</v>
      </c>
      <c r="C2349" s="44" t="s">
        <v>5836</v>
      </c>
      <c r="D2349" s="33" t="s">
        <v>5837</v>
      </c>
      <c r="E2349" s="18" t="s">
        <v>5838</v>
      </c>
      <c r="F2349" s="32" t="s">
        <v>5839</v>
      </c>
    </row>
    <row r="2350" spans="1:6" ht="30" x14ac:dyDescent="0.25">
      <c r="A2350" s="18">
        <v>5</v>
      </c>
      <c r="B2350" s="32" t="s">
        <v>5192</v>
      </c>
      <c r="C2350" s="44" t="s">
        <v>5840</v>
      </c>
      <c r="D2350" s="33" t="s">
        <v>5841</v>
      </c>
      <c r="E2350" s="18" t="s">
        <v>5842</v>
      </c>
      <c r="F2350" s="32" t="s">
        <v>5843</v>
      </c>
    </row>
    <row r="2351" spans="1:6" ht="30" x14ac:dyDescent="0.25">
      <c r="A2351" s="18">
        <v>5</v>
      </c>
      <c r="B2351" s="32" t="s">
        <v>5192</v>
      </c>
      <c r="C2351" s="44" t="s">
        <v>5840</v>
      </c>
      <c r="D2351" s="33" t="s">
        <v>5841</v>
      </c>
      <c r="E2351" s="18" t="s">
        <v>5844</v>
      </c>
      <c r="F2351" s="32" t="s">
        <v>5845</v>
      </c>
    </row>
    <row r="2352" spans="1:6" ht="30" x14ac:dyDescent="0.25">
      <c r="A2352" s="18">
        <v>5</v>
      </c>
      <c r="B2352" s="32" t="s">
        <v>5192</v>
      </c>
      <c r="C2352" s="44" t="s">
        <v>5840</v>
      </c>
      <c r="D2352" s="33" t="s">
        <v>5841</v>
      </c>
      <c r="E2352" s="18" t="s">
        <v>5846</v>
      </c>
      <c r="F2352" s="32" t="s">
        <v>5847</v>
      </c>
    </row>
    <row r="2353" spans="1:6" ht="30" x14ac:dyDescent="0.25">
      <c r="A2353" s="18">
        <v>5</v>
      </c>
      <c r="B2353" s="32" t="s">
        <v>5192</v>
      </c>
      <c r="C2353" s="44" t="s">
        <v>5840</v>
      </c>
      <c r="D2353" s="33" t="s">
        <v>5841</v>
      </c>
      <c r="E2353" s="18" t="s">
        <v>5848</v>
      </c>
      <c r="F2353" s="32" t="s">
        <v>5849</v>
      </c>
    </row>
    <row r="2354" spans="1:6" ht="30" x14ac:dyDescent="0.25">
      <c r="A2354" s="18">
        <v>5</v>
      </c>
      <c r="B2354" s="32" t="s">
        <v>5192</v>
      </c>
      <c r="C2354" s="44" t="s">
        <v>5840</v>
      </c>
      <c r="D2354" s="33" t="s">
        <v>5841</v>
      </c>
      <c r="E2354" s="18" t="s">
        <v>5850</v>
      </c>
      <c r="F2354" s="32" t="s">
        <v>5851</v>
      </c>
    </row>
    <row r="2355" spans="1:6" ht="30" x14ac:dyDescent="0.25">
      <c r="A2355" s="18">
        <v>5</v>
      </c>
      <c r="B2355" s="32" t="s">
        <v>5192</v>
      </c>
      <c r="C2355" s="44" t="s">
        <v>5840</v>
      </c>
      <c r="D2355" s="33" t="s">
        <v>5841</v>
      </c>
      <c r="E2355" s="18" t="s">
        <v>5852</v>
      </c>
      <c r="F2355" s="32" t="s">
        <v>5853</v>
      </c>
    </row>
    <row r="2356" spans="1:6" ht="30" x14ac:dyDescent="0.25">
      <c r="A2356" s="18">
        <v>5</v>
      </c>
      <c r="B2356" s="32" t="s">
        <v>5192</v>
      </c>
      <c r="C2356" s="44" t="s">
        <v>5840</v>
      </c>
      <c r="D2356" s="33" t="s">
        <v>5841</v>
      </c>
      <c r="E2356" s="18" t="s">
        <v>5854</v>
      </c>
      <c r="F2356" s="32" t="s">
        <v>5855</v>
      </c>
    </row>
    <row r="2357" spans="1:6" ht="30" x14ac:dyDescent="0.25">
      <c r="A2357" s="18">
        <v>5</v>
      </c>
      <c r="B2357" s="32" t="s">
        <v>5192</v>
      </c>
      <c r="C2357" s="44" t="s">
        <v>5840</v>
      </c>
      <c r="D2357" s="33" t="s">
        <v>5841</v>
      </c>
      <c r="E2357" s="18" t="s">
        <v>5856</v>
      </c>
      <c r="F2357" s="32" t="s">
        <v>5857</v>
      </c>
    </row>
    <row r="2358" spans="1:6" ht="30" x14ac:dyDescent="0.25">
      <c r="A2358" s="18">
        <v>5</v>
      </c>
      <c r="B2358" s="32" t="s">
        <v>5192</v>
      </c>
      <c r="C2358" s="44" t="s">
        <v>5840</v>
      </c>
      <c r="D2358" s="33" t="s">
        <v>5841</v>
      </c>
      <c r="E2358" s="18" t="s">
        <v>5858</v>
      </c>
      <c r="F2358" s="32" t="s">
        <v>5859</v>
      </c>
    </row>
    <row r="2359" spans="1:6" ht="30" x14ac:dyDescent="0.25">
      <c r="A2359" s="18">
        <v>5</v>
      </c>
      <c r="B2359" s="32" t="s">
        <v>5192</v>
      </c>
      <c r="C2359" s="44" t="s">
        <v>5840</v>
      </c>
      <c r="D2359" s="33" t="s">
        <v>5841</v>
      </c>
      <c r="E2359" s="18" t="s">
        <v>5860</v>
      </c>
      <c r="F2359" s="32" t="s">
        <v>5861</v>
      </c>
    </row>
    <row r="2360" spans="1:6" ht="30" x14ac:dyDescent="0.25">
      <c r="A2360" s="18">
        <v>5</v>
      </c>
      <c r="B2360" s="32" t="s">
        <v>5192</v>
      </c>
      <c r="C2360" s="44" t="s">
        <v>5862</v>
      </c>
      <c r="D2360" s="33" t="s">
        <v>5863</v>
      </c>
      <c r="E2360" s="18" t="s">
        <v>5864</v>
      </c>
      <c r="F2360" s="32" t="s">
        <v>5863</v>
      </c>
    </row>
    <row r="2361" spans="1:6" ht="30" x14ac:dyDescent="0.25">
      <c r="A2361" s="18">
        <v>5</v>
      </c>
      <c r="B2361" s="32" t="s">
        <v>5192</v>
      </c>
      <c r="C2361" s="44" t="s">
        <v>5865</v>
      </c>
      <c r="D2361" s="33" t="s">
        <v>5866</v>
      </c>
      <c r="E2361" s="18" t="s">
        <v>5867</v>
      </c>
      <c r="F2361" s="32" t="s">
        <v>5868</v>
      </c>
    </row>
    <row r="2362" spans="1:6" ht="30" x14ac:dyDescent="0.25">
      <c r="A2362" s="18">
        <v>5</v>
      </c>
      <c r="B2362" s="32" t="s">
        <v>5192</v>
      </c>
      <c r="C2362" s="44" t="s">
        <v>5865</v>
      </c>
      <c r="D2362" s="33" t="s">
        <v>5866</v>
      </c>
      <c r="E2362" s="18" t="s">
        <v>5869</v>
      </c>
      <c r="F2362" s="32" t="s">
        <v>5870</v>
      </c>
    </row>
    <row r="2363" spans="1:6" ht="30" x14ac:dyDescent="0.25">
      <c r="A2363" s="18">
        <v>5</v>
      </c>
      <c r="B2363" s="32" t="s">
        <v>5192</v>
      </c>
      <c r="C2363" s="44" t="s">
        <v>5865</v>
      </c>
      <c r="D2363" s="33" t="s">
        <v>5866</v>
      </c>
      <c r="E2363" s="18" t="s">
        <v>5871</v>
      </c>
      <c r="F2363" s="32" t="s">
        <v>5872</v>
      </c>
    </row>
    <row r="2364" spans="1:6" ht="30" x14ac:dyDescent="0.25">
      <c r="A2364" s="18">
        <v>5</v>
      </c>
      <c r="B2364" s="32" t="s">
        <v>5192</v>
      </c>
      <c r="C2364" s="44" t="s">
        <v>5865</v>
      </c>
      <c r="D2364" s="33" t="s">
        <v>5866</v>
      </c>
      <c r="E2364" s="18" t="s">
        <v>5873</v>
      </c>
      <c r="F2364" s="32" t="s">
        <v>5874</v>
      </c>
    </row>
    <row r="2365" spans="1:6" ht="30" x14ac:dyDescent="0.25">
      <c r="A2365" s="18">
        <v>5</v>
      </c>
      <c r="B2365" s="32" t="s">
        <v>5192</v>
      </c>
      <c r="C2365" s="44" t="s">
        <v>5875</v>
      </c>
      <c r="D2365" s="33" t="s">
        <v>5876</v>
      </c>
      <c r="E2365" s="18" t="s">
        <v>5877</v>
      </c>
      <c r="F2365" s="32" t="s">
        <v>5878</v>
      </c>
    </row>
    <row r="2366" spans="1:6" ht="30" x14ac:dyDescent="0.25">
      <c r="A2366" s="18">
        <v>5</v>
      </c>
      <c r="B2366" s="32" t="s">
        <v>5192</v>
      </c>
      <c r="C2366" s="44" t="s">
        <v>5875</v>
      </c>
      <c r="D2366" s="33" t="s">
        <v>5876</v>
      </c>
      <c r="E2366" s="18" t="s">
        <v>5879</v>
      </c>
      <c r="F2366" s="32" t="s">
        <v>5880</v>
      </c>
    </row>
    <row r="2367" spans="1:6" ht="30" x14ac:dyDescent="0.25">
      <c r="A2367" s="18">
        <v>5</v>
      </c>
      <c r="B2367" s="32" t="s">
        <v>5192</v>
      </c>
      <c r="C2367" s="44" t="s">
        <v>5875</v>
      </c>
      <c r="D2367" s="33" t="s">
        <v>5876</v>
      </c>
      <c r="E2367" s="18" t="s">
        <v>5881</v>
      </c>
      <c r="F2367" s="32" t="s">
        <v>5882</v>
      </c>
    </row>
    <row r="2368" spans="1:6" ht="30" x14ac:dyDescent="0.25">
      <c r="A2368" s="18">
        <v>5</v>
      </c>
      <c r="B2368" s="32" t="s">
        <v>5192</v>
      </c>
      <c r="C2368" s="44" t="s">
        <v>5875</v>
      </c>
      <c r="D2368" s="33" t="s">
        <v>5876</v>
      </c>
      <c r="E2368" s="18" t="s">
        <v>5883</v>
      </c>
      <c r="F2368" s="32" t="s">
        <v>5884</v>
      </c>
    </row>
    <row r="2369" spans="1:6" ht="30" x14ac:dyDescent="0.25">
      <c r="A2369" s="18">
        <v>5</v>
      </c>
      <c r="B2369" s="32" t="s">
        <v>5192</v>
      </c>
      <c r="C2369" s="44" t="s">
        <v>5875</v>
      </c>
      <c r="D2369" s="33" t="s">
        <v>5876</v>
      </c>
      <c r="E2369" s="18" t="s">
        <v>5885</v>
      </c>
      <c r="F2369" s="32" t="s">
        <v>5886</v>
      </c>
    </row>
    <row r="2370" spans="1:6" ht="30" x14ac:dyDescent="0.25">
      <c r="A2370" s="18">
        <v>5</v>
      </c>
      <c r="B2370" s="32" t="s">
        <v>5192</v>
      </c>
      <c r="C2370" s="44" t="s">
        <v>5875</v>
      </c>
      <c r="D2370" s="33" t="s">
        <v>5876</v>
      </c>
      <c r="E2370" s="18" t="s">
        <v>5887</v>
      </c>
      <c r="F2370" s="32" t="s">
        <v>5888</v>
      </c>
    </row>
    <row r="2371" spans="1:6" ht="30" x14ac:dyDescent="0.25">
      <c r="A2371" s="18">
        <v>5</v>
      </c>
      <c r="B2371" s="32" t="s">
        <v>5192</v>
      </c>
      <c r="C2371" s="44" t="s">
        <v>5889</v>
      </c>
      <c r="D2371" s="33" t="s">
        <v>5890</v>
      </c>
      <c r="E2371" s="18" t="s">
        <v>5891</v>
      </c>
      <c r="F2371" s="32" t="s">
        <v>5892</v>
      </c>
    </row>
    <row r="2372" spans="1:6" ht="30" x14ac:dyDescent="0.25">
      <c r="A2372" s="18">
        <v>5</v>
      </c>
      <c r="B2372" s="32" t="s">
        <v>5192</v>
      </c>
      <c r="C2372" s="44" t="s">
        <v>5889</v>
      </c>
      <c r="D2372" s="33" t="s">
        <v>5890</v>
      </c>
      <c r="E2372" s="18" t="s">
        <v>5893</v>
      </c>
      <c r="F2372" s="32" t="s">
        <v>5894</v>
      </c>
    </row>
    <row r="2373" spans="1:6" ht="30" x14ac:dyDescent="0.25">
      <c r="A2373" s="18">
        <v>5</v>
      </c>
      <c r="B2373" s="32" t="s">
        <v>5192</v>
      </c>
      <c r="C2373" s="44" t="s">
        <v>5889</v>
      </c>
      <c r="D2373" s="33" t="s">
        <v>5890</v>
      </c>
      <c r="E2373" s="18" t="s">
        <v>5895</v>
      </c>
      <c r="F2373" s="32" t="s">
        <v>5896</v>
      </c>
    </row>
    <row r="2374" spans="1:6" ht="30" x14ac:dyDescent="0.25">
      <c r="A2374" s="18">
        <v>5</v>
      </c>
      <c r="B2374" s="32" t="s">
        <v>5192</v>
      </c>
      <c r="C2374" s="44" t="s">
        <v>5889</v>
      </c>
      <c r="D2374" s="33" t="s">
        <v>5890</v>
      </c>
      <c r="E2374" s="18" t="s">
        <v>5897</v>
      </c>
      <c r="F2374" s="32" t="s">
        <v>5898</v>
      </c>
    </row>
    <row r="2375" spans="1:6" ht="30" x14ac:dyDescent="0.25">
      <c r="A2375" s="18">
        <v>5</v>
      </c>
      <c r="B2375" s="32" t="s">
        <v>5192</v>
      </c>
      <c r="C2375" s="44" t="s">
        <v>5889</v>
      </c>
      <c r="D2375" s="33" t="s">
        <v>5890</v>
      </c>
      <c r="E2375" s="18" t="s">
        <v>5899</v>
      </c>
      <c r="F2375" s="32" t="s">
        <v>5900</v>
      </c>
    </row>
    <row r="2376" spans="1:6" ht="30" x14ac:dyDescent="0.25">
      <c r="A2376" s="18">
        <v>5</v>
      </c>
      <c r="B2376" s="32" t="s">
        <v>5192</v>
      </c>
      <c r="C2376" s="44" t="s">
        <v>5901</v>
      </c>
      <c r="D2376" s="33" t="s">
        <v>5902</v>
      </c>
      <c r="E2376" s="18" t="s">
        <v>5903</v>
      </c>
      <c r="F2376" s="32" t="s">
        <v>5904</v>
      </c>
    </row>
    <row r="2377" spans="1:6" ht="30" x14ac:dyDescent="0.25">
      <c r="A2377" s="18">
        <v>5</v>
      </c>
      <c r="B2377" s="32" t="s">
        <v>5192</v>
      </c>
      <c r="C2377" s="44" t="s">
        <v>5901</v>
      </c>
      <c r="D2377" s="33" t="s">
        <v>5902</v>
      </c>
      <c r="E2377" s="18" t="s">
        <v>5905</v>
      </c>
      <c r="F2377" s="32" t="s">
        <v>5906</v>
      </c>
    </row>
    <row r="2378" spans="1:6" ht="30" x14ac:dyDescent="0.25">
      <c r="A2378" s="18">
        <v>5</v>
      </c>
      <c r="B2378" s="32" t="s">
        <v>5192</v>
      </c>
      <c r="C2378" s="44" t="s">
        <v>5901</v>
      </c>
      <c r="D2378" s="33" t="s">
        <v>5902</v>
      </c>
      <c r="E2378" s="18" t="s">
        <v>5907</v>
      </c>
      <c r="F2378" s="32" t="s">
        <v>5908</v>
      </c>
    </row>
    <row r="2379" spans="1:6" ht="30" x14ac:dyDescent="0.25">
      <c r="A2379" s="18">
        <v>5</v>
      </c>
      <c r="B2379" s="32" t="s">
        <v>5192</v>
      </c>
      <c r="C2379" s="44" t="s">
        <v>5901</v>
      </c>
      <c r="D2379" s="33" t="s">
        <v>5902</v>
      </c>
      <c r="E2379" s="18" t="s">
        <v>5909</v>
      </c>
      <c r="F2379" s="32" t="s">
        <v>5910</v>
      </c>
    </row>
    <row r="2380" spans="1:6" ht="30" x14ac:dyDescent="0.25">
      <c r="A2380" s="18">
        <v>5</v>
      </c>
      <c r="B2380" s="32" t="s">
        <v>5192</v>
      </c>
      <c r="C2380" s="44" t="s">
        <v>5901</v>
      </c>
      <c r="D2380" s="33" t="s">
        <v>5902</v>
      </c>
      <c r="E2380" s="18" t="s">
        <v>5911</v>
      </c>
      <c r="F2380" s="32" t="s">
        <v>5912</v>
      </c>
    </row>
    <row r="2381" spans="1:6" ht="30" x14ac:dyDescent="0.25">
      <c r="A2381" s="18">
        <v>5</v>
      </c>
      <c r="B2381" s="32" t="s">
        <v>5192</v>
      </c>
      <c r="C2381" s="44" t="s">
        <v>5901</v>
      </c>
      <c r="D2381" s="33" t="s">
        <v>5902</v>
      </c>
      <c r="E2381" s="18" t="s">
        <v>5913</v>
      </c>
      <c r="F2381" s="32" t="s">
        <v>5914</v>
      </c>
    </row>
    <row r="2382" spans="1:6" ht="30" x14ac:dyDescent="0.25">
      <c r="A2382" s="18">
        <v>5</v>
      </c>
      <c r="B2382" s="32" t="s">
        <v>5192</v>
      </c>
      <c r="C2382" s="44" t="s">
        <v>5901</v>
      </c>
      <c r="D2382" s="33" t="s">
        <v>5902</v>
      </c>
      <c r="E2382" s="18" t="s">
        <v>5915</v>
      </c>
      <c r="F2382" s="32" t="s">
        <v>5916</v>
      </c>
    </row>
    <row r="2383" spans="1:6" ht="30" x14ac:dyDescent="0.25">
      <c r="A2383" s="18">
        <v>5</v>
      </c>
      <c r="B2383" s="32" t="s">
        <v>5192</v>
      </c>
      <c r="C2383" s="44" t="s">
        <v>5901</v>
      </c>
      <c r="D2383" s="33" t="s">
        <v>5902</v>
      </c>
      <c r="E2383" s="18" t="s">
        <v>5917</v>
      </c>
      <c r="F2383" s="32" t="s">
        <v>5918</v>
      </c>
    </row>
    <row r="2384" spans="1:6" ht="30" x14ac:dyDescent="0.25">
      <c r="A2384" s="18">
        <v>5</v>
      </c>
      <c r="B2384" s="32" t="s">
        <v>5192</v>
      </c>
      <c r="C2384" s="44" t="s">
        <v>5901</v>
      </c>
      <c r="D2384" s="33" t="s">
        <v>5902</v>
      </c>
      <c r="E2384" s="18" t="s">
        <v>5919</v>
      </c>
      <c r="F2384" s="32" t="s">
        <v>5920</v>
      </c>
    </row>
    <row r="2385" spans="1:6" ht="30" x14ac:dyDescent="0.25">
      <c r="A2385" s="18">
        <v>5</v>
      </c>
      <c r="B2385" s="32" t="s">
        <v>5192</v>
      </c>
      <c r="C2385" s="44" t="s">
        <v>5921</v>
      </c>
      <c r="D2385" s="33" t="s">
        <v>5922</v>
      </c>
      <c r="E2385" s="18" t="s">
        <v>5923</v>
      </c>
      <c r="F2385" s="32" t="s">
        <v>5924</v>
      </c>
    </row>
    <row r="2386" spans="1:6" ht="30" x14ac:dyDescent="0.25">
      <c r="A2386" s="18">
        <v>5</v>
      </c>
      <c r="B2386" s="32" t="s">
        <v>5192</v>
      </c>
      <c r="C2386" s="44" t="s">
        <v>5921</v>
      </c>
      <c r="D2386" s="33" t="s">
        <v>5922</v>
      </c>
      <c r="E2386" s="18" t="s">
        <v>5925</v>
      </c>
      <c r="F2386" s="32" t="s">
        <v>5926</v>
      </c>
    </row>
    <row r="2387" spans="1:6" ht="30" x14ac:dyDescent="0.25">
      <c r="A2387" s="18">
        <v>5</v>
      </c>
      <c r="B2387" s="32" t="s">
        <v>5192</v>
      </c>
      <c r="C2387" s="44" t="s">
        <v>5921</v>
      </c>
      <c r="D2387" s="33" t="s">
        <v>5922</v>
      </c>
      <c r="E2387" s="18" t="s">
        <v>5927</v>
      </c>
      <c r="F2387" s="32" t="s">
        <v>5928</v>
      </c>
    </row>
    <row r="2388" spans="1:6" ht="30" x14ac:dyDescent="0.25">
      <c r="A2388" s="18">
        <v>5</v>
      </c>
      <c r="B2388" s="32" t="s">
        <v>5192</v>
      </c>
      <c r="C2388" s="44" t="s">
        <v>5921</v>
      </c>
      <c r="D2388" s="33" t="s">
        <v>5922</v>
      </c>
      <c r="E2388" s="18" t="s">
        <v>5929</v>
      </c>
      <c r="F2388" s="32" t="s">
        <v>5930</v>
      </c>
    </row>
    <row r="2389" spans="1:6" ht="30" x14ac:dyDescent="0.25">
      <c r="A2389" s="18">
        <v>5</v>
      </c>
      <c r="B2389" s="32" t="s">
        <v>5192</v>
      </c>
      <c r="C2389" s="44" t="s">
        <v>5921</v>
      </c>
      <c r="D2389" s="33" t="s">
        <v>5922</v>
      </c>
      <c r="E2389" s="18" t="s">
        <v>5931</v>
      </c>
      <c r="F2389" s="32" t="s">
        <v>5932</v>
      </c>
    </row>
    <row r="2390" spans="1:6" ht="30" x14ac:dyDescent="0.25">
      <c r="A2390" s="18">
        <v>5</v>
      </c>
      <c r="B2390" s="32" t="s">
        <v>5192</v>
      </c>
      <c r="C2390" s="44" t="s">
        <v>5933</v>
      </c>
      <c r="D2390" s="42" t="s">
        <v>5934</v>
      </c>
      <c r="E2390" s="18" t="s">
        <v>5935</v>
      </c>
      <c r="F2390" s="32" t="s">
        <v>5936</v>
      </c>
    </row>
    <row r="2391" spans="1:6" ht="45" x14ac:dyDescent="0.25">
      <c r="A2391" s="18">
        <v>5</v>
      </c>
      <c r="B2391" s="32" t="s">
        <v>5192</v>
      </c>
      <c r="C2391" s="44" t="s">
        <v>5933</v>
      </c>
      <c r="D2391" s="42" t="s">
        <v>5934</v>
      </c>
      <c r="E2391" s="18" t="s">
        <v>5937</v>
      </c>
      <c r="F2391" s="32" t="s">
        <v>5938</v>
      </c>
    </row>
    <row r="2392" spans="1:6" ht="30" x14ac:dyDescent="0.25">
      <c r="A2392" s="18">
        <v>5</v>
      </c>
      <c r="B2392" s="32" t="s">
        <v>5192</v>
      </c>
      <c r="C2392" s="44" t="s">
        <v>5933</v>
      </c>
      <c r="D2392" s="42" t="s">
        <v>5934</v>
      </c>
      <c r="E2392" s="18" t="s">
        <v>5939</v>
      </c>
      <c r="F2392" s="32" t="s">
        <v>5940</v>
      </c>
    </row>
    <row r="2393" spans="1:6" ht="30" x14ac:dyDescent="0.25">
      <c r="A2393" s="18">
        <v>5</v>
      </c>
      <c r="B2393" s="32" t="s">
        <v>5192</v>
      </c>
      <c r="C2393" s="44" t="s">
        <v>5941</v>
      </c>
      <c r="D2393" s="42" t="s">
        <v>5942</v>
      </c>
      <c r="E2393" s="18" t="s">
        <v>5943</v>
      </c>
      <c r="F2393" s="32" t="s">
        <v>5942</v>
      </c>
    </row>
    <row r="2394" spans="1:6" ht="30" x14ac:dyDescent="0.25">
      <c r="A2394" s="18">
        <v>5</v>
      </c>
      <c r="B2394" s="32" t="s">
        <v>5192</v>
      </c>
      <c r="C2394" s="44" t="s">
        <v>5944</v>
      </c>
      <c r="D2394" s="33" t="s">
        <v>5945</v>
      </c>
      <c r="E2394" s="18" t="s">
        <v>5946</v>
      </c>
      <c r="F2394" s="32" t="s">
        <v>5947</v>
      </c>
    </row>
    <row r="2395" spans="1:6" ht="45" x14ac:dyDescent="0.25">
      <c r="A2395" s="18">
        <v>5</v>
      </c>
      <c r="B2395" s="32" t="s">
        <v>5192</v>
      </c>
      <c r="C2395" s="44" t="s">
        <v>5944</v>
      </c>
      <c r="D2395" s="33" t="s">
        <v>5945</v>
      </c>
      <c r="E2395" s="18" t="s">
        <v>5948</v>
      </c>
      <c r="F2395" s="32" t="s">
        <v>5949</v>
      </c>
    </row>
    <row r="2396" spans="1:6" ht="30" x14ac:dyDescent="0.25">
      <c r="A2396" s="18">
        <v>5</v>
      </c>
      <c r="B2396" s="32" t="s">
        <v>5192</v>
      </c>
      <c r="C2396" s="44" t="s">
        <v>5944</v>
      </c>
      <c r="D2396" s="33" t="s">
        <v>5945</v>
      </c>
      <c r="E2396" s="18" t="s">
        <v>5950</v>
      </c>
      <c r="F2396" s="32" t="s">
        <v>5951</v>
      </c>
    </row>
    <row r="2397" spans="1:6" ht="30" x14ac:dyDescent="0.25">
      <c r="A2397" s="18">
        <v>5</v>
      </c>
      <c r="B2397" s="32" t="s">
        <v>5192</v>
      </c>
      <c r="C2397" s="44" t="s">
        <v>5944</v>
      </c>
      <c r="D2397" s="33" t="s">
        <v>5945</v>
      </c>
      <c r="E2397" s="18" t="s">
        <v>5952</v>
      </c>
      <c r="F2397" s="32" t="s">
        <v>5953</v>
      </c>
    </row>
    <row r="2398" spans="1:6" ht="30" x14ac:dyDescent="0.25">
      <c r="A2398" s="18">
        <v>5</v>
      </c>
      <c r="B2398" s="32" t="s">
        <v>5192</v>
      </c>
      <c r="C2398" s="44" t="s">
        <v>5954</v>
      </c>
      <c r="D2398" s="33" t="s">
        <v>5955</v>
      </c>
      <c r="E2398" s="18" t="s">
        <v>5956</v>
      </c>
      <c r="F2398" s="32" t="s">
        <v>5957</v>
      </c>
    </row>
    <row r="2399" spans="1:6" ht="45" x14ac:dyDescent="0.25">
      <c r="A2399" s="18">
        <v>5</v>
      </c>
      <c r="B2399" s="32" t="s">
        <v>5192</v>
      </c>
      <c r="C2399" s="44" t="s">
        <v>5954</v>
      </c>
      <c r="D2399" s="33" t="s">
        <v>5955</v>
      </c>
      <c r="E2399" s="18" t="s">
        <v>5958</v>
      </c>
      <c r="F2399" s="32" t="s">
        <v>5959</v>
      </c>
    </row>
    <row r="2400" spans="1:6" ht="30" x14ac:dyDescent="0.25">
      <c r="A2400" s="18">
        <v>5</v>
      </c>
      <c r="B2400" s="32" t="s">
        <v>5192</v>
      </c>
      <c r="C2400" s="44" t="s">
        <v>5954</v>
      </c>
      <c r="D2400" s="33" t="s">
        <v>5955</v>
      </c>
      <c r="E2400" s="18" t="s">
        <v>5960</v>
      </c>
      <c r="F2400" s="32" t="s">
        <v>5961</v>
      </c>
    </row>
    <row r="2401" spans="1:6" ht="30" x14ac:dyDescent="0.25">
      <c r="A2401" s="18">
        <v>5</v>
      </c>
      <c r="B2401" s="32" t="s">
        <v>5192</v>
      </c>
      <c r="C2401" s="44" t="s">
        <v>5954</v>
      </c>
      <c r="D2401" s="33" t="s">
        <v>5955</v>
      </c>
      <c r="E2401" s="18" t="s">
        <v>5962</v>
      </c>
      <c r="F2401" s="32" t="s">
        <v>5963</v>
      </c>
    </row>
    <row r="2402" spans="1:6" ht="30" x14ac:dyDescent="0.25">
      <c r="A2402" s="18">
        <v>5</v>
      </c>
      <c r="B2402" s="32" t="s">
        <v>5192</v>
      </c>
      <c r="C2402" s="44" t="s">
        <v>5964</v>
      </c>
      <c r="D2402" s="33" t="s">
        <v>5965</v>
      </c>
      <c r="E2402" s="18" t="s">
        <v>5966</v>
      </c>
      <c r="F2402" s="32" t="s">
        <v>5967</v>
      </c>
    </row>
    <row r="2403" spans="1:6" ht="45" x14ac:dyDescent="0.25">
      <c r="A2403" s="18">
        <v>5</v>
      </c>
      <c r="B2403" s="32" t="s">
        <v>5192</v>
      </c>
      <c r="C2403" s="44" t="s">
        <v>5964</v>
      </c>
      <c r="D2403" s="33" t="s">
        <v>5965</v>
      </c>
      <c r="E2403" s="18" t="s">
        <v>5968</v>
      </c>
      <c r="F2403" s="32" t="s">
        <v>5969</v>
      </c>
    </row>
    <row r="2404" spans="1:6" ht="30" x14ac:dyDescent="0.25">
      <c r="A2404" s="18">
        <v>5</v>
      </c>
      <c r="B2404" s="32" t="s">
        <v>5192</v>
      </c>
      <c r="C2404" s="44" t="s">
        <v>5964</v>
      </c>
      <c r="D2404" s="33" t="s">
        <v>5965</v>
      </c>
      <c r="E2404" s="18" t="s">
        <v>5970</v>
      </c>
      <c r="F2404" s="32" t="s">
        <v>5971</v>
      </c>
    </row>
    <row r="2405" spans="1:6" ht="30" x14ac:dyDescent="0.25">
      <c r="A2405" s="18">
        <v>5</v>
      </c>
      <c r="B2405" s="32" t="s">
        <v>5192</v>
      </c>
      <c r="C2405" s="44" t="s">
        <v>5964</v>
      </c>
      <c r="D2405" s="33" t="s">
        <v>5965</v>
      </c>
      <c r="E2405" s="18" t="s">
        <v>5972</v>
      </c>
      <c r="F2405" s="32" t="s">
        <v>5973</v>
      </c>
    </row>
    <row r="2406" spans="1:6" ht="30" x14ac:dyDescent="0.25">
      <c r="A2406" s="18">
        <v>5</v>
      </c>
      <c r="B2406" s="32" t="s">
        <v>5192</v>
      </c>
      <c r="C2406" s="44" t="s">
        <v>5974</v>
      </c>
      <c r="D2406" s="33" t="s">
        <v>5975</v>
      </c>
      <c r="E2406" s="18" t="s">
        <v>5976</v>
      </c>
      <c r="F2406" s="32" t="s">
        <v>5977</v>
      </c>
    </row>
    <row r="2407" spans="1:6" ht="45" x14ac:dyDescent="0.25">
      <c r="A2407" s="18">
        <v>5</v>
      </c>
      <c r="B2407" s="32" t="s">
        <v>5192</v>
      </c>
      <c r="C2407" s="44" t="s">
        <v>5974</v>
      </c>
      <c r="D2407" s="33" t="s">
        <v>5975</v>
      </c>
      <c r="E2407" s="18" t="s">
        <v>5978</v>
      </c>
      <c r="F2407" s="32" t="s">
        <v>5979</v>
      </c>
    </row>
    <row r="2408" spans="1:6" ht="30" x14ac:dyDescent="0.25">
      <c r="A2408" s="18">
        <v>5</v>
      </c>
      <c r="B2408" s="32" t="s">
        <v>5192</v>
      </c>
      <c r="C2408" s="44" t="s">
        <v>5974</v>
      </c>
      <c r="D2408" s="33" t="s">
        <v>5975</v>
      </c>
      <c r="E2408" s="18" t="s">
        <v>5980</v>
      </c>
      <c r="F2408" s="32" t="s">
        <v>5981</v>
      </c>
    </row>
    <row r="2409" spans="1:6" ht="30" x14ac:dyDescent="0.25">
      <c r="A2409" s="18">
        <v>5</v>
      </c>
      <c r="B2409" s="32" t="s">
        <v>5192</v>
      </c>
      <c r="C2409" s="44" t="s">
        <v>5974</v>
      </c>
      <c r="D2409" s="33" t="s">
        <v>5975</v>
      </c>
      <c r="E2409" s="18" t="s">
        <v>5982</v>
      </c>
      <c r="F2409" s="32" t="s">
        <v>5983</v>
      </c>
    </row>
    <row r="2410" spans="1:6" ht="30" x14ac:dyDescent="0.25">
      <c r="A2410" s="18">
        <v>5</v>
      </c>
      <c r="B2410" s="32" t="s">
        <v>5192</v>
      </c>
      <c r="C2410" s="44" t="s">
        <v>5984</v>
      </c>
      <c r="D2410" s="33" t="s">
        <v>5985</v>
      </c>
      <c r="E2410" s="18" t="s">
        <v>5986</v>
      </c>
      <c r="F2410" s="32" t="s">
        <v>5987</v>
      </c>
    </row>
    <row r="2411" spans="1:6" ht="45" x14ac:dyDescent="0.25">
      <c r="A2411" s="18">
        <v>5</v>
      </c>
      <c r="B2411" s="32" t="s">
        <v>5192</v>
      </c>
      <c r="C2411" s="44" t="s">
        <v>5984</v>
      </c>
      <c r="D2411" s="33" t="s">
        <v>5985</v>
      </c>
      <c r="E2411" s="18" t="s">
        <v>5988</v>
      </c>
      <c r="F2411" s="32" t="s">
        <v>5989</v>
      </c>
    </row>
    <row r="2412" spans="1:6" ht="30" x14ac:dyDescent="0.25">
      <c r="A2412" s="18">
        <v>5</v>
      </c>
      <c r="B2412" s="32" t="s">
        <v>5192</v>
      </c>
      <c r="C2412" s="44" t="s">
        <v>5984</v>
      </c>
      <c r="D2412" s="33" t="s">
        <v>5985</v>
      </c>
      <c r="E2412" s="18" t="s">
        <v>5990</v>
      </c>
      <c r="F2412" s="32" t="s">
        <v>5991</v>
      </c>
    </row>
    <row r="2413" spans="1:6" ht="30" x14ac:dyDescent="0.25">
      <c r="A2413" s="18">
        <v>5</v>
      </c>
      <c r="B2413" s="32" t="s">
        <v>5192</v>
      </c>
      <c r="C2413" s="44" t="s">
        <v>5984</v>
      </c>
      <c r="D2413" s="33" t="s">
        <v>5985</v>
      </c>
      <c r="E2413" s="18" t="s">
        <v>5992</v>
      </c>
      <c r="F2413" s="32" t="s">
        <v>5993</v>
      </c>
    </row>
    <row r="2414" spans="1:6" ht="30" x14ac:dyDescent="0.25">
      <c r="A2414" s="18">
        <v>5</v>
      </c>
      <c r="B2414" s="32" t="s">
        <v>5192</v>
      </c>
      <c r="C2414" s="44" t="s">
        <v>5994</v>
      </c>
      <c r="D2414" s="33" t="s">
        <v>5995</v>
      </c>
      <c r="E2414" s="18" t="s">
        <v>5996</v>
      </c>
      <c r="F2414" s="32" t="s">
        <v>5997</v>
      </c>
    </row>
    <row r="2415" spans="1:6" ht="45" x14ac:dyDescent="0.25">
      <c r="A2415" s="18">
        <v>5</v>
      </c>
      <c r="B2415" s="32" t="s">
        <v>5192</v>
      </c>
      <c r="C2415" s="44" t="s">
        <v>5994</v>
      </c>
      <c r="D2415" s="33" t="s">
        <v>5995</v>
      </c>
      <c r="E2415" s="18" t="s">
        <v>5998</v>
      </c>
      <c r="F2415" s="32" t="s">
        <v>5999</v>
      </c>
    </row>
    <row r="2416" spans="1:6" ht="30" x14ac:dyDescent="0.25">
      <c r="A2416" s="18">
        <v>5</v>
      </c>
      <c r="B2416" s="32" t="s">
        <v>5192</v>
      </c>
      <c r="C2416" s="44" t="s">
        <v>5994</v>
      </c>
      <c r="D2416" s="33" t="s">
        <v>5995</v>
      </c>
      <c r="E2416" s="18" t="s">
        <v>6000</v>
      </c>
      <c r="F2416" s="32" t="s">
        <v>6001</v>
      </c>
    </row>
    <row r="2417" spans="1:6" ht="30" x14ac:dyDescent="0.25">
      <c r="A2417" s="18">
        <v>5</v>
      </c>
      <c r="B2417" s="32" t="s">
        <v>5192</v>
      </c>
      <c r="C2417" s="44" t="s">
        <v>5994</v>
      </c>
      <c r="D2417" s="33" t="s">
        <v>5995</v>
      </c>
      <c r="E2417" s="18" t="s">
        <v>6002</v>
      </c>
      <c r="F2417" s="32" t="s">
        <v>6003</v>
      </c>
    </row>
    <row r="2418" spans="1:6" ht="30" x14ac:dyDescent="0.25">
      <c r="A2418" s="18">
        <v>5</v>
      </c>
      <c r="B2418" s="32" t="s">
        <v>5192</v>
      </c>
      <c r="C2418" s="44" t="s">
        <v>6004</v>
      </c>
      <c r="D2418" s="42" t="s">
        <v>6005</v>
      </c>
      <c r="E2418" s="18" t="s">
        <v>6006</v>
      </c>
      <c r="F2418" s="32" t="s">
        <v>6007</v>
      </c>
    </row>
    <row r="2419" spans="1:6" ht="30" x14ac:dyDescent="0.25">
      <c r="A2419" s="18">
        <v>5</v>
      </c>
      <c r="B2419" s="32" t="s">
        <v>5192</v>
      </c>
      <c r="C2419" s="44" t="s">
        <v>6004</v>
      </c>
      <c r="D2419" s="42" t="s">
        <v>6005</v>
      </c>
      <c r="E2419" s="18" t="s">
        <v>6008</v>
      </c>
      <c r="F2419" s="32" t="s">
        <v>6009</v>
      </c>
    </row>
    <row r="2420" spans="1:6" ht="30" x14ac:dyDescent="0.25">
      <c r="A2420" s="18">
        <v>5</v>
      </c>
      <c r="B2420" s="32" t="s">
        <v>5192</v>
      </c>
      <c r="C2420" s="44" t="s">
        <v>6004</v>
      </c>
      <c r="D2420" s="42" t="s">
        <v>6005</v>
      </c>
      <c r="E2420" s="18" t="s">
        <v>6010</v>
      </c>
      <c r="F2420" s="32" t="s">
        <v>6011</v>
      </c>
    </row>
    <row r="2421" spans="1:6" ht="30" x14ac:dyDescent="0.25">
      <c r="A2421" s="18">
        <v>5</v>
      </c>
      <c r="B2421" s="32" t="s">
        <v>5192</v>
      </c>
      <c r="C2421" s="44" t="s">
        <v>6004</v>
      </c>
      <c r="D2421" s="42" t="s">
        <v>6005</v>
      </c>
      <c r="E2421" s="18" t="s">
        <v>6012</v>
      </c>
      <c r="F2421" s="32" t="s">
        <v>6013</v>
      </c>
    </row>
    <row r="2422" spans="1:6" ht="30" x14ac:dyDescent="0.25">
      <c r="A2422" s="18">
        <v>5</v>
      </c>
      <c r="B2422" s="32" t="s">
        <v>5192</v>
      </c>
      <c r="C2422" s="44" t="s">
        <v>6004</v>
      </c>
      <c r="D2422" s="42" t="s">
        <v>6005</v>
      </c>
      <c r="E2422" s="18" t="s">
        <v>6014</v>
      </c>
      <c r="F2422" s="32" t="s">
        <v>6015</v>
      </c>
    </row>
    <row r="2423" spans="1:6" ht="30" x14ac:dyDescent="0.25">
      <c r="A2423" s="18">
        <v>5</v>
      </c>
      <c r="B2423" s="32" t="s">
        <v>5192</v>
      </c>
      <c r="C2423" s="44" t="s">
        <v>6004</v>
      </c>
      <c r="D2423" s="42" t="s">
        <v>6005</v>
      </c>
      <c r="E2423" s="18" t="s">
        <v>6016</v>
      </c>
      <c r="F2423" s="32" t="s">
        <v>6017</v>
      </c>
    </row>
    <row r="2424" spans="1:6" ht="30" x14ac:dyDescent="0.25">
      <c r="A2424" s="18">
        <v>5</v>
      </c>
      <c r="B2424" s="32" t="s">
        <v>5192</v>
      </c>
      <c r="C2424" s="44" t="s">
        <v>6018</v>
      </c>
      <c r="D2424" s="42" t="s">
        <v>6019</v>
      </c>
      <c r="E2424" s="18" t="s">
        <v>6020</v>
      </c>
      <c r="F2424" s="32" t="s">
        <v>6021</v>
      </c>
    </row>
    <row r="2425" spans="1:6" ht="30" x14ac:dyDescent="0.25">
      <c r="A2425" s="18">
        <v>5</v>
      </c>
      <c r="B2425" s="32" t="s">
        <v>5192</v>
      </c>
      <c r="C2425" s="44" t="s">
        <v>6018</v>
      </c>
      <c r="D2425" s="42" t="s">
        <v>6019</v>
      </c>
      <c r="E2425" s="18" t="s">
        <v>6022</v>
      </c>
      <c r="F2425" s="32" t="s">
        <v>6023</v>
      </c>
    </row>
    <row r="2426" spans="1:6" ht="30" x14ac:dyDescent="0.25">
      <c r="A2426" s="18">
        <v>5</v>
      </c>
      <c r="B2426" s="32" t="s">
        <v>5192</v>
      </c>
      <c r="C2426" s="44" t="s">
        <v>6018</v>
      </c>
      <c r="D2426" s="42" t="s">
        <v>6019</v>
      </c>
      <c r="E2426" s="18" t="s">
        <v>6024</v>
      </c>
      <c r="F2426" s="32" t="s">
        <v>6025</v>
      </c>
    </row>
    <row r="2427" spans="1:6" ht="30" x14ac:dyDescent="0.25">
      <c r="A2427" s="18">
        <v>5</v>
      </c>
      <c r="B2427" s="32" t="s">
        <v>5192</v>
      </c>
      <c r="C2427" s="44" t="s">
        <v>6018</v>
      </c>
      <c r="D2427" s="42" t="s">
        <v>6019</v>
      </c>
      <c r="E2427" s="18" t="s">
        <v>6026</v>
      </c>
      <c r="F2427" s="32" t="s">
        <v>6027</v>
      </c>
    </row>
    <row r="2428" spans="1:6" ht="30" x14ac:dyDescent="0.25">
      <c r="A2428" s="18">
        <v>5</v>
      </c>
      <c r="B2428" s="32" t="s">
        <v>5192</v>
      </c>
      <c r="C2428" s="44" t="s">
        <v>6018</v>
      </c>
      <c r="D2428" s="42" t="s">
        <v>6019</v>
      </c>
      <c r="E2428" s="18" t="s">
        <v>6028</v>
      </c>
      <c r="F2428" s="32" t="s">
        <v>6029</v>
      </c>
    </row>
    <row r="2429" spans="1:6" ht="30" x14ac:dyDescent="0.25">
      <c r="A2429" s="18">
        <v>5</v>
      </c>
      <c r="B2429" s="32" t="s">
        <v>5192</v>
      </c>
      <c r="C2429" s="44" t="s">
        <v>6018</v>
      </c>
      <c r="D2429" s="42" t="s">
        <v>6019</v>
      </c>
      <c r="E2429" s="18" t="s">
        <v>6030</v>
      </c>
      <c r="F2429" s="32" t="s">
        <v>6031</v>
      </c>
    </row>
    <row r="2430" spans="1:6" ht="30" x14ac:dyDescent="0.25">
      <c r="A2430" s="18">
        <v>5</v>
      </c>
      <c r="B2430" s="32" t="s">
        <v>5192</v>
      </c>
      <c r="C2430" s="44" t="s">
        <v>6032</v>
      </c>
      <c r="D2430" s="33" t="s">
        <v>6033</v>
      </c>
      <c r="E2430" s="18" t="s">
        <v>6034</v>
      </c>
      <c r="F2430" s="32" t="s">
        <v>6035</v>
      </c>
    </row>
    <row r="2431" spans="1:6" ht="30" x14ac:dyDescent="0.25">
      <c r="A2431" s="18">
        <v>5</v>
      </c>
      <c r="B2431" s="32" t="s">
        <v>5192</v>
      </c>
      <c r="C2431" s="44" t="s">
        <v>6036</v>
      </c>
      <c r="D2431" s="33" t="s">
        <v>6037</v>
      </c>
      <c r="E2431" s="18" t="s">
        <v>6038</v>
      </c>
      <c r="F2431" s="32" t="s">
        <v>6039</v>
      </c>
    </row>
    <row r="2432" spans="1:6" ht="30" x14ac:dyDescent="0.25">
      <c r="A2432" s="18">
        <v>5</v>
      </c>
      <c r="B2432" s="32" t="s">
        <v>5192</v>
      </c>
      <c r="C2432" s="44" t="s">
        <v>6040</v>
      </c>
      <c r="D2432" s="33" t="s">
        <v>6041</v>
      </c>
      <c r="E2432" s="18" t="s">
        <v>6042</v>
      </c>
      <c r="F2432" s="32" t="s">
        <v>6043</v>
      </c>
    </row>
    <row r="2433" spans="1:6" ht="30" x14ac:dyDescent="0.25">
      <c r="A2433" s="18">
        <v>5</v>
      </c>
      <c r="B2433" s="32" t="s">
        <v>5192</v>
      </c>
      <c r="C2433" s="44" t="s">
        <v>6040</v>
      </c>
      <c r="D2433" s="33" t="s">
        <v>6041</v>
      </c>
      <c r="E2433" s="18" t="s">
        <v>6044</v>
      </c>
      <c r="F2433" s="32" t="s">
        <v>6045</v>
      </c>
    </row>
    <row r="2434" spans="1:6" ht="30" x14ac:dyDescent="0.25">
      <c r="A2434" s="18">
        <v>5</v>
      </c>
      <c r="B2434" s="32" t="s">
        <v>5192</v>
      </c>
      <c r="C2434" s="44" t="s">
        <v>6040</v>
      </c>
      <c r="D2434" s="33" t="s">
        <v>6041</v>
      </c>
      <c r="E2434" s="18" t="s">
        <v>6046</v>
      </c>
      <c r="F2434" s="32" t="s">
        <v>6047</v>
      </c>
    </row>
    <row r="2435" spans="1:6" ht="30" x14ac:dyDescent="0.25">
      <c r="A2435" s="18">
        <v>5</v>
      </c>
      <c r="B2435" s="32" t="s">
        <v>5192</v>
      </c>
      <c r="C2435" s="44" t="s">
        <v>6040</v>
      </c>
      <c r="D2435" s="33" t="s">
        <v>6041</v>
      </c>
      <c r="E2435" s="18" t="s">
        <v>6048</v>
      </c>
      <c r="F2435" s="32" t="s">
        <v>6049</v>
      </c>
    </row>
    <row r="2436" spans="1:6" ht="30" x14ac:dyDescent="0.25">
      <c r="A2436" s="18">
        <v>5</v>
      </c>
      <c r="B2436" s="32" t="s">
        <v>5192</v>
      </c>
      <c r="C2436" s="44" t="s">
        <v>6040</v>
      </c>
      <c r="D2436" s="33" t="s">
        <v>6041</v>
      </c>
      <c r="E2436" s="18" t="s">
        <v>6050</v>
      </c>
      <c r="F2436" s="32" t="s">
        <v>6051</v>
      </c>
    </row>
    <row r="2437" spans="1:6" ht="30" x14ac:dyDescent="0.25">
      <c r="A2437" s="18">
        <v>5</v>
      </c>
      <c r="B2437" s="32" t="s">
        <v>5192</v>
      </c>
      <c r="C2437" s="44" t="s">
        <v>6040</v>
      </c>
      <c r="D2437" s="33" t="s">
        <v>6041</v>
      </c>
      <c r="E2437" s="18" t="s">
        <v>6052</v>
      </c>
      <c r="F2437" s="32" t="s">
        <v>6053</v>
      </c>
    </row>
    <row r="2438" spans="1:6" ht="30" x14ac:dyDescent="0.25">
      <c r="A2438" s="18">
        <v>5</v>
      </c>
      <c r="B2438" s="32" t="s">
        <v>5192</v>
      </c>
      <c r="C2438" s="44" t="s">
        <v>6040</v>
      </c>
      <c r="D2438" s="33" t="s">
        <v>6041</v>
      </c>
      <c r="E2438" s="18" t="s">
        <v>6054</v>
      </c>
      <c r="F2438" s="32" t="s">
        <v>6055</v>
      </c>
    </row>
    <row r="2439" spans="1:6" ht="30" x14ac:dyDescent="0.25">
      <c r="A2439" s="18">
        <v>5</v>
      </c>
      <c r="B2439" s="32" t="s">
        <v>5192</v>
      </c>
      <c r="C2439" s="44" t="s">
        <v>6040</v>
      </c>
      <c r="D2439" s="33" t="s">
        <v>6041</v>
      </c>
      <c r="E2439" s="18" t="s">
        <v>6056</v>
      </c>
      <c r="F2439" s="32" t="s">
        <v>6057</v>
      </c>
    </row>
    <row r="2440" spans="1:6" ht="30" x14ac:dyDescent="0.25">
      <c r="A2440" s="18">
        <v>5</v>
      </c>
      <c r="B2440" s="32" t="s">
        <v>5192</v>
      </c>
      <c r="C2440" s="44" t="s">
        <v>6058</v>
      </c>
      <c r="D2440" s="33" t="s">
        <v>6059</v>
      </c>
      <c r="E2440" s="18" t="s">
        <v>6060</v>
      </c>
      <c r="F2440" s="32" t="s">
        <v>6061</v>
      </c>
    </row>
    <row r="2441" spans="1:6" ht="30" x14ac:dyDescent="0.25">
      <c r="A2441" s="18">
        <v>5</v>
      </c>
      <c r="B2441" s="32" t="s">
        <v>5192</v>
      </c>
      <c r="C2441" s="44" t="s">
        <v>6062</v>
      </c>
      <c r="D2441" s="42" t="s">
        <v>6063</v>
      </c>
      <c r="E2441" s="18" t="s">
        <v>6064</v>
      </c>
      <c r="F2441" s="32" t="s">
        <v>6065</v>
      </c>
    </row>
    <row r="2442" spans="1:6" ht="30" x14ac:dyDescent="0.25">
      <c r="A2442" s="18">
        <v>5</v>
      </c>
      <c r="B2442" s="32" t="s">
        <v>5192</v>
      </c>
      <c r="C2442" s="44" t="s">
        <v>6066</v>
      </c>
      <c r="D2442" s="33" t="s">
        <v>6067</v>
      </c>
      <c r="E2442" s="18" t="s">
        <v>6068</v>
      </c>
      <c r="F2442" s="32" t="s">
        <v>6069</v>
      </c>
    </row>
    <row r="2443" spans="1:6" ht="30" x14ac:dyDescent="0.25">
      <c r="A2443" s="18">
        <v>5</v>
      </c>
      <c r="B2443" s="32" t="s">
        <v>5192</v>
      </c>
      <c r="C2443" s="44" t="s">
        <v>6066</v>
      </c>
      <c r="D2443" s="33" t="s">
        <v>6067</v>
      </c>
      <c r="E2443" s="18" t="s">
        <v>6070</v>
      </c>
      <c r="F2443" s="32" t="s">
        <v>6071</v>
      </c>
    </row>
    <row r="2444" spans="1:6" ht="30" x14ac:dyDescent="0.25">
      <c r="A2444" s="18">
        <v>5</v>
      </c>
      <c r="B2444" s="32" t="s">
        <v>5192</v>
      </c>
      <c r="C2444" s="44" t="s">
        <v>6066</v>
      </c>
      <c r="D2444" s="33" t="s">
        <v>6067</v>
      </c>
      <c r="E2444" s="18" t="s">
        <v>6072</v>
      </c>
      <c r="F2444" s="32" t="s">
        <v>6073</v>
      </c>
    </row>
    <row r="2445" spans="1:6" ht="30" x14ac:dyDescent="0.25">
      <c r="A2445" s="18">
        <v>5</v>
      </c>
      <c r="B2445" s="32" t="s">
        <v>5192</v>
      </c>
      <c r="C2445" s="44" t="s">
        <v>6066</v>
      </c>
      <c r="D2445" s="33" t="s">
        <v>6067</v>
      </c>
      <c r="E2445" s="18" t="s">
        <v>6074</v>
      </c>
      <c r="F2445" s="32" t="s">
        <v>6075</v>
      </c>
    </row>
    <row r="2446" spans="1:6" ht="30" x14ac:dyDescent="0.25">
      <c r="A2446" s="18">
        <v>5</v>
      </c>
      <c r="B2446" s="32" t="s">
        <v>5192</v>
      </c>
      <c r="C2446" s="44" t="s">
        <v>6076</v>
      </c>
      <c r="D2446" s="33" t="s">
        <v>6077</v>
      </c>
      <c r="E2446" s="18" t="s">
        <v>6078</v>
      </c>
      <c r="F2446" s="32" t="s">
        <v>6079</v>
      </c>
    </row>
    <row r="2447" spans="1:6" ht="30" x14ac:dyDescent="0.25">
      <c r="A2447" s="18">
        <v>5</v>
      </c>
      <c r="B2447" s="32" t="s">
        <v>5192</v>
      </c>
      <c r="C2447" s="44" t="s">
        <v>6076</v>
      </c>
      <c r="D2447" s="33" t="s">
        <v>6077</v>
      </c>
      <c r="E2447" s="18" t="s">
        <v>6080</v>
      </c>
      <c r="F2447" s="32" t="s">
        <v>6081</v>
      </c>
    </row>
    <row r="2448" spans="1:6" ht="30" x14ac:dyDescent="0.25">
      <c r="A2448" s="18">
        <v>5</v>
      </c>
      <c r="B2448" s="32" t="s">
        <v>5192</v>
      </c>
      <c r="C2448" s="44" t="s">
        <v>6076</v>
      </c>
      <c r="D2448" s="33" t="s">
        <v>6077</v>
      </c>
      <c r="E2448" s="18" t="s">
        <v>6082</v>
      </c>
      <c r="F2448" s="32" t="s">
        <v>6083</v>
      </c>
    </row>
    <row r="2449" spans="1:6" ht="30" x14ac:dyDescent="0.25">
      <c r="A2449" s="18">
        <v>5</v>
      </c>
      <c r="B2449" s="32" t="s">
        <v>5192</v>
      </c>
      <c r="C2449" s="44" t="s">
        <v>6076</v>
      </c>
      <c r="D2449" s="33" t="s">
        <v>6077</v>
      </c>
      <c r="E2449" s="18" t="s">
        <v>6084</v>
      </c>
      <c r="F2449" s="32" t="s">
        <v>6085</v>
      </c>
    </row>
    <row r="2450" spans="1:6" ht="30" x14ac:dyDescent="0.25">
      <c r="A2450" s="18">
        <v>5</v>
      </c>
      <c r="B2450" s="32" t="s">
        <v>5192</v>
      </c>
      <c r="C2450" s="44" t="s">
        <v>6076</v>
      </c>
      <c r="D2450" s="33" t="s">
        <v>6077</v>
      </c>
      <c r="E2450" s="18" t="s">
        <v>6086</v>
      </c>
      <c r="F2450" s="32" t="s">
        <v>6087</v>
      </c>
    </row>
    <row r="2451" spans="1:6" ht="30" x14ac:dyDescent="0.25">
      <c r="A2451" s="18">
        <v>5</v>
      </c>
      <c r="B2451" s="32" t="s">
        <v>5192</v>
      </c>
      <c r="C2451" s="44" t="s">
        <v>6076</v>
      </c>
      <c r="D2451" s="33" t="s">
        <v>6077</v>
      </c>
      <c r="E2451" s="18" t="s">
        <v>6088</v>
      </c>
      <c r="F2451" s="32" t="s">
        <v>6089</v>
      </c>
    </row>
    <row r="2452" spans="1:6" ht="30" x14ac:dyDescent="0.25">
      <c r="A2452" s="18">
        <v>5</v>
      </c>
      <c r="B2452" s="32" t="s">
        <v>5192</v>
      </c>
      <c r="C2452" s="44" t="s">
        <v>6090</v>
      </c>
      <c r="D2452" s="42" t="s">
        <v>6091</v>
      </c>
      <c r="E2452" s="18" t="s">
        <v>6092</v>
      </c>
      <c r="F2452" s="32" t="s">
        <v>6093</v>
      </c>
    </row>
    <row r="2453" spans="1:6" ht="30" x14ac:dyDescent="0.25">
      <c r="A2453" s="18">
        <v>5</v>
      </c>
      <c r="B2453" s="32" t="s">
        <v>5192</v>
      </c>
      <c r="C2453" s="44" t="s">
        <v>6090</v>
      </c>
      <c r="D2453" s="42" t="s">
        <v>6091</v>
      </c>
      <c r="E2453" s="18" t="s">
        <v>6094</v>
      </c>
      <c r="F2453" s="32" t="s">
        <v>6095</v>
      </c>
    </row>
    <row r="2454" spans="1:6" ht="30" x14ac:dyDescent="0.25">
      <c r="A2454" s="18">
        <v>5</v>
      </c>
      <c r="B2454" s="32" t="s">
        <v>5192</v>
      </c>
      <c r="C2454" s="44" t="s">
        <v>6090</v>
      </c>
      <c r="D2454" s="42" t="s">
        <v>6091</v>
      </c>
      <c r="E2454" s="18" t="s">
        <v>6096</v>
      </c>
      <c r="F2454" s="32" t="s">
        <v>6097</v>
      </c>
    </row>
    <row r="2455" spans="1:6" ht="30" x14ac:dyDescent="0.25">
      <c r="A2455" s="18">
        <v>5</v>
      </c>
      <c r="B2455" s="32" t="s">
        <v>5192</v>
      </c>
      <c r="C2455" s="44" t="s">
        <v>6098</v>
      </c>
      <c r="D2455" s="42" t="s">
        <v>6099</v>
      </c>
      <c r="E2455" s="18" t="s">
        <v>6100</v>
      </c>
      <c r="F2455" s="32" t="s">
        <v>6101</v>
      </c>
    </row>
    <row r="2456" spans="1:6" ht="30" x14ac:dyDescent="0.25">
      <c r="A2456" s="18">
        <v>5</v>
      </c>
      <c r="B2456" s="32" t="s">
        <v>5192</v>
      </c>
      <c r="C2456" s="44" t="s">
        <v>6098</v>
      </c>
      <c r="D2456" s="42" t="s">
        <v>6099</v>
      </c>
      <c r="E2456" s="18" t="s">
        <v>6102</v>
      </c>
      <c r="F2456" s="32" t="s">
        <v>6103</v>
      </c>
    </row>
    <row r="2457" spans="1:6" ht="30" x14ac:dyDescent="0.25">
      <c r="A2457" s="18">
        <v>5</v>
      </c>
      <c r="B2457" s="32" t="s">
        <v>5192</v>
      </c>
      <c r="C2457" s="44" t="s">
        <v>6098</v>
      </c>
      <c r="D2457" s="42" t="s">
        <v>6099</v>
      </c>
      <c r="E2457" s="18" t="s">
        <v>6104</v>
      </c>
      <c r="F2457" s="32" t="s">
        <v>6105</v>
      </c>
    </row>
    <row r="2458" spans="1:6" ht="30" x14ac:dyDescent="0.25">
      <c r="A2458" s="18">
        <v>5</v>
      </c>
      <c r="B2458" s="32" t="s">
        <v>5192</v>
      </c>
      <c r="C2458" s="44" t="s">
        <v>6098</v>
      </c>
      <c r="D2458" s="42" t="s">
        <v>6099</v>
      </c>
      <c r="E2458" s="18" t="s">
        <v>6106</v>
      </c>
      <c r="F2458" s="32" t="s">
        <v>6107</v>
      </c>
    </row>
    <row r="2459" spans="1:6" ht="30" x14ac:dyDescent="0.25">
      <c r="A2459" s="18">
        <v>5</v>
      </c>
      <c r="B2459" s="32" t="s">
        <v>5192</v>
      </c>
      <c r="C2459" s="44" t="s">
        <v>6098</v>
      </c>
      <c r="D2459" s="42" t="s">
        <v>6099</v>
      </c>
      <c r="E2459" s="18" t="s">
        <v>6108</v>
      </c>
      <c r="F2459" s="32" t="s">
        <v>6109</v>
      </c>
    </row>
    <row r="2460" spans="1:6" ht="30" x14ac:dyDescent="0.25">
      <c r="A2460" s="18">
        <v>5</v>
      </c>
      <c r="B2460" s="32" t="s">
        <v>5192</v>
      </c>
      <c r="C2460" s="44" t="s">
        <v>6098</v>
      </c>
      <c r="D2460" s="42" t="s">
        <v>6099</v>
      </c>
      <c r="E2460" s="18" t="s">
        <v>6110</v>
      </c>
      <c r="F2460" s="32" t="s">
        <v>6111</v>
      </c>
    </row>
    <row r="2461" spans="1:6" ht="45" x14ac:dyDescent="0.25">
      <c r="A2461" s="18">
        <v>5</v>
      </c>
      <c r="B2461" s="32" t="s">
        <v>5192</v>
      </c>
      <c r="C2461" s="44" t="s">
        <v>6112</v>
      </c>
      <c r="D2461" s="42" t="s">
        <v>6113</v>
      </c>
      <c r="E2461" s="18" t="s">
        <v>6114</v>
      </c>
      <c r="F2461" s="32" t="s">
        <v>6115</v>
      </c>
    </row>
    <row r="2462" spans="1:6" ht="45" x14ac:dyDescent="0.25">
      <c r="A2462" s="18">
        <v>5</v>
      </c>
      <c r="B2462" s="32" t="s">
        <v>5192</v>
      </c>
      <c r="C2462" s="44" t="s">
        <v>6112</v>
      </c>
      <c r="D2462" s="42" t="s">
        <v>6113</v>
      </c>
      <c r="E2462" s="18" t="s">
        <v>6116</v>
      </c>
      <c r="F2462" s="32" t="s">
        <v>6117</v>
      </c>
    </row>
    <row r="2463" spans="1:6" ht="45" x14ac:dyDescent="0.25">
      <c r="A2463" s="18">
        <v>5</v>
      </c>
      <c r="B2463" s="32" t="s">
        <v>5192</v>
      </c>
      <c r="C2463" s="44" t="s">
        <v>6112</v>
      </c>
      <c r="D2463" s="42" t="s">
        <v>6113</v>
      </c>
      <c r="E2463" s="18" t="s">
        <v>6118</v>
      </c>
      <c r="F2463" s="32" t="s">
        <v>6119</v>
      </c>
    </row>
    <row r="2464" spans="1:6" ht="45" x14ac:dyDescent="0.25">
      <c r="A2464" s="18">
        <v>5</v>
      </c>
      <c r="B2464" s="32" t="s">
        <v>5192</v>
      </c>
      <c r="C2464" s="44" t="s">
        <v>6112</v>
      </c>
      <c r="D2464" s="42" t="s">
        <v>6113</v>
      </c>
      <c r="E2464" s="18" t="s">
        <v>6120</v>
      </c>
      <c r="F2464" s="32" t="s">
        <v>6121</v>
      </c>
    </row>
    <row r="2465" spans="1:6" ht="45" x14ac:dyDescent="0.25">
      <c r="A2465" s="18">
        <v>5</v>
      </c>
      <c r="B2465" s="32" t="s">
        <v>5192</v>
      </c>
      <c r="C2465" s="44" t="s">
        <v>6112</v>
      </c>
      <c r="D2465" s="42" t="s">
        <v>6113</v>
      </c>
      <c r="E2465" s="18" t="s">
        <v>6122</v>
      </c>
      <c r="F2465" s="32" t="s">
        <v>6123</v>
      </c>
    </row>
    <row r="2466" spans="1:6" ht="30" x14ac:dyDescent="0.25">
      <c r="A2466" s="18">
        <v>5</v>
      </c>
      <c r="B2466" s="32" t="s">
        <v>5192</v>
      </c>
      <c r="C2466" s="44" t="s">
        <v>6124</v>
      </c>
      <c r="D2466" s="33" t="s">
        <v>6125</v>
      </c>
      <c r="E2466" s="18" t="s">
        <v>6126</v>
      </c>
      <c r="F2466" s="32" t="s">
        <v>6127</v>
      </c>
    </row>
    <row r="2467" spans="1:6" ht="30" x14ac:dyDescent="0.25">
      <c r="A2467" s="18">
        <v>5</v>
      </c>
      <c r="B2467" s="32" t="s">
        <v>5192</v>
      </c>
      <c r="C2467" s="44" t="s">
        <v>6124</v>
      </c>
      <c r="D2467" s="33" t="s">
        <v>6125</v>
      </c>
      <c r="E2467" s="18" t="s">
        <v>6128</v>
      </c>
      <c r="F2467" s="32" t="s">
        <v>6129</v>
      </c>
    </row>
    <row r="2468" spans="1:6" ht="30" x14ac:dyDescent="0.25">
      <c r="A2468" s="18">
        <v>5</v>
      </c>
      <c r="B2468" s="32" t="s">
        <v>5192</v>
      </c>
      <c r="C2468" s="44" t="s">
        <v>6124</v>
      </c>
      <c r="D2468" s="33" t="s">
        <v>6125</v>
      </c>
      <c r="E2468" s="18" t="s">
        <v>6130</v>
      </c>
      <c r="F2468" s="32" t="s">
        <v>6131</v>
      </c>
    </row>
    <row r="2469" spans="1:6" ht="30" x14ac:dyDescent="0.25">
      <c r="A2469" s="18">
        <v>5</v>
      </c>
      <c r="B2469" s="32" t="s">
        <v>5192</v>
      </c>
      <c r="C2469" s="44" t="s">
        <v>6124</v>
      </c>
      <c r="D2469" s="33" t="s">
        <v>6125</v>
      </c>
      <c r="E2469" s="18" t="s">
        <v>6132</v>
      </c>
      <c r="F2469" s="32" t="s">
        <v>6133</v>
      </c>
    </row>
    <row r="2470" spans="1:6" ht="30" x14ac:dyDescent="0.25">
      <c r="A2470" s="18">
        <v>5</v>
      </c>
      <c r="B2470" s="32" t="s">
        <v>5192</v>
      </c>
      <c r="C2470" s="44" t="s">
        <v>6124</v>
      </c>
      <c r="D2470" s="33" t="s">
        <v>6125</v>
      </c>
      <c r="E2470" s="18" t="s">
        <v>6134</v>
      </c>
      <c r="F2470" s="32" t="s">
        <v>6135</v>
      </c>
    </row>
    <row r="2471" spans="1:6" ht="45" x14ac:dyDescent="0.25">
      <c r="A2471" s="18">
        <v>5</v>
      </c>
      <c r="B2471" s="32" t="s">
        <v>5192</v>
      </c>
      <c r="C2471" s="44" t="s">
        <v>6136</v>
      </c>
      <c r="D2471" s="42" t="s">
        <v>6137</v>
      </c>
      <c r="E2471" s="18" t="s">
        <v>6138</v>
      </c>
      <c r="F2471" s="32" t="s">
        <v>6139</v>
      </c>
    </row>
    <row r="2472" spans="1:6" ht="45" x14ac:dyDescent="0.25">
      <c r="A2472" s="18">
        <v>5</v>
      </c>
      <c r="B2472" s="32" t="s">
        <v>5192</v>
      </c>
      <c r="C2472" s="44" t="s">
        <v>6136</v>
      </c>
      <c r="D2472" s="42" t="s">
        <v>6137</v>
      </c>
      <c r="E2472" s="18" t="s">
        <v>6140</v>
      </c>
      <c r="F2472" s="32" t="s">
        <v>6141</v>
      </c>
    </row>
    <row r="2473" spans="1:6" ht="45" x14ac:dyDescent="0.25">
      <c r="A2473" s="18">
        <v>5</v>
      </c>
      <c r="B2473" s="32" t="s">
        <v>5192</v>
      </c>
      <c r="C2473" s="44" t="s">
        <v>6136</v>
      </c>
      <c r="D2473" s="42" t="s">
        <v>6137</v>
      </c>
      <c r="E2473" s="18" t="s">
        <v>6142</v>
      </c>
      <c r="F2473" s="32" t="s">
        <v>6143</v>
      </c>
    </row>
    <row r="2474" spans="1:6" ht="45" x14ac:dyDescent="0.25">
      <c r="A2474" s="18">
        <v>5</v>
      </c>
      <c r="B2474" s="32" t="s">
        <v>5192</v>
      </c>
      <c r="C2474" s="44" t="s">
        <v>6136</v>
      </c>
      <c r="D2474" s="42" t="s">
        <v>6137</v>
      </c>
      <c r="E2474" s="18" t="s">
        <v>6144</v>
      </c>
      <c r="F2474" s="32" t="s">
        <v>6145</v>
      </c>
    </row>
    <row r="2475" spans="1:6" ht="45" x14ac:dyDescent="0.25">
      <c r="A2475" s="18">
        <v>5</v>
      </c>
      <c r="B2475" s="32" t="s">
        <v>5192</v>
      </c>
      <c r="C2475" s="44" t="s">
        <v>6136</v>
      </c>
      <c r="D2475" s="42" t="s">
        <v>6137</v>
      </c>
      <c r="E2475" s="18" t="s">
        <v>6146</v>
      </c>
      <c r="F2475" s="32" t="s">
        <v>6147</v>
      </c>
    </row>
    <row r="2476" spans="1:6" ht="45" x14ac:dyDescent="0.25">
      <c r="A2476" s="18">
        <v>5</v>
      </c>
      <c r="B2476" s="32" t="s">
        <v>5192</v>
      </c>
      <c r="C2476" s="44" t="s">
        <v>6136</v>
      </c>
      <c r="D2476" s="42" t="s">
        <v>6137</v>
      </c>
      <c r="E2476" s="18" t="s">
        <v>6148</v>
      </c>
      <c r="F2476" s="32" t="s">
        <v>6149</v>
      </c>
    </row>
    <row r="2477" spans="1:6" ht="45" x14ac:dyDescent="0.25">
      <c r="A2477" s="18">
        <v>5</v>
      </c>
      <c r="B2477" s="32" t="s">
        <v>5192</v>
      </c>
      <c r="C2477" s="44" t="s">
        <v>6136</v>
      </c>
      <c r="D2477" s="42" t="s">
        <v>6137</v>
      </c>
      <c r="E2477" s="18" t="s">
        <v>6150</v>
      </c>
      <c r="F2477" s="32" t="s">
        <v>6151</v>
      </c>
    </row>
    <row r="2478" spans="1:6" ht="45" x14ac:dyDescent="0.25">
      <c r="A2478" s="18">
        <v>5</v>
      </c>
      <c r="B2478" s="32" t="s">
        <v>5192</v>
      </c>
      <c r="C2478" s="44" t="s">
        <v>6136</v>
      </c>
      <c r="D2478" s="42" t="s">
        <v>6137</v>
      </c>
      <c r="E2478" s="18" t="s">
        <v>6152</v>
      </c>
      <c r="F2478" s="32" t="s">
        <v>6153</v>
      </c>
    </row>
    <row r="2479" spans="1:6" ht="45" x14ac:dyDescent="0.25">
      <c r="A2479" s="18">
        <v>5</v>
      </c>
      <c r="B2479" s="32" t="s">
        <v>5192</v>
      </c>
      <c r="C2479" s="44" t="s">
        <v>6136</v>
      </c>
      <c r="D2479" s="42" t="s">
        <v>6137</v>
      </c>
      <c r="E2479" s="18" t="s">
        <v>6154</v>
      </c>
      <c r="F2479" s="32" t="s">
        <v>6155</v>
      </c>
    </row>
    <row r="2480" spans="1:6" ht="30" x14ac:dyDescent="0.25">
      <c r="A2480" s="18">
        <v>5</v>
      </c>
      <c r="B2480" s="32" t="s">
        <v>5192</v>
      </c>
      <c r="C2480" s="44" t="s">
        <v>6156</v>
      </c>
      <c r="D2480" s="33" t="s">
        <v>6157</v>
      </c>
      <c r="E2480" s="18" t="s">
        <v>6158</v>
      </c>
      <c r="F2480" s="32" t="s">
        <v>6157</v>
      </c>
    </row>
    <row r="2481" spans="1:6" ht="30" x14ac:dyDescent="0.25">
      <c r="A2481" s="18">
        <v>6</v>
      </c>
      <c r="B2481" s="32" t="s">
        <v>6159</v>
      </c>
      <c r="C2481" s="44" t="s">
        <v>6160</v>
      </c>
      <c r="D2481" s="33" t="s">
        <v>6161</v>
      </c>
      <c r="E2481" s="18" t="s">
        <v>6162</v>
      </c>
      <c r="F2481" s="32" t="s">
        <v>6163</v>
      </c>
    </row>
    <row r="2482" spans="1:6" ht="30" x14ac:dyDescent="0.25">
      <c r="A2482" s="18">
        <v>6</v>
      </c>
      <c r="B2482" s="32" t="s">
        <v>6159</v>
      </c>
      <c r="C2482" s="44" t="s">
        <v>6160</v>
      </c>
      <c r="D2482" s="33" t="s">
        <v>6161</v>
      </c>
      <c r="E2482" s="18" t="s">
        <v>6164</v>
      </c>
      <c r="F2482" s="32" t="s">
        <v>6165</v>
      </c>
    </row>
    <row r="2483" spans="1:6" ht="30" x14ac:dyDescent="0.25">
      <c r="A2483" s="18">
        <v>6</v>
      </c>
      <c r="B2483" s="32" t="s">
        <v>6159</v>
      </c>
      <c r="C2483" s="44" t="s">
        <v>6160</v>
      </c>
      <c r="D2483" s="33" t="s">
        <v>6161</v>
      </c>
      <c r="E2483" s="18" t="s">
        <v>6166</v>
      </c>
      <c r="F2483" s="32" t="s">
        <v>6167</v>
      </c>
    </row>
    <row r="2484" spans="1:6" ht="30" x14ac:dyDescent="0.25">
      <c r="A2484" s="18">
        <v>6</v>
      </c>
      <c r="B2484" s="32" t="s">
        <v>6159</v>
      </c>
      <c r="C2484" s="44" t="s">
        <v>6160</v>
      </c>
      <c r="D2484" s="33" t="s">
        <v>6161</v>
      </c>
      <c r="E2484" s="18" t="s">
        <v>6168</v>
      </c>
      <c r="F2484" s="32" t="s">
        <v>6169</v>
      </c>
    </row>
    <row r="2485" spans="1:6" ht="30" x14ac:dyDescent="0.25">
      <c r="A2485" s="18">
        <v>6</v>
      </c>
      <c r="B2485" s="32" t="s">
        <v>6159</v>
      </c>
      <c r="C2485" s="44" t="s">
        <v>6160</v>
      </c>
      <c r="D2485" s="33" t="s">
        <v>6161</v>
      </c>
      <c r="E2485" s="18" t="s">
        <v>6170</v>
      </c>
      <c r="F2485" s="32" t="s">
        <v>6171</v>
      </c>
    </row>
    <row r="2486" spans="1:6" ht="30" x14ac:dyDescent="0.25">
      <c r="A2486" s="18">
        <v>6</v>
      </c>
      <c r="B2486" s="32" t="s">
        <v>6159</v>
      </c>
      <c r="C2486" s="44" t="s">
        <v>6160</v>
      </c>
      <c r="D2486" s="33" t="s">
        <v>6161</v>
      </c>
      <c r="E2486" s="18" t="s">
        <v>6172</v>
      </c>
      <c r="F2486" s="32" t="s">
        <v>6173</v>
      </c>
    </row>
    <row r="2487" spans="1:6" ht="30" x14ac:dyDescent="0.25">
      <c r="A2487" s="18">
        <v>6</v>
      </c>
      <c r="B2487" s="32" t="s">
        <v>6159</v>
      </c>
      <c r="C2487" s="44" t="s">
        <v>6174</v>
      </c>
      <c r="D2487" s="42" t="s">
        <v>6175</v>
      </c>
      <c r="E2487" s="18" t="s">
        <v>6176</v>
      </c>
      <c r="F2487" s="32" t="s">
        <v>6175</v>
      </c>
    </row>
    <row r="2488" spans="1:6" ht="30" x14ac:dyDescent="0.25">
      <c r="A2488" s="18">
        <v>6</v>
      </c>
      <c r="B2488" s="32" t="s">
        <v>6159</v>
      </c>
      <c r="C2488" s="44" t="s">
        <v>6177</v>
      </c>
      <c r="D2488" s="42" t="s">
        <v>6178</v>
      </c>
      <c r="E2488" s="18" t="s">
        <v>6179</v>
      </c>
      <c r="F2488" s="32" t="s">
        <v>6180</v>
      </c>
    </row>
    <row r="2489" spans="1:6" ht="30" x14ac:dyDescent="0.25">
      <c r="A2489" s="18">
        <v>6</v>
      </c>
      <c r="B2489" s="32" t="s">
        <v>6159</v>
      </c>
      <c r="C2489" s="44" t="s">
        <v>6177</v>
      </c>
      <c r="D2489" s="42" t="s">
        <v>6178</v>
      </c>
      <c r="E2489" s="18" t="s">
        <v>6181</v>
      </c>
      <c r="F2489" s="32" t="s">
        <v>6182</v>
      </c>
    </row>
    <row r="2490" spans="1:6" ht="45" x14ac:dyDescent="0.25">
      <c r="A2490" s="18">
        <v>6</v>
      </c>
      <c r="B2490" s="32" t="s">
        <v>6159</v>
      </c>
      <c r="C2490" s="44" t="s">
        <v>6177</v>
      </c>
      <c r="D2490" s="42" t="s">
        <v>6178</v>
      </c>
      <c r="E2490" s="18" t="s">
        <v>6183</v>
      </c>
      <c r="F2490" s="32" t="s">
        <v>6184</v>
      </c>
    </row>
    <row r="2491" spans="1:6" ht="30" x14ac:dyDescent="0.25">
      <c r="A2491" s="18">
        <v>6</v>
      </c>
      <c r="B2491" s="32" t="s">
        <v>6159</v>
      </c>
      <c r="C2491" s="44" t="s">
        <v>6185</v>
      </c>
      <c r="D2491" s="42" t="s">
        <v>6186</v>
      </c>
      <c r="E2491" s="18" t="s">
        <v>6187</v>
      </c>
      <c r="F2491" s="32" t="s">
        <v>6188</v>
      </c>
    </row>
    <row r="2492" spans="1:6" ht="30" x14ac:dyDescent="0.25">
      <c r="A2492" s="18">
        <v>6</v>
      </c>
      <c r="B2492" s="32" t="s">
        <v>6159</v>
      </c>
      <c r="C2492" s="44" t="s">
        <v>6185</v>
      </c>
      <c r="D2492" s="42" t="s">
        <v>6186</v>
      </c>
      <c r="E2492" s="18" t="s">
        <v>6189</v>
      </c>
      <c r="F2492" s="32" t="s">
        <v>6190</v>
      </c>
    </row>
    <row r="2493" spans="1:6" ht="30" x14ac:dyDescent="0.25">
      <c r="A2493" s="18">
        <v>6</v>
      </c>
      <c r="B2493" s="32" t="s">
        <v>6159</v>
      </c>
      <c r="C2493" s="44" t="s">
        <v>6185</v>
      </c>
      <c r="D2493" s="42" t="s">
        <v>6186</v>
      </c>
      <c r="E2493" s="18" t="s">
        <v>6191</v>
      </c>
      <c r="F2493" s="32" t="s">
        <v>6192</v>
      </c>
    </row>
    <row r="2494" spans="1:6" ht="30" x14ac:dyDescent="0.25">
      <c r="A2494" s="18">
        <v>6</v>
      </c>
      <c r="B2494" s="32" t="s">
        <v>6159</v>
      </c>
      <c r="C2494" s="44" t="s">
        <v>6185</v>
      </c>
      <c r="D2494" s="42" t="s">
        <v>6186</v>
      </c>
      <c r="E2494" s="18" t="s">
        <v>6193</v>
      </c>
      <c r="F2494" s="32" t="s">
        <v>6194</v>
      </c>
    </row>
    <row r="2495" spans="1:6" ht="30" x14ac:dyDescent="0.25">
      <c r="A2495" s="18">
        <v>6</v>
      </c>
      <c r="B2495" s="32" t="s">
        <v>6159</v>
      </c>
      <c r="C2495" s="44" t="s">
        <v>6185</v>
      </c>
      <c r="D2495" s="42" t="s">
        <v>6186</v>
      </c>
      <c r="E2495" s="18" t="s">
        <v>6195</v>
      </c>
      <c r="F2495" s="32" t="s">
        <v>6196</v>
      </c>
    </row>
    <row r="2496" spans="1:6" ht="30" x14ac:dyDescent="0.25">
      <c r="A2496" s="18">
        <v>6</v>
      </c>
      <c r="B2496" s="32" t="s">
        <v>6159</v>
      </c>
      <c r="C2496" s="44" t="s">
        <v>6197</v>
      </c>
      <c r="D2496" s="33" t="s">
        <v>6198</v>
      </c>
      <c r="E2496" s="18" t="s">
        <v>6199</v>
      </c>
      <c r="F2496" s="32" t="s">
        <v>6200</v>
      </c>
    </row>
    <row r="2497" spans="1:6" ht="30" x14ac:dyDescent="0.25">
      <c r="A2497" s="18">
        <v>6</v>
      </c>
      <c r="B2497" s="32" t="s">
        <v>6159</v>
      </c>
      <c r="C2497" s="44" t="s">
        <v>6197</v>
      </c>
      <c r="D2497" s="33" t="s">
        <v>6198</v>
      </c>
      <c r="E2497" s="18" t="s">
        <v>6201</v>
      </c>
      <c r="F2497" s="32" t="s">
        <v>6202</v>
      </c>
    </row>
    <row r="2498" spans="1:6" ht="30" x14ac:dyDescent="0.25">
      <c r="A2498" s="18">
        <v>6</v>
      </c>
      <c r="B2498" s="32" t="s">
        <v>6159</v>
      </c>
      <c r="C2498" s="44" t="s">
        <v>6197</v>
      </c>
      <c r="D2498" s="33" t="s">
        <v>6198</v>
      </c>
      <c r="E2498" s="18" t="s">
        <v>6203</v>
      </c>
      <c r="F2498" s="32" t="s">
        <v>6204</v>
      </c>
    </row>
    <row r="2499" spans="1:6" ht="30" x14ac:dyDescent="0.25">
      <c r="A2499" s="18">
        <v>6</v>
      </c>
      <c r="B2499" s="32" t="s">
        <v>6159</v>
      </c>
      <c r="C2499" s="44" t="s">
        <v>6197</v>
      </c>
      <c r="D2499" s="33" t="s">
        <v>6198</v>
      </c>
      <c r="E2499" s="18" t="s">
        <v>6205</v>
      </c>
      <c r="F2499" s="32" t="s">
        <v>6206</v>
      </c>
    </row>
    <row r="2500" spans="1:6" ht="30" x14ac:dyDescent="0.25">
      <c r="A2500" s="18">
        <v>6</v>
      </c>
      <c r="B2500" s="32" t="s">
        <v>6159</v>
      </c>
      <c r="C2500" s="44" t="s">
        <v>6197</v>
      </c>
      <c r="D2500" s="33" t="s">
        <v>6198</v>
      </c>
      <c r="E2500" s="18" t="s">
        <v>6207</v>
      </c>
      <c r="F2500" s="32" t="s">
        <v>6208</v>
      </c>
    </row>
    <row r="2501" spans="1:6" ht="45" x14ac:dyDescent="0.25">
      <c r="A2501" s="18">
        <v>6</v>
      </c>
      <c r="B2501" s="32" t="s">
        <v>6159</v>
      </c>
      <c r="C2501" s="44" t="s">
        <v>6209</v>
      </c>
      <c r="D2501" s="42" t="s">
        <v>6210</v>
      </c>
      <c r="E2501" s="18" t="s">
        <v>6211</v>
      </c>
      <c r="F2501" s="32" t="s">
        <v>6212</v>
      </c>
    </row>
    <row r="2502" spans="1:6" ht="30" x14ac:dyDescent="0.25">
      <c r="A2502" s="18">
        <v>6</v>
      </c>
      <c r="B2502" s="32" t="s">
        <v>6159</v>
      </c>
      <c r="C2502" s="44" t="s">
        <v>6209</v>
      </c>
      <c r="D2502" s="42" t="s">
        <v>6210</v>
      </c>
      <c r="E2502" s="18" t="s">
        <v>6213</v>
      </c>
      <c r="F2502" s="32" t="s">
        <v>6214</v>
      </c>
    </row>
    <row r="2503" spans="1:6" ht="45" x14ac:dyDescent="0.25">
      <c r="A2503" s="18">
        <v>6</v>
      </c>
      <c r="B2503" s="32" t="s">
        <v>6159</v>
      </c>
      <c r="C2503" s="44" t="s">
        <v>6209</v>
      </c>
      <c r="D2503" s="42" t="s">
        <v>6210</v>
      </c>
      <c r="E2503" s="18" t="s">
        <v>6215</v>
      </c>
      <c r="F2503" s="32" t="s">
        <v>6216</v>
      </c>
    </row>
    <row r="2504" spans="1:6" ht="30" x14ac:dyDescent="0.25">
      <c r="A2504" s="18">
        <v>6</v>
      </c>
      <c r="B2504" s="32" t="s">
        <v>6159</v>
      </c>
      <c r="C2504" s="44" t="s">
        <v>6209</v>
      </c>
      <c r="D2504" s="42" t="s">
        <v>6210</v>
      </c>
      <c r="E2504" s="18" t="s">
        <v>6217</v>
      </c>
      <c r="F2504" s="32" t="s">
        <v>6210</v>
      </c>
    </row>
    <row r="2505" spans="1:6" ht="30" x14ac:dyDescent="0.25">
      <c r="A2505" s="18">
        <v>6</v>
      </c>
      <c r="B2505" s="32" t="s">
        <v>6159</v>
      </c>
      <c r="C2505" s="44" t="s">
        <v>6218</v>
      </c>
      <c r="D2505" s="33" t="s">
        <v>6219</v>
      </c>
      <c r="E2505" s="18" t="s">
        <v>6220</v>
      </c>
      <c r="F2505" s="32" t="s">
        <v>6221</v>
      </c>
    </row>
    <row r="2506" spans="1:6" ht="30" x14ac:dyDescent="0.25">
      <c r="A2506" s="18">
        <v>6</v>
      </c>
      <c r="B2506" s="32" t="s">
        <v>6159</v>
      </c>
      <c r="C2506" s="44" t="s">
        <v>6218</v>
      </c>
      <c r="D2506" s="33" t="s">
        <v>6219</v>
      </c>
      <c r="E2506" s="18" t="s">
        <v>6222</v>
      </c>
      <c r="F2506" s="32" t="s">
        <v>6223</v>
      </c>
    </row>
    <row r="2507" spans="1:6" ht="30" x14ac:dyDescent="0.25">
      <c r="A2507" s="18">
        <v>6</v>
      </c>
      <c r="B2507" s="32" t="s">
        <v>6159</v>
      </c>
      <c r="C2507" s="44" t="s">
        <v>6218</v>
      </c>
      <c r="D2507" s="33" t="s">
        <v>6219</v>
      </c>
      <c r="E2507" s="18" t="s">
        <v>6224</v>
      </c>
      <c r="F2507" s="32" t="s">
        <v>6225</v>
      </c>
    </row>
    <row r="2508" spans="1:6" ht="45" x14ac:dyDescent="0.25">
      <c r="A2508" s="18">
        <v>6</v>
      </c>
      <c r="B2508" s="32" t="s">
        <v>6159</v>
      </c>
      <c r="C2508" s="44" t="s">
        <v>6226</v>
      </c>
      <c r="D2508" s="33" t="s">
        <v>6227</v>
      </c>
      <c r="E2508" s="18" t="s">
        <v>6228</v>
      </c>
      <c r="F2508" s="32" t="s">
        <v>6229</v>
      </c>
    </row>
    <row r="2509" spans="1:6" ht="30" x14ac:dyDescent="0.25">
      <c r="A2509" s="18">
        <v>6</v>
      </c>
      <c r="B2509" s="32" t="s">
        <v>6159</v>
      </c>
      <c r="C2509" s="44" t="s">
        <v>6230</v>
      </c>
      <c r="D2509" s="33" t="s">
        <v>6231</v>
      </c>
      <c r="E2509" s="18" t="s">
        <v>6232</v>
      </c>
      <c r="F2509" s="32" t="s">
        <v>6233</v>
      </c>
    </row>
    <row r="2510" spans="1:6" ht="30" x14ac:dyDescent="0.25">
      <c r="A2510" s="18">
        <v>6</v>
      </c>
      <c r="B2510" s="32" t="s">
        <v>6159</v>
      </c>
      <c r="C2510" s="44" t="s">
        <v>6234</v>
      </c>
      <c r="D2510" s="33" t="s">
        <v>6235</v>
      </c>
      <c r="E2510" s="18" t="s">
        <v>6236</v>
      </c>
      <c r="F2510" s="32" t="s">
        <v>6235</v>
      </c>
    </row>
    <row r="2511" spans="1:6" ht="30" x14ac:dyDescent="0.25">
      <c r="A2511" s="18">
        <v>6</v>
      </c>
      <c r="B2511" s="32" t="s">
        <v>6159</v>
      </c>
      <c r="C2511" s="44" t="s">
        <v>6237</v>
      </c>
      <c r="D2511" s="33" t="s">
        <v>6238</v>
      </c>
      <c r="E2511" s="18" t="s">
        <v>6239</v>
      </c>
      <c r="F2511" s="32" t="s">
        <v>6238</v>
      </c>
    </row>
    <row r="2512" spans="1:6" ht="30" x14ac:dyDescent="0.25">
      <c r="A2512" s="18">
        <v>6</v>
      </c>
      <c r="B2512" s="32" t="s">
        <v>6159</v>
      </c>
      <c r="C2512" s="44" t="s">
        <v>6240</v>
      </c>
      <c r="D2512" s="33" t="s">
        <v>6241</v>
      </c>
      <c r="E2512" s="18" t="s">
        <v>6242</v>
      </c>
      <c r="F2512" s="32" t="s">
        <v>6243</v>
      </c>
    </row>
    <row r="2513" spans="1:6" ht="30" x14ac:dyDescent="0.25">
      <c r="A2513" s="18">
        <v>6</v>
      </c>
      <c r="B2513" s="32" t="s">
        <v>6159</v>
      </c>
      <c r="C2513" s="44" t="s">
        <v>6240</v>
      </c>
      <c r="D2513" s="33" t="s">
        <v>6241</v>
      </c>
      <c r="E2513" s="18" t="s">
        <v>6244</v>
      </c>
      <c r="F2513" s="32" t="s">
        <v>6245</v>
      </c>
    </row>
    <row r="2514" spans="1:6" ht="30" x14ac:dyDescent="0.25">
      <c r="A2514" s="18">
        <v>6</v>
      </c>
      <c r="B2514" s="32" t="s">
        <v>6159</v>
      </c>
      <c r="C2514" s="44" t="s">
        <v>6240</v>
      </c>
      <c r="D2514" s="33" t="s">
        <v>6241</v>
      </c>
      <c r="E2514" s="18" t="s">
        <v>6246</v>
      </c>
      <c r="F2514" s="32" t="s">
        <v>6247</v>
      </c>
    </row>
    <row r="2515" spans="1:6" ht="30" x14ac:dyDescent="0.25">
      <c r="A2515" s="18">
        <v>6</v>
      </c>
      <c r="B2515" s="32" t="s">
        <v>6159</v>
      </c>
      <c r="C2515" s="44" t="s">
        <v>6240</v>
      </c>
      <c r="D2515" s="33" t="s">
        <v>6241</v>
      </c>
      <c r="E2515" s="18" t="s">
        <v>6248</v>
      </c>
      <c r="F2515" s="32" t="s">
        <v>6249</v>
      </c>
    </row>
    <row r="2516" spans="1:6" ht="30" x14ac:dyDescent="0.25">
      <c r="A2516" s="18">
        <v>6</v>
      </c>
      <c r="B2516" s="32" t="s">
        <v>6159</v>
      </c>
      <c r="C2516" s="44" t="s">
        <v>6240</v>
      </c>
      <c r="D2516" s="33" t="s">
        <v>6241</v>
      </c>
      <c r="E2516" s="18" t="s">
        <v>6250</v>
      </c>
      <c r="F2516" s="32" t="s">
        <v>6251</v>
      </c>
    </row>
    <row r="2517" spans="1:6" ht="30" x14ac:dyDescent="0.25">
      <c r="A2517" s="18">
        <v>6</v>
      </c>
      <c r="B2517" s="32" t="s">
        <v>6159</v>
      </c>
      <c r="C2517" s="44" t="s">
        <v>6240</v>
      </c>
      <c r="D2517" s="33" t="s">
        <v>6241</v>
      </c>
      <c r="E2517" s="18" t="s">
        <v>6252</v>
      </c>
      <c r="F2517" s="32" t="s">
        <v>6253</v>
      </c>
    </row>
    <row r="2518" spans="1:6" ht="30" x14ac:dyDescent="0.25">
      <c r="A2518" s="18">
        <v>6</v>
      </c>
      <c r="B2518" s="32" t="s">
        <v>6159</v>
      </c>
      <c r="C2518" s="44" t="s">
        <v>6240</v>
      </c>
      <c r="D2518" s="33" t="s">
        <v>6241</v>
      </c>
      <c r="E2518" s="18" t="s">
        <v>6254</v>
      </c>
      <c r="F2518" s="32" t="s">
        <v>6255</v>
      </c>
    </row>
    <row r="2519" spans="1:6" ht="30" x14ac:dyDescent="0.25">
      <c r="A2519" s="18">
        <v>6</v>
      </c>
      <c r="B2519" s="32" t="s">
        <v>6159</v>
      </c>
      <c r="C2519" s="44" t="s">
        <v>6256</v>
      </c>
      <c r="D2519" s="33" t="s">
        <v>6257</v>
      </c>
      <c r="E2519" s="18" t="s">
        <v>6258</v>
      </c>
      <c r="F2519" s="32" t="s">
        <v>6259</v>
      </c>
    </row>
    <row r="2520" spans="1:6" ht="30" x14ac:dyDescent="0.25">
      <c r="A2520" s="18">
        <v>6</v>
      </c>
      <c r="B2520" s="32" t="s">
        <v>6159</v>
      </c>
      <c r="C2520" s="44" t="s">
        <v>6256</v>
      </c>
      <c r="D2520" s="33" t="s">
        <v>6257</v>
      </c>
      <c r="E2520" s="18" t="s">
        <v>6260</v>
      </c>
      <c r="F2520" s="32" t="s">
        <v>6261</v>
      </c>
    </row>
    <row r="2521" spans="1:6" ht="30" x14ac:dyDescent="0.25">
      <c r="A2521" s="18">
        <v>6</v>
      </c>
      <c r="B2521" s="32" t="s">
        <v>6159</v>
      </c>
      <c r="C2521" s="44" t="s">
        <v>6256</v>
      </c>
      <c r="D2521" s="33" t="s">
        <v>6257</v>
      </c>
      <c r="E2521" s="18" t="s">
        <v>6262</v>
      </c>
      <c r="F2521" s="32" t="s">
        <v>6263</v>
      </c>
    </row>
    <row r="2522" spans="1:6" ht="30" x14ac:dyDescent="0.25">
      <c r="A2522" s="18">
        <v>6</v>
      </c>
      <c r="B2522" s="32" t="s">
        <v>6159</v>
      </c>
      <c r="C2522" s="44" t="s">
        <v>6256</v>
      </c>
      <c r="D2522" s="33" t="s">
        <v>6257</v>
      </c>
      <c r="E2522" s="18" t="s">
        <v>6264</v>
      </c>
      <c r="F2522" s="32" t="s">
        <v>6265</v>
      </c>
    </row>
    <row r="2523" spans="1:6" ht="30" x14ac:dyDescent="0.25">
      <c r="A2523" s="18">
        <v>6</v>
      </c>
      <c r="B2523" s="32" t="s">
        <v>6159</v>
      </c>
      <c r="C2523" s="44" t="s">
        <v>6256</v>
      </c>
      <c r="D2523" s="33" t="s">
        <v>6257</v>
      </c>
      <c r="E2523" s="18" t="s">
        <v>6266</v>
      </c>
      <c r="F2523" s="32" t="s">
        <v>6267</v>
      </c>
    </row>
    <row r="2524" spans="1:6" ht="45" x14ac:dyDescent="0.25">
      <c r="A2524" s="18">
        <v>6</v>
      </c>
      <c r="B2524" s="32" t="s">
        <v>6159</v>
      </c>
      <c r="C2524" s="44" t="s">
        <v>6268</v>
      </c>
      <c r="D2524" s="42" t="s">
        <v>6269</v>
      </c>
      <c r="E2524" s="18" t="s">
        <v>6270</v>
      </c>
      <c r="F2524" s="32" t="s">
        <v>6271</v>
      </c>
    </row>
    <row r="2525" spans="1:6" ht="45" x14ac:dyDescent="0.25">
      <c r="A2525" s="18">
        <v>6</v>
      </c>
      <c r="B2525" s="32" t="s">
        <v>6159</v>
      </c>
      <c r="C2525" s="44" t="s">
        <v>6268</v>
      </c>
      <c r="D2525" s="42" t="s">
        <v>6269</v>
      </c>
      <c r="E2525" s="18" t="s">
        <v>6272</v>
      </c>
      <c r="F2525" s="32" t="s">
        <v>6273</v>
      </c>
    </row>
    <row r="2526" spans="1:6" ht="45" x14ac:dyDescent="0.25">
      <c r="A2526" s="18">
        <v>6</v>
      </c>
      <c r="B2526" s="32" t="s">
        <v>6159</v>
      </c>
      <c r="C2526" s="44" t="s">
        <v>6268</v>
      </c>
      <c r="D2526" s="42" t="s">
        <v>6269</v>
      </c>
      <c r="E2526" s="18" t="s">
        <v>6274</v>
      </c>
      <c r="F2526" s="32" t="s">
        <v>6275</v>
      </c>
    </row>
    <row r="2527" spans="1:6" ht="45" x14ac:dyDescent="0.25">
      <c r="A2527" s="18">
        <v>6</v>
      </c>
      <c r="B2527" s="32" t="s">
        <v>6159</v>
      </c>
      <c r="C2527" s="44" t="s">
        <v>6268</v>
      </c>
      <c r="D2527" s="42" t="s">
        <v>6269</v>
      </c>
      <c r="E2527" s="18" t="s">
        <v>6276</v>
      </c>
      <c r="F2527" s="32" t="s">
        <v>6277</v>
      </c>
    </row>
    <row r="2528" spans="1:6" ht="30" x14ac:dyDescent="0.25">
      <c r="A2528" s="18">
        <v>6</v>
      </c>
      <c r="B2528" s="32" t="s">
        <v>6159</v>
      </c>
      <c r="C2528" s="44" t="s">
        <v>6278</v>
      </c>
      <c r="D2528" s="45" t="s">
        <v>6279</v>
      </c>
      <c r="E2528" s="34" t="s">
        <v>6280</v>
      </c>
      <c r="F2528" s="35" t="s">
        <v>6279</v>
      </c>
    </row>
    <row r="2529" spans="1:6" ht="30" x14ac:dyDescent="0.25">
      <c r="A2529" s="18">
        <v>6</v>
      </c>
      <c r="B2529" s="32" t="s">
        <v>6159</v>
      </c>
      <c r="C2529" s="44" t="s">
        <v>6281</v>
      </c>
      <c r="D2529" s="33" t="s">
        <v>6282</v>
      </c>
      <c r="E2529" s="18" t="s">
        <v>6283</v>
      </c>
      <c r="F2529" s="32" t="s">
        <v>6282</v>
      </c>
    </row>
    <row r="2530" spans="1:6" ht="30" x14ac:dyDescent="0.25">
      <c r="A2530" s="18">
        <v>6</v>
      </c>
      <c r="B2530" s="32" t="s">
        <v>6159</v>
      </c>
      <c r="C2530" s="44" t="s">
        <v>6284</v>
      </c>
      <c r="D2530" s="33" t="s">
        <v>6285</v>
      </c>
      <c r="E2530" s="18" t="s">
        <v>6286</v>
      </c>
      <c r="F2530" s="32" t="s">
        <v>6287</v>
      </c>
    </row>
    <row r="2531" spans="1:6" ht="30" x14ac:dyDescent="0.25">
      <c r="A2531" s="18">
        <v>6</v>
      </c>
      <c r="B2531" s="32" t="s">
        <v>6159</v>
      </c>
      <c r="C2531" s="44" t="s">
        <v>6284</v>
      </c>
      <c r="D2531" s="33" t="s">
        <v>6285</v>
      </c>
      <c r="E2531" s="18" t="s">
        <v>6288</v>
      </c>
      <c r="F2531" s="32" t="s">
        <v>6289</v>
      </c>
    </row>
    <row r="2532" spans="1:6" ht="30" x14ac:dyDescent="0.25">
      <c r="A2532" s="18">
        <v>6</v>
      </c>
      <c r="B2532" s="32" t="s">
        <v>6159</v>
      </c>
      <c r="C2532" s="44" t="s">
        <v>6284</v>
      </c>
      <c r="D2532" s="33" t="s">
        <v>6285</v>
      </c>
      <c r="E2532" s="18" t="s">
        <v>6290</v>
      </c>
      <c r="F2532" s="32" t="s">
        <v>6291</v>
      </c>
    </row>
    <row r="2533" spans="1:6" ht="30" x14ac:dyDescent="0.25">
      <c r="A2533" s="18">
        <v>6</v>
      </c>
      <c r="B2533" s="32" t="s">
        <v>6159</v>
      </c>
      <c r="C2533" s="44" t="s">
        <v>6284</v>
      </c>
      <c r="D2533" s="33" t="s">
        <v>6285</v>
      </c>
      <c r="E2533" s="18" t="s">
        <v>6292</v>
      </c>
      <c r="F2533" s="32" t="s">
        <v>6293</v>
      </c>
    </row>
    <row r="2534" spans="1:6" ht="30" x14ac:dyDescent="0.25">
      <c r="A2534" s="18">
        <v>6</v>
      </c>
      <c r="B2534" s="32" t="s">
        <v>6159</v>
      </c>
      <c r="C2534" s="44" t="s">
        <v>6284</v>
      </c>
      <c r="D2534" s="33" t="s">
        <v>6285</v>
      </c>
      <c r="E2534" s="39" t="s">
        <v>6294</v>
      </c>
      <c r="F2534" s="35" t="s">
        <v>6295</v>
      </c>
    </row>
    <row r="2535" spans="1:6" ht="30" x14ac:dyDescent="0.25">
      <c r="A2535" s="18">
        <v>6</v>
      </c>
      <c r="B2535" s="32" t="s">
        <v>6159</v>
      </c>
      <c r="C2535" s="44" t="s">
        <v>6284</v>
      </c>
      <c r="D2535" s="33" t="s">
        <v>6285</v>
      </c>
      <c r="E2535" s="18" t="s">
        <v>6296</v>
      </c>
      <c r="F2535" s="32" t="s">
        <v>6297</v>
      </c>
    </row>
    <row r="2536" spans="1:6" ht="30" x14ac:dyDescent="0.25">
      <c r="A2536" s="18">
        <v>6</v>
      </c>
      <c r="B2536" s="32" t="s">
        <v>6159</v>
      </c>
      <c r="C2536" s="44" t="s">
        <v>6284</v>
      </c>
      <c r="D2536" s="33" t="s">
        <v>6285</v>
      </c>
      <c r="E2536" s="18" t="s">
        <v>6298</v>
      </c>
      <c r="F2536" s="32" t="s">
        <v>6299</v>
      </c>
    </row>
    <row r="2537" spans="1:6" ht="30" x14ac:dyDescent="0.25">
      <c r="A2537" s="18">
        <v>6</v>
      </c>
      <c r="B2537" s="32" t="s">
        <v>6159</v>
      </c>
      <c r="C2537" s="44" t="s">
        <v>6300</v>
      </c>
      <c r="D2537" s="42" t="s">
        <v>6301</v>
      </c>
      <c r="E2537" s="18" t="s">
        <v>6302</v>
      </c>
      <c r="F2537" s="32" t="s">
        <v>6301</v>
      </c>
    </row>
    <row r="2538" spans="1:6" ht="30" x14ac:dyDescent="0.25">
      <c r="A2538" s="18">
        <v>6</v>
      </c>
      <c r="B2538" s="32" t="s">
        <v>6159</v>
      </c>
      <c r="C2538" s="44" t="s">
        <v>6303</v>
      </c>
      <c r="D2538" s="42" t="s">
        <v>6304</v>
      </c>
      <c r="E2538" s="18" t="s">
        <v>6305</v>
      </c>
      <c r="F2538" s="32" t="s">
        <v>6306</v>
      </c>
    </row>
    <row r="2539" spans="1:6" ht="30" x14ac:dyDescent="0.25">
      <c r="A2539" s="18">
        <v>6</v>
      </c>
      <c r="B2539" s="32" t="s">
        <v>6159</v>
      </c>
      <c r="C2539" s="44" t="s">
        <v>6303</v>
      </c>
      <c r="D2539" s="42" t="s">
        <v>6304</v>
      </c>
      <c r="E2539" s="18" t="s">
        <v>6307</v>
      </c>
      <c r="F2539" s="32" t="s">
        <v>6308</v>
      </c>
    </row>
    <row r="2540" spans="1:6" ht="30" x14ac:dyDescent="0.25">
      <c r="A2540" s="18">
        <v>6</v>
      </c>
      <c r="B2540" s="32" t="s">
        <v>6159</v>
      </c>
      <c r="C2540" s="44" t="s">
        <v>6303</v>
      </c>
      <c r="D2540" s="42" t="s">
        <v>6304</v>
      </c>
      <c r="E2540" s="18" t="s">
        <v>6309</v>
      </c>
      <c r="F2540" s="32" t="s">
        <v>6310</v>
      </c>
    </row>
    <row r="2541" spans="1:6" ht="30" x14ac:dyDescent="0.25">
      <c r="A2541" s="18">
        <v>6</v>
      </c>
      <c r="B2541" s="32" t="s">
        <v>6159</v>
      </c>
      <c r="C2541" s="44" t="s">
        <v>6303</v>
      </c>
      <c r="D2541" s="42" t="s">
        <v>6304</v>
      </c>
      <c r="E2541" s="18" t="s">
        <v>6311</v>
      </c>
      <c r="F2541" s="32" t="s">
        <v>6312</v>
      </c>
    </row>
    <row r="2542" spans="1:6" ht="30" x14ac:dyDescent="0.25">
      <c r="A2542" s="18">
        <v>6</v>
      </c>
      <c r="B2542" s="32" t="s">
        <v>6159</v>
      </c>
      <c r="C2542" s="44" t="s">
        <v>6303</v>
      </c>
      <c r="D2542" s="42" t="s">
        <v>6304</v>
      </c>
      <c r="E2542" s="18" t="s">
        <v>6313</v>
      </c>
      <c r="F2542" s="32" t="s">
        <v>6314</v>
      </c>
    </row>
    <row r="2543" spans="1:6" ht="30" x14ac:dyDescent="0.25">
      <c r="A2543" s="18">
        <v>6</v>
      </c>
      <c r="B2543" s="32" t="s">
        <v>6159</v>
      </c>
      <c r="C2543" s="44" t="s">
        <v>6303</v>
      </c>
      <c r="D2543" s="42" t="s">
        <v>6304</v>
      </c>
      <c r="E2543" s="18" t="s">
        <v>6315</v>
      </c>
      <c r="F2543" s="32" t="s">
        <v>6316</v>
      </c>
    </row>
    <row r="2544" spans="1:6" ht="30" x14ac:dyDescent="0.25">
      <c r="A2544" s="18">
        <v>6</v>
      </c>
      <c r="B2544" s="32" t="s">
        <v>6159</v>
      </c>
      <c r="C2544" s="44" t="s">
        <v>6317</v>
      </c>
      <c r="D2544" s="33" t="s">
        <v>6318</v>
      </c>
      <c r="E2544" s="18" t="s">
        <v>6319</v>
      </c>
      <c r="F2544" s="32" t="s">
        <v>6320</v>
      </c>
    </row>
    <row r="2545" spans="1:6" ht="30" x14ac:dyDescent="0.25">
      <c r="A2545" s="18">
        <v>6</v>
      </c>
      <c r="B2545" s="32" t="s">
        <v>6159</v>
      </c>
      <c r="C2545" s="44" t="s">
        <v>6317</v>
      </c>
      <c r="D2545" s="33" t="s">
        <v>6318</v>
      </c>
      <c r="E2545" s="18" t="s">
        <v>6321</v>
      </c>
      <c r="F2545" s="32" t="s">
        <v>6322</v>
      </c>
    </row>
    <row r="2546" spans="1:6" ht="30" x14ac:dyDescent="0.25">
      <c r="A2546" s="18">
        <v>6</v>
      </c>
      <c r="B2546" s="32" t="s">
        <v>6159</v>
      </c>
      <c r="C2546" s="44" t="s">
        <v>6317</v>
      </c>
      <c r="D2546" s="33" t="s">
        <v>6318</v>
      </c>
      <c r="E2546" s="18" t="s">
        <v>6323</v>
      </c>
      <c r="F2546" s="32" t="s">
        <v>6324</v>
      </c>
    </row>
    <row r="2547" spans="1:6" ht="30" x14ac:dyDescent="0.25">
      <c r="A2547" s="18">
        <v>6</v>
      </c>
      <c r="B2547" s="32" t="s">
        <v>6159</v>
      </c>
      <c r="C2547" s="44" t="s">
        <v>6317</v>
      </c>
      <c r="D2547" s="33" t="s">
        <v>6318</v>
      </c>
      <c r="E2547" s="18" t="s">
        <v>6325</v>
      </c>
      <c r="F2547" s="32" t="s">
        <v>6326</v>
      </c>
    </row>
    <row r="2548" spans="1:6" ht="30" x14ac:dyDescent="0.25">
      <c r="A2548" s="18">
        <v>6</v>
      </c>
      <c r="B2548" s="32" t="s">
        <v>6159</v>
      </c>
      <c r="C2548" s="44" t="s">
        <v>6317</v>
      </c>
      <c r="D2548" s="33" t="s">
        <v>6318</v>
      </c>
      <c r="E2548" s="18" t="s">
        <v>6327</v>
      </c>
      <c r="F2548" s="32" t="s">
        <v>6328</v>
      </c>
    </row>
    <row r="2549" spans="1:6" ht="30" x14ac:dyDescent="0.25">
      <c r="A2549" s="18">
        <v>6</v>
      </c>
      <c r="B2549" s="32" t="s">
        <v>6159</v>
      </c>
      <c r="C2549" s="44" t="s">
        <v>6317</v>
      </c>
      <c r="D2549" s="33" t="s">
        <v>6318</v>
      </c>
      <c r="E2549" s="18" t="s">
        <v>6329</v>
      </c>
      <c r="F2549" s="32" t="s">
        <v>6330</v>
      </c>
    </row>
    <row r="2550" spans="1:6" ht="30" x14ac:dyDescent="0.25">
      <c r="A2550" s="18">
        <v>6</v>
      </c>
      <c r="B2550" s="32" t="s">
        <v>6159</v>
      </c>
      <c r="C2550" s="44" t="s">
        <v>6317</v>
      </c>
      <c r="D2550" s="33" t="s">
        <v>6318</v>
      </c>
      <c r="E2550" s="18" t="s">
        <v>6331</v>
      </c>
      <c r="F2550" s="32" t="s">
        <v>6332</v>
      </c>
    </row>
    <row r="2551" spans="1:6" ht="30" x14ac:dyDescent="0.25">
      <c r="A2551" s="18">
        <v>6</v>
      </c>
      <c r="B2551" s="32" t="s">
        <v>6159</v>
      </c>
      <c r="C2551" s="44" t="s">
        <v>6317</v>
      </c>
      <c r="D2551" s="33" t="s">
        <v>6318</v>
      </c>
      <c r="E2551" s="18" t="s">
        <v>6333</v>
      </c>
      <c r="F2551" s="32" t="s">
        <v>6334</v>
      </c>
    </row>
    <row r="2552" spans="1:6" ht="30" x14ac:dyDescent="0.25">
      <c r="A2552" s="18">
        <v>6</v>
      </c>
      <c r="B2552" s="32" t="s">
        <v>6159</v>
      </c>
      <c r="C2552" s="44" t="s">
        <v>6335</v>
      </c>
      <c r="D2552" s="42" t="s">
        <v>6336</v>
      </c>
      <c r="E2552" s="18" t="s">
        <v>6337</v>
      </c>
      <c r="F2552" s="32" t="s">
        <v>6338</v>
      </c>
    </row>
    <row r="2553" spans="1:6" ht="30" x14ac:dyDescent="0.25">
      <c r="A2553" s="18">
        <v>6</v>
      </c>
      <c r="B2553" s="32" t="s">
        <v>6159</v>
      </c>
      <c r="C2553" s="44" t="s">
        <v>6335</v>
      </c>
      <c r="D2553" s="42" t="s">
        <v>6336</v>
      </c>
      <c r="E2553" s="18" t="s">
        <v>6339</v>
      </c>
      <c r="F2553" s="32" t="s">
        <v>6340</v>
      </c>
    </row>
    <row r="2554" spans="1:6" ht="30" x14ac:dyDescent="0.25">
      <c r="A2554" s="18">
        <v>6</v>
      </c>
      <c r="B2554" s="32" t="s">
        <v>6159</v>
      </c>
      <c r="C2554" s="44" t="s">
        <v>6335</v>
      </c>
      <c r="D2554" s="42" t="s">
        <v>6336</v>
      </c>
      <c r="E2554" s="18" t="s">
        <v>6341</v>
      </c>
      <c r="F2554" s="32" t="s">
        <v>6342</v>
      </c>
    </row>
    <row r="2555" spans="1:6" ht="30" x14ac:dyDescent="0.25">
      <c r="A2555" s="18">
        <v>6</v>
      </c>
      <c r="B2555" s="32" t="s">
        <v>6159</v>
      </c>
      <c r="C2555" s="44" t="s">
        <v>6335</v>
      </c>
      <c r="D2555" s="42" t="s">
        <v>6336</v>
      </c>
      <c r="E2555" s="18" t="s">
        <v>6343</v>
      </c>
      <c r="F2555" s="32" t="s">
        <v>6344</v>
      </c>
    </row>
    <row r="2556" spans="1:6" ht="30" x14ac:dyDescent="0.25">
      <c r="A2556" s="18">
        <v>6</v>
      </c>
      <c r="B2556" s="32" t="s">
        <v>6159</v>
      </c>
      <c r="C2556" s="44" t="s">
        <v>6335</v>
      </c>
      <c r="D2556" s="42" t="s">
        <v>6336</v>
      </c>
      <c r="E2556" s="18" t="s">
        <v>6345</v>
      </c>
      <c r="F2556" s="32" t="s">
        <v>6346</v>
      </c>
    </row>
    <row r="2557" spans="1:6" ht="30" x14ac:dyDescent="0.25">
      <c r="A2557" s="18">
        <v>6</v>
      </c>
      <c r="B2557" s="32" t="s">
        <v>6159</v>
      </c>
      <c r="C2557" s="44" t="s">
        <v>6335</v>
      </c>
      <c r="D2557" s="42" t="s">
        <v>6336</v>
      </c>
      <c r="E2557" s="18" t="s">
        <v>6347</v>
      </c>
      <c r="F2557" s="32" t="s">
        <v>6348</v>
      </c>
    </row>
    <row r="2558" spans="1:6" ht="30" x14ac:dyDescent="0.25">
      <c r="A2558" s="18">
        <v>6</v>
      </c>
      <c r="B2558" s="32" t="s">
        <v>6159</v>
      </c>
      <c r="C2558" s="44" t="s">
        <v>6335</v>
      </c>
      <c r="D2558" s="42" t="s">
        <v>6336</v>
      </c>
      <c r="E2558" s="18" t="s">
        <v>6349</v>
      </c>
      <c r="F2558" s="32" t="s">
        <v>6350</v>
      </c>
    </row>
    <row r="2559" spans="1:6" ht="30" x14ac:dyDescent="0.25">
      <c r="A2559" s="18">
        <v>6</v>
      </c>
      <c r="B2559" s="32" t="s">
        <v>6159</v>
      </c>
      <c r="C2559" s="44" t="s">
        <v>6335</v>
      </c>
      <c r="D2559" s="42" t="s">
        <v>6336</v>
      </c>
      <c r="E2559" s="18" t="s">
        <v>6351</v>
      </c>
      <c r="F2559" s="32" t="s">
        <v>6336</v>
      </c>
    </row>
    <row r="2560" spans="1:6" ht="30" x14ac:dyDescent="0.25">
      <c r="A2560" s="18">
        <v>6</v>
      </c>
      <c r="B2560" s="32" t="s">
        <v>6159</v>
      </c>
      <c r="C2560" s="44" t="s">
        <v>6335</v>
      </c>
      <c r="D2560" s="42" t="s">
        <v>6336</v>
      </c>
      <c r="E2560" s="18" t="s">
        <v>6352</v>
      </c>
      <c r="F2560" s="32" t="s">
        <v>6353</v>
      </c>
    </row>
    <row r="2561" spans="1:6" ht="30" x14ac:dyDescent="0.25">
      <c r="A2561" s="18">
        <v>6</v>
      </c>
      <c r="B2561" s="32" t="s">
        <v>6159</v>
      </c>
      <c r="C2561" s="44" t="s">
        <v>6354</v>
      </c>
      <c r="D2561" s="42" t="s">
        <v>6355</v>
      </c>
      <c r="E2561" s="18" t="s">
        <v>6356</v>
      </c>
      <c r="F2561" s="32" t="s">
        <v>6355</v>
      </c>
    </row>
    <row r="2562" spans="1:6" ht="30" x14ac:dyDescent="0.25">
      <c r="A2562" s="18">
        <v>6</v>
      </c>
      <c r="B2562" s="32" t="s">
        <v>6159</v>
      </c>
      <c r="C2562" s="44" t="s">
        <v>6357</v>
      </c>
      <c r="D2562" s="33" t="s">
        <v>6358</v>
      </c>
      <c r="E2562" s="18" t="s">
        <v>6359</v>
      </c>
      <c r="F2562" s="32" t="s">
        <v>6360</v>
      </c>
    </row>
    <row r="2563" spans="1:6" ht="30" x14ac:dyDescent="0.25">
      <c r="A2563" s="18">
        <v>6</v>
      </c>
      <c r="B2563" s="32" t="s">
        <v>6159</v>
      </c>
      <c r="C2563" s="44" t="s">
        <v>6357</v>
      </c>
      <c r="D2563" s="33" t="s">
        <v>6358</v>
      </c>
      <c r="E2563" s="18" t="s">
        <v>6361</v>
      </c>
      <c r="F2563" s="32" t="s">
        <v>6362</v>
      </c>
    </row>
    <row r="2564" spans="1:6" ht="30" x14ac:dyDescent="0.25">
      <c r="A2564" s="18">
        <v>6</v>
      </c>
      <c r="B2564" s="32" t="s">
        <v>6159</v>
      </c>
      <c r="C2564" s="44" t="s">
        <v>6357</v>
      </c>
      <c r="D2564" s="33" t="s">
        <v>6358</v>
      </c>
      <c r="E2564" s="18" t="s">
        <v>6363</v>
      </c>
      <c r="F2564" s="32" t="s">
        <v>6364</v>
      </c>
    </row>
    <row r="2565" spans="1:6" ht="30" x14ac:dyDescent="0.25">
      <c r="A2565" s="18">
        <v>6</v>
      </c>
      <c r="B2565" s="32" t="s">
        <v>6159</v>
      </c>
      <c r="C2565" s="44" t="s">
        <v>6357</v>
      </c>
      <c r="D2565" s="33" t="s">
        <v>6358</v>
      </c>
      <c r="E2565" s="18" t="s">
        <v>6365</v>
      </c>
      <c r="F2565" s="32" t="s">
        <v>6366</v>
      </c>
    </row>
    <row r="2566" spans="1:6" ht="30" x14ac:dyDescent="0.25">
      <c r="A2566" s="18">
        <v>6</v>
      </c>
      <c r="B2566" s="32" t="s">
        <v>6159</v>
      </c>
      <c r="C2566" s="44" t="s">
        <v>6367</v>
      </c>
      <c r="D2566" s="42" t="s">
        <v>6368</v>
      </c>
      <c r="E2566" s="18" t="s">
        <v>6369</v>
      </c>
      <c r="F2566" s="32" t="s">
        <v>6370</v>
      </c>
    </row>
    <row r="2567" spans="1:6" ht="30" x14ac:dyDescent="0.25">
      <c r="A2567" s="18">
        <v>6</v>
      </c>
      <c r="B2567" s="32" t="s">
        <v>6159</v>
      </c>
      <c r="C2567" s="44" t="s">
        <v>6367</v>
      </c>
      <c r="D2567" s="42" t="s">
        <v>6368</v>
      </c>
      <c r="E2567" s="18" t="s">
        <v>6371</v>
      </c>
      <c r="F2567" s="32" t="s">
        <v>6372</v>
      </c>
    </row>
    <row r="2568" spans="1:6" ht="30" x14ac:dyDescent="0.25">
      <c r="A2568" s="18">
        <v>6</v>
      </c>
      <c r="B2568" s="32" t="s">
        <v>6159</v>
      </c>
      <c r="C2568" s="44" t="s">
        <v>6367</v>
      </c>
      <c r="D2568" s="42" t="s">
        <v>6368</v>
      </c>
      <c r="E2568" s="18" t="s">
        <v>6373</v>
      </c>
      <c r="F2568" s="32" t="s">
        <v>6374</v>
      </c>
    </row>
    <row r="2569" spans="1:6" ht="30" x14ac:dyDescent="0.25">
      <c r="A2569" s="18">
        <v>6</v>
      </c>
      <c r="B2569" s="32" t="s">
        <v>6159</v>
      </c>
      <c r="C2569" s="44" t="s">
        <v>6367</v>
      </c>
      <c r="D2569" s="42" t="s">
        <v>6368</v>
      </c>
      <c r="E2569" s="18" t="s">
        <v>6375</v>
      </c>
      <c r="F2569" s="32" t="s">
        <v>6376</v>
      </c>
    </row>
    <row r="2570" spans="1:6" ht="30" x14ac:dyDescent="0.25">
      <c r="A2570" s="18">
        <v>6</v>
      </c>
      <c r="B2570" s="32" t="s">
        <v>6159</v>
      </c>
      <c r="C2570" s="44" t="s">
        <v>6367</v>
      </c>
      <c r="D2570" s="42" t="s">
        <v>6368</v>
      </c>
      <c r="E2570" s="18" t="s">
        <v>6377</v>
      </c>
      <c r="F2570" s="32" t="s">
        <v>6378</v>
      </c>
    </row>
    <row r="2571" spans="1:6" ht="45" x14ac:dyDescent="0.25">
      <c r="A2571" s="18">
        <v>6</v>
      </c>
      <c r="B2571" s="32" t="s">
        <v>6159</v>
      </c>
      <c r="C2571" s="44" t="s">
        <v>6379</v>
      </c>
      <c r="D2571" s="33" t="s">
        <v>6380</v>
      </c>
      <c r="E2571" s="18" t="s">
        <v>6381</v>
      </c>
      <c r="F2571" s="32" t="s">
        <v>6382</v>
      </c>
    </row>
    <row r="2572" spans="1:6" ht="45" x14ac:dyDescent="0.25">
      <c r="A2572" s="18">
        <v>6</v>
      </c>
      <c r="B2572" s="32" t="s">
        <v>6159</v>
      </c>
      <c r="C2572" s="44" t="s">
        <v>6379</v>
      </c>
      <c r="D2572" s="33" t="s">
        <v>6380</v>
      </c>
      <c r="E2572" s="18" t="s">
        <v>6383</v>
      </c>
      <c r="F2572" s="32" t="s">
        <v>6384</v>
      </c>
    </row>
    <row r="2573" spans="1:6" ht="30" x14ac:dyDescent="0.25">
      <c r="A2573" s="18">
        <v>6</v>
      </c>
      <c r="B2573" s="32" t="s">
        <v>6159</v>
      </c>
      <c r="C2573" s="44" t="s">
        <v>6385</v>
      </c>
      <c r="D2573" s="33" t="s">
        <v>6386</v>
      </c>
      <c r="E2573" s="18" t="s">
        <v>6387</v>
      </c>
      <c r="F2573" s="32" t="s">
        <v>6388</v>
      </c>
    </row>
    <row r="2574" spans="1:6" ht="30" x14ac:dyDescent="0.25">
      <c r="A2574" s="18">
        <v>6</v>
      </c>
      <c r="B2574" s="32" t="s">
        <v>6159</v>
      </c>
      <c r="C2574" s="44" t="s">
        <v>6389</v>
      </c>
      <c r="D2574" s="33" t="s">
        <v>6390</v>
      </c>
      <c r="E2574" s="18" t="s">
        <v>6391</v>
      </c>
      <c r="F2574" s="32" t="s">
        <v>6392</v>
      </c>
    </row>
    <row r="2575" spans="1:6" ht="30" x14ac:dyDescent="0.25">
      <c r="A2575" s="18">
        <v>6</v>
      </c>
      <c r="B2575" s="32" t="s">
        <v>6159</v>
      </c>
      <c r="C2575" s="44" t="s">
        <v>6389</v>
      </c>
      <c r="D2575" s="33" t="s">
        <v>6390</v>
      </c>
      <c r="E2575" s="18" t="s">
        <v>6393</v>
      </c>
      <c r="F2575" s="32" t="s">
        <v>6394</v>
      </c>
    </row>
    <row r="2576" spans="1:6" ht="30" x14ac:dyDescent="0.25">
      <c r="A2576" s="18">
        <v>6</v>
      </c>
      <c r="B2576" s="32" t="s">
        <v>6159</v>
      </c>
      <c r="C2576" s="44" t="s">
        <v>6389</v>
      </c>
      <c r="D2576" s="33" t="s">
        <v>6390</v>
      </c>
      <c r="E2576" s="18" t="s">
        <v>6395</v>
      </c>
      <c r="F2576" s="32" t="s">
        <v>6396</v>
      </c>
    </row>
    <row r="2577" spans="1:6" ht="30" x14ac:dyDescent="0.25">
      <c r="A2577" s="18">
        <v>6</v>
      </c>
      <c r="B2577" s="32" t="s">
        <v>6159</v>
      </c>
      <c r="C2577" s="44" t="s">
        <v>6389</v>
      </c>
      <c r="D2577" s="33" t="s">
        <v>6390</v>
      </c>
      <c r="E2577" s="18" t="s">
        <v>6397</v>
      </c>
      <c r="F2577" s="32" t="s">
        <v>6398</v>
      </c>
    </row>
    <row r="2578" spans="1:6" ht="30" x14ac:dyDescent="0.25">
      <c r="A2578" s="18">
        <v>6</v>
      </c>
      <c r="B2578" s="32" t="s">
        <v>6159</v>
      </c>
      <c r="C2578" s="44" t="s">
        <v>6399</v>
      </c>
      <c r="D2578" s="42" t="s">
        <v>6400</v>
      </c>
      <c r="E2578" s="18" t="s">
        <v>6401</v>
      </c>
      <c r="F2578" s="32" t="s">
        <v>6402</v>
      </c>
    </row>
    <row r="2579" spans="1:6" ht="30" x14ac:dyDescent="0.25">
      <c r="A2579" s="18">
        <v>6</v>
      </c>
      <c r="B2579" s="32" t="s">
        <v>6159</v>
      </c>
      <c r="C2579" s="44" t="s">
        <v>6399</v>
      </c>
      <c r="D2579" s="42" t="s">
        <v>6400</v>
      </c>
      <c r="E2579" s="18" t="s">
        <v>6403</v>
      </c>
      <c r="F2579" s="32" t="s">
        <v>6404</v>
      </c>
    </row>
    <row r="2580" spans="1:6" ht="30" x14ac:dyDescent="0.25">
      <c r="A2580" s="18">
        <v>6</v>
      </c>
      <c r="B2580" s="32" t="s">
        <v>6159</v>
      </c>
      <c r="C2580" s="44" t="s">
        <v>6399</v>
      </c>
      <c r="D2580" s="42" t="s">
        <v>6400</v>
      </c>
      <c r="E2580" s="18" t="s">
        <v>6405</v>
      </c>
      <c r="F2580" s="32" t="s">
        <v>6406</v>
      </c>
    </row>
    <row r="2581" spans="1:6" ht="30" x14ac:dyDescent="0.25">
      <c r="A2581" s="18">
        <v>6</v>
      </c>
      <c r="B2581" s="32" t="s">
        <v>6159</v>
      </c>
      <c r="C2581" s="44" t="s">
        <v>6399</v>
      </c>
      <c r="D2581" s="42" t="s">
        <v>6400</v>
      </c>
      <c r="E2581" s="18" t="s">
        <v>6407</v>
      </c>
      <c r="F2581" s="32" t="s">
        <v>6408</v>
      </c>
    </row>
    <row r="2582" spans="1:6" ht="30" x14ac:dyDescent="0.25">
      <c r="A2582" s="18">
        <v>6</v>
      </c>
      <c r="B2582" s="32" t="s">
        <v>6159</v>
      </c>
      <c r="C2582" s="44" t="s">
        <v>6399</v>
      </c>
      <c r="D2582" s="42" t="s">
        <v>6400</v>
      </c>
      <c r="E2582" s="18" t="s">
        <v>6409</v>
      </c>
      <c r="F2582" s="32" t="s">
        <v>6410</v>
      </c>
    </row>
    <row r="2583" spans="1:6" ht="30" x14ac:dyDescent="0.25">
      <c r="A2583" s="18">
        <v>6</v>
      </c>
      <c r="B2583" s="32" t="s">
        <v>6159</v>
      </c>
      <c r="C2583" s="44" t="s">
        <v>6399</v>
      </c>
      <c r="D2583" s="42" t="s">
        <v>6400</v>
      </c>
      <c r="E2583" s="18" t="s">
        <v>6411</v>
      </c>
      <c r="F2583" s="32" t="s">
        <v>6412</v>
      </c>
    </row>
    <row r="2584" spans="1:6" ht="30" x14ac:dyDescent="0.25">
      <c r="A2584" s="18">
        <v>6</v>
      </c>
      <c r="B2584" s="32" t="s">
        <v>6159</v>
      </c>
      <c r="C2584" s="44" t="s">
        <v>6399</v>
      </c>
      <c r="D2584" s="42" t="s">
        <v>6400</v>
      </c>
      <c r="E2584" s="18" t="s">
        <v>6413</v>
      </c>
      <c r="F2584" s="32" t="s">
        <v>6414</v>
      </c>
    </row>
    <row r="2585" spans="1:6" ht="30" x14ac:dyDescent="0.25">
      <c r="A2585" s="18">
        <v>6</v>
      </c>
      <c r="B2585" s="32" t="s">
        <v>6159</v>
      </c>
      <c r="C2585" s="44" t="s">
        <v>6399</v>
      </c>
      <c r="D2585" s="42" t="s">
        <v>6400</v>
      </c>
      <c r="E2585" s="18" t="s">
        <v>6415</v>
      </c>
      <c r="F2585" s="32" t="s">
        <v>6416</v>
      </c>
    </row>
    <row r="2586" spans="1:6" ht="60" x14ac:dyDescent="0.25">
      <c r="A2586" s="18">
        <v>6</v>
      </c>
      <c r="B2586" s="32" t="s">
        <v>6159</v>
      </c>
      <c r="C2586" s="44" t="s">
        <v>6417</v>
      </c>
      <c r="D2586" s="33" t="s">
        <v>6418</v>
      </c>
      <c r="E2586" s="18" t="s">
        <v>6419</v>
      </c>
      <c r="F2586" s="32" t="s">
        <v>6420</v>
      </c>
    </row>
    <row r="2587" spans="1:6" ht="60" x14ac:dyDescent="0.25">
      <c r="A2587" s="18">
        <v>6</v>
      </c>
      <c r="B2587" s="32" t="s">
        <v>6159</v>
      </c>
      <c r="C2587" s="44" t="s">
        <v>6417</v>
      </c>
      <c r="D2587" s="33" t="s">
        <v>6418</v>
      </c>
      <c r="E2587" s="18" t="s">
        <v>6421</v>
      </c>
      <c r="F2587" s="32" t="s">
        <v>6422</v>
      </c>
    </row>
    <row r="2588" spans="1:6" ht="60" x14ac:dyDescent="0.25">
      <c r="A2588" s="18">
        <v>6</v>
      </c>
      <c r="B2588" s="32" t="s">
        <v>6159</v>
      </c>
      <c r="C2588" s="44" t="s">
        <v>6417</v>
      </c>
      <c r="D2588" s="33" t="s">
        <v>6418</v>
      </c>
      <c r="E2588" s="18" t="s">
        <v>6423</v>
      </c>
      <c r="F2588" s="32" t="s">
        <v>6424</v>
      </c>
    </row>
    <row r="2589" spans="1:6" ht="30" x14ac:dyDescent="0.25">
      <c r="A2589" s="18">
        <v>6</v>
      </c>
      <c r="B2589" s="32" t="s">
        <v>6159</v>
      </c>
      <c r="C2589" s="44" t="s">
        <v>6417</v>
      </c>
      <c r="D2589" s="33" t="s">
        <v>6418</v>
      </c>
      <c r="E2589" s="18" t="s">
        <v>6425</v>
      </c>
      <c r="F2589" s="32" t="s">
        <v>6426</v>
      </c>
    </row>
    <row r="2590" spans="1:6" ht="30" x14ac:dyDescent="0.25">
      <c r="A2590" s="18">
        <v>6</v>
      </c>
      <c r="B2590" s="32" t="s">
        <v>6159</v>
      </c>
      <c r="C2590" s="44" t="s">
        <v>6417</v>
      </c>
      <c r="D2590" s="33" t="s">
        <v>6418</v>
      </c>
      <c r="E2590" s="18" t="s">
        <v>6427</v>
      </c>
      <c r="F2590" s="32" t="s">
        <v>6428</v>
      </c>
    </row>
    <row r="2591" spans="1:6" ht="30" x14ac:dyDescent="0.25">
      <c r="A2591" s="18">
        <v>6</v>
      </c>
      <c r="B2591" s="32" t="s">
        <v>6159</v>
      </c>
      <c r="C2591" s="44" t="s">
        <v>6417</v>
      </c>
      <c r="D2591" s="33" t="s">
        <v>6418</v>
      </c>
      <c r="E2591" s="18" t="s">
        <v>6429</v>
      </c>
      <c r="F2591" s="32" t="s">
        <v>6430</v>
      </c>
    </row>
    <row r="2592" spans="1:6" ht="30" x14ac:dyDescent="0.25">
      <c r="A2592" s="18">
        <v>6</v>
      </c>
      <c r="B2592" s="32" t="s">
        <v>6159</v>
      </c>
      <c r="C2592" s="44" t="s">
        <v>6417</v>
      </c>
      <c r="D2592" s="33" t="s">
        <v>6418</v>
      </c>
      <c r="E2592" s="18" t="s">
        <v>6431</v>
      </c>
      <c r="F2592" s="32" t="s">
        <v>6432</v>
      </c>
    </row>
    <row r="2593" spans="1:6" ht="30" x14ac:dyDescent="0.25">
      <c r="A2593" s="18">
        <v>6</v>
      </c>
      <c r="B2593" s="32" t="s">
        <v>6159</v>
      </c>
      <c r="C2593" s="44" t="s">
        <v>6417</v>
      </c>
      <c r="D2593" s="33" t="s">
        <v>6418</v>
      </c>
      <c r="E2593" s="18" t="s">
        <v>6433</v>
      </c>
      <c r="F2593" s="32" t="s">
        <v>6434</v>
      </c>
    </row>
    <row r="2594" spans="1:6" ht="30" x14ac:dyDescent="0.25">
      <c r="A2594" s="18">
        <v>6</v>
      </c>
      <c r="B2594" s="32" t="s">
        <v>6159</v>
      </c>
      <c r="C2594" s="44" t="s">
        <v>6417</v>
      </c>
      <c r="D2594" s="33" t="s">
        <v>6418</v>
      </c>
      <c r="E2594" s="18" t="s">
        <v>6435</v>
      </c>
      <c r="F2594" s="32" t="s">
        <v>6436</v>
      </c>
    </row>
    <row r="2595" spans="1:6" ht="30" x14ac:dyDescent="0.25">
      <c r="A2595" s="18">
        <v>6</v>
      </c>
      <c r="B2595" s="32" t="s">
        <v>6159</v>
      </c>
      <c r="C2595" s="44" t="s">
        <v>6417</v>
      </c>
      <c r="D2595" s="33" t="s">
        <v>6418</v>
      </c>
      <c r="E2595" s="18" t="s">
        <v>6437</v>
      </c>
      <c r="F2595" s="32" t="s">
        <v>6438</v>
      </c>
    </row>
    <row r="2596" spans="1:6" ht="30" x14ac:dyDescent="0.25">
      <c r="A2596" s="18">
        <v>6</v>
      </c>
      <c r="B2596" s="32" t="s">
        <v>6159</v>
      </c>
      <c r="C2596" s="44" t="s">
        <v>6439</v>
      </c>
      <c r="D2596" s="33" t="s">
        <v>6440</v>
      </c>
      <c r="E2596" s="18" t="s">
        <v>6441</v>
      </c>
      <c r="F2596" s="32" t="s">
        <v>6442</v>
      </c>
    </row>
    <row r="2597" spans="1:6" ht="30" x14ac:dyDescent="0.25">
      <c r="A2597" s="18">
        <v>6</v>
      </c>
      <c r="B2597" s="32" t="s">
        <v>6159</v>
      </c>
      <c r="C2597" s="44" t="s">
        <v>6439</v>
      </c>
      <c r="D2597" s="33" t="s">
        <v>6440</v>
      </c>
      <c r="E2597" s="18" t="s">
        <v>6443</v>
      </c>
      <c r="F2597" s="32" t="s">
        <v>6444</v>
      </c>
    </row>
    <row r="2598" spans="1:6" ht="30" x14ac:dyDescent="0.25">
      <c r="A2598" s="18">
        <v>6</v>
      </c>
      <c r="B2598" s="32" t="s">
        <v>6159</v>
      </c>
      <c r="C2598" s="44" t="s">
        <v>6439</v>
      </c>
      <c r="D2598" s="33" t="s">
        <v>6440</v>
      </c>
      <c r="E2598" s="18" t="s">
        <v>6445</v>
      </c>
      <c r="F2598" s="32" t="s">
        <v>6446</v>
      </c>
    </row>
    <row r="2599" spans="1:6" ht="30" x14ac:dyDescent="0.25">
      <c r="A2599" s="18">
        <v>6</v>
      </c>
      <c r="B2599" s="32" t="s">
        <v>6159</v>
      </c>
      <c r="C2599" s="44" t="s">
        <v>6439</v>
      </c>
      <c r="D2599" s="33" t="s">
        <v>6440</v>
      </c>
      <c r="E2599" s="18" t="s">
        <v>6447</v>
      </c>
      <c r="F2599" s="32" t="s">
        <v>6448</v>
      </c>
    </row>
    <row r="2600" spans="1:6" ht="30" x14ac:dyDescent="0.25">
      <c r="A2600" s="18">
        <v>6</v>
      </c>
      <c r="B2600" s="32" t="s">
        <v>6159</v>
      </c>
      <c r="C2600" s="44" t="s">
        <v>6439</v>
      </c>
      <c r="D2600" s="33" t="s">
        <v>6440</v>
      </c>
      <c r="E2600" s="18" t="s">
        <v>6449</v>
      </c>
      <c r="F2600" s="32" t="s">
        <v>6450</v>
      </c>
    </row>
    <row r="2601" spans="1:6" ht="30" x14ac:dyDescent="0.25">
      <c r="A2601" s="18">
        <v>6</v>
      </c>
      <c r="B2601" s="32" t="s">
        <v>6159</v>
      </c>
      <c r="C2601" s="44" t="s">
        <v>6451</v>
      </c>
      <c r="D2601" s="33" t="s">
        <v>6452</v>
      </c>
      <c r="E2601" s="18" t="s">
        <v>6453</v>
      </c>
      <c r="F2601" s="32" t="s">
        <v>6454</v>
      </c>
    </row>
    <row r="2602" spans="1:6" ht="30" x14ac:dyDescent="0.25">
      <c r="A2602" s="18">
        <v>6</v>
      </c>
      <c r="B2602" s="32" t="s">
        <v>6159</v>
      </c>
      <c r="C2602" s="44" t="s">
        <v>6451</v>
      </c>
      <c r="D2602" s="33" t="s">
        <v>6452</v>
      </c>
      <c r="E2602" s="18" t="s">
        <v>6455</v>
      </c>
      <c r="F2602" s="32" t="s">
        <v>6456</v>
      </c>
    </row>
    <row r="2603" spans="1:6" ht="30" x14ac:dyDescent="0.25">
      <c r="A2603" s="18">
        <v>6</v>
      </c>
      <c r="B2603" s="32" t="s">
        <v>6159</v>
      </c>
      <c r="C2603" s="44" t="s">
        <v>6451</v>
      </c>
      <c r="D2603" s="33" t="s">
        <v>6452</v>
      </c>
      <c r="E2603" s="18" t="s">
        <v>6457</v>
      </c>
      <c r="F2603" s="32" t="s">
        <v>6458</v>
      </c>
    </row>
    <row r="2604" spans="1:6" ht="30" x14ac:dyDescent="0.25">
      <c r="A2604" s="18">
        <v>6</v>
      </c>
      <c r="B2604" s="32" t="s">
        <v>6159</v>
      </c>
      <c r="C2604" s="44" t="s">
        <v>6451</v>
      </c>
      <c r="D2604" s="33" t="s">
        <v>6452</v>
      </c>
      <c r="E2604" s="18" t="s">
        <v>6459</v>
      </c>
      <c r="F2604" s="32" t="s">
        <v>6460</v>
      </c>
    </row>
    <row r="2605" spans="1:6" ht="30" x14ac:dyDescent="0.25">
      <c r="A2605" s="18">
        <v>6</v>
      </c>
      <c r="B2605" s="32" t="s">
        <v>6159</v>
      </c>
      <c r="C2605" s="44" t="s">
        <v>6451</v>
      </c>
      <c r="D2605" s="33" t="s">
        <v>6452</v>
      </c>
      <c r="E2605" s="18" t="s">
        <v>6461</v>
      </c>
      <c r="F2605" s="32" t="s">
        <v>6462</v>
      </c>
    </row>
    <row r="2606" spans="1:6" ht="30" x14ac:dyDescent="0.25">
      <c r="A2606" s="18">
        <v>6</v>
      </c>
      <c r="B2606" s="32" t="s">
        <v>6159</v>
      </c>
      <c r="C2606" s="44" t="s">
        <v>6451</v>
      </c>
      <c r="D2606" s="33" t="s">
        <v>6452</v>
      </c>
      <c r="E2606" s="18" t="s">
        <v>41</v>
      </c>
      <c r="F2606" s="32" t="s">
        <v>6463</v>
      </c>
    </row>
    <row r="2607" spans="1:6" ht="30" x14ac:dyDescent="0.25">
      <c r="A2607" s="18">
        <v>6</v>
      </c>
      <c r="B2607" s="32" t="s">
        <v>6159</v>
      </c>
      <c r="C2607" s="44" t="s">
        <v>6464</v>
      </c>
      <c r="D2607" s="33" t="s">
        <v>6465</v>
      </c>
      <c r="E2607" s="18" t="s">
        <v>6466</v>
      </c>
      <c r="F2607" s="32" t="s">
        <v>6467</v>
      </c>
    </row>
    <row r="2608" spans="1:6" ht="30" x14ac:dyDescent="0.25">
      <c r="A2608" s="18">
        <v>6</v>
      </c>
      <c r="B2608" s="32" t="s">
        <v>6159</v>
      </c>
      <c r="C2608" s="44" t="s">
        <v>6464</v>
      </c>
      <c r="D2608" s="33" t="s">
        <v>6465</v>
      </c>
      <c r="E2608" s="18" t="s">
        <v>6468</v>
      </c>
      <c r="F2608" s="32" t="s">
        <v>6469</v>
      </c>
    </row>
    <row r="2609" spans="1:6" ht="30" x14ac:dyDescent="0.25">
      <c r="A2609" s="18">
        <v>6</v>
      </c>
      <c r="B2609" s="32" t="s">
        <v>6159</v>
      </c>
      <c r="C2609" s="44" t="s">
        <v>6464</v>
      </c>
      <c r="D2609" s="33" t="s">
        <v>6465</v>
      </c>
      <c r="E2609" s="18" t="s">
        <v>6470</v>
      </c>
      <c r="F2609" s="32" t="s">
        <v>6471</v>
      </c>
    </row>
    <row r="2610" spans="1:6" ht="30" x14ac:dyDescent="0.25">
      <c r="A2610" s="18">
        <v>6</v>
      </c>
      <c r="B2610" s="32" t="s">
        <v>6159</v>
      </c>
      <c r="C2610" s="44" t="s">
        <v>6464</v>
      </c>
      <c r="D2610" s="33" t="s">
        <v>6465</v>
      </c>
      <c r="E2610" s="18" t="s">
        <v>6472</v>
      </c>
      <c r="F2610" s="32" t="s">
        <v>6473</v>
      </c>
    </row>
    <row r="2611" spans="1:6" ht="30" x14ac:dyDescent="0.25">
      <c r="A2611" s="18">
        <v>6</v>
      </c>
      <c r="B2611" s="32" t="s">
        <v>6159</v>
      </c>
      <c r="C2611" s="44" t="s">
        <v>6464</v>
      </c>
      <c r="D2611" s="33" t="s">
        <v>6465</v>
      </c>
      <c r="E2611" s="18" t="s">
        <v>6474</v>
      </c>
      <c r="F2611" s="32" t="s">
        <v>6475</v>
      </c>
    </row>
    <row r="2612" spans="1:6" ht="30" x14ac:dyDescent="0.25">
      <c r="A2612" s="18">
        <v>6</v>
      </c>
      <c r="B2612" s="32" t="s">
        <v>6159</v>
      </c>
      <c r="C2612" s="44" t="s">
        <v>6464</v>
      </c>
      <c r="D2612" s="33" t="s">
        <v>6465</v>
      </c>
      <c r="E2612" s="18" t="s">
        <v>6476</v>
      </c>
      <c r="F2612" s="32" t="s">
        <v>6477</v>
      </c>
    </row>
    <row r="2613" spans="1:6" ht="30" x14ac:dyDescent="0.25">
      <c r="A2613" s="18">
        <v>6</v>
      </c>
      <c r="B2613" s="32" t="s">
        <v>6159</v>
      </c>
      <c r="C2613" s="44" t="s">
        <v>6478</v>
      </c>
      <c r="D2613" s="42" t="s">
        <v>6479</v>
      </c>
      <c r="E2613" s="18" t="s">
        <v>6480</v>
      </c>
      <c r="F2613" s="32" t="s">
        <v>6481</v>
      </c>
    </row>
    <row r="2614" spans="1:6" ht="30" x14ac:dyDescent="0.25">
      <c r="A2614" s="18">
        <v>6</v>
      </c>
      <c r="B2614" s="32" t="s">
        <v>6159</v>
      </c>
      <c r="C2614" s="44" t="s">
        <v>6478</v>
      </c>
      <c r="D2614" s="42" t="s">
        <v>6479</v>
      </c>
      <c r="E2614" s="18" t="s">
        <v>6482</v>
      </c>
      <c r="F2614" s="32" t="s">
        <v>6483</v>
      </c>
    </row>
    <row r="2615" spans="1:6" ht="30" x14ac:dyDescent="0.25">
      <c r="A2615" s="18">
        <v>6</v>
      </c>
      <c r="B2615" s="32" t="s">
        <v>6159</v>
      </c>
      <c r="C2615" s="44" t="s">
        <v>6478</v>
      </c>
      <c r="D2615" s="42" t="s">
        <v>6479</v>
      </c>
      <c r="E2615" s="18" t="s">
        <v>6484</v>
      </c>
      <c r="F2615" s="32" t="s">
        <v>6485</v>
      </c>
    </row>
    <row r="2616" spans="1:6" ht="30" x14ac:dyDescent="0.25">
      <c r="A2616" s="18">
        <v>6</v>
      </c>
      <c r="B2616" s="32" t="s">
        <v>6159</v>
      </c>
      <c r="C2616" s="44" t="s">
        <v>6478</v>
      </c>
      <c r="D2616" s="42" t="s">
        <v>6479</v>
      </c>
      <c r="E2616" s="18" t="s">
        <v>6486</v>
      </c>
      <c r="F2616" s="32" t="s">
        <v>6487</v>
      </c>
    </row>
    <row r="2617" spans="1:6" ht="30" x14ac:dyDescent="0.25">
      <c r="A2617" s="18">
        <v>6</v>
      </c>
      <c r="B2617" s="32" t="s">
        <v>6159</v>
      </c>
      <c r="C2617" s="44" t="s">
        <v>6478</v>
      </c>
      <c r="D2617" s="42" t="s">
        <v>6479</v>
      </c>
      <c r="E2617" s="18" t="s">
        <v>6488</v>
      </c>
      <c r="F2617" s="32" t="s">
        <v>6489</v>
      </c>
    </row>
    <row r="2618" spans="1:6" ht="30" x14ac:dyDescent="0.25">
      <c r="A2618" s="18">
        <v>6</v>
      </c>
      <c r="B2618" s="32" t="s">
        <v>6159</v>
      </c>
      <c r="C2618" s="44" t="s">
        <v>6478</v>
      </c>
      <c r="D2618" s="42" t="s">
        <v>6479</v>
      </c>
      <c r="E2618" s="18" t="s">
        <v>6490</v>
      </c>
      <c r="F2618" s="32" t="s">
        <v>6491</v>
      </c>
    </row>
    <row r="2619" spans="1:6" ht="30" x14ac:dyDescent="0.25">
      <c r="A2619" s="18">
        <v>6</v>
      </c>
      <c r="B2619" s="32" t="s">
        <v>6159</v>
      </c>
      <c r="C2619" s="44" t="s">
        <v>6478</v>
      </c>
      <c r="D2619" s="42" t="s">
        <v>6479</v>
      </c>
      <c r="E2619" s="18" t="s">
        <v>6492</v>
      </c>
      <c r="F2619" s="32" t="s">
        <v>6493</v>
      </c>
    </row>
    <row r="2620" spans="1:6" ht="30" x14ac:dyDescent="0.25">
      <c r="A2620" s="18">
        <v>6</v>
      </c>
      <c r="B2620" s="32" t="s">
        <v>6159</v>
      </c>
      <c r="C2620" s="44" t="s">
        <v>6494</v>
      </c>
      <c r="D2620" s="42" t="s">
        <v>6495</v>
      </c>
      <c r="E2620" s="18" t="s">
        <v>6496</v>
      </c>
      <c r="F2620" s="32" t="s">
        <v>6497</v>
      </c>
    </row>
    <row r="2621" spans="1:6" ht="30" x14ac:dyDescent="0.25">
      <c r="A2621" s="18">
        <v>6</v>
      </c>
      <c r="B2621" s="32" t="s">
        <v>6159</v>
      </c>
      <c r="C2621" s="44" t="s">
        <v>6494</v>
      </c>
      <c r="D2621" s="42" t="s">
        <v>6495</v>
      </c>
      <c r="E2621" s="18" t="s">
        <v>6498</v>
      </c>
      <c r="F2621" s="32" t="s">
        <v>6499</v>
      </c>
    </row>
    <row r="2622" spans="1:6" ht="30" x14ac:dyDescent="0.25">
      <c r="A2622" s="18">
        <v>6</v>
      </c>
      <c r="B2622" s="32" t="s">
        <v>6159</v>
      </c>
      <c r="C2622" s="44" t="s">
        <v>6494</v>
      </c>
      <c r="D2622" s="42" t="s">
        <v>6495</v>
      </c>
      <c r="E2622" s="18" t="s">
        <v>6500</v>
      </c>
      <c r="F2622" s="32" t="s">
        <v>6501</v>
      </c>
    </row>
    <row r="2623" spans="1:6" ht="30" x14ac:dyDescent="0.25">
      <c r="A2623" s="18">
        <v>6</v>
      </c>
      <c r="B2623" s="32" t="s">
        <v>6159</v>
      </c>
      <c r="C2623" s="44" t="s">
        <v>6494</v>
      </c>
      <c r="D2623" s="42" t="s">
        <v>6495</v>
      </c>
      <c r="E2623" s="18" t="s">
        <v>6502</v>
      </c>
      <c r="F2623" s="32" t="s">
        <v>6503</v>
      </c>
    </row>
    <row r="2624" spans="1:6" ht="30" x14ac:dyDescent="0.25">
      <c r="A2624" s="18">
        <v>6</v>
      </c>
      <c r="B2624" s="32" t="s">
        <v>6159</v>
      </c>
      <c r="C2624" s="44" t="s">
        <v>6494</v>
      </c>
      <c r="D2624" s="42" t="s">
        <v>6495</v>
      </c>
      <c r="E2624" s="18" t="s">
        <v>6504</v>
      </c>
      <c r="F2624" s="32" t="s">
        <v>6505</v>
      </c>
    </row>
    <row r="2625" spans="1:6" ht="30" x14ac:dyDescent="0.25">
      <c r="A2625" s="18">
        <v>6</v>
      </c>
      <c r="B2625" s="32" t="s">
        <v>6159</v>
      </c>
      <c r="C2625" s="44" t="s">
        <v>6494</v>
      </c>
      <c r="D2625" s="42" t="s">
        <v>6495</v>
      </c>
      <c r="E2625" s="18" t="s">
        <v>6506</v>
      </c>
      <c r="F2625" s="32" t="s">
        <v>6507</v>
      </c>
    </row>
    <row r="2626" spans="1:6" ht="30" x14ac:dyDescent="0.25">
      <c r="A2626" s="18">
        <v>6</v>
      </c>
      <c r="B2626" s="32" t="s">
        <v>6159</v>
      </c>
      <c r="C2626" s="44" t="s">
        <v>6494</v>
      </c>
      <c r="D2626" s="42" t="s">
        <v>6495</v>
      </c>
      <c r="E2626" s="18" t="s">
        <v>6508</v>
      </c>
      <c r="F2626" s="32" t="s">
        <v>6509</v>
      </c>
    </row>
    <row r="2627" spans="1:6" ht="30" x14ac:dyDescent="0.25">
      <c r="A2627" s="18">
        <v>6</v>
      </c>
      <c r="B2627" s="32" t="s">
        <v>6159</v>
      </c>
      <c r="C2627" s="44" t="s">
        <v>6494</v>
      </c>
      <c r="D2627" s="42" t="s">
        <v>6495</v>
      </c>
      <c r="E2627" s="18" t="s">
        <v>6510</v>
      </c>
      <c r="F2627" s="32" t="s">
        <v>6511</v>
      </c>
    </row>
    <row r="2628" spans="1:6" ht="30" x14ac:dyDescent="0.25">
      <c r="A2628" s="18">
        <v>6</v>
      </c>
      <c r="B2628" s="32" t="s">
        <v>6159</v>
      </c>
      <c r="C2628" s="44" t="s">
        <v>6494</v>
      </c>
      <c r="D2628" s="42" t="s">
        <v>6495</v>
      </c>
      <c r="E2628" s="18" t="s">
        <v>6512</v>
      </c>
      <c r="F2628" s="32" t="s">
        <v>6513</v>
      </c>
    </row>
    <row r="2629" spans="1:6" ht="30" x14ac:dyDescent="0.25">
      <c r="A2629" s="18">
        <v>6</v>
      </c>
      <c r="B2629" s="32" t="s">
        <v>6159</v>
      </c>
      <c r="C2629" s="44" t="s">
        <v>6514</v>
      </c>
      <c r="D2629" s="33" t="s">
        <v>6515</v>
      </c>
      <c r="E2629" s="18" t="s">
        <v>6516</v>
      </c>
      <c r="F2629" s="32" t="s">
        <v>6517</v>
      </c>
    </row>
    <row r="2630" spans="1:6" ht="30" x14ac:dyDescent="0.25">
      <c r="A2630" s="18">
        <v>6</v>
      </c>
      <c r="B2630" s="32" t="s">
        <v>6159</v>
      </c>
      <c r="C2630" s="44" t="s">
        <v>6514</v>
      </c>
      <c r="D2630" s="33" t="s">
        <v>6515</v>
      </c>
      <c r="E2630" s="18" t="s">
        <v>6518</v>
      </c>
      <c r="F2630" s="32" t="s">
        <v>6519</v>
      </c>
    </row>
    <row r="2631" spans="1:6" ht="30" x14ac:dyDescent="0.25">
      <c r="A2631" s="18">
        <v>6</v>
      </c>
      <c r="B2631" s="32" t="s">
        <v>6159</v>
      </c>
      <c r="C2631" s="44" t="s">
        <v>6514</v>
      </c>
      <c r="D2631" s="33" t="s">
        <v>6515</v>
      </c>
      <c r="E2631" s="18" t="s">
        <v>6520</v>
      </c>
      <c r="F2631" s="32" t="s">
        <v>6521</v>
      </c>
    </row>
    <row r="2632" spans="1:6" ht="30" x14ac:dyDescent="0.25">
      <c r="A2632" s="18">
        <v>6</v>
      </c>
      <c r="B2632" s="32" t="s">
        <v>6159</v>
      </c>
      <c r="C2632" s="44" t="s">
        <v>6514</v>
      </c>
      <c r="D2632" s="33" t="s">
        <v>6515</v>
      </c>
      <c r="E2632" s="18" t="s">
        <v>6522</v>
      </c>
      <c r="F2632" s="32" t="s">
        <v>6523</v>
      </c>
    </row>
    <row r="2633" spans="1:6" ht="30" x14ac:dyDescent="0.25">
      <c r="A2633" s="18">
        <v>6</v>
      </c>
      <c r="B2633" s="32" t="s">
        <v>6159</v>
      </c>
      <c r="C2633" s="44" t="s">
        <v>6514</v>
      </c>
      <c r="D2633" s="33" t="s">
        <v>6515</v>
      </c>
      <c r="E2633" s="18" t="s">
        <v>6524</v>
      </c>
      <c r="F2633" s="32" t="s">
        <v>6525</v>
      </c>
    </row>
    <row r="2634" spans="1:6" ht="30" x14ac:dyDescent="0.25">
      <c r="A2634" s="18">
        <v>6</v>
      </c>
      <c r="B2634" s="32" t="s">
        <v>6159</v>
      </c>
      <c r="C2634" s="44" t="s">
        <v>6514</v>
      </c>
      <c r="D2634" s="33" t="s">
        <v>6515</v>
      </c>
      <c r="E2634" s="18" t="s">
        <v>6526</v>
      </c>
      <c r="F2634" s="32" t="s">
        <v>6527</v>
      </c>
    </row>
    <row r="2635" spans="1:6" ht="30" x14ac:dyDescent="0.25">
      <c r="A2635" s="18">
        <v>6</v>
      </c>
      <c r="B2635" s="32" t="s">
        <v>6159</v>
      </c>
      <c r="C2635" s="44" t="s">
        <v>6514</v>
      </c>
      <c r="D2635" s="33" t="s">
        <v>6515</v>
      </c>
      <c r="E2635" s="18" t="s">
        <v>6528</v>
      </c>
      <c r="F2635" s="32" t="s">
        <v>6529</v>
      </c>
    </row>
    <row r="2636" spans="1:6" ht="30" x14ac:dyDescent="0.25">
      <c r="A2636" s="18">
        <v>6</v>
      </c>
      <c r="B2636" s="32" t="s">
        <v>6159</v>
      </c>
      <c r="C2636" s="44" t="s">
        <v>6530</v>
      </c>
      <c r="D2636" s="33" t="s">
        <v>6531</v>
      </c>
      <c r="E2636" s="18" t="s">
        <v>6532</v>
      </c>
      <c r="F2636" s="32" t="s">
        <v>6533</v>
      </c>
    </row>
    <row r="2637" spans="1:6" ht="30" x14ac:dyDescent="0.25">
      <c r="A2637" s="18">
        <v>6</v>
      </c>
      <c r="B2637" s="32" t="s">
        <v>6159</v>
      </c>
      <c r="C2637" s="44" t="s">
        <v>6530</v>
      </c>
      <c r="D2637" s="33" t="s">
        <v>6531</v>
      </c>
      <c r="E2637" s="18" t="s">
        <v>6534</v>
      </c>
      <c r="F2637" s="32" t="s">
        <v>6535</v>
      </c>
    </row>
    <row r="2638" spans="1:6" ht="30" x14ac:dyDescent="0.25">
      <c r="A2638" s="18">
        <v>6</v>
      </c>
      <c r="B2638" s="32" t="s">
        <v>6159</v>
      </c>
      <c r="C2638" s="44" t="s">
        <v>6530</v>
      </c>
      <c r="D2638" s="33" t="s">
        <v>6531</v>
      </c>
      <c r="E2638" s="18" t="s">
        <v>6536</v>
      </c>
      <c r="F2638" s="32" t="s">
        <v>6537</v>
      </c>
    </row>
    <row r="2639" spans="1:6" ht="30" x14ac:dyDescent="0.25">
      <c r="A2639" s="18">
        <v>6</v>
      </c>
      <c r="B2639" s="32" t="s">
        <v>6159</v>
      </c>
      <c r="C2639" s="44" t="s">
        <v>6530</v>
      </c>
      <c r="D2639" s="33" t="s">
        <v>6531</v>
      </c>
      <c r="E2639" s="18" t="s">
        <v>6538</v>
      </c>
      <c r="F2639" s="32" t="s">
        <v>6539</v>
      </c>
    </row>
    <row r="2640" spans="1:6" ht="30" x14ac:dyDescent="0.25">
      <c r="A2640" s="18">
        <v>6</v>
      </c>
      <c r="B2640" s="32" t="s">
        <v>6159</v>
      </c>
      <c r="C2640" s="44" t="s">
        <v>6540</v>
      </c>
      <c r="D2640" s="33" t="s">
        <v>6541</v>
      </c>
      <c r="E2640" s="18" t="s">
        <v>6542</v>
      </c>
      <c r="F2640" s="32" t="s">
        <v>6543</v>
      </c>
    </row>
    <row r="2641" spans="1:6" ht="30" x14ac:dyDescent="0.25">
      <c r="A2641" s="18">
        <v>6</v>
      </c>
      <c r="B2641" s="32" t="s">
        <v>6159</v>
      </c>
      <c r="C2641" s="44" t="s">
        <v>6540</v>
      </c>
      <c r="D2641" s="33" t="s">
        <v>6541</v>
      </c>
      <c r="E2641" s="18" t="s">
        <v>6544</v>
      </c>
      <c r="F2641" s="32" t="s">
        <v>6545</v>
      </c>
    </row>
    <row r="2642" spans="1:6" ht="30" x14ac:dyDescent="0.25">
      <c r="A2642" s="18">
        <v>6</v>
      </c>
      <c r="B2642" s="32" t="s">
        <v>6159</v>
      </c>
      <c r="C2642" s="44" t="s">
        <v>6540</v>
      </c>
      <c r="D2642" s="33" t="s">
        <v>6541</v>
      </c>
      <c r="E2642" s="18" t="s">
        <v>6546</v>
      </c>
      <c r="F2642" s="32" t="s">
        <v>6547</v>
      </c>
    </row>
    <row r="2643" spans="1:6" ht="30" x14ac:dyDescent="0.25">
      <c r="A2643" s="18">
        <v>6</v>
      </c>
      <c r="B2643" s="32" t="s">
        <v>6159</v>
      </c>
      <c r="C2643" s="44" t="s">
        <v>6540</v>
      </c>
      <c r="D2643" s="33" t="s">
        <v>6541</v>
      </c>
      <c r="E2643" s="18" t="s">
        <v>6548</v>
      </c>
      <c r="F2643" s="32" t="s">
        <v>6549</v>
      </c>
    </row>
    <row r="2644" spans="1:6" ht="30" x14ac:dyDescent="0.25">
      <c r="A2644" s="18">
        <v>6</v>
      </c>
      <c r="B2644" s="32" t="s">
        <v>6159</v>
      </c>
      <c r="C2644" s="44" t="s">
        <v>6540</v>
      </c>
      <c r="D2644" s="33" t="s">
        <v>6541</v>
      </c>
      <c r="E2644" s="18" t="s">
        <v>6550</v>
      </c>
      <c r="F2644" s="32" t="s">
        <v>6551</v>
      </c>
    </row>
    <row r="2645" spans="1:6" ht="30" x14ac:dyDescent="0.25">
      <c r="A2645" s="18">
        <v>6</v>
      </c>
      <c r="B2645" s="32" t="s">
        <v>6159</v>
      </c>
      <c r="C2645" s="44" t="s">
        <v>6540</v>
      </c>
      <c r="D2645" s="33" t="s">
        <v>6541</v>
      </c>
      <c r="E2645" s="18" t="s">
        <v>6552</v>
      </c>
      <c r="F2645" s="32" t="s">
        <v>6553</v>
      </c>
    </row>
    <row r="2646" spans="1:6" ht="30" x14ac:dyDescent="0.25">
      <c r="A2646" s="18">
        <v>6</v>
      </c>
      <c r="B2646" s="32" t="s">
        <v>6159</v>
      </c>
      <c r="C2646" s="44" t="s">
        <v>6540</v>
      </c>
      <c r="D2646" s="33" t="s">
        <v>6541</v>
      </c>
      <c r="E2646" s="18" t="s">
        <v>6554</v>
      </c>
      <c r="F2646" s="32" t="s">
        <v>6555</v>
      </c>
    </row>
    <row r="2647" spans="1:6" ht="30" x14ac:dyDescent="0.25">
      <c r="A2647" s="18">
        <v>6</v>
      </c>
      <c r="B2647" s="32" t="s">
        <v>6159</v>
      </c>
      <c r="C2647" s="44" t="s">
        <v>6556</v>
      </c>
      <c r="D2647" s="33" t="s">
        <v>6557</v>
      </c>
      <c r="E2647" s="18" t="s">
        <v>6558</v>
      </c>
      <c r="F2647" s="32" t="s">
        <v>6559</v>
      </c>
    </row>
    <row r="2648" spans="1:6" ht="30" x14ac:dyDescent="0.25">
      <c r="A2648" s="18">
        <v>6</v>
      </c>
      <c r="B2648" s="32" t="s">
        <v>6159</v>
      </c>
      <c r="C2648" s="44" t="s">
        <v>6556</v>
      </c>
      <c r="D2648" s="33" t="s">
        <v>6557</v>
      </c>
      <c r="E2648" s="18" t="s">
        <v>6560</v>
      </c>
      <c r="F2648" s="32" t="s">
        <v>6561</v>
      </c>
    </row>
    <row r="2649" spans="1:6" ht="30" x14ac:dyDescent="0.25">
      <c r="A2649" s="18">
        <v>6</v>
      </c>
      <c r="B2649" s="32" t="s">
        <v>6159</v>
      </c>
      <c r="C2649" s="44" t="s">
        <v>6556</v>
      </c>
      <c r="D2649" s="33" t="s">
        <v>6557</v>
      </c>
      <c r="E2649" s="18" t="s">
        <v>6562</v>
      </c>
      <c r="F2649" s="32" t="s">
        <v>6563</v>
      </c>
    </row>
    <row r="2650" spans="1:6" ht="30" x14ac:dyDescent="0.25">
      <c r="A2650" s="18">
        <v>6</v>
      </c>
      <c r="B2650" s="32" t="s">
        <v>6159</v>
      </c>
      <c r="C2650" s="44" t="s">
        <v>6556</v>
      </c>
      <c r="D2650" s="33" t="s">
        <v>6557</v>
      </c>
      <c r="E2650" s="18" t="s">
        <v>6564</v>
      </c>
      <c r="F2650" s="32" t="s">
        <v>6565</v>
      </c>
    </row>
    <row r="2651" spans="1:6" ht="30" x14ac:dyDescent="0.25">
      <c r="A2651" s="18">
        <v>6</v>
      </c>
      <c r="B2651" s="32" t="s">
        <v>6159</v>
      </c>
      <c r="C2651" s="44" t="s">
        <v>6556</v>
      </c>
      <c r="D2651" s="33" t="s">
        <v>6557</v>
      </c>
      <c r="E2651" s="18" t="s">
        <v>6566</v>
      </c>
      <c r="F2651" s="32" t="s">
        <v>6567</v>
      </c>
    </row>
    <row r="2652" spans="1:6" ht="30" x14ac:dyDescent="0.25">
      <c r="A2652" s="18">
        <v>6</v>
      </c>
      <c r="B2652" s="32" t="s">
        <v>6159</v>
      </c>
      <c r="C2652" s="44" t="s">
        <v>6556</v>
      </c>
      <c r="D2652" s="33" t="s">
        <v>6557</v>
      </c>
      <c r="E2652" s="18" t="s">
        <v>6568</v>
      </c>
      <c r="F2652" s="32" t="s">
        <v>6569</v>
      </c>
    </row>
    <row r="2653" spans="1:6" ht="30" x14ac:dyDescent="0.25">
      <c r="A2653" s="18">
        <v>6</v>
      </c>
      <c r="B2653" s="32" t="s">
        <v>6159</v>
      </c>
      <c r="C2653" s="44" t="s">
        <v>6556</v>
      </c>
      <c r="D2653" s="33" t="s">
        <v>6557</v>
      </c>
      <c r="E2653" s="18" t="s">
        <v>6570</v>
      </c>
      <c r="F2653" s="32" t="s">
        <v>6571</v>
      </c>
    </row>
    <row r="2654" spans="1:6" ht="30" x14ac:dyDescent="0.25">
      <c r="A2654" s="18">
        <v>6</v>
      </c>
      <c r="B2654" s="32" t="s">
        <v>6159</v>
      </c>
      <c r="C2654" s="44" t="s">
        <v>6572</v>
      </c>
      <c r="D2654" s="42" t="s">
        <v>6573</v>
      </c>
      <c r="E2654" s="18" t="s">
        <v>6574</v>
      </c>
      <c r="F2654" s="32" t="s">
        <v>6575</v>
      </c>
    </row>
    <row r="2655" spans="1:6" ht="45" x14ac:dyDescent="0.25">
      <c r="A2655" s="18">
        <v>6</v>
      </c>
      <c r="B2655" s="32" t="s">
        <v>6159</v>
      </c>
      <c r="C2655" s="44" t="s">
        <v>6572</v>
      </c>
      <c r="D2655" s="42" t="s">
        <v>6573</v>
      </c>
      <c r="E2655" s="18" t="s">
        <v>6576</v>
      </c>
      <c r="F2655" s="32" t="s">
        <v>6577</v>
      </c>
    </row>
    <row r="2656" spans="1:6" ht="30" x14ac:dyDescent="0.25">
      <c r="A2656" s="18">
        <v>6</v>
      </c>
      <c r="B2656" s="32" t="s">
        <v>6159</v>
      </c>
      <c r="C2656" s="44" t="s">
        <v>6572</v>
      </c>
      <c r="D2656" s="42" t="s">
        <v>6573</v>
      </c>
      <c r="E2656" s="18" t="s">
        <v>6578</v>
      </c>
      <c r="F2656" s="32" t="s">
        <v>6579</v>
      </c>
    </row>
    <row r="2657" spans="1:6" ht="30" x14ac:dyDescent="0.25">
      <c r="A2657" s="18">
        <v>6</v>
      </c>
      <c r="B2657" s="32" t="s">
        <v>6159</v>
      </c>
      <c r="C2657" s="44" t="s">
        <v>6572</v>
      </c>
      <c r="D2657" s="42" t="s">
        <v>6573</v>
      </c>
      <c r="E2657" s="18" t="s">
        <v>6580</v>
      </c>
      <c r="F2657" s="32" t="s">
        <v>6581</v>
      </c>
    </row>
    <row r="2658" spans="1:6" ht="30" x14ac:dyDescent="0.25">
      <c r="A2658" s="18">
        <v>6</v>
      </c>
      <c r="B2658" s="32" t="s">
        <v>6159</v>
      </c>
      <c r="C2658" s="44" t="s">
        <v>6572</v>
      </c>
      <c r="D2658" s="42" t="s">
        <v>6573</v>
      </c>
      <c r="E2658" s="18" t="s">
        <v>6582</v>
      </c>
      <c r="F2658" s="32" t="s">
        <v>6583</v>
      </c>
    </row>
    <row r="2659" spans="1:6" ht="30" x14ac:dyDescent="0.25">
      <c r="A2659" s="18">
        <v>6</v>
      </c>
      <c r="B2659" s="32" t="s">
        <v>6159</v>
      </c>
      <c r="C2659" s="44" t="s">
        <v>6584</v>
      </c>
      <c r="D2659" s="33" t="s">
        <v>6585</v>
      </c>
      <c r="E2659" s="18" t="s">
        <v>6586</v>
      </c>
      <c r="F2659" s="32" t="s">
        <v>6587</v>
      </c>
    </row>
    <row r="2660" spans="1:6" ht="30" x14ac:dyDescent="0.25">
      <c r="A2660" s="18">
        <v>6</v>
      </c>
      <c r="B2660" s="32" t="s">
        <v>6159</v>
      </c>
      <c r="C2660" s="44" t="s">
        <v>6584</v>
      </c>
      <c r="D2660" s="33" t="s">
        <v>6585</v>
      </c>
      <c r="E2660" s="18" t="s">
        <v>6588</v>
      </c>
      <c r="F2660" s="32" t="s">
        <v>6589</v>
      </c>
    </row>
    <row r="2661" spans="1:6" ht="30" x14ac:dyDescent="0.25">
      <c r="A2661" s="18">
        <v>6</v>
      </c>
      <c r="B2661" s="32" t="s">
        <v>6159</v>
      </c>
      <c r="C2661" s="44" t="s">
        <v>6584</v>
      </c>
      <c r="D2661" s="33" t="s">
        <v>6585</v>
      </c>
      <c r="E2661" s="18" t="s">
        <v>6590</v>
      </c>
      <c r="F2661" s="32" t="s">
        <v>6591</v>
      </c>
    </row>
    <row r="2662" spans="1:6" ht="30" x14ac:dyDescent="0.25">
      <c r="A2662" s="18">
        <v>6</v>
      </c>
      <c r="B2662" s="32" t="s">
        <v>6159</v>
      </c>
      <c r="C2662" s="44" t="s">
        <v>6584</v>
      </c>
      <c r="D2662" s="33" t="s">
        <v>6585</v>
      </c>
      <c r="E2662" s="18" t="s">
        <v>6592</v>
      </c>
      <c r="F2662" s="32" t="s">
        <v>6593</v>
      </c>
    </row>
    <row r="2663" spans="1:6" ht="30" x14ac:dyDescent="0.25">
      <c r="A2663" s="18">
        <v>6</v>
      </c>
      <c r="B2663" s="32" t="s">
        <v>6159</v>
      </c>
      <c r="C2663" s="44" t="s">
        <v>6584</v>
      </c>
      <c r="D2663" s="33" t="s">
        <v>6585</v>
      </c>
      <c r="E2663" s="18" t="s">
        <v>6594</v>
      </c>
      <c r="F2663" s="32" t="s">
        <v>6595</v>
      </c>
    </row>
    <row r="2664" spans="1:6" ht="30" x14ac:dyDescent="0.25">
      <c r="A2664" s="18">
        <v>6</v>
      </c>
      <c r="B2664" s="32" t="s">
        <v>6159</v>
      </c>
      <c r="C2664" s="44" t="s">
        <v>6584</v>
      </c>
      <c r="D2664" s="33" t="s">
        <v>6585</v>
      </c>
      <c r="E2664" s="18" t="s">
        <v>6596</v>
      </c>
      <c r="F2664" s="32" t="s">
        <v>6597</v>
      </c>
    </row>
    <row r="2665" spans="1:6" ht="30" x14ac:dyDescent="0.25">
      <c r="A2665" s="18">
        <v>6</v>
      </c>
      <c r="B2665" s="32" t="s">
        <v>6159</v>
      </c>
      <c r="C2665" s="44" t="s">
        <v>6584</v>
      </c>
      <c r="D2665" s="33" t="s">
        <v>6585</v>
      </c>
      <c r="E2665" s="18" t="s">
        <v>6598</v>
      </c>
      <c r="F2665" s="32" t="s">
        <v>6599</v>
      </c>
    </row>
    <row r="2666" spans="1:6" ht="30" x14ac:dyDescent="0.25">
      <c r="A2666" s="18">
        <v>6</v>
      </c>
      <c r="B2666" s="32" t="s">
        <v>6159</v>
      </c>
      <c r="C2666" s="44" t="s">
        <v>6584</v>
      </c>
      <c r="D2666" s="33" t="s">
        <v>6585</v>
      </c>
      <c r="E2666" s="18" t="s">
        <v>6600</v>
      </c>
      <c r="F2666" s="32" t="s">
        <v>6601</v>
      </c>
    </row>
    <row r="2667" spans="1:6" ht="30" x14ac:dyDescent="0.25">
      <c r="A2667" s="18">
        <v>6</v>
      </c>
      <c r="B2667" s="32" t="s">
        <v>6159</v>
      </c>
      <c r="C2667" s="44" t="s">
        <v>6584</v>
      </c>
      <c r="D2667" s="33" t="s">
        <v>6585</v>
      </c>
      <c r="E2667" s="18" t="s">
        <v>6602</v>
      </c>
      <c r="F2667" s="32" t="s">
        <v>6603</v>
      </c>
    </row>
    <row r="2668" spans="1:6" ht="30" x14ac:dyDescent="0.25">
      <c r="A2668" s="18">
        <v>6</v>
      </c>
      <c r="B2668" s="32" t="s">
        <v>6159</v>
      </c>
      <c r="C2668" s="44" t="s">
        <v>6584</v>
      </c>
      <c r="D2668" s="33" t="s">
        <v>6585</v>
      </c>
      <c r="E2668" s="18" t="s">
        <v>6604</v>
      </c>
      <c r="F2668" s="32" t="s">
        <v>6605</v>
      </c>
    </row>
    <row r="2669" spans="1:6" ht="45" x14ac:dyDescent="0.25">
      <c r="A2669" s="18">
        <v>6</v>
      </c>
      <c r="B2669" s="32" t="s">
        <v>6159</v>
      </c>
      <c r="C2669" s="44" t="s">
        <v>6606</v>
      </c>
      <c r="D2669" s="42" t="s">
        <v>6607</v>
      </c>
      <c r="E2669" s="18" t="s">
        <v>6608</v>
      </c>
      <c r="F2669" s="32" t="s">
        <v>6609</v>
      </c>
    </row>
    <row r="2670" spans="1:6" ht="45" x14ac:dyDescent="0.25">
      <c r="A2670" s="18">
        <v>6</v>
      </c>
      <c r="B2670" s="32" t="s">
        <v>6159</v>
      </c>
      <c r="C2670" s="44" t="s">
        <v>6606</v>
      </c>
      <c r="D2670" s="42" t="s">
        <v>6607</v>
      </c>
      <c r="E2670" s="18" t="s">
        <v>6610</v>
      </c>
      <c r="F2670" s="32" t="s">
        <v>6611</v>
      </c>
    </row>
    <row r="2671" spans="1:6" ht="45" x14ac:dyDescent="0.25">
      <c r="A2671" s="18">
        <v>6</v>
      </c>
      <c r="B2671" s="32" t="s">
        <v>6159</v>
      </c>
      <c r="C2671" s="44" t="s">
        <v>6606</v>
      </c>
      <c r="D2671" s="42" t="s">
        <v>6607</v>
      </c>
      <c r="E2671" s="18" t="s">
        <v>6612</v>
      </c>
      <c r="F2671" s="32" t="s">
        <v>6613</v>
      </c>
    </row>
    <row r="2672" spans="1:6" ht="45" x14ac:dyDescent="0.25">
      <c r="A2672" s="18">
        <v>6</v>
      </c>
      <c r="B2672" s="32" t="s">
        <v>6159</v>
      </c>
      <c r="C2672" s="44" t="s">
        <v>6606</v>
      </c>
      <c r="D2672" s="42" t="s">
        <v>6607</v>
      </c>
      <c r="E2672" s="18" t="s">
        <v>6614</v>
      </c>
      <c r="F2672" s="32" t="s">
        <v>6615</v>
      </c>
    </row>
    <row r="2673" spans="1:6" ht="45" x14ac:dyDescent="0.25">
      <c r="A2673" s="18">
        <v>6</v>
      </c>
      <c r="B2673" s="32" t="s">
        <v>6159</v>
      </c>
      <c r="C2673" s="44" t="s">
        <v>6606</v>
      </c>
      <c r="D2673" s="42" t="s">
        <v>6607</v>
      </c>
      <c r="E2673" s="18" t="s">
        <v>6616</v>
      </c>
      <c r="F2673" s="32" t="s">
        <v>6617</v>
      </c>
    </row>
    <row r="2674" spans="1:6" ht="30" x14ac:dyDescent="0.25">
      <c r="A2674" s="18">
        <v>6</v>
      </c>
      <c r="B2674" s="32" t="s">
        <v>6159</v>
      </c>
      <c r="C2674" s="44" t="s">
        <v>6618</v>
      </c>
      <c r="D2674" s="33" t="s">
        <v>6619</v>
      </c>
      <c r="E2674" s="18" t="s">
        <v>6620</v>
      </c>
      <c r="F2674" s="32" t="s">
        <v>6621</v>
      </c>
    </row>
    <row r="2675" spans="1:6" ht="30" x14ac:dyDescent="0.25">
      <c r="A2675" s="18">
        <v>6</v>
      </c>
      <c r="B2675" s="32" t="s">
        <v>6159</v>
      </c>
      <c r="C2675" s="44" t="s">
        <v>6618</v>
      </c>
      <c r="D2675" s="33" t="s">
        <v>6619</v>
      </c>
      <c r="E2675" s="18" t="s">
        <v>6622</v>
      </c>
      <c r="F2675" s="32" t="s">
        <v>6623</v>
      </c>
    </row>
    <row r="2676" spans="1:6" ht="30" x14ac:dyDescent="0.25">
      <c r="A2676" s="18">
        <v>6</v>
      </c>
      <c r="B2676" s="32" t="s">
        <v>6159</v>
      </c>
      <c r="C2676" s="44" t="s">
        <v>6618</v>
      </c>
      <c r="D2676" s="33" t="s">
        <v>6619</v>
      </c>
      <c r="E2676" s="18" t="s">
        <v>6624</v>
      </c>
      <c r="F2676" s="32" t="s">
        <v>6625</v>
      </c>
    </row>
    <row r="2677" spans="1:6" ht="30" x14ac:dyDescent="0.25">
      <c r="A2677" s="18">
        <v>6</v>
      </c>
      <c r="B2677" s="32" t="s">
        <v>6159</v>
      </c>
      <c r="C2677" s="44" t="s">
        <v>6618</v>
      </c>
      <c r="D2677" s="33" t="s">
        <v>6619</v>
      </c>
      <c r="E2677" s="18" t="s">
        <v>6626</v>
      </c>
      <c r="F2677" s="32" t="s">
        <v>6627</v>
      </c>
    </row>
    <row r="2678" spans="1:6" ht="30" x14ac:dyDescent="0.25">
      <c r="A2678" s="18">
        <v>6</v>
      </c>
      <c r="B2678" s="32" t="s">
        <v>6159</v>
      </c>
      <c r="C2678" s="44" t="s">
        <v>6618</v>
      </c>
      <c r="D2678" s="33" t="s">
        <v>6619</v>
      </c>
      <c r="E2678" s="18" t="s">
        <v>6628</v>
      </c>
      <c r="F2678" s="32" t="s">
        <v>6629</v>
      </c>
    </row>
    <row r="2679" spans="1:6" ht="30" x14ac:dyDescent="0.25">
      <c r="A2679" s="18">
        <v>6</v>
      </c>
      <c r="B2679" s="32" t="s">
        <v>6159</v>
      </c>
      <c r="C2679" s="44" t="s">
        <v>6618</v>
      </c>
      <c r="D2679" s="33" t="s">
        <v>6619</v>
      </c>
      <c r="E2679" s="18" t="s">
        <v>6630</v>
      </c>
      <c r="F2679" s="32" t="s">
        <v>6631</v>
      </c>
    </row>
    <row r="2680" spans="1:6" ht="30" x14ac:dyDescent="0.25">
      <c r="A2680" s="18">
        <v>6</v>
      </c>
      <c r="B2680" s="32" t="s">
        <v>6159</v>
      </c>
      <c r="C2680" s="44" t="s">
        <v>6618</v>
      </c>
      <c r="D2680" s="33" t="s">
        <v>6619</v>
      </c>
      <c r="E2680" s="18" t="s">
        <v>6632</v>
      </c>
      <c r="F2680" s="32" t="s">
        <v>6633</v>
      </c>
    </row>
    <row r="2681" spans="1:6" ht="30" x14ac:dyDescent="0.25">
      <c r="A2681" s="18">
        <v>6</v>
      </c>
      <c r="B2681" s="32" t="s">
        <v>6159</v>
      </c>
      <c r="C2681" s="44" t="s">
        <v>6634</v>
      </c>
      <c r="D2681" s="33" t="s">
        <v>6635</v>
      </c>
      <c r="E2681" s="18" t="s">
        <v>6636</v>
      </c>
      <c r="F2681" s="32" t="s">
        <v>6637</v>
      </c>
    </row>
    <row r="2682" spans="1:6" ht="30" x14ac:dyDescent="0.25">
      <c r="A2682" s="18">
        <v>6</v>
      </c>
      <c r="B2682" s="32" t="s">
        <v>6159</v>
      </c>
      <c r="C2682" s="44" t="s">
        <v>6634</v>
      </c>
      <c r="D2682" s="33" t="s">
        <v>6635</v>
      </c>
      <c r="E2682" s="18" t="s">
        <v>6638</v>
      </c>
      <c r="F2682" s="32" t="s">
        <v>6639</v>
      </c>
    </row>
    <row r="2683" spans="1:6" ht="30" x14ac:dyDescent="0.25">
      <c r="A2683" s="18">
        <v>6</v>
      </c>
      <c r="B2683" s="32" t="s">
        <v>6159</v>
      </c>
      <c r="C2683" s="44" t="s">
        <v>6634</v>
      </c>
      <c r="D2683" s="33" t="s">
        <v>6635</v>
      </c>
      <c r="E2683" s="18" t="s">
        <v>6640</v>
      </c>
      <c r="F2683" s="32" t="s">
        <v>6641</v>
      </c>
    </row>
    <row r="2684" spans="1:6" ht="30" x14ac:dyDescent="0.25">
      <c r="A2684" s="18">
        <v>6</v>
      </c>
      <c r="B2684" s="32" t="s">
        <v>6159</v>
      </c>
      <c r="C2684" s="44" t="s">
        <v>6634</v>
      </c>
      <c r="D2684" s="33" t="s">
        <v>6635</v>
      </c>
      <c r="E2684" s="18" t="s">
        <v>6642</v>
      </c>
      <c r="F2684" s="32" t="s">
        <v>6643</v>
      </c>
    </row>
    <row r="2685" spans="1:6" ht="30" x14ac:dyDescent="0.25">
      <c r="A2685" s="18">
        <v>6</v>
      </c>
      <c r="B2685" s="32" t="s">
        <v>6159</v>
      </c>
      <c r="C2685" s="44" t="s">
        <v>6634</v>
      </c>
      <c r="D2685" s="33" t="s">
        <v>6635</v>
      </c>
      <c r="E2685" s="18" t="s">
        <v>6644</v>
      </c>
      <c r="F2685" s="32" t="s">
        <v>6645</v>
      </c>
    </row>
    <row r="2686" spans="1:6" ht="30" x14ac:dyDescent="0.25">
      <c r="A2686" s="18">
        <v>6</v>
      </c>
      <c r="B2686" s="32" t="s">
        <v>6159</v>
      </c>
      <c r="C2686" s="44" t="s">
        <v>6634</v>
      </c>
      <c r="D2686" s="33" t="s">
        <v>6635</v>
      </c>
      <c r="E2686" s="18" t="s">
        <v>6646</v>
      </c>
      <c r="F2686" s="32" t="s">
        <v>6647</v>
      </c>
    </row>
    <row r="2687" spans="1:6" ht="30" x14ac:dyDescent="0.25">
      <c r="A2687" s="18">
        <v>6</v>
      </c>
      <c r="B2687" s="32" t="s">
        <v>6159</v>
      </c>
      <c r="C2687" s="44" t="s">
        <v>6634</v>
      </c>
      <c r="D2687" s="33" t="s">
        <v>6635</v>
      </c>
      <c r="E2687" s="18" t="s">
        <v>6648</v>
      </c>
      <c r="F2687" s="32" t="s">
        <v>6649</v>
      </c>
    </row>
    <row r="2688" spans="1:6" ht="30" x14ac:dyDescent="0.25">
      <c r="A2688" s="18">
        <v>6</v>
      </c>
      <c r="B2688" s="32" t="s">
        <v>6159</v>
      </c>
      <c r="C2688" s="44" t="s">
        <v>6634</v>
      </c>
      <c r="D2688" s="33" t="s">
        <v>6635</v>
      </c>
      <c r="E2688" s="18" t="s">
        <v>6650</v>
      </c>
      <c r="F2688" s="32" t="s">
        <v>6651</v>
      </c>
    </row>
    <row r="2689" spans="1:6" ht="30" x14ac:dyDescent="0.25">
      <c r="A2689" s="18">
        <v>6</v>
      </c>
      <c r="B2689" s="32" t="s">
        <v>6159</v>
      </c>
      <c r="C2689" s="44" t="s">
        <v>6634</v>
      </c>
      <c r="D2689" s="33" t="s">
        <v>6635</v>
      </c>
      <c r="E2689" s="18" t="s">
        <v>6652</v>
      </c>
      <c r="F2689" s="32" t="s">
        <v>6653</v>
      </c>
    </row>
    <row r="2690" spans="1:6" ht="30" x14ac:dyDescent="0.25">
      <c r="A2690" s="18">
        <v>6</v>
      </c>
      <c r="B2690" s="32" t="s">
        <v>6159</v>
      </c>
      <c r="C2690" s="44" t="s">
        <v>6654</v>
      </c>
      <c r="D2690" s="33" t="s">
        <v>6655</v>
      </c>
      <c r="E2690" s="18" t="s">
        <v>6656</v>
      </c>
      <c r="F2690" s="32" t="s">
        <v>6657</v>
      </c>
    </row>
    <row r="2691" spans="1:6" ht="30" x14ac:dyDescent="0.25">
      <c r="A2691" s="18">
        <v>6</v>
      </c>
      <c r="B2691" s="32" t="s">
        <v>6159</v>
      </c>
      <c r="C2691" s="44" t="s">
        <v>6654</v>
      </c>
      <c r="D2691" s="33" t="s">
        <v>6655</v>
      </c>
      <c r="E2691" s="18" t="s">
        <v>6658</v>
      </c>
      <c r="F2691" s="32" t="s">
        <v>6659</v>
      </c>
    </row>
    <row r="2692" spans="1:6" ht="30" x14ac:dyDescent="0.25">
      <c r="A2692" s="18">
        <v>6</v>
      </c>
      <c r="B2692" s="32" t="s">
        <v>6159</v>
      </c>
      <c r="C2692" s="44" t="s">
        <v>6654</v>
      </c>
      <c r="D2692" s="33" t="s">
        <v>6655</v>
      </c>
      <c r="E2692" s="18" t="s">
        <v>6660</v>
      </c>
      <c r="F2692" s="32" t="s">
        <v>6661</v>
      </c>
    </row>
    <row r="2693" spans="1:6" ht="30" x14ac:dyDescent="0.25">
      <c r="A2693" s="18">
        <v>6</v>
      </c>
      <c r="B2693" s="32" t="s">
        <v>6159</v>
      </c>
      <c r="C2693" s="44" t="s">
        <v>6654</v>
      </c>
      <c r="D2693" s="33" t="s">
        <v>6655</v>
      </c>
      <c r="E2693" s="18" t="s">
        <v>6662</v>
      </c>
      <c r="F2693" s="32" t="s">
        <v>6663</v>
      </c>
    </row>
    <row r="2694" spans="1:6" ht="30" x14ac:dyDescent="0.25">
      <c r="A2694" s="18">
        <v>6</v>
      </c>
      <c r="B2694" s="32" t="s">
        <v>6159</v>
      </c>
      <c r="C2694" s="44" t="s">
        <v>6664</v>
      </c>
      <c r="D2694" s="42" t="s">
        <v>6665</v>
      </c>
      <c r="E2694" s="18" t="s">
        <v>6666</v>
      </c>
      <c r="F2694" s="32" t="s">
        <v>6667</v>
      </c>
    </row>
    <row r="2695" spans="1:6" ht="30" x14ac:dyDescent="0.25">
      <c r="A2695" s="18">
        <v>6</v>
      </c>
      <c r="B2695" s="32" t="s">
        <v>6159</v>
      </c>
      <c r="C2695" s="44" t="s">
        <v>6664</v>
      </c>
      <c r="D2695" s="42" t="s">
        <v>6665</v>
      </c>
      <c r="E2695" s="18" t="s">
        <v>6668</v>
      </c>
      <c r="F2695" s="32" t="s">
        <v>6669</v>
      </c>
    </row>
    <row r="2696" spans="1:6" ht="30" x14ac:dyDescent="0.25">
      <c r="A2696" s="18">
        <v>6</v>
      </c>
      <c r="B2696" s="32" t="s">
        <v>6159</v>
      </c>
      <c r="C2696" s="44" t="s">
        <v>6670</v>
      </c>
      <c r="D2696" s="33" t="s">
        <v>6671</v>
      </c>
      <c r="E2696" s="18" t="s">
        <v>6672</v>
      </c>
      <c r="F2696" s="32" t="s">
        <v>6673</v>
      </c>
    </row>
    <row r="2697" spans="1:6" ht="30" x14ac:dyDescent="0.25">
      <c r="A2697" s="18">
        <v>6</v>
      </c>
      <c r="B2697" s="32" t="s">
        <v>6159</v>
      </c>
      <c r="C2697" s="44" t="s">
        <v>6670</v>
      </c>
      <c r="D2697" s="33" t="s">
        <v>6671</v>
      </c>
      <c r="E2697" s="18" t="s">
        <v>6674</v>
      </c>
      <c r="F2697" s="32" t="s">
        <v>6675</v>
      </c>
    </row>
    <row r="2698" spans="1:6" ht="30" x14ac:dyDescent="0.25">
      <c r="A2698" s="18">
        <v>6</v>
      </c>
      <c r="B2698" s="32" t="s">
        <v>6159</v>
      </c>
      <c r="C2698" s="44" t="s">
        <v>6670</v>
      </c>
      <c r="D2698" s="33" t="s">
        <v>6671</v>
      </c>
      <c r="E2698" s="18" t="s">
        <v>6676</v>
      </c>
      <c r="F2698" s="32" t="s">
        <v>6677</v>
      </c>
    </row>
    <row r="2699" spans="1:6" ht="30" x14ac:dyDescent="0.25">
      <c r="A2699" s="18">
        <v>6</v>
      </c>
      <c r="B2699" s="32" t="s">
        <v>6159</v>
      </c>
      <c r="C2699" s="44" t="s">
        <v>6670</v>
      </c>
      <c r="D2699" s="33" t="s">
        <v>6671</v>
      </c>
      <c r="E2699" s="18" t="s">
        <v>6678</v>
      </c>
      <c r="F2699" s="32" t="s">
        <v>6679</v>
      </c>
    </row>
    <row r="2700" spans="1:6" ht="30" x14ac:dyDescent="0.25">
      <c r="A2700" s="18">
        <v>6</v>
      </c>
      <c r="B2700" s="32" t="s">
        <v>6159</v>
      </c>
      <c r="C2700" s="44" t="s">
        <v>6670</v>
      </c>
      <c r="D2700" s="33" t="s">
        <v>6671</v>
      </c>
      <c r="E2700" s="18" t="s">
        <v>6680</v>
      </c>
      <c r="F2700" s="32" t="s">
        <v>6681</v>
      </c>
    </row>
    <row r="2701" spans="1:6" ht="30" x14ac:dyDescent="0.25">
      <c r="A2701" s="18">
        <v>6</v>
      </c>
      <c r="B2701" s="32" t="s">
        <v>6159</v>
      </c>
      <c r="C2701" s="44" t="s">
        <v>6670</v>
      </c>
      <c r="D2701" s="33" t="s">
        <v>6671</v>
      </c>
      <c r="E2701" s="18" t="s">
        <v>6682</v>
      </c>
      <c r="F2701" s="32" t="s">
        <v>6683</v>
      </c>
    </row>
    <row r="2702" spans="1:6" ht="30" x14ac:dyDescent="0.25">
      <c r="A2702" s="18">
        <v>6</v>
      </c>
      <c r="B2702" s="32" t="s">
        <v>6159</v>
      </c>
      <c r="C2702" s="44" t="s">
        <v>6684</v>
      </c>
      <c r="D2702" s="32" t="s">
        <v>6685</v>
      </c>
      <c r="E2702" s="18" t="s">
        <v>6686</v>
      </c>
      <c r="F2702" s="32" t="s">
        <v>6687</v>
      </c>
    </row>
    <row r="2703" spans="1:6" ht="30" x14ac:dyDescent="0.25">
      <c r="A2703" s="18">
        <v>6</v>
      </c>
      <c r="B2703" s="32" t="s">
        <v>6159</v>
      </c>
      <c r="C2703" s="44" t="s">
        <v>6684</v>
      </c>
      <c r="D2703" s="32" t="s">
        <v>6685</v>
      </c>
      <c r="E2703" s="18" t="s">
        <v>6688</v>
      </c>
      <c r="F2703" s="32" t="s">
        <v>6689</v>
      </c>
    </row>
    <row r="2704" spans="1:6" ht="30" x14ac:dyDescent="0.25">
      <c r="A2704" s="18">
        <v>6</v>
      </c>
      <c r="B2704" s="32" t="s">
        <v>6159</v>
      </c>
      <c r="C2704" s="44" t="s">
        <v>6684</v>
      </c>
      <c r="D2704" s="32" t="s">
        <v>6685</v>
      </c>
      <c r="E2704" s="18" t="s">
        <v>6690</v>
      </c>
      <c r="F2704" s="32" t="s">
        <v>6691</v>
      </c>
    </row>
    <row r="2705" spans="1:6" ht="30" x14ac:dyDescent="0.25">
      <c r="A2705" s="18">
        <v>6</v>
      </c>
      <c r="B2705" s="32" t="s">
        <v>6159</v>
      </c>
      <c r="C2705" s="44" t="s">
        <v>6684</v>
      </c>
      <c r="D2705" s="32" t="s">
        <v>6685</v>
      </c>
      <c r="E2705" s="18" t="s">
        <v>6692</v>
      </c>
      <c r="F2705" s="32" t="s">
        <v>6693</v>
      </c>
    </row>
    <row r="2706" spans="1:6" ht="30" x14ac:dyDescent="0.25">
      <c r="A2706" s="18">
        <v>6</v>
      </c>
      <c r="B2706" s="32" t="s">
        <v>6159</v>
      </c>
      <c r="C2706" s="18" t="s">
        <v>6694</v>
      </c>
      <c r="D2706" s="32" t="s">
        <v>6695</v>
      </c>
      <c r="E2706" s="18" t="s">
        <v>6696</v>
      </c>
      <c r="F2706" s="32" t="s">
        <v>6697</v>
      </c>
    </row>
    <row r="2707" spans="1:6" ht="30" x14ac:dyDescent="0.25">
      <c r="A2707" s="18">
        <v>6</v>
      </c>
      <c r="B2707" s="32" t="s">
        <v>6159</v>
      </c>
      <c r="C2707" s="18" t="s">
        <v>6694</v>
      </c>
      <c r="D2707" s="32" t="s">
        <v>6695</v>
      </c>
      <c r="E2707" s="18" t="s">
        <v>6698</v>
      </c>
      <c r="F2707" s="32" t="s">
        <v>6699</v>
      </c>
    </row>
    <row r="2708" spans="1:6" ht="30" x14ac:dyDescent="0.25">
      <c r="A2708" s="18">
        <v>6</v>
      </c>
      <c r="B2708" s="32" t="s">
        <v>6159</v>
      </c>
      <c r="C2708" s="18" t="s">
        <v>6694</v>
      </c>
      <c r="D2708" s="32" t="s">
        <v>6695</v>
      </c>
      <c r="E2708" s="18" t="s">
        <v>6700</v>
      </c>
      <c r="F2708" s="32" t="s">
        <v>6701</v>
      </c>
    </row>
    <row r="2709" spans="1:6" ht="30" x14ac:dyDescent="0.25">
      <c r="A2709" s="18">
        <v>6</v>
      </c>
      <c r="B2709" s="32" t="s">
        <v>6159</v>
      </c>
      <c r="C2709" s="18" t="s">
        <v>6694</v>
      </c>
      <c r="D2709" s="32" t="s">
        <v>6695</v>
      </c>
      <c r="E2709" s="18" t="s">
        <v>6702</v>
      </c>
      <c r="F2709" s="32" t="s">
        <v>6703</v>
      </c>
    </row>
    <row r="2710" spans="1:6" ht="30" x14ac:dyDescent="0.25">
      <c r="A2710" s="18">
        <v>6</v>
      </c>
      <c r="B2710" s="32" t="s">
        <v>6159</v>
      </c>
      <c r="C2710" s="18" t="s">
        <v>6694</v>
      </c>
      <c r="D2710" s="32" t="s">
        <v>6695</v>
      </c>
      <c r="E2710" s="18" t="s">
        <v>6704</v>
      </c>
      <c r="F2710" s="32" t="s">
        <v>6705</v>
      </c>
    </row>
    <row r="2711" spans="1:6" ht="30" x14ac:dyDescent="0.25">
      <c r="A2711" s="18">
        <v>6</v>
      </c>
      <c r="B2711" s="32" t="s">
        <v>6159</v>
      </c>
      <c r="C2711" s="18" t="s">
        <v>6706</v>
      </c>
      <c r="D2711" s="32" t="s">
        <v>6707</v>
      </c>
      <c r="E2711" s="18" t="s">
        <v>6708</v>
      </c>
      <c r="F2711" s="32" t="s">
        <v>6709</v>
      </c>
    </row>
    <row r="2712" spans="1:6" ht="30" x14ac:dyDescent="0.25">
      <c r="A2712" s="18">
        <v>6</v>
      </c>
      <c r="B2712" s="32" t="s">
        <v>6159</v>
      </c>
      <c r="C2712" s="18" t="s">
        <v>6706</v>
      </c>
      <c r="D2712" s="32" t="s">
        <v>6707</v>
      </c>
      <c r="E2712" s="18" t="s">
        <v>6710</v>
      </c>
      <c r="F2712" s="32" t="s">
        <v>6711</v>
      </c>
    </row>
    <row r="2713" spans="1:6" ht="30" x14ac:dyDescent="0.25">
      <c r="A2713" s="18">
        <v>6</v>
      </c>
      <c r="B2713" s="32" t="s">
        <v>6159</v>
      </c>
      <c r="C2713" s="18" t="s">
        <v>6706</v>
      </c>
      <c r="D2713" s="32" t="s">
        <v>6707</v>
      </c>
      <c r="E2713" s="18" t="s">
        <v>6712</v>
      </c>
      <c r="F2713" s="32" t="s">
        <v>6713</v>
      </c>
    </row>
    <row r="2714" spans="1:6" ht="30" x14ac:dyDescent="0.25">
      <c r="A2714" s="18">
        <v>6</v>
      </c>
      <c r="B2714" s="32" t="s">
        <v>6159</v>
      </c>
      <c r="C2714" s="18" t="s">
        <v>6706</v>
      </c>
      <c r="D2714" s="32" t="s">
        <v>6707</v>
      </c>
      <c r="E2714" s="18" t="s">
        <v>6714</v>
      </c>
      <c r="F2714" s="32" t="s">
        <v>6715</v>
      </c>
    </row>
    <row r="2715" spans="1:6" ht="30" x14ac:dyDescent="0.25">
      <c r="A2715" s="18">
        <v>6</v>
      </c>
      <c r="B2715" s="32" t="s">
        <v>6159</v>
      </c>
      <c r="C2715" s="18" t="s">
        <v>6706</v>
      </c>
      <c r="D2715" s="32" t="s">
        <v>6707</v>
      </c>
      <c r="E2715" s="18" t="s">
        <v>6716</v>
      </c>
      <c r="F2715" s="32" t="s">
        <v>6717</v>
      </c>
    </row>
    <row r="2716" spans="1:6" ht="30" x14ac:dyDescent="0.25">
      <c r="A2716" s="18">
        <v>6</v>
      </c>
      <c r="B2716" s="32" t="s">
        <v>6159</v>
      </c>
      <c r="C2716" s="18" t="s">
        <v>6706</v>
      </c>
      <c r="D2716" s="32" t="s">
        <v>6707</v>
      </c>
      <c r="E2716" s="18" t="s">
        <v>6718</v>
      </c>
      <c r="F2716" s="32" t="s">
        <v>6719</v>
      </c>
    </row>
    <row r="2717" spans="1:6" ht="30" x14ac:dyDescent="0.25">
      <c r="A2717" s="18">
        <v>6</v>
      </c>
      <c r="B2717" s="32" t="s">
        <v>6159</v>
      </c>
      <c r="C2717" s="18" t="s">
        <v>6706</v>
      </c>
      <c r="D2717" s="32" t="s">
        <v>6707</v>
      </c>
      <c r="E2717" s="18" t="s">
        <v>6720</v>
      </c>
      <c r="F2717" s="32" t="s">
        <v>6721</v>
      </c>
    </row>
    <row r="2718" spans="1:6" ht="30" x14ac:dyDescent="0.25">
      <c r="A2718" s="18">
        <v>6</v>
      </c>
      <c r="B2718" s="32" t="s">
        <v>6159</v>
      </c>
      <c r="C2718" s="18" t="s">
        <v>6706</v>
      </c>
      <c r="D2718" s="32" t="s">
        <v>6707</v>
      </c>
      <c r="E2718" s="18" t="s">
        <v>6722</v>
      </c>
      <c r="F2718" s="32" t="s">
        <v>6723</v>
      </c>
    </row>
    <row r="2719" spans="1:6" ht="30" x14ac:dyDescent="0.25">
      <c r="A2719" s="18">
        <v>6</v>
      </c>
      <c r="B2719" s="32" t="s">
        <v>6159</v>
      </c>
      <c r="C2719" s="18" t="s">
        <v>6724</v>
      </c>
      <c r="D2719" s="32" t="s">
        <v>6725</v>
      </c>
      <c r="E2719" s="18" t="s">
        <v>6726</v>
      </c>
      <c r="F2719" s="32" t="s">
        <v>6727</v>
      </c>
    </row>
    <row r="2720" spans="1:6" ht="30" x14ac:dyDescent="0.25">
      <c r="A2720" s="18">
        <v>6</v>
      </c>
      <c r="B2720" s="32" t="s">
        <v>6159</v>
      </c>
      <c r="C2720" s="18" t="s">
        <v>6728</v>
      </c>
      <c r="D2720" s="32" t="s">
        <v>6729</v>
      </c>
      <c r="E2720" s="18" t="s">
        <v>6730</v>
      </c>
      <c r="F2720" s="32" t="s">
        <v>6731</v>
      </c>
    </row>
    <row r="2721" spans="1:6" ht="30" x14ac:dyDescent="0.25">
      <c r="A2721" s="18">
        <v>6</v>
      </c>
      <c r="B2721" s="32" t="s">
        <v>6159</v>
      </c>
      <c r="C2721" s="18" t="s">
        <v>6728</v>
      </c>
      <c r="D2721" s="32" t="s">
        <v>6729</v>
      </c>
      <c r="E2721" s="18" t="s">
        <v>6732</v>
      </c>
      <c r="F2721" s="32" t="s">
        <v>6733</v>
      </c>
    </row>
    <row r="2722" spans="1:6" ht="30" x14ac:dyDescent="0.25">
      <c r="A2722" s="18">
        <v>6</v>
      </c>
      <c r="B2722" s="32" t="s">
        <v>6159</v>
      </c>
      <c r="C2722" s="18" t="s">
        <v>6728</v>
      </c>
      <c r="D2722" s="32" t="s">
        <v>6729</v>
      </c>
      <c r="E2722" s="18" t="s">
        <v>6734</v>
      </c>
      <c r="F2722" s="32" t="s">
        <v>6735</v>
      </c>
    </row>
    <row r="2723" spans="1:6" ht="30" x14ac:dyDescent="0.25">
      <c r="A2723" s="18">
        <v>6</v>
      </c>
      <c r="B2723" s="32" t="s">
        <v>6159</v>
      </c>
      <c r="C2723" s="18" t="s">
        <v>6728</v>
      </c>
      <c r="D2723" s="32" t="s">
        <v>6729</v>
      </c>
      <c r="E2723" s="18" t="s">
        <v>6736</v>
      </c>
      <c r="F2723" s="32" t="s">
        <v>6737</v>
      </c>
    </row>
    <row r="2724" spans="1:6" ht="30" x14ac:dyDescent="0.25">
      <c r="A2724" s="18">
        <v>6</v>
      </c>
      <c r="B2724" s="32" t="s">
        <v>6159</v>
      </c>
      <c r="C2724" s="18" t="s">
        <v>6728</v>
      </c>
      <c r="D2724" s="32" t="s">
        <v>6729</v>
      </c>
      <c r="E2724" s="18" t="s">
        <v>6738</v>
      </c>
      <c r="F2724" s="32" t="s">
        <v>6739</v>
      </c>
    </row>
    <row r="2725" spans="1:6" ht="30" x14ac:dyDescent="0.25">
      <c r="A2725" s="18">
        <v>6</v>
      </c>
      <c r="B2725" s="32" t="s">
        <v>6159</v>
      </c>
      <c r="C2725" s="18" t="s">
        <v>6740</v>
      </c>
      <c r="D2725" s="32" t="s">
        <v>6741</v>
      </c>
      <c r="E2725" s="18" t="s">
        <v>6742</v>
      </c>
      <c r="F2725" s="32" t="s">
        <v>6743</v>
      </c>
    </row>
    <row r="2726" spans="1:6" ht="30" x14ac:dyDescent="0.25">
      <c r="A2726" s="18">
        <v>6</v>
      </c>
      <c r="B2726" s="32" t="s">
        <v>6159</v>
      </c>
      <c r="C2726" s="18" t="s">
        <v>6740</v>
      </c>
      <c r="D2726" s="32" t="s">
        <v>6741</v>
      </c>
      <c r="E2726" s="18" t="s">
        <v>6744</v>
      </c>
      <c r="F2726" s="32" t="s">
        <v>6745</v>
      </c>
    </row>
    <row r="2727" spans="1:6" ht="30" x14ac:dyDescent="0.25">
      <c r="A2727" s="18">
        <v>6</v>
      </c>
      <c r="B2727" s="32" t="s">
        <v>6159</v>
      </c>
      <c r="C2727" s="18" t="s">
        <v>6740</v>
      </c>
      <c r="D2727" s="32" t="s">
        <v>6741</v>
      </c>
      <c r="E2727" s="18" t="s">
        <v>6746</v>
      </c>
      <c r="F2727" s="32" t="s">
        <v>6747</v>
      </c>
    </row>
    <row r="2728" spans="1:6" ht="30" x14ac:dyDescent="0.25">
      <c r="A2728" s="18">
        <v>6</v>
      </c>
      <c r="B2728" s="32" t="s">
        <v>6159</v>
      </c>
      <c r="C2728" s="18" t="s">
        <v>6740</v>
      </c>
      <c r="D2728" s="32" t="s">
        <v>6741</v>
      </c>
      <c r="E2728" s="18" t="s">
        <v>6748</v>
      </c>
      <c r="F2728" s="32" t="s">
        <v>6749</v>
      </c>
    </row>
    <row r="2729" spans="1:6" ht="30" x14ac:dyDescent="0.25">
      <c r="A2729" s="18">
        <v>6</v>
      </c>
      <c r="B2729" s="32" t="s">
        <v>6159</v>
      </c>
      <c r="C2729" s="18" t="s">
        <v>6740</v>
      </c>
      <c r="D2729" s="32" t="s">
        <v>6741</v>
      </c>
      <c r="E2729" s="18" t="s">
        <v>6750</v>
      </c>
      <c r="F2729" s="32" t="s">
        <v>6751</v>
      </c>
    </row>
    <row r="2730" spans="1:6" ht="30" x14ac:dyDescent="0.25">
      <c r="A2730" s="18">
        <v>6</v>
      </c>
      <c r="B2730" s="32" t="s">
        <v>6159</v>
      </c>
      <c r="C2730" s="18" t="s">
        <v>6740</v>
      </c>
      <c r="D2730" s="32" t="s">
        <v>6741</v>
      </c>
      <c r="E2730" s="18" t="s">
        <v>6752</v>
      </c>
      <c r="F2730" s="32" t="s">
        <v>6753</v>
      </c>
    </row>
    <row r="2731" spans="1:6" ht="30" x14ac:dyDescent="0.25">
      <c r="A2731" s="18">
        <v>6</v>
      </c>
      <c r="B2731" s="32" t="s">
        <v>6159</v>
      </c>
      <c r="C2731" s="18" t="s">
        <v>6754</v>
      </c>
      <c r="D2731" s="32" t="s">
        <v>6755</v>
      </c>
      <c r="E2731" s="18" t="s">
        <v>6756</v>
      </c>
      <c r="F2731" s="32" t="s">
        <v>6757</v>
      </c>
    </row>
    <row r="2732" spans="1:6" ht="30" x14ac:dyDescent="0.25">
      <c r="A2732" s="18">
        <v>6</v>
      </c>
      <c r="B2732" s="32" t="s">
        <v>6159</v>
      </c>
      <c r="C2732" s="18" t="s">
        <v>6754</v>
      </c>
      <c r="D2732" s="32" t="s">
        <v>6755</v>
      </c>
      <c r="E2732" s="18" t="s">
        <v>6758</v>
      </c>
      <c r="F2732" s="32" t="s">
        <v>6759</v>
      </c>
    </row>
    <row r="2733" spans="1:6" ht="30" x14ac:dyDescent="0.25">
      <c r="A2733" s="18">
        <v>6</v>
      </c>
      <c r="B2733" s="32" t="s">
        <v>6159</v>
      </c>
      <c r="C2733" s="18" t="s">
        <v>6754</v>
      </c>
      <c r="D2733" s="32" t="s">
        <v>6755</v>
      </c>
      <c r="E2733" s="18" t="s">
        <v>6760</v>
      </c>
      <c r="F2733" s="32" t="s">
        <v>6761</v>
      </c>
    </row>
    <row r="2734" spans="1:6" ht="30" x14ac:dyDescent="0.25">
      <c r="A2734" s="18">
        <v>6</v>
      </c>
      <c r="B2734" s="32" t="s">
        <v>6159</v>
      </c>
      <c r="C2734" s="18" t="s">
        <v>6754</v>
      </c>
      <c r="D2734" s="32" t="s">
        <v>6755</v>
      </c>
      <c r="E2734" s="18" t="s">
        <v>6762</v>
      </c>
      <c r="F2734" s="32" t="s">
        <v>6763</v>
      </c>
    </row>
    <row r="2735" spans="1:6" ht="30" x14ac:dyDescent="0.25">
      <c r="A2735" s="18">
        <v>6</v>
      </c>
      <c r="B2735" s="32" t="s">
        <v>6159</v>
      </c>
      <c r="C2735" s="18" t="s">
        <v>6754</v>
      </c>
      <c r="D2735" s="32" t="s">
        <v>6755</v>
      </c>
      <c r="E2735" s="18" t="s">
        <v>6764</v>
      </c>
      <c r="F2735" s="32" t="s">
        <v>6765</v>
      </c>
    </row>
    <row r="2736" spans="1:6" ht="30" x14ac:dyDescent="0.25">
      <c r="A2736" s="18">
        <v>6</v>
      </c>
      <c r="B2736" s="32" t="s">
        <v>6159</v>
      </c>
      <c r="C2736" s="18" t="s">
        <v>6754</v>
      </c>
      <c r="D2736" s="32" t="s">
        <v>6755</v>
      </c>
      <c r="E2736" s="18" t="s">
        <v>6766</v>
      </c>
      <c r="F2736" s="32" t="s">
        <v>6767</v>
      </c>
    </row>
    <row r="2737" spans="1:6" ht="30" x14ac:dyDescent="0.25">
      <c r="A2737" s="18">
        <v>6</v>
      </c>
      <c r="B2737" s="32" t="s">
        <v>6159</v>
      </c>
      <c r="C2737" s="18" t="s">
        <v>6754</v>
      </c>
      <c r="D2737" s="32" t="s">
        <v>6755</v>
      </c>
      <c r="E2737" s="18" t="s">
        <v>6768</v>
      </c>
      <c r="F2737" s="32" t="s">
        <v>6769</v>
      </c>
    </row>
    <row r="2738" spans="1:6" ht="45" x14ac:dyDescent="0.25">
      <c r="A2738" s="18">
        <v>6</v>
      </c>
      <c r="B2738" s="32" t="s">
        <v>6159</v>
      </c>
      <c r="C2738" s="18" t="s">
        <v>6770</v>
      </c>
      <c r="D2738" s="32" t="s">
        <v>6771</v>
      </c>
      <c r="E2738" s="18" t="s">
        <v>6772</v>
      </c>
      <c r="F2738" s="32" t="s">
        <v>6773</v>
      </c>
    </row>
    <row r="2739" spans="1:6" ht="45" x14ac:dyDescent="0.25">
      <c r="A2739" s="18">
        <v>6</v>
      </c>
      <c r="B2739" s="32" t="s">
        <v>6159</v>
      </c>
      <c r="C2739" s="18" t="s">
        <v>6770</v>
      </c>
      <c r="D2739" s="32" t="s">
        <v>6771</v>
      </c>
      <c r="E2739" s="18" t="s">
        <v>6774</v>
      </c>
      <c r="F2739" s="32" t="s">
        <v>6775</v>
      </c>
    </row>
    <row r="2740" spans="1:6" ht="45" x14ac:dyDescent="0.25">
      <c r="A2740" s="18">
        <v>6</v>
      </c>
      <c r="B2740" s="32" t="s">
        <v>6159</v>
      </c>
      <c r="C2740" s="18" t="s">
        <v>6770</v>
      </c>
      <c r="D2740" s="32" t="s">
        <v>6771</v>
      </c>
      <c r="E2740" s="18" t="s">
        <v>6776</v>
      </c>
      <c r="F2740" s="32" t="s">
        <v>6777</v>
      </c>
    </row>
    <row r="2741" spans="1:6" ht="45" x14ac:dyDescent="0.25">
      <c r="A2741" s="18">
        <v>6</v>
      </c>
      <c r="B2741" s="32" t="s">
        <v>6159</v>
      </c>
      <c r="C2741" s="18" t="s">
        <v>6770</v>
      </c>
      <c r="D2741" s="32" t="s">
        <v>6771</v>
      </c>
      <c r="E2741" s="18" t="s">
        <v>6778</v>
      </c>
      <c r="F2741" s="32" t="s">
        <v>6779</v>
      </c>
    </row>
    <row r="2742" spans="1:6" ht="45" x14ac:dyDescent="0.25">
      <c r="A2742" s="18">
        <v>6</v>
      </c>
      <c r="B2742" s="32" t="s">
        <v>6159</v>
      </c>
      <c r="C2742" s="18" t="s">
        <v>6770</v>
      </c>
      <c r="D2742" s="32" t="s">
        <v>6771</v>
      </c>
      <c r="E2742" s="18" t="s">
        <v>6780</v>
      </c>
      <c r="F2742" s="32" t="s">
        <v>6781</v>
      </c>
    </row>
    <row r="2743" spans="1:6" ht="45" x14ac:dyDescent="0.25">
      <c r="A2743" s="18">
        <v>6</v>
      </c>
      <c r="B2743" s="32" t="s">
        <v>6159</v>
      </c>
      <c r="C2743" s="18" t="s">
        <v>6770</v>
      </c>
      <c r="D2743" s="32" t="s">
        <v>6771</v>
      </c>
      <c r="E2743" s="18" t="s">
        <v>6782</v>
      </c>
      <c r="F2743" s="32" t="s">
        <v>6783</v>
      </c>
    </row>
    <row r="2744" spans="1:6" ht="45" x14ac:dyDescent="0.25">
      <c r="A2744" s="18">
        <v>6</v>
      </c>
      <c r="B2744" s="32" t="s">
        <v>6159</v>
      </c>
      <c r="C2744" s="18" t="s">
        <v>6770</v>
      </c>
      <c r="D2744" s="32" t="s">
        <v>6771</v>
      </c>
      <c r="E2744" s="18" t="s">
        <v>6784</v>
      </c>
      <c r="F2744" s="32" t="s">
        <v>6785</v>
      </c>
    </row>
    <row r="2745" spans="1:6" ht="45" x14ac:dyDescent="0.25">
      <c r="A2745" s="18">
        <v>6</v>
      </c>
      <c r="B2745" s="32" t="s">
        <v>6159</v>
      </c>
      <c r="C2745" s="18" t="s">
        <v>6770</v>
      </c>
      <c r="D2745" s="32" t="s">
        <v>6771</v>
      </c>
      <c r="E2745" s="18" t="s">
        <v>6786</v>
      </c>
      <c r="F2745" s="32" t="s">
        <v>6787</v>
      </c>
    </row>
    <row r="2746" spans="1:6" ht="30" x14ac:dyDescent="0.25">
      <c r="A2746" s="18">
        <v>6</v>
      </c>
      <c r="B2746" s="32" t="s">
        <v>6159</v>
      </c>
      <c r="C2746" s="18" t="s">
        <v>6788</v>
      </c>
      <c r="D2746" s="32" t="s">
        <v>6789</v>
      </c>
      <c r="E2746" s="18" t="s">
        <v>6790</v>
      </c>
      <c r="F2746" s="32" t="s">
        <v>6791</v>
      </c>
    </row>
    <row r="2747" spans="1:6" ht="30" x14ac:dyDescent="0.25">
      <c r="A2747" s="18">
        <v>6</v>
      </c>
      <c r="B2747" s="32" t="s">
        <v>6159</v>
      </c>
      <c r="C2747" s="18" t="s">
        <v>6788</v>
      </c>
      <c r="D2747" s="32" t="s">
        <v>6789</v>
      </c>
      <c r="E2747" s="18" t="s">
        <v>6792</v>
      </c>
      <c r="F2747" s="32" t="s">
        <v>6793</v>
      </c>
    </row>
    <row r="2748" spans="1:6" ht="30" x14ac:dyDescent="0.25">
      <c r="A2748" s="18">
        <v>6</v>
      </c>
      <c r="B2748" s="32" t="s">
        <v>6159</v>
      </c>
      <c r="C2748" s="18" t="s">
        <v>6788</v>
      </c>
      <c r="D2748" s="32" t="s">
        <v>6789</v>
      </c>
      <c r="E2748" s="18" t="s">
        <v>6794</v>
      </c>
      <c r="F2748" s="32" t="s">
        <v>6795</v>
      </c>
    </row>
    <row r="2749" spans="1:6" ht="30" x14ac:dyDescent="0.25">
      <c r="A2749" s="18">
        <v>6</v>
      </c>
      <c r="B2749" s="32" t="s">
        <v>6159</v>
      </c>
      <c r="C2749" s="18" t="s">
        <v>6788</v>
      </c>
      <c r="D2749" s="32" t="s">
        <v>6789</v>
      </c>
      <c r="E2749" s="18" t="s">
        <v>6796</v>
      </c>
      <c r="F2749" s="32" t="s">
        <v>6797</v>
      </c>
    </row>
    <row r="2750" spans="1:6" ht="30" x14ac:dyDescent="0.25">
      <c r="A2750" s="18">
        <v>6</v>
      </c>
      <c r="B2750" s="32" t="s">
        <v>6159</v>
      </c>
      <c r="C2750" s="18" t="s">
        <v>6788</v>
      </c>
      <c r="D2750" s="32" t="s">
        <v>6789</v>
      </c>
      <c r="E2750" s="18" t="s">
        <v>6798</v>
      </c>
      <c r="F2750" s="32" t="s">
        <v>6799</v>
      </c>
    </row>
    <row r="2751" spans="1:6" ht="30" x14ac:dyDescent="0.25">
      <c r="A2751" s="18">
        <v>6</v>
      </c>
      <c r="B2751" s="32" t="s">
        <v>6159</v>
      </c>
      <c r="C2751" s="18" t="s">
        <v>6788</v>
      </c>
      <c r="D2751" s="32" t="s">
        <v>6789</v>
      </c>
      <c r="E2751" s="18" t="s">
        <v>6800</v>
      </c>
      <c r="F2751" s="32" t="s">
        <v>6801</v>
      </c>
    </row>
    <row r="2752" spans="1:6" ht="30" x14ac:dyDescent="0.25">
      <c r="A2752" s="18">
        <v>6</v>
      </c>
      <c r="B2752" s="32" t="s">
        <v>6159</v>
      </c>
      <c r="C2752" s="18" t="s">
        <v>6788</v>
      </c>
      <c r="D2752" s="32" t="s">
        <v>6789</v>
      </c>
      <c r="E2752" s="18" t="s">
        <v>6802</v>
      </c>
      <c r="F2752" s="32" t="s">
        <v>6803</v>
      </c>
    </row>
    <row r="2753" spans="1:6" ht="30" x14ac:dyDescent="0.25">
      <c r="A2753" s="18">
        <v>6</v>
      </c>
      <c r="B2753" s="32" t="s">
        <v>6159</v>
      </c>
      <c r="C2753" s="18" t="s">
        <v>6804</v>
      </c>
      <c r="D2753" s="32" t="s">
        <v>6805</v>
      </c>
      <c r="E2753" s="18" t="s">
        <v>6806</v>
      </c>
      <c r="F2753" s="32" t="s">
        <v>6807</v>
      </c>
    </row>
    <row r="2754" spans="1:6" ht="30" x14ac:dyDescent="0.25">
      <c r="A2754" s="18">
        <v>6</v>
      </c>
      <c r="B2754" s="32" t="s">
        <v>6159</v>
      </c>
      <c r="C2754" s="18" t="s">
        <v>6804</v>
      </c>
      <c r="D2754" s="32" t="s">
        <v>6805</v>
      </c>
      <c r="E2754" s="18" t="s">
        <v>6808</v>
      </c>
      <c r="F2754" s="32" t="s">
        <v>6809</v>
      </c>
    </row>
    <row r="2755" spans="1:6" ht="30" x14ac:dyDescent="0.25">
      <c r="A2755" s="18">
        <v>6</v>
      </c>
      <c r="B2755" s="32" t="s">
        <v>6159</v>
      </c>
      <c r="C2755" s="18" t="s">
        <v>6804</v>
      </c>
      <c r="D2755" s="32" t="s">
        <v>6805</v>
      </c>
      <c r="E2755" s="18" t="s">
        <v>6810</v>
      </c>
      <c r="F2755" s="32" t="s">
        <v>6811</v>
      </c>
    </row>
    <row r="2756" spans="1:6" ht="30" x14ac:dyDescent="0.25">
      <c r="A2756" s="18">
        <v>6</v>
      </c>
      <c r="B2756" s="32" t="s">
        <v>6159</v>
      </c>
      <c r="C2756" s="18" t="s">
        <v>6812</v>
      </c>
      <c r="D2756" s="32" t="s">
        <v>6813</v>
      </c>
      <c r="E2756" s="18" t="s">
        <v>6814</v>
      </c>
      <c r="F2756" s="32" t="s">
        <v>6815</v>
      </c>
    </row>
    <row r="2757" spans="1:6" ht="30" x14ac:dyDescent="0.25">
      <c r="A2757" s="18">
        <v>6</v>
      </c>
      <c r="B2757" s="32" t="s">
        <v>6159</v>
      </c>
      <c r="C2757" s="18" t="s">
        <v>6812</v>
      </c>
      <c r="D2757" s="32" t="s">
        <v>6813</v>
      </c>
      <c r="E2757" s="18" t="s">
        <v>6816</v>
      </c>
      <c r="F2757" s="32" t="s">
        <v>6817</v>
      </c>
    </row>
    <row r="2758" spans="1:6" ht="30" x14ac:dyDescent="0.25">
      <c r="A2758" s="18">
        <v>6</v>
      </c>
      <c r="B2758" s="32" t="s">
        <v>6159</v>
      </c>
      <c r="C2758" s="18" t="s">
        <v>6812</v>
      </c>
      <c r="D2758" s="32" t="s">
        <v>6813</v>
      </c>
      <c r="E2758" s="18" t="s">
        <v>6818</v>
      </c>
      <c r="F2758" s="32" t="s">
        <v>6819</v>
      </c>
    </row>
    <row r="2759" spans="1:6" ht="30" x14ac:dyDescent="0.25">
      <c r="A2759" s="18">
        <v>6</v>
      </c>
      <c r="B2759" s="32" t="s">
        <v>6159</v>
      </c>
      <c r="C2759" s="18" t="s">
        <v>6812</v>
      </c>
      <c r="D2759" s="32" t="s">
        <v>6813</v>
      </c>
      <c r="E2759" s="18" t="s">
        <v>6820</v>
      </c>
      <c r="F2759" s="32" t="s">
        <v>6821</v>
      </c>
    </row>
    <row r="2760" spans="1:6" ht="30" x14ac:dyDescent="0.25">
      <c r="A2760" s="18">
        <v>6</v>
      </c>
      <c r="B2760" s="32" t="s">
        <v>6159</v>
      </c>
      <c r="C2760" s="18" t="s">
        <v>6812</v>
      </c>
      <c r="D2760" s="32" t="s">
        <v>6813</v>
      </c>
      <c r="E2760" s="18" t="s">
        <v>6822</v>
      </c>
      <c r="F2760" s="32" t="s">
        <v>6823</v>
      </c>
    </row>
    <row r="2761" spans="1:6" ht="30" x14ac:dyDescent="0.25">
      <c r="A2761" s="18">
        <v>6</v>
      </c>
      <c r="B2761" s="32" t="s">
        <v>6159</v>
      </c>
      <c r="C2761" s="18" t="s">
        <v>6812</v>
      </c>
      <c r="D2761" s="32" t="s">
        <v>6813</v>
      </c>
      <c r="E2761" s="18" t="s">
        <v>6824</v>
      </c>
      <c r="F2761" s="32" t="s">
        <v>6825</v>
      </c>
    </row>
    <row r="2762" spans="1:6" ht="30" x14ac:dyDescent="0.25">
      <c r="A2762" s="18">
        <v>6</v>
      </c>
      <c r="B2762" s="32" t="s">
        <v>6159</v>
      </c>
      <c r="C2762" s="18" t="s">
        <v>6826</v>
      </c>
      <c r="D2762" s="32" t="s">
        <v>6827</v>
      </c>
      <c r="E2762" s="18" t="s">
        <v>6828</v>
      </c>
      <c r="F2762" s="32" t="s">
        <v>6829</v>
      </c>
    </row>
    <row r="2763" spans="1:6" ht="30" x14ac:dyDescent="0.25">
      <c r="A2763" s="18">
        <v>6</v>
      </c>
      <c r="B2763" s="32" t="s">
        <v>6159</v>
      </c>
      <c r="C2763" s="18" t="s">
        <v>6826</v>
      </c>
      <c r="D2763" s="32" t="s">
        <v>6827</v>
      </c>
      <c r="E2763" s="18" t="s">
        <v>6830</v>
      </c>
      <c r="F2763" s="32" t="s">
        <v>6831</v>
      </c>
    </row>
    <row r="2764" spans="1:6" ht="30" x14ac:dyDescent="0.25">
      <c r="A2764" s="18">
        <v>6</v>
      </c>
      <c r="B2764" s="32" t="s">
        <v>6159</v>
      </c>
      <c r="C2764" s="18" t="s">
        <v>6826</v>
      </c>
      <c r="D2764" s="32" t="s">
        <v>6827</v>
      </c>
      <c r="E2764" s="18" t="s">
        <v>6832</v>
      </c>
      <c r="F2764" s="32" t="s">
        <v>6833</v>
      </c>
    </row>
    <row r="2765" spans="1:6" ht="30" x14ac:dyDescent="0.25">
      <c r="A2765" s="18">
        <v>6</v>
      </c>
      <c r="B2765" s="32" t="s">
        <v>6159</v>
      </c>
      <c r="C2765" s="18" t="s">
        <v>6826</v>
      </c>
      <c r="D2765" s="32" t="s">
        <v>6827</v>
      </c>
      <c r="E2765" s="18" t="s">
        <v>6834</v>
      </c>
      <c r="F2765" s="32" t="s">
        <v>6835</v>
      </c>
    </row>
    <row r="2766" spans="1:6" ht="30" x14ac:dyDescent="0.25">
      <c r="A2766" s="18">
        <v>6</v>
      </c>
      <c r="B2766" s="32" t="s">
        <v>6159</v>
      </c>
      <c r="C2766" s="18" t="s">
        <v>6826</v>
      </c>
      <c r="D2766" s="32" t="s">
        <v>6827</v>
      </c>
      <c r="E2766" s="18" t="s">
        <v>6836</v>
      </c>
      <c r="F2766" s="32" t="s">
        <v>6837</v>
      </c>
    </row>
    <row r="2767" spans="1:6" ht="30" x14ac:dyDescent="0.25">
      <c r="A2767" s="18">
        <v>6</v>
      </c>
      <c r="B2767" s="32" t="s">
        <v>6159</v>
      </c>
      <c r="C2767" s="18" t="s">
        <v>6826</v>
      </c>
      <c r="D2767" s="32" t="s">
        <v>6827</v>
      </c>
      <c r="E2767" s="18" t="s">
        <v>6838</v>
      </c>
      <c r="F2767" s="46" t="s">
        <v>6839</v>
      </c>
    </row>
    <row r="2768" spans="1:6" ht="30" x14ac:dyDescent="0.25">
      <c r="A2768" s="18">
        <v>6</v>
      </c>
      <c r="B2768" s="32" t="s">
        <v>6159</v>
      </c>
      <c r="C2768" s="18" t="s">
        <v>6826</v>
      </c>
      <c r="D2768" s="32" t="s">
        <v>6827</v>
      </c>
      <c r="E2768" s="18" t="s">
        <v>6840</v>
      </c>
      <c r="F2768" s="32" t="s">
        <v>6841</v>
      </c>
    </row>
    <row r="2769" spans="1:6" ht="30" x14ac:dyDescent="0.25">
      <c r="A2769" s="18">
        <v>6</v>
      </c>
      <c r="B2769" s="32" t="s">
        <v>6159</v>
      </c>
      <c r="C2769" s="18" t="s">
        <v>6826</v>
      </c>
      <c r="D2769" s="32" t="s">
        <v>6827</v>
      </c>
      <c r="E2769" s="18" t="s">
        <v>6842</v>
      </c>
      <c r="F2769" s="32" t="s">
        <v>6843</v>
      </c>
    </row>
    <row r="2770" spans="1:6" ht="30" x14ac:dyDescent="0.25">
      <c r="A2770" s="18">
        <v>6</v>
      </c>
      <c r="B2770" s="32" t="s">
        <v>6159</v>
      </c>
      <c r="C2770" s="18" t="s">
        <v>6844</v>
      </c>
      <c r="D2770" s="32" t="s">
        <v>6845</v>
      </c>
      <c r="E2770" s="18" t="s">
        <v>6846</v>
      </c>
      <c r="F2770" s="32" t="s">
        <v>6847</v>
      </c>
    </row>
    <row r="2771" spans="1:6" ht="30" x14ac:dyDescent="0.25">
      <c r="A2771" s="18">
        <v>6</v>
      </c>
      <c r="B2771" s="32" t="s">
        <v>6159</v>
      </c>
      <c r="C2771" s="18" t="s">
        <v>6844</v>
      </c>
      <c r="D2771" s="32" t="s">
        <v>6845</v>
      </c>
      <c r="E2771" s="18" t="s">
        <v>6848</v>
      </c>
      <c r="F2771" s="32" t="s">
        <v>6849</v>
      </c>
    </row>
    <row r="2772" spans="1:6" ht="30" x14ac:dyDescent="0.25">
      <c r="A2772" s="18">
        <v>6</v>
      </c>
      <c r="B2772" s="32" t="s">
        <v>6159</v>
      </c>
      <c r="C2772" s="18" t="s">
        <v>6844</v>
      </c>
      <c r="D2772" s="32" t="s">
        <v>6845</v>
      </c>
      <c r="E2772" s="18" t="s">
        <v>6850</v>
      </c>
      <c r="F2772" s="32" t="s">
        <v>6851</v>
      </c>
    </row>
    <row r="2773" spans="1:6" ht="30" x14ac:dyDescent="0.25">
      <c r="A2773" s="18">
        <v>6</v>
      </c>
      <c r="B2773" s="32" t="s">
        <v>6159</v>
      </c>
      <c r="C2773" s="18" t="s">
        <v>6844</v>
      </c>
      <c r="D2773" s="32" t="s">
        <v>6845</v>
      </c>
      <c r="E2773" s="18" t="s">
        <v>6852</v>
      </c>
      <c r="F2773" s="32" t="s">
        <v>6853</v>
      </c>
    </row>
    <row r="2774" spans="1:6" ht="30" x14ac:dyDescent="0.25">
      <c r="A2774" s="18">
        <v>6</v>
      </c>
      <c r="B2774" s="32" t="s">
        <v>6159</v>
      </c>
      <c r="C2774" s="18" t="s">
        <v>6844</v>
      </c>
      <c r="D2774" s="32" t="s">
        <v>6845</v>
      </c>
      <c r="E2774" s="18" t="s">
        <v>6854</v>
      </c>
      <c r="F2774" s="32" t="s">
        <v>6855</v>
      </c>
    </row>
    <row r="2775" spans="1:6" ht="30" x14ac:dyDescent="0.25">
      <c r="A2775" s="18">
        <v>6</v>
      </c>
      <c r="B2775" s="32" t="s">
        <v>6159</v>
      </c>
      <c r="C2775" s="18" t="s">
        <v>6844</v>
      </c>
      <c r="D2775" s="32" t="s">
        <v>6845</v>
      </c>
      <c r="E2775" s="18" t="s">
        <v>6856</v>
      </c>
      <c r="F2775" s="32" t="s">
        <v>6857</v>
      </c>
    </row>
    <row r="2776" spans="1:6" ht="30" x14ac:dyDescent="0.25">
      <c r="A2776" s="18">
        <v>6</v>
      </c>
      <c r="B2776" s="32" t="s">
        <v>6159</v>
      </c>
      <c r="C2776" s="18" t="s">
        <v>6858</v>
      </c>
      <c r="D2776" s="32" t="s">
        <v>6859</v>
      </c>
      <c r="E2776" s="18" t="s">
        <v>6860</v>
      </c>
      <c r="F2776" s="32" t="s">
        <v>6861</v>
      </c>
    </row>
    <row r="2777" spans="1:6" ht="30" x14ac:dyDescent="0.25">
      <c r="A2777" s="18">
        <v>6</v>
      </c>
      <c r="B2777" s="32" t="s">
        <v>6159</v>
      </c>
      <c r="C2777" s="18" t="s">
        <v>6858</v>
      </c>
      <c r="D2777" s="32" t="s">
        <v>6859</v>
      </c>
      <c r="E2777" s="18" t="s">
        <v>6862</v>
      </c>
      <c r="F2777" s="32" t="s">
        <v>6863</v>
      </c>
    </row>
    <row r="2778" spans="1:6" ht="30" x14ac:dyDescent="0.25">
      <c r="A2778" s="18">
        <v>6</v>
      </c>
      <c r="B2778" s="32" t="s">
        <v>6159</v>
      </c>
      <c r="C2778" s="18" t="s">
        <v>6858</v>
      </c>
      <c r="D2778" s="32" t="s">
        <v>6859</v>
      </c>
      <c r="E2778" s="18" t="s">
        <v>6864</v>
      </c>
      <c r="F2778" s="32" t="s">
        <v>6865</v>
      </c>
    </row>
    <row r="2779" spans="1:6" ht="30" x14ac:dyDescent="0.25">
      <c r="A2779" s="18">
        <v>6</v>
      </c>
      <c r="B2779" s="32" t="s">
        <v>6159</v>
      </c>
      <c r="C2779" s="18" t="s">
        <v>6858</v>
      </c>
      <c r="D2779" s="32" t="s">
        <v>6859</v>
      </c>
      <c r="E2779" s="18" t="s">
        <v>6866</v>
      </c>
      <c r="F2779" s="32" t="s">
        <v>6867</v>
      </c>
    </row>
    <row r="2780" spans="1:6" ht="30" x14ac:dyDescent="0.25">
      <c r="A2780" s="18">
        <v>6</v>
      </c>
      <c r="B2780" s="32" t="s">
        <v>6159</v>
      </c>
      <c r="C2780" s="18" t="s">
        <v>6858</v>
      </c>
      <c r="D2780" s="32" t="s">
        <v>6859</v>
      </c>
      <c r="E2780" s="18" t="s">
        <v>6868</v>
      </c>
      <c r="F2780" s="32" t="s">
        <v>6869</v>
      </c>
    </row>
    <row r="2781" spans="1:6" ht="30" x14ac:dyDescent="0.25">
      <c r="A2781" s="18">
        <v>6</v>
      </c>
      <c r="B2781" s="32" t="s">
        <v>6159</v>
      </c>
      <c r="C2781" s="18" t="s">
        <v>6858</v>
      </c>
      <c r="D2781" s="32" t="s">
        <v>6859</v>
      </c>
      <c r="E2781" s="18" t="s">
        <v>6870</v>
      </c>
      <c r="F2781" s="32" t="s">
        <v>6871</v>
      </c>
    </row>
    <row r="2782" spans="1:6" ht="30" x14ac:dyDescent="0.25">
      <c r="A2782" s="18">
        <v>6</v>
      </c>
      <c r="B2782" s="32" t="s">
        <v>6159</v>
      </c>
      <c r="C2782" s="18" t="s">
        <v>6872</v>
      </c>
      <c r="D2782" s="32" t="s">
        <v>6873</v>
      </c>
      <c r="E2782" s="18" t="s">
        <v>6874</v>
      </c>
      <c r="F2782" s="32" t="s">
        <v>6875</v>
      </c>
    </row>
    <row r="2783" spans="1:6" ht="30" x14ac:dyDescent="0.25">
      <c r="A2783" s="18">
        <v>6</v>
      </c>
      <c r="B2783" s="32" t="s">
        <v>6159</v>
      </c>
      <c r="C2783" s="18" t="s">
        <v>6876</v>
      </c>
      <c r="D2783" s="32" t="s">
        <v>6877</v>
      </c>
      <c r="E2783" s="18" t="s">
        <v>6878</v>
      </c>
      <c r="F2783" s="32" t="s">
        <v>6879</v>
      </c>
    </row>
    <row r="2784" spans="1:6" ht="30" x14ac:dyDescent="0.25">
      <c r="A2784" s="18">
        <v>6</v>
      </c>
      <c r="B2784" s="32" t="s">
        <v>6159</v>
      </c>
      <c r="C2784" s="18" t="s">
        <v>6876</v>
      </c>
      <c r="D2784" s="32" t="s">
        <v>6877</v>
      </c>
      <c r="E2784" s="18" t="s">
        <v>6880</v>
      </c>
      <c r="F2784" s="32" t="s">
        <v>6881</v>
      </c>
    </row>
    <row r="2785" spans="1:6" ht="30" x14ac:dyDescent="0.25">
      <c r="A2785" s="18">
        <v>6</v>
      </c>
      <c r="B2785" s="32" t="s">
        <v>6159</v>
      </c>
      <c r="C2785" s="18" t="s">
        <v>6876</v>
      </c>
      <c r="D2785" s="32" t="s">
        <v>6877</v>
      </c>
      <c r="E2785" s="18" t="s">
        <v>6882</v>
      </c>
      <c r="F2785" s="32" t="s">
        <v>6883</v>
      </c>
    </row>
    <row r="2786" spans="1:6" ht="30" x14ac:dyDescent="0.25">
      <c r="A2786" s="18">
        <v>6</v>
      </c>
      <c r="B2786" s="32" t="s">
        <v>6159</v>
      </c>
      <c r="C2786" s="18" t="s">
        <v>6876</v>
      </c>
      <c r="D2786" s="32" t="s">
        <v>6877</v>
      </c>
      <c r="E2786" s="18" t="s">
        <v>6884</v>
      </c>
      <c r="F2786" s="32" t="s">
        <v>6885</v>
      </c>
    </row>
    <row r="2787" spans="1:6" ht="30" x14ac:dyDescent="0.25">
      <c r="A2787" s="18">
        <v>6</v>
      </c>
      <c r="B2787" s="32" t="s">
        <v>6159</v>
      </c>
      <c r="C2787" s="18" t="s">
        <v>6876</v>
      </c>
      <c r="D2787" s="32" t="s">
        <v>6877</v>
      </c>
      <c r="E2787" s="18" t="s">
        <v>6886</v>
      </c>
      <c r="F2787" s="32" t="s">
        <v>6887</v>
      </c>
    </row>
    <row r="2788" spans="1:6" ht="30" x14ac:dyDescent="0.25">
      <c r="A2788" s="18">
        <v>6</v>
      </c>
      <c r="B2788" s="32" t="s">
        <v>6159</v>
      </c>
      <c r="C2788" s="18" t="s">
        <v>6876</v>
      </c>
      <c r="D2788" s="32" t="s">
        <v>6877</v>
      </c>
      <c r="E2788" s="18" t="s">
        <v>6888</v>
      </c>
      <c r="F2788" s="32" t="s">
        <v>6889</v>
      </c>
    </row>
    <row r="2789" spans="1:6" ht="30" x14ac:dyDescent="0.25">
      <c r="A2789" s="18">
        <v>6</v>
      </c>
      <c r="B2789" s="32" t="s">
        <v>6159</v>
      </c>
      <c r="C2789" s="18" t="s">
        <v>6876</v>
      </c>
      <c r="D2789" s="32" t="s">
        <v>6877</v>
      </c>
      <c r="E2789" s="18" t="s">
        <v>6890</v>
      </c>
      <c r="F2789" s="32" t="s">
        <v>6891</v>
      </c>
    </row>
    <row r="2790" spans="1:6" ht="30" x14ac:dyDescent="0.25">
      <c r="A2790" s="18">
        <v>6</v>
      </c>
      <c r="B2790" s="32" t="s">
        <v>6159</v>
      </c>
      <c r="C2790" s="18" t="s">
        <v>6876</v>
      </c>
      <c r="D2790" s="32" t="s">
        <v>6877</v>
      </c>
      <c r="E2790" s="18" t="s">
        <v>6892</v>
      </c>
      <c r="F2790" s="32" t="s">
        <v>6893</v>
      </c>
    </row>
    <row r="2791" spans="1:6" ht="30" x14ac:dyDescent="0.25">
      <c r="A2791" s="18">
        <v>6</v>
      </c>
      <c r="B2791" s="32" t="s">
        <v>6159</v>
      </c>
      <c r="C2791" s="18" t="s">
        <v>6876</v>
      </c>
      <c r="D2791" s="32" t="s">
        <v>6877</v>
      </c>
      <c r="E2791" s="18" t="s">
        <v>6894</v>
      </c>
      <c r="F2791" s="32" t="s">
        <v>6895</v>
      </c>
    </row>
    <row r="2792" spans="1:6" ht="30" x14ac:dyDescent="0.25">
      <c r="A2792" s="18">
        <v>6</v>
      </c>
      <c r="B2792" s="32" t="s">
        <v>6159</v>
      </c>
      <c r="C2792" s="18" t="s">
        <v>6876</v>
      </c>
      <c r="D2792" s="32" t="s">
        <v>6877</v>
      </c>
      <c r="E2792" s="18" t="s">
        <v>6896</v>
      </c>
      <c r="F2792" s="32" t="s">
        <v>6897</v>
      </c>
    </row>
    <row r="2793" spans="1:6" ht="30" x14ac:dyDescent="0.25">
      <c r="A2793" s="18">
        <v>6</v>
      </c>
      <c r="B2793" s="32" t="s">
        <v>6159</v>
      </c>
      <c r="C2793" s="18" t="s">
        <v>6898</v>
      </c>
      <c r="D2793" s="32" t="s">
        <v>6899</v>
      </c>
      <c r="E2793" s="18" t="s">
        <v>6900</v>
      </c>
      <c r="F2793" s="32" t="s">
        <v>6901</v>
      </c>
    </row>
    <row r="2794" spans="1:6" ht="30" x14ac:dyDescent="0.25">
      <c r="A2794" s="18">
        <v>6</v>
      </c>
      <c r="B2794" s="32" t="s">
        <v>6159</v>
      </c>
      <c r="C2794" s="18" t="s">
        <v>6898</v>
      </c>
      <c r="D2794" s="32" t="s">
        <v>6899</v>
      </c>
      <c r="E2794" s="18" t="s">
        <v>6902</v>
      </c>
      <c r="F2794" s="32" t="s">
        <v>6903</v>
      </c>
    </row>
    <row r="2795" spans="1:6" ht="30" x14ac:dyDescent="0.25">
      <c r="A2795" s="18">
        <v>6</v>
      </c>
      <c r="B2795" s="32" t="s">
        <v>6159</v>
      </c>
      <c r="C2795" s="18" t="s">
        <v>6898</v>
      </c>
      <c r="D2795" s="32" t="s">
        <v>6899</v>
      </c>
      <c r="E2795" s="18" t="s">
        <v>6904</v>
      </c>
      <c r="F2795" s="32" t="s">
        <v>6905</v>
      </c>
    </row>
    <row r="2796" spans="1:6" ht="30" x14ac:dyDescent="0.25">
      <c r="A2796" s="18">
        <v>6</v>
      </c>
      <c r="B2796" s="32" t="s">
        <v>6159</v>
      </c>
      <c r="C2796" s="18" t="s">
        <v>6898</v>
      </c>
      <c r="D2796" s="32" t="s">
        <v>6899</v>
      </c>
      <c r="E2796" s="18" t="s">
        <v>6906</v>
      </c>
      <c r="F2796" s="32" t="s">
        <v>6907</v>
      </c>
    </row>
    <row r="2797" spans="1:6" ht="30" x14ac:dyDescent="0.25">
      <c r="A2797" s="18">
        <v>6</v>
      </c>
      <c r="B2797" s="32" t="s">
        <v>6159</v>
      </c>
      <c r="C2797" s="18" t="s">
        <v>6908</v>
      </c>
      <c r="D2797" s="32" t="s">
        <v>6909</v>
      </c>
      <c r="E2797" s="18" t="s">
        <v>6910</v>
      </c>
      <c r="F2797" s="32" t="s">
        <v>6911</v>
      </c>
    </row>
    <row r="2798" spans="1:6" ht="30" x14ac:dyDescent="0.25">
      <c r="A2798" s="18">
        <v>6</v>
      </c>
      <c r="B2798" s="32" t="s">
        <v>6159</v>
      </c>
      <c r="C2798" s="18" t="s">
        <v>6908</v>
      </c>
      <c r="D2798" s="32" t="s">
        <v>6909</v>
      </c>
      <c r="E2798" s="18" t="s">
        <v>6912</v>
      </c>
      <c r="F2798" s="32" t="s">
        <v>6913</v>
      </c>
    </row>
    <row r="2799" spans="1:6" ht="30" x14ac:dyDescent="0.25">
      <c r="A2799" s="18">
        <v>6</v>
      </c>
      <c r="B2799" s="32" t="s">
        <v>6159</v>
      </c>
      <c r="C2799" s="18" t="s">
        <v>6908</v>
      </c>
      <c r="D2799" s="32" t="s">
        <v>6909</v>
      </c>
      <c r="E2799" s="18" t="s">
        <v>6914</v>
      </c>
      <c r="F2799" s="32" t="s">
        <v>6915</v>
      </c>
    </row>
    <row r="2800" spans="1:6" ht="30" x14ac:dyDescent="0.25">
      <c r="A2800" s="18">
        <v>6</v>
      </c>
      <c r="B2800" s="32" t="s">
        <v>6159</v>
      </c>
      <c r="C2800" s="18" t="s">
        <v>6908</v>
      </c>
      <c r="D2800" s="32" t="s">
        <v>6909</v>
      </c>
      <c r="E2800" s="18" t="s">
        <v>6916</v>
      </c>
      <c r="F2800" s="32" t="s">
        <v>6917</v>
      </c>
    </row>
    <row r="2801" spans="1:6" ht="30" x14ac:dyDescent="0.25">
      <c r="A2801" s="18">
        <v>6</v>
      </c>
      <c r="B2801" s="32" t="s">
        <v>6159</v>
      </c>
      <c r="C2801" s="18" t="s">
        <v>6908</v>
      </c>
      <c r="D2801" s="32" t="s">
        <v>6909</v>
      </c>
      <c r="E2801" s="18" t="s">
        <v>6918</v>
      </c>
      <c r="F2801" s="32" t="s">
        <v>6919</v>
      </c>
    </row>
    <row r="2802" spans="1:6" ht="30" x14ac:dyDescent="0.25">
      <c r="A2802" s="18">
        <v>6</v>
      </c>
      <c r="B2802" s="32" t="s">
        <v>6159</v>
      </c>
      <c r="C2802" s="18" t="s">
        <v>6920</v>
      </c>
      <c r="D2802" s="32" t="s">
        <v>6921</v>
      </c>
      <c r="E2802" s="18" t="s">
        <v>6922</v>
      </c>
      <c r="F2802" s="32" t="s">
        <v>6923</v>
      </c>
    </row>
    <row r="2803" spans="1:6" ht="30" x14ac:dyDescent="0.25">
      <c r="A2803" s="18">
        <v>6</v>
      </c>
      <c r="B2803" s="32" t="s">
        <v>6159</v>
      </c>
      <c r="C2803" s="18" t="s">
        <v>6920</v>
      </c>
      <c r="D2803" s="32" t="s">
        <v>6921</v>
      </c>
      <c r="E2803" s="18" t="s">
        <v>6924</v>
      </c>
      <c r="F2803" s="32" t="s">
        <v>6925</v>
      </c>
    </row>
    <row r="2804" spans="1:6" ht="30" x14ac:dyDescent="0.25">
      <c r="A2804" s="18">
        <v>6</v>
      </c>
      <c r="B2804" s="32" t="s">
        <v>6159</v>
      </c>
      <c r="C2804" s="18" t="s">
        <v>6920</v>
      </c>
      <c r="D2804" s="32" t="s">
        <v>6921</v>
      </c>
      <c r="E2804" s="18" t="s">
        <v>6926</v>
      </c>
      <c r="F2804" s="32" t="s">
        <v>6927</v>
      </c>
    </row>
    <row r="2805" spans="1:6" ht="30" x14ac:dyDescent="0.25">
      <c r="A2805" s="18">
        <v>6</v>
      </c>
      <c r="B2805" s="32" t="s">
        <v>6159</v>
      </c>
      <c r="C2805" s="18" t="s">
        <v>6920</v>
      </c>
      <c r="D2805" s="32" t="s">
        <v>6921</v>
      </c>
      <c r="E2805" s="18" t="s">
        <v>6928</v>
      </c>
      <c r="F2805" s="32" t="s">
        <v>6929</v>
      </c>
    </row>
    <row r="2806" spans="1:6" ht="30" x14ac:dyDescent="0.25">
      <c r="A2806" s="18">
        <v>6</v>
      </c>
      <c r="B2806" s="32" t="s">
        <v>6159</v>
      </c>
      <c r="C2806" s="18" t="s">
        <v>6930</v>
      </c>
      <c r="D2806" s="32" t="s">
        <v>6931</v>
      </c>
      <c r="E2806" s="18" t="s">
        <v>6932</v>
      </c>
      <c r="F2806" s="32" t="s">
        <v>6933</v>
      </c>
    </row>
    <row r="2807" spans="1:6" ht="30" x14ac:dyDescent="0.25">
      <c r="A2807" s="18">
        <v>6</v>
      </c>
      <c r="B2807" s="32" t="s">
        <v>6159</v>
      </c>
      <c r="C2807" s="18" t="s">
        <v>6930</v>
      </c>
      <c r="D2807" s="32" t="s">
        <v>6931</v>
      </c>
      <c r="E2807" s="18" t="s">
        <v>6934</v>
      </c>
      <c r="F2807" s="32" t="s">
        <v>6935</v>
      </c>
    </row>
    <row r="2808" spans="1:6" ht="30" x14ac:dyDescent="0.25">
      <c r="A2808" s="18">
        <v>6</v>
      </c>
      <c r="B2808" s="32" t="s">
        <v>6159</v>
      </c>
      <c r="C2808" s="18" t="s">
        <v>6930</v>
      </c>
      <c r="D2808" s="32" t="s">
        <v>6931</v>
      </c>
      <c r="E2808" s="18" t="s">
        <v>6936</v>
      </c>
      <c r="F2808" s="32" t="s">
        <v>6937</v>
      </c>
    </row>
    <row r="2809" spans="1:6" ht="30" x14ac:dyDescent="0.25">
      <c r="A2809" s="18">
        <v>6</v>
      </c>
      <c r="B2809" s="32" t="s">
        <v>6159</v>
      </c>
      <c r="C2809" s="18" t="s">
        <v>6930</v>
      </c>
      <c r="D2809" s="32" t="s">
        <v>6931</v>
      </c>
      <c r="E2809" s="18" t="s">
        <v>6938</v>
      </c>
      <c r="F2809" s="32" t="s">
        <v>6939</v>
      </c>
    </row>
    <row r="2810" spans="1:6" ht="30" x14ac:dyDescent="0.25">
      <c r="A2810" s="18">
        <v>6</v>
      </c>
      <c r="B2810" s="32" t="s">
        <v>6159</v>
      </c>
      <c r="C2810" s="18" t="s">
        <v>6930</v>
      </c>
      <c r="D2810" s="32" t="s">
        <v>6931</v>
      </c>
      <c r="E2810" s="18" t="s">
        <v>6940</v>
      </c>
      <c r="F2810" s="32" t="s">
        <v>6941</v>
      </c>
    </row>
    <row r="2811" spans="1:6" ht="30" x14ac:dyDescent="0.25">
      <c r="A2811" s="18">
        <v>6</v>
      </c>
      <c r="B2811" s="32" t="s">
        <v>6159</v>
      </c>
      <c r="C2811" s="18" t="s">
        <v>6942</v>
      </c>
      <c r="D2811" s="32" t="s">
        <v>6943</v>
      </c>
      <c r="E2811" s="18" t="s">
        <v>6944</v>
      </c>
      <c r="F2811" s="32" t="s">
        <v>6945</v>
      </c>
    </row>
    <row r="2812" spans="1:6" ht="30" x14ac:dyDescent="0.25">
      <c r="A2812" s="18">
        <v>6</v>
      </c>
      <c r="B2812" s="32" t="s">
        <v>6159</v>
      </c>
      <c r="C2812" s="18" t="s">
        <v>6946</v>
      </c>
      <c r="D2812" s="32" t="s">
        <v>6947</v>
      </c>
      <c r="E2812" s="18" t="s">
        <v>6948</v>
      </c>
      <c r="F2812" s="32" t="s">
        <v>6949</v>
      </c>
    </row>
    <row r="2813" spans="1:6" ht="30" x14ac:dyDescent="0.25">
      <c r="A2813" s="18">
        <v>6</v>
      </c>
      <c r="B2813" s="32" t="s">
        <v>6159</v>
      </c>
      <c r="C2813" s="18" t="s">
        <v>6946</v>
      </c>
      <c r="D2813" s="32" t="s">
        <v>6947</v>
      </c>
      <c r="E2813" s="18" t="s">
        <v>6950</v>
      </c>
      <c r="F2813" s="32" t="s">
        <v>6951</v>
      </c>
    </row>
    <row r="2814" spans="1:6" ht="30" x14ac:dyDescent="0.25">
      <c r="A2814" s="18">
        <v>6</v>
      </c>
      <c r="B2814" s="32" t="s">
        <v>6159</v>
      </c>
      <c r="C2814" s="18" t="s">
        <v>6946</v>
      </c>
      <c r="D2814" s="32" t="s">
        <v>6947</v>
      </c>
      <c r="E2814" s="18" t="s">
        <v>6952</v>
      </c>
      <c r="F2814" s="32" t="s">
        <v>6953</v>
      </c>
    </row>
    <row r="2815" spans="1:6" ht="45" x14ac:dyDescent="0.25">
      <c r="A2815" s="18">
        <v>6</v>
      </c>
      <c r="B2815" s="32" t="s">
        <v>6159</v>
      </c>
      <c r="C2815" s="18" t="s">
        <v>6946</v>
      </c>
      <c r="D2815" s="32" t="s">
        <v>6947</v>
      </c>
      <c r="E2815" s="18" t="s">
        <v>6954</v>
      </c>
      <c r="F2815" s="32" t="s">
        <v>6955</v>
      </c>
    </row>
    <row r="2816" spans="1:6" ht="30" x14ac:dyDescent="0.25">
      <c r="A2816" s="18">
        <v>7</v>
      </c>
      <c r="B2816" s="32" t="s">
        <v>6956</v>
      </c>
      <c r="C2816" s="18" t="s">
        <v>6957</v>
      </c>
      <c r="D2816" s="32" t="s">
        <v>6958</v>
      </c>
      <c r="E2816" s="18" t="s">
        <v>6959</v>
      </c>
      <c r="F2816" s="32" t="s">
        <v>6960</v>
      </c>
    </row>
    <row r="2817" spans="1:6" ht="30" x14ac:dyDescent="0.25">
      <c r="A2817" s="18">
        <v>7</v>
      </c>
      <c r="B2817" s="32" t="s">
        <v>6956</v>
      </c>
      <c r="C2817" s="18" t="s">
        <v>6957</v>
      </c>
      <c r="D2817" s="32" t="s">
        <v>6958</v>
      </c>
      <c r="E2817" s="18" t="s">
        <v>6961</v>
      </c>
      <c r="F2817" s="32" t="s">
        <v>6962</v>
      </c>
    </row>
    <row r="2818" spans="1:6" ht="30" x14ac:dyDescent="0.25">
      <c r="A2818" s="18">
        <v>7</v>
      </c>
      <c r="B2818" s="32" t="s">
        <v>6956</v>
      </c>
      <c r="C2818" s="18" t="s">
        <v>6963</v>
      </c>
      <c r="D2818" s="32" t="s">
        <v>6964</v>
      </c>
      <c r="E2818" s="18" t="s">
        <v>6965</v>
      </c>
      <c r="F2818" s="32" t="s">
        <v>6966</v>
      </c>
    </row>
    <row r="2819" spans="1:6" ht="30" x14ac:dyDescent="0.25">
      <c r="A2819" s="18">
        <v>7</v>
      </c>
      <c r="B2819" s="32" t="s">
        <v>6956</v>
      </c>
      <c r="C2819" s="18" t="s">
        <v>6963</v>
      </c>
      <c r="D2819" s="32" t="s">
        <v>6964</v>
      </c>
      <c r="E2819" s="18" t="s">
        <v>6967</v>
      </c>
      <c r="F2819" s="32" t="s">
        <v>6968</v>
      </c>
    </row>
    <row r="2820" spans="1:6" ht="30" x14ac:dyDescent="0.25">
      <c r="A2820" s="18">
        <v>7</v>
      </c>
      <c r="B2820" s="32" t="s">
        <v>6956</v>
      </c>
      <c r="C2820" s="18" t="s">
        <v>6963</v>
      </c>
      <c r="D2820" s="32" t="s">
        <v>6964</v>
      </c>
      <c r="E2820" s="18" t="s">
        <v>6969</v>
      </c>
      <c r="F2820" s="32" t="s">
        <v>6970</v>
      </c>
    </row>
    <row r="2821" spans="1:6" ht="30" x14ac:dyDescent="0.25">
      <c r="A2821" s="18">
        <v>7</v>
      </c>
      <c r="B2821" s="32" t="s">
        <v>6956</v>
      </c>
      <c r="C2821" s="18" t="s">
        <v>6963</v>
      </c>
      <c r="D2821" s="32" t="s">
        <v>6964</v>
      </c>
      <c r="E2821" s="18" t="s">
        <v>6971</v>
      </c>
      <c r="F2821" s="32" t="s">
        <v>6972</v>
      </c>
    </row>
    <row r="2822" spans="1:6" ht="30" x14ac:dyDescent="0.25">
      <c r="A2822" s="18">
        <v>7</v>
      </c>
      <c r="B2822" s="32" t="s">
        <v>6956</v>
      </c>
      <c r="C2822" s="18" t="s">
        <v>6973</v>
      </c>
      <c r="D2822" s="32" t="s">
        <v>6974</v>
      </c>
      <c r="E2822" s="18" t="s">
        <v>6975</v>
      </c>
      <c r="F2822" s="32" t="s">
        <v>6976</v>
      </c>
    </row>
    <row r="2823" spans="1:6" ht="30" x14ac:dyDescent="0.25">
      <c r="A2823" s="18">
        <v>7</v>
      </c>
      <c r="B2823" s="32" t="s">
        <v>6956</v>
      </c>
      <c r="C2823" s="18" t="s">
        <v>6973</v>
      </c>
      <c r="D2823" s="32" t="s">
        <v>6974</v>
      </c>
      <c r="E2823" s="18" t="s">
        <v>6977</v>
      </c>
      <c r="F2823" s="32" t="s">
        <v>6978</v>
      </c>
    </row>
    <row r="2824" spans="1:6" ht="30" x14ac:dyDescent="0.25">
      <c r="A2824" s="18">
        <v>7</v>
      </c>
      <c r="B2824" s="32" t="s">
        <v>6956</v>
      </c>
      <c r="C2824" s="18" t="s">
        <v>6973</v>
      </c>
      <c r="D2824" s="32" t="s">
        <v>6974</v>
      </c>
      <c r="E2824" s="18" t="s">
        <v>6979</v>
      </c>
      <c r="F2824" s="32" t="s">
        <v>6980</v>
      </c>
    </row>
    <row r="2825" spans="1:6" ht="30" x14ac:dyDescent="0.25">
      <c r="A2825" s="18">
        <v>7</v>
      </c>
      <c r="B2825" s="32" t="s">
        <v>6956</v>
      </c>
      <c r="C2825" s="18" t="s">
        <v>6973</v>
      </c>
      <c r="D2825" s="32" t="s">
        <v>6974</v>
      </c>
      <c r="E2825" s="18" t="s">
        <v>6981</v>
      </c>
      <c r="F2825" s="32" t="s">
        <v>6982</v>
      </c>
    </row>
    <row r="2826" spans="1:6" ht="30" x14ac:dyDescent="0.25">
      <c r="A2826" s="18">
        <v>7</v>
      </c>
      <c r="B2826" s="32" t="s">
        <v>6956</v>
      </c>
      <c r="C2826" s="18" t="s">
        <v>6973</v>
      </c>
      <c r="D2826" s="32" t="s">
        <v>6974</v>
      </c>
      <c r="E2826" s="18" t="s">
        <v>6983</v>
      </c>
      <c r="F2826" s="32" t="s">
        <v>6984</v>
      </c>
    </row>
    <row r="2827" spans="1:6" ht="30" x14ac:dyDescent="0.25">
      <c r="A2827" s="18">
        <v>7</v>
      </c>
      <c r="B2827" s="32" t="s">
        <v>6956</v>
      </c>
      <c r="C2827" s="18" t="s">
        <v>6973</v>
      </c>
      <c r="D2827" s="32" t="s">
        <v>6974</v>
      </c>
      <c r="E2827" s="18" t="s">
        <v>6985</v>
      </c>
      <c r="F2827" s="32" t="s">
        <v>6986</v>
      </c>
    </row>
    <row r="2828" spans="1:6" ht="30" x14ac:dyDescent="0.25">
      <c r="A2828" s="18">
        <v>7</v>
      </c>
      <c r="B2828" s="32" t="s">
        <v>6956</v>
      </c>
      <c r="C2828" s="18" t="s">
        <v>6973</v>
      </c>
      <c r="D2828" s="32" t="s">
        <v>6974</v>
      </c>
      <c r="E2828" s="18" t="s">
        <v>6987</v>
      </c>
      <c r="F2828" s="32" t="s">
        <v>6988</v>
      </c>
    </row>
    <row r="2829" spans="1:6" ht="30" x14ac:dyDescent="0.25">
      <c r="A2829" s="18">
        <v>7</v>
      </c>
      <c r="B2829" s="32" t="s">
        <v>6956</v>
      </c>
      <c r="C2829" s="18" t="s">
        <v>6973</v>
      </c>
      <c r="D2829" s="32" t="s">
        <v>6974</v>
      </c>
      <c r="E2829" s="18" t="s">
        <v>6989</v>
      </c>
      <c r="F2829" s="32" t="s">
        <v>6990</v>
      </c>
    </row>
    <row r="2830" spans="1:6" ht="30" x14ac:dyDescent="0.25">
      <c r="A2830" s="18">
        <v>7</v>
      </c>
      <c r="B2830" s="32" t="s">
        <v>6956</v>
      </c>
      <c r="C2830" s="18" t="s">
        <v>6973</v>
      </c>
      <c r="D2830" s="32" t="s">
        <v>6974</v>
      </c>
      <c r="E2830" s="18" t="s">
        <v>6991</v>
      </c>
      <c r="F2830" s="32" t="s">
        <v>6992</v>
      </c>
    </row>
    <row r="2831" spans="1:6" ht="30" x14ac:dyDescent="0.25">
      <c r="A2831" s="18">
        <v>7</v>
      </c>
      <c r="B2831" s="32" t="s">
        <v>6956</v>
      </c>
      <c r="C2831" s="18" t="s">
        <v>6973</v>
      </c>
      <c r="D2831" s="32" t="s">
        <v>6974</v>
      </c>
      <c r="E2831" s="18" t="s">
        <v>6993</v>
      </c>
      <c r="F2831" s="32" t="s">
        <v>6994</v>
      </c>
    </row>
    <row r="2832" spans="1:6" ht="30" x14ac:dyDescent="0.25">
      <c r="A2832" s="18">
        <v>7</v>
      </c>
      <c r="B2832" s="32" t="s">
        <v>6956</v>
      </c>
      <c r="C2832" s="18" t="s">
        <v>6995</v>
      </c>
      <c r="D2832" s="32" t="s">
        <v>6996</v>
      </c>
      <c r="E2832" s="18" t="s">
        <v>6997</v>
      </c>
      <c r="F2832" s="32" t="s">
        <v>6998</v>
      </c>
    </row>
    <row r="2833" spans="1:6" ht="30" x14ac:dyDescent="0.25">
      <c r="A2833" s="18">
        <v>7</v>
      </c>
      <c r="B2833" s="32" t="s">
        <v>6956</v>
      </c>
      <c r="C2833" s="18" t="s">
        <v>6995</v>
      </c>
      <c r="D2833" s="32" t="s">
        <v>6996</v>
      </c>
      <c r="E2833" s="18" t="s">
        <v>6999</v>
      </c>
      <c r="F2833" s="32" t="s">
        <v>7000</v>
      </c>
    </row>
    <row r="2834" spans="1:6" ht="30" x14ac:dyDescent="0.25">
      <c r="A2834" s="18">
        <v>7</v>
      </c>
      <c r="B2834" s="32" t="s">
        <v>6956</v>
      </c>
      <c r="C2834" s="18" t="s">
        <v>6995</v>
      </c>
      <c r="D2834" s="32" t="s">
        <v>6996</v>
      </c>
      <c r="E2834" s="18" t="s">
        <v>7001</v>
      </c>
      <c r="F2834" s="32" t="s">
        <v>7002</v>
      </c>
    </row>
    <row r="2835" spans="1:6" ht="30" x14ac:dyDescent="0.25">
      <c r="A2835" s="18">
        <v>7</v>
      </c>
      <c r="B2835" s="32" t="s">
        <v>6956</v>
      </c>
      <c r="C2835" s="18" t="s">
        <v>7003</v>
      </c>
      <c r="D2835" s="32" t="s">
        <v>7004</v>
      </c>
      <c r="E2835" s="18" t="s">
        <v>7005</v>
      </c>
      <c r="F2835" s="32" t="s">
        <v>7006</v>
      </c>
    </row>
    <row r="2836" spans="1:6" ht="30" x14ac:dyDescent="0.25">
      <c r="A2836" s="18">
        <v>7</v>
      </c>
      <c r="B2836" s="32" t="s">
        <v>6956</v>
      </c>
      <c r="C2836" s="18" t="s">
        <v>7003</v>
      </c>
      <c r="D2836" s="32" t="s">
        <v>7004</v>
      </c>
      <c r="E2836" s="18" t="s">
        <v>7007</v>
      </c>
      <c r="F2836" s="32" t="s">
        <v>7008</v>
      </c>
    </row>
    <row r="2837" spans="1:6" ht="30" x14ac:dyDescent="0.25">
      <c r="A2837" s="18">
        <v>7</v>
      </c>
      <c r="B2837" s="32" t="s">
        <v>6956</v>
      </c>
      <c r="C2837" s="18" t="s">
        <v>7003</v>
      </c>
      <c r="D2837" s="32" t="s">
        <v>7004</v>
      </c>
      <c r="E2837" s="18" t="s">
        <v>7009</v>
      </c>
      <c r="F2837" s="32" t="s">
        <v>7010</v>
      </c>
    </row>
    <row r="2838" spans="1:6" ht="30" x14ac:dyDescent="0.25">
      <c r="A2838" s="18">
        <v>7</v>
      </c>
      <c r="B2838" s="32" t="s">
        <v>6956</v>
      </c>
      <c r="C2838" s="18" t="s">
        <v>7003</v>
      </c>
      <c r="D2838" s="32" t="s">
        <v>7004</v>
      </c>
      <c r="E2838" s="18" t="s">
        <v>7011</v>
      </c>
      <c r="F2838" s="32" t="s">
        <v>7012</v>
      </c>
    </row>
    <row r="2839" spans="1:6" ht="30" x14ac:dyDescent="0.25">
      <c r="A2839" s="18">
        <v>7</v>
      </c>
      <c r="B2839" s="32" t="s">
        <v>6956</v>
      </c>
      <c r="C2839" s="18" t="s">
        <v>7003</v>
      </c>
      <c r="D2839" s="32" t="s">
        <v>7004</v>
      </c>
      <c r="E2839" s="18" t="s">
        <v>7013</v>
      </c>
      <c r="F2839" s="32" t="s">
        <v>7014</v>
      </c>
    </row>
    <row r="2840" spans="1:6" ht="30" x14ac:dyDescent="0.25">
      <c r="A2840" s="18">
        <v>7</v>
      </c>
      <c r="B2840" s="32" t="s">
        <v>6956</v>
      </c>
      <c r="C2840" s="18" t="s">
        <v>7003</v>
      </c>
      <c r="D2840" s="32" t="s">
        <v>7004</v>
      </c>
      <c r="E2840" s="18" t="s">
        <v>7015</v>
      </c>
      <c r="F2840" s="32" t="s">
        <v>7016</v>
      </c>
    </row>
    <row r="2841" spans="1:6" ht="30" x14ac:dyDescent="0.25">
      <c r="A2841" s="18">
        <v>7</v>
      </c>
      <c r="B2841" s="32" t="s">
        <v>6956</v>
      </c>
      <c r="C2841" s="18" t="s">
        <v>7003</v>
      </c>
      <c r="D2841" s="32" t="s">
        <v>7004</v>
      </c>
      <c r="E2841" s="18" t="s">
        <v>7017</v>
      </c>
      <c r="F2841" s="32" t="s">
        <v>7018</v>
      </c>
    </row>
    <row r="2842" spans="1:6" ht="30" x14ac:dyDescent="0.25">
      <c r="A2842" s="18">
        <v>7</v>
      </c>
      <c r="B2842" s="32" t="s">
        <v>6956</v>
      </c>
      <c r="C2842" s="18" t="s">
        <v>7003</v>
      </c>
      <c r="D2842" s="32" t="s">
        <v>7004</v>
      </c>
      <c r="E2842" s="18" t="s">
        <v>7019</v>
      </c>
      <c r="F2842" s="32" t="s">
        <v>7020</v>
      </c>
    </row>
    <row r="2843" spans="1:6" ht="30" x14ac:dyDescent="0.25">
      <c r="A2843" s="18">
        <v>7</v>
      </c>
      <c r="B2843" s="32" t="s">
        <v>6956</v>
      </c>
      <c r="C2843" s="18" t="s">
        <v>7003</v>
      </c>
      <c r="D2843" s="32" t="s">
        <v>7004</v>
      </c>
      <c r="E2843" s="18" t="s">
        <v>7021</v>
      </c>
      <c r="F2843" s="32" t="s">
        <v>7022</v>
      </c>
    </row>
    <row r="2844" spans="1:6" ht="30" x14ac:dyDescent="0.25">
      <c r="A2844" s="18">
        <v>7</v>
      </c>
      <c r="B2844" s="32" t="s">
        <v>6956</v>
      </c>
      <c r="C2844" s="18" t="s">
        <v>7023</v>
      </c>
      <c r="D2844" s="32" t="s">
        <v>7024</v>
      </c>
      <c r="E2844" s="18" t="s">
        <v>7025</v>
      </c>
      <c r="F2844" s="32" t="s">
        <v>7026</v>
      </c>
    </row>
    <row r="2845" spans="1:6" ht="30" x14ac:dyDescent="0.25">
      <c r="A2845" s="18">
        <v>7</v>
      </c>
      <c r="B2845" s="32" t="s">
        <v>6956</v>
      </c>
      <c r="C2845" s="18" t="s">
        <v>7023</v>
      </c>
      <c r="D2845" s="32" t="s">
        <v>7024</v>
      </c>
      <c r="E2845" s="18" t="s">
        <v>7027</v>
      </c>
      <c r="F2845" s="32" t="s">
        <v>7028</v>
      </c>
    </row>
    <row r="2846" spans="1:6" ht="30" x14ac:dyDescent="0.25">
      <c r="A2846" s="18">
        <v>7</v>
      </c>
      <c r="B2846" s="32" t="s">
        <v>6956</v>
      </c>
      <c r="C2846" s="18" t="s">
        <v>7023</v>
      </c>
      <c r="D2846" s="32" t="s">
        <v>7024</v>
      </c>
      <c r="E2846" s="18" t="s">
        <v>7029</v>
      </c>
      <c r="F2846" s="32" t="s">
        <v>7030</v>
      </c>
    </row>
    <row r="2847" spans="1:6" ht="30" x14ac:dyDescent="0.25">
      <c r="A2847" s="18">
        <v>7</v>
      </c>
      <c r="B2847" s="32" t="s">
        <v>6956</v>
      </c>
      <c r="C2847" s="18" t="s">
        <v>7023</v>
      </c>
      <c r="D2847" s="32" t="s">
        <v>7024</v>
      </c>
      <c r="E2847" s="18" t="s">
        <v>7031</v>
      </c>
      <c r="F2847" s="32" t="s">
        <v>7032</v>
      </c>
    </row>
    <row r="2848" spans="1:6" ht="30" x14ac:dyDescent="0.25">
      <c r="A2848" s="18">
        <v>7</v>
      </c>
      <c r="B2848" s="32" t="s">
        <v>6956</v>
      </c>
      <c r="C2848" s="18" t="s">
        <v>7023</v>
      </c>
      <c r="D2848" s="32" t="s">
        <v>7024</v>
      </c>
      <c r="E2848" s="18" t="s">
        <v>7033</v>
      </c>
      <c r="F2848" s="32" t="s">
        <v>7034</v>
      </c>
    </row>
    <row r="2849" spans="1:6" ht="30" x14ac:dyDescent="0.25">
      <c r="A2849" s="18">
        <v>7</v>
      </c>
      <c r="B2849" s="32" t="s">
        <v>6956</v>
      </c>
      <c r="C2849" s="18" t="s">
        <v>7023</v>
      </c>
      <c r="D2849" s="32" t="s">
        <v>7024</v>
      </c>
      <c r="E2849" s="18" t="s">
        <v>7035</v>
      </c>
      <c r="F2849" s="32" t="s">
        <v>7036</v>
      </c>
    </row>
    <row r="2850" spans="1:6" ht="30" x14ac:dyDescent="0.25">
      <c r="A2850" s="18">
        <v>7</v>
      </c>
      <c r="B2850" s="32" t="s">
        <v>6956</v>
      </c>
      <c r="C2850" s="18" t="s">
        <v>7023</v>
      </c>
      <c r="D2850" s="32" t="s">
        <v>7024</v>
      </c>
      <c r="E2850" s="18" t="s">
        <v>7037</v>
      </c>
      <c r="F2850" s="32" t="s">
        <v>7038</v>
      </c>
    </row>
    <row r="2851" spans="1:6" ht="30" x14ac:dyDescent="0.25">
      <c r="A2851" s="18">
        <v>7</v>
      </c>
      <c r="B2851" s="32" t="s">
        <v>6956</v>
      </c>
      <c r="C2851" s="18" t="s">
        <v>7023</v>
      </c>
      <c r="D2851" s="32" t="s">
        <v>7024</v>
      </c>
      <c r="E2851" s="18" t="s">
        <v>7039</v>
      </c>
      <c r="F2851" s="32" t="s">
        <v>7040</v>
      </c>
    </row>
    <row r="2852" spans="1:6" ht="30" x14ac:dyDescent="0.25">
      <c r="A2852" s="18">
        <v>7</v>
      </c>
      <c r="B2852" s="32" t="s">
        <v>6956</v>
      </c>
      <c r="C2852" s="18" t="s">
        <v>7041</v>
      </c>
      <c r="D2852" s="32" t="s">
        <v>7042</v>
      </c>
      <c r="E2852" s="18" t="s">
        <v>7043</v>
      </c>
      <c r="F2852" s="32" t="s">
        <v>7044</v>
      </c>
    </row>
    <row r="2853" spans="1:6" ht="30" x14ac:dyDescent="0.25">
      <c r="A2853" s="18">
        <v>7</v>
      </c>
      <c r="B2853" s="32" t="s">
        <v>6956</v>
      </c>
      <c r="C2853" s="18" t="s">
        <v>7041</v>
      </c>
      <c r="D2853" s="32" t="s">
        <v>7042</v>
      </c>
      <c r="E2853" s="18" t="s">
        <v>7045</v>
      </c>
      <c r="F2853" s="32" t="s">
        <v>7046</v>
      </c>
    </row>
    <row r="2854" spans="1:6" ht="30" x14ac:dyDescent="0.25">
      <c r="A2854" s="18">
        <v>7</v>
      </c>
      <c r="B2854" s="32" t="s">
        <v>6956</v>
      </c>
      <c r="C2854" s="18" t="s">
        <v>7041</v>
      </c>
      <c r="D2854" s="32" t="s">
        <v>7042</v>
      </c>
      <c r="E2854" s="18" t="s">
        <v>7047</v>
      </c>
      <c r="F2854" s="32" t="s">
        <v>7048</v>
      </c>
    </row>
    <row r="2855" spans="1:6" ht="30" x14ac:dyDescent="0.25">
      <c r="A2855" s="18">
        <v>7</v>
      </c>
      <c r="B2855" s="32" t="s">
        <v>6956</v>
      </c>
      <c r="C2855" s="18" t="s">
        <v>7041</v>
      </c>
      <c r="D2855" s="32" t="s">
        <v>7042</v>
      </c>
      <c r="E2855" s="18" t="s">
        <v>7049</v>
      </c>
      <c r="F2855" s="32" t="s">
        <v>7050</v>
      </c>
    </row>
    <row r="2856" spans="1:6" ht="30" x14ac:dyDescent="0.25">
      <c r="A2856" s="18">
        <v>7</v>
      </c>
      <c r="B2856" s="32" t="s">
        <v>6956</v>
      </c>
      <c r="C2856" s="18" t="s">
        <v>7051</v>
      </c>
      <c r="D2856" s="32" t="s">
        <v>7052</v>
      </c>
      <c r="E2856" s="18" t="s">
        <v>7053</v>
      </c>
      <c r="F2856" s="32" t="s">
        <v>7054</v>
      </c>
    </row>
    <row r="2857" spans="1:6" ht="30" x14ac:dyDescent="0.25">
      <c r="A2857" s="18">
        <v>7</v>
      </c>
      <c r="B2857" s="32" t="s">
        <v>6956</v>
      </c>
      <c r="C2857" s="18" t="s">
        <v>7051</v>
      </c>
      <c r="D2857" s="32" t="s">
        <v>7052</v>
      </c>
      <c r="E2857" s="18" t="s">
        <v>7055</v>
      </c>
      <c r="F2857" s="32" t="s">
        <v>7056</v>
      </c>
    </row>
    <row r="2858" spans="1:6" ht="30" x14ac:dyDescent="0.25">
      <c r="A2858" s="18">
        <v>7</v>
      </c>
      <c r="B2858" s="32" t="s">
        <v>6956</v>
      </c>
      <c r="C2858" s="18" t="s">
        <v>7051</v>
      </c>
      <c r="D2858" s="32" t="s">
        <v>7052</v>
      </c>
      <c r="E2858" s="18" t="s">
        <v>7057</v>
      </c>
      <c r="F2858" s="32" t="s">
        <v>7058</v>
      </c>
    </row>
    <row r="2859" spans="1:6" ht="30" x14ac:dyDescent="0.25">
      <c r="A2859" s="18">
        <v>7</v>
      </c>
      <c r="B2859" s="32" t="s">
        <v>6956</v>
      </c>
      <c r="C2859" s="18" t="s">
        <v>7051</v>
      </c>
      <c r="D2859" s="32" t="s">
        <v>7052</v>
      </c>
      <c r="E2859" s="18" t="s">
        <v>7059</v>
      </c>
      <c r="F2859" s="32" t="s">
        <v>7060</v>
      </c>
    </row>
    <row r="2860" spans="1:6" ht="30" x14ac:dyDescent="0.25">
      <c r="A2860" s="18">
        <v>7</v>
      </c>
      <c r="B2860" s="32" t="s">
        <v>6956</v>
      </c>
      <c r="C2860" s="18" t="s">
        <v>7051</v>
      </c>
      <c r="D2860" s="32" t="s">
        <v>7052</v>
      </c>
      <c r="E2860" s="18" t="s">
        <v>7061</v>
      </c>
      <c r="F2860" s="32" t="s">
        <v>7062</v>
      </c>
    </row>
    <row r="2861" spans="1:6" ht="30" x14ac:dyDescent="0.25">
      <c r="A2861" s="18">
        <v>7</v>
      </c>
      <c r="B2861" s="32" t="s">
        <v>6956</v>
      </c>
      <c r="C2861" s="18" t="s">
        <v>7051</v>
      </c>
      <c r="D2861" s="32" t="s">
        <v>7052</v>
      </c>
      <c r="E2861" s="18" t="s">
        <v>7063</v>
      </c>
      <c r="F2861" s="32" t="s">
        <v>7064</v>
      </c>
    </row>
    <row r="2862" spans="1:6" ht="30" x14ac:dyDescent="0.25">
      <c r="A2862" s="18">
        <v>7</v>
      </c>
      <c r="B2862" s="32" t="s">
        <v>6956</v>
      </c>
      <c r="C2862" s="18" t="s">
        <v>7051</v>
      </c>
      <c r="D2862" s="32" t="s">
        <v>7052</v>
      </c>
      <c r="E2862" s="18" t="s">
        <v>7065</v>
      </c>
      <c r="F2862" s="32" t="s">
        <v>7066</v>
      </c>
    </row>
    <row r="2863" spans="1:6" ht="30" x14ac:dyDescent="0.25">
      <c r="A2863" s="18">
        <v>7</v>
      </c>
      <c r="B2863" s="32" t="s">
        <v>6956</v>
      </c>
      <c r="C2863" s="18" t="s">
        <v>7051</v>
      </c>
      <c r="D2863" s="32" t="s">
        <v>7052</v>
      </c>
      <c r="E2863" s="18" t="s">
        <v>7067</v>
      </c>
      <c r="F2863" s="32" t="s">
        <v>7068</v>
      </c>
    </row>
    <row r="2864" spans="1:6" ht="30" x14ac:dyDescent="0.25">
      <c r="A2864" s="18">
        <v>7</v>
      </c>
      <c r="B2864" s="32" t="s">
        <v>6956</v>
      </c>
      <c r="C2864" s="18" t="s">
        <v>7069</v>
      </c>
      <c r="D2864" s="32" t="s">
        <v>7070</v>
      </c>
      <c r="E2864" s="18" t="s">
        <v>44</v>
      </c>
      <c r="F2864" s="32" t="s">
        <v>7071</v>
      </c>
    </row>
    <row r="2865" spans="1:6" ht="30" x14ac:dyDescent="0.25">
      <c r="A2865" s="18">
        <v>7</v>
      </c>
      <c r="B2865" s="32" t="s">
        <v>6956</v>
      </c>
      <c r="C2865" s="18" t="s">
        <v>7069</v>
      </c>
      <c r="D2865" s="32" t="s">
        <v>7070</v>
      </c>
      <c r="E2865" s="18" t="s">
        <v>7072</v>
      </c>
      <c r="F2865" s="32" t="s">
        <v>7073</v>
      </c>
    </row>
    <row r="2866" spans="1:6" ht="30" x14ac:dyDescent="0.25">
      <c r="A2866" s="18">
        <v>7</v>
      </c>
      <c r="B2866" s="32" t="s">
        <v>6956</v>
      </c>
      <c r="C2866" s="18" t="s">
        <v>7069</v>
      </c>
      <c r="D2866" s="32" t="s">
        <v>7070</v>
      </c>
      <c r="E2866" s="18" t="s">
        <v>7074</v>
      </c>
      <c r="F2866" s="32" t="s">
        <v>7075</v>
      </c>
    </row>
    <row r="2867" spans="1:6" ht="30" x14ac:dyDescent="0.25">
      <c r="A2867" s="18">
        <v>7</v>
      </c>
      <c r="B2867" s="32" t="s">
        <v>6956</v>
      </c>
      <c r="C2867" s="18" t="s">
        <v>7069</v>
      </c>
      <c r="D2867" s="32" t="s">
        <v>7070</v>
      </c>
      <c r="E2867" s="18" t="s">
        <v>7076</v>
      </c>
      <c r="F2867" s="32" t="s">
        <v>7077</v>
      </c>
    </row>
    <row r="2868" spans="1:6" ht="30" x14ac:dyDescent="0.25">
      <c r="A2868" s="18">
        <v>7</v>
      </c>
      <c r="B2868" s="32" t="s">
        <v>6956</v>
      </c>
      <c r="C2868" s="18" t="s">
        <v>7069</v>
      </c>
      <c r="D2868" s="32" t="s">
        <v>7070</v>
      </c>
      <c r="E2868" s="18" t="s">
        <v>7078</v>
      </c>
      <c r="F2868" s="32" t="s">
        <v>7079</v>
      </c>
    </row>
    <row r="2869" spans="1:6" ht="30" x14ac:dyDescent="0.25">
      <c r="A2869" s="18">
        <v>7</v>
      </c>
      <c r="B2869" s="32" t="s">
        <v>6956</v>
      </c>
      <c r="C2869" s="18" t="s">
        <v>7069</v>
      </c>
      <c r="D2869" s="32" t="s">
        <v>7070</v>
      </c>
      <c r="E2869" s="18" t="s">
        <v>7080</v>
      </c>
      <c r="F2869" s="32" t="s">
        <v>7081</v>
      </c>
    </row>
    <row r="2870" spans="1:6" ht="30" x14ac:dyDescent="0.25">
      <c r="A2870" s="18">
        <v>7</v>
      </c>
      <c r="B2870" s="32" t="s">
        <v>6956</v>
      </c>
      <c r="C2870" s="18" t="s">
        <v>7069</v>
      </c>
      <c r="D2870" s="32" t="s">
        <v>7070</v>
      </c>
      <c r="E2870" s="18" t="s">
        <v>7082</v>
      </c>
      <c r="F2870" s="32" t="s">
        <v>7083</v>
      </c>
    </row>
    <row r="2871" spans="1:6" ht="30" x14ac:dyDescent="0.25">
      <c r="A2871" s="18">
        <v>7</v>
      </c>
      <c r="B2871" s="32" t="s">
        <v>6956</v>
      </c>
      <c r="C2871" s="18" t="s">
        <v>7084</v>
      </c>
      <c r="D2871" s="32" t="s">
        <v>7085</v>
      </c>
      <c r="E2871" s="18" t="s">
        <v>7086</v>
      </c>
      <c r="F2871" s="32" t="s">
        <v>7087</v>
      </c>
    </row>
    <row r="2872" spans="1:6" ht="30" x14ac:dyDescent="0.25">
      <c r="A2872" s="18">
        <v>7</v>
      </c>
      <c r="B2872" s="32" t="s">
        <v>6956</v>
      </c>
      <c r="C2872" s="18" t="s">
        <v>7084</v>
      </c>
      <c r="D2872" s="32" t="s">
        <v>7085</v>
      </c>
      <c r="E2872" s="18" t="s">
        <v>7088</v>
      </c>
      <c r="F2872" s="32" t="s">
        <v>7089</v>
      </c>
    </row>
    <row r="2873" spans="1:6" ht="30" x14ac:dyDescent="0.25">
      <c r="A2873" s="18">
        <v>7</v>
      </c>
      <c r="B2873" s="32" t="s">
        <v>6956</v>
      </c>
      <c r="C2873" s="18" t="s">
        <v>7084</v>
      </c>
      <c r="D2873" s="32" t="s">
        <v>7085</v>
      </c>
      <c r="E2873" s="18" t="s">
        <v>7090</v>
      </c>
      <c r="F2873" s="32" t="s">
        <v>7091</v>
      </c>
    </row>
    <row r="2874" spans="1:6" ht="30" x14ac:dyDescent="0.25">
      <c r="A2874" s="18">
        <v>7</v>
      </c>
      <c r="B2874" s="32" t="s">
        <v>6956</v>
      </c>
      <c r="C2874" s="18" t="s">
        <v>7084</v>
      </c>
      <c r="D2874" s="32" t="s">
        <v>7085</v>
      </c>
      <c r="E2874" s="18" t="s">
        <v>7092</v>
      </c>
      <c r="F2874" s="32" t="s">
        <v>7093</v>
      </c>
    </row>
    <row r="2875" spans="1:6" ht="30" x14ac:dyDescent="0.25">
      <c r="A2875" s="18">
        <v>7</v>
      </c>
      <c r="B2875" s="32" t="s">
        <v>6956</v>
      </c>
      <c r="C2875" s="18" t="s">
        <v>7084</v>
      </c>
      <c r="D2875" s="32" t="s">
        <v>7085</v>
      </c>
      <c r="E2875" s="18" t="s">
        <v>7094</v>
      </c>
      <c r="F2875" s="32" t="s">
        <v>7095</v>
      </c>
    </row>
    <row r="2876" spans="1:6" ht="30" x14ac:dyDescent="0.25">
      <c r="A2876" s="18">
        <v>7</v>
      </c>
      <c r="B2876" s="32" t="s">
        <v>6956</v>
      </c>
      <c r="C2876" s="18" t="s">
        <v>7096</v>
      </c>
      <c r="D2876" s="32" t="s">
        <v>7097</v>
      </c>
      <c r="E2876" s="18" t="s">
        <v>7098</v>
      </c>
      <c r="F2876" s="32" t="s">
        <v>7099</v>
      </c>
    </row>
    <row r="2877" spans="1:6" ht="30" x14ac:dyDescent="0.25">
      <c r="A2877" s="18">
        <v>7</v>
      </c>
      <c r="B2877" s="32" t="s">
        <v>6956</v>
      </c>
      <c r="C2877" s="18" t="s">
        <v>7096</v>
      </c>
      <c r="D2877" s="32" t="s">
        <v>7097</v>
      </c>
      <c r="E2877" s="18" t="s">
        <v>7100</v>
      </c>
      <c r="F2877" s="32" t="s">
        <v>7101</v>
      </c>
    </row>
    <row r="2878" spans="1:6" ht="30" x14ac:dyDescent="0.25">
      <c r="A2878" s="18">
        <v>7</v>
      </c>
      <c r="B2878" s="32" t="s">
        <v>6956</v>
      </c>
      <c r="C2878" s="18" t="s">
        <v>7096</v>
      </c>
      <c r="D2878" s="32" t="s">
        <v>7097</v>
      </c>
      <c r="E2878" s="18" t="s">
        <v>7102</v>
      </c>
      <c r="F2878" s="32" t="s">
        <v>7103</v>
      </c>
    </row>
    <row r="2879" spans="1:6" ht="30" x14ac:dyDescent="0.25">
      <c r="A2879" s="18">
        <v>7</v>
      </c>
      <c r="B2879" s="32" t="s">
        <v>6956</v>
      </c>
      <c r="C2879" s="18" t="s">
        <v>7096</v>
      </c>
      <c r="D2879" s="32" t="s">
        <v>7097</v>
      </c>
      <c r="E2879" s="18" t="s">
        <v>7104</v>
      </c>
      <c r="F2879" s="32" t="s">
        <v>7105</v>
      </c>
    </row>
    <row r="2880" spans="1:6" ht="30" x14ac:dyDescent="0.25">
      <c r="A2880" s="18">
        <v>7</v>
      </c>
      <c r="B2880" s="32" t="s">
        <v>6956</v>
      </c>
      <c r="C2880" s="18" t="s">
        <v>7106</v>
      </c>
      <c r="D2880" s="32" t="s">
        <v>7107</v>
      </c>
      <c r="E2880" s="18" t="s">
        <v>7108</v>
      </c>
      <c r="F2880" s="32" t="s">
        <v>7109</v>
      </c>
    </row>
    <row r="2881" spans="1:6" ht="30" x14ac:dyDescent="0.25">
      <c r="A2881" s="18">
        <v>7</v>
      </c>
      <c r="B2881" s="32" t="s">
        <v>6956</v>
      </c>
      <c r="C2881" s="18" t="s">
        <v>7106</v>
      </c>
      <c r="D2881" s="32" t="s">
        <v>7107</v>
      </c>
      <c r="E2881" s="18" t="s">
        <v>7110</v>
      </c>
      <c r="F2881" s="32" t="s">
        <v>7111</v>
      </c>
    </row>
    <row r="2882" spans="1:6" ht="30" x14ac:dyDescent="0.25">
      <c r="A2882" s="18">
        <v>7</v>
      </c>
      <c r="B2882" s="32" t="s">
        <v>6956</v>
      </c>
      <c r="C2882" s="18" t="s">
        <v>7106</v>
      </c>
      <c r="D2882" s="32" t="s">
        <v>7107</v>
      </c>
      <c r="E2882" s="18" t="s">
        <v>7112</v>
      </c>
      <c r="F2882" s="32" t="s">
        <v>7113</v>
      </c>
    </row>
    <row r="2883" spans="1:6" ht="30" x14ac:dyDescent="0.25">
      <c r="A2883" s="18">
        <v>7</v>
      </c>
      <c r="B2883" s="32" t="s">
        <v>6956</v>
      </c>
      <c r="C2883" s="18" t="s">
        <v>7106</v>
      </c>
      <c r="D2883" s="32" t="s">
        <v>7107</v>
      </c>
      <c r="E2883" s="18" t="s">
        <v>7114</v>
      </c>
      <c r="F2883" s="32" t="s">
        <v>7115</v>
      </c>
    </row>
    <row r="2884" spans="1:6" ht="30" x14ac:dyDescent="0.25">
      <c r="A2884" s="18">
        <v>7</v>
      </c>
      <c r="B2884" s="32" t="s">
        <v>6956</v>
      </c>
      <c r="C2884" s="18" t="s">
        <v>7106</v>
      </c>
      <c r="D2884" s="32" t="s">
        <v>7107</v>
      </c>
      <c r="E2884" s="18" t="s">
        <v>7116</v>
      </c>
      <c r="F2884" s="32" t="s">
        <v>7117</v>
      </c>
    </row>
    <row r="2885" spans="1:6" ht="30" x14ac:dyDescent="0.25">
      <c r="A2885" s="18">
        <v>7</v>
      </c>
      <c r="B2885" s="32" t="s">
        <v>6956</v>
      </c>
      <c r="C2885" s="18" t="s">
        <v>7106</v>
      </c>
      <c r="D2885" s="32" t="s">
        <v>7107</v>
      </c>
      <c r="E2885" s="18" t="s">
        <v>7118</v>
      </c>
      <c r="F2885" s="32" t="s">
        <v>7119</v>
      </c>
    </row>
    <row r="2886" spans="1:6" ht="30" x14ac:dyDescent="0.25">
      <c r="A2886" s="18">
        <v>7</v>
      </c>
      <c r="B2886" s="32" t="s">
        <v>6956</v>
      </c>
      <c r="C2886" s="18" t="s">
        <v>7106</v>
      </c>
      <c r="D2886" s="32" t="s">
        <v>7107</v>
      </c>
      <c r="E2886" s="18" t="s">
        <v>7120</v>
      </c>
      <c r="F2886" s="32" t="s">
        <v>7121</v>
      </c>
    </row>
    <row r="2887" spans="1:6" ht="30" x14ac:dyDescent="0.25">
      <c r="A2887" s="18">
        <v>7</v>
      </c>
      <c r="B2887" s="32" t="s">
        <v>6956</v>
      </c>
      <c r="C2887" s="18" t="s">
        <v>7122</v>
      </c>
      <c r="D2887" s="32" t="s">
        <v>7123</v>
      </c>
      <c r="E2887" s="18" t="s">
        <v>7124</v>
      </c>
      <c r="F2887" s="32" t="s">
        <v>7125</v>
      </c>
    </row>
    <row r="2888" spans="1:6" ht="30" x14ac:dyDescent="0.25">
      <c r="A2888" s="18">
        <v>7</v>
      </c>
      <c r="B2888" s="32" t="s">
        <v>6956</v>
      </c>
      <c r="C2888" s="18" t="s">
        <v>7122</v>
      </c>
      <c r="D2888" s="32" t="s">
        <v>7123</v>
      </c>
      <c r="E2888" s="18" t="s">
        <v>7126</v>
      </c>
      <c r="F2888" s="32" t="s">
        <v>7127</v>
      </c>
    </row>
    <row r="2889" spans="1:6" ht="30" x14ac:dyDescent="0.25">
      <c r="A2889" s="18">
        <v>7</v>
      </c>
      <c r="B2889" s="32" t="s">
        <v>6956</v>
      </c>
      <c r="C2889" s="18" t="s">
        <v>7122</v>
      </c>
      <c r="D2889" s="32" t="s">
        <v>7123</v>
      </c>
      <c r="E2889" s="18" t="s">
        <v>7128</v>
      </c>
      <c r="F2889" s="32" t="s">
        <v>7129</v>
      </c>
    </row>
    <row r="2890" spans="1:6" ht="30" x14ac:dyDescent="0.25">
      <c r="A2890" s="18">
        <v>7</v>
      </c>
      <c r="B2890" s="32" t="s">
        <v>6956</v>
      </c>
      <c r="C2890" s="18" t="s">
        <v>7122</v>
      </c>
      <c r="D2890" s="32" t="s">
        <v>7123</v>
      </c>
      <c r="E2890" s="18" t="s">
        <v>7130</v>
      </c>
      <c r="F2890" s="32" t="s">
        <v>7131</v>
      </c>
    </row>
    <row r="2891" spans="1:6" ht="30" x14ac:dyDescent="0.25">
      <c r="A2891" s="18">
        <v>7</v>
      </c>
      <c r="B2891" s="32" t="s">
        <v>6956</v>
      </c>
      <c r="C2891" s="18" t="s">
        <v>7132</v>
      </c>
      <c r="D2891" s="32" t="s">
        <v>7133</v>
      </c>
      <c r="E2891" s="18" t="s">
        <v>7134</v>
      </c>
      <c r="F2891" s="32" t="s">
        <v>7135</v>
      </c>
    </row>
    <row r="2892" spans="1:6" ht="30" x14ac:dyDescent="0.25">
      <c r="A2892" s="18">
        <v>7</v>
      </c>
      <c r="B2892" s="32" t="s">
        <v>6956</v>
      </c>
      <c r="C2892" s="18" t="s">
        <v>7132</v>
      </c>
      <c r="D2892" s="32" t="s">
        <v>7133</v>
      </c>
      <c r="E2892" s="18" t="s">
        <v>7136</v>
      </c>
      <c r="F2892" s="32" t="s">
        <v>7137</v>
      </c>
    </row>
    <row r="2893" spans="1:6" ht="30" x14ac:dyDescent="0.25">
      <c r="A2893" s="18">
        <v>7</v>
      </c>
      <c r="B2893" s="32" t="s">
        <v>6956</v>
      </c>
      <c r="C2893" s="18" t="s">
        <v>7132</v>
      </c>
      <c r="D2893" s="32" t="s">
        <v>7133</v>
      </c>
      <c r="E2893" s="18" t="s">
        <v>7138</v>
      </c>
      <c r="F2893" s="32" t="s">
        <v>7139</v>
      </c>
    </row>
    <row r="2894" spans="1:6" ht="30" x14ac:dyDescent="0.25">
      <c r="A2894" s="18">
        <v>7</v>
      </c>
      <c r="B2894" s="32" t="s">
        <v>6956</v>
      </c>
      <c r="C2894" s="18" t="s">
        <v>7132</v>
      </c>
      <c r="D2894" s="32" t="s">
        <v>7133</v>
      </c>
      <c r="E2894" s="18" t="s">
        <v>7140</v>
      </c>
      <c r="F2894" s="32" t="s">
        <v>7141</v>
      </c>
    </row>
    <row r="2895" spans="1:6" ht="30" x14ac:dyDescent="0.25">
      <c r="A2895" s="18">
        <v>7</v>
      </c>
      <c r="B2895" s="32" t="s">
        <v>6956</v>
      </c>
      <c r="C2895" s="18" t="s">
        <v>7132</v>
      </c>
      <c r="D2895" s="32" t="s">
        <v>7133</v>
      </c>
      <c r="E2895" s="18" t="s">
        <v>7142</v>
      </c>
      <c r="F2895" s="32" t="s">
        <v>7143</v>
      </c>
    </row>
    <row r="2896" spans="1:6" ht="30" x14ac:dyDescent="0.25">
      <c r="A2896" s="18">
        <v>7</v>
      </c>
      <c r="B2896" s="32" t="s">
        <v>6956</v>
      </c>
      <c r="C2896" s="18" t="s">
        <v>7132</v>
      </c>
      <c r="D2896" s="32" t="s">
        <v>7133</v>
      </c>
      <c r="E2896" s="18" t="s">
        <v>7144</v>
      </c>
      <c r="F2896" s="32" t="s">
        <v>7145</v>
      </c>
    </row>
    <row r="2897" spans="1:6" ht="30" x14ac:dyDescent="0.25">
      <c r="A2897" s="18">
        <v>7</v>
      </c>
      <c r="B2897" s="32" t="s">
        <v>6956</v>
      </c>
      <c r="C2897" s="18" t="s">
        <v>7132</v>
      </c>
      <c r="D2897" s="32" t="s">
        <v>7133</v>
      </c>
      <c r="E2897" s="18" t="s">
        <v>7146</v>
      </c>
      <c r="F2897" s="32" t="s">
        <v>7147</v>
      </c>
    </row>
    <row r="2898" spans="1:6" ht="30" x14ac:dyDescent="0.25">
      <c r="A2898" s="18">
        <v>7</v>
      </c>
      <c r="B2898" s="32" t="s">
        <v>6956</v>
      </c>
      <c r="C2898" s="18" t="s">
        <v>7132</v>
      </c>
      <c r="D2898" s="32" t="s">
        <v>7133</v>
      </c>
      <c r="E2898" s="18" t="s">
        <v>7148</v>
      </c>
      <c r="F2898" s="32" t="s">
        <v>7149</v>
      </c>
    </row>
    <row r="2899" spans="1:6" ht="30" x14ac:dyDescent="0.25">
      <c r="A2899" s="18">
        <v>7</v>
      </c>
      <c r="B2899" s="32" t="s">
        <v>6956</v>
      </c>
      <c r="C2899" s="18" t="s">
        <v>7132</v>
      </c>
      <c r="D2899" s="32" t="s">
        <v>7133</v>
      </c>
      <c r="E2899" s="18" t="s">
        <v>7150</v>
      </c>
      <c r="F2899" s="32" t="s">
        <v>7151</v>
      </c>
    </row>
    <row r="2900" spans="1:6" ht="30" x14ac:dyDescent="0.25">
      <c r="A2900" s="18">
        <v>7</v>
      </c>
      <c r="B2900" s="32" t="s">
        <v>6956</v>
      </c>
      <c r="C2900" s="18" t="s">
        <v>7132</v>
      </c>
      <c r="D2900" s="32" t="s">
        <v>7133</v>
      </c>
      <c r="E2900" s="18" t="s">
        <v>7152</v>
      </c>
      <c r="F2900" s="32" t="s">
        <v>7153</v>
      </c>
    </row>
    <row r="2901" spans="1:6" ht="30" x14ac:dyDescent="0.25">
      <c r="A2901" s="18">
        <v>7</v>
      </c>
      <c r="B2901" s="32" t="s">
        <v>6956</v>
      </c>
      <c r="C2901" s="18" t="s">
        <v>7154</v>
      </c>
      <c r="D2901" s="32" t="s">
        <v>7155</v>
      </c>
      <c r="E2901" s="18" t="s">
        <v>7156</v>
      </c>
      <c r="F2901" s="32" t="s">
        <v>7157</v>
      </c>
    </row>
    <row r="2902" spans="1:6" ht="30" x14ac:dyDescent="0.25">
      <c r="A2902" s="18">
        <v>7</v>
      </c>
      <c r="B2902" s="32" t="s">
        <v>6956</v>
      </c>
      <c r="C2902" s="18" t="s">
        <v>7154</v>
      </c>
      <c r="D2902" s="32" t="s">
        <v>7155</v>
      </c>
      <c r="E2902" s="18" t="s">
        <v>7158</v>
      </c>
      <c r="F2902" s="32" t="s">
        <v>7159</v>
      </c>
    </row>
    <row r="2903" spans="1:6" ht="45" x14ac:dyDescent="0.25">
      <c r="A2903" s="18">
        <v>7</v>
      </c>
      <c r="B2903" s="32" t="s">
        <v>6956</v>
      </c>
      <c r="C2903" s="18" t="s">
        <v>7154</v>
      </c>
      <c r="D2903" s="32" t="s">
        <v>7155</v>
      </c>
      <c r="E2903" s="18" t="s">
        <v>7160</v>
      </c>
      <c r="F2903" s="32" t="s">
        <v>7161</v>
      </c>
    </row>
    <row r="2904" spans="1:6" ht="30" x14ac:dyDescent="0.25">
      <c r="A2904" s="18">
        <v>7</v>
      </c>
      <c r="B2904" s="32" t="s">
        <v>6956</v>
      </c>
      <c r="C2904" s="18" t="s">
        <v>7154</v>
      </c>
      <c r="D2904" s="32" t="s">
        <v>7155</v>
      </c>
      <c r="E2904" s="18" t="s">
        <v>7162</v>
      </c>
      <c r="F2904" s="32" t="s">
        <v>7163</v>
      </c>
    </row>
    <row r="2905" spans="1:6" ht="30" x14ac:dyDescent="0.25">
      <c r="A2905" s="18">
        <v>7</v>
      </c>
      <c r="B2905" s="32" t="s">
        <v>6956</v>
      </c>
      <c r="C2905" s="18" t="s">
        <v>7154</v>
      </c>
      <c r="D2905" s="32" t="s">
        <v>7155</v>
      </c>
      <c r="E2905" s="18" t="s">
        <v>7164</v>
      </c>
      <c r="F2905" s="32" t="s">
        <v>7165</v>
      </c>
    </row>
    <row r="2906" spans="1:6" ht="30" x14ac:dyDescent="0.25">
      <c r="A2906" s="18">
        <v>7</v>
      </c>
      <c r="B2906" s="32" t="s">
        <v>6956</v>
      </c>
      <c r="C2906" s="18" t="s">
        <v>7166</v>
      </c>
      <c r="D2906" s="32" t="s">
        <v>7167</v>
      </c>
      <c r="E2906" s="18" t="s">
        <v>7168</v>
      </c>
      <c r="F2906" s="32" t="s">
        <v>7169</v>
      </c>
    </row>
    <row r="2907" spans="1:6" ht="30" x14ac:dyDescent="0.25">
      <c r="A2907" s="18">
        <v>7</v>
      </c>
      <c r="B2907" s="32" t="s">
        <v>6956</v>
      </c>
      <c r="C2907" s="18" t="s">
        <v>7166</v>
      </c>
      <c r="D2907" s="32" t="s">
        <v>7167</v>
      </c>
      <c r="E2907" s="18" t="s">
        <v>7170</v>
      </c>
      <c r="F2907" s="32" t="s">
        <v>7171</v>
      </c>
    </row>
    <row r="2908" spans="1:6" ht="30" x14ac:dyDescent="0.25">
      <c r="A2908" s="18">
        <v>7</v>
      </c>
      <c r="B2908" s="32" t="s">
        <v>6956</v>
      </c>
      <c r="C2908" s="18" t="s">
        <v>7166</v>
      </c>
      <c r="D2908" s="32" t="s">
        <v>7167</v>
      </c>
      <c r="E2908" s="18" t="s">
        <v>7172</v>
      </c>
      <c r="F2908" s="32" t="s">
        <v>7173</v>
      </c>
    </row>
    <row r="2909" spans="1:6" ht="30" x14ac:dyDescent="0.25">
      <c r="A2909" s="18">
        <v>7</v>
      </c>
      <c r="B2909" s="32" t="s">
        <v>6956</v>
      </c>
      <c r="C2909" s="18" t="s">
        <v>7166</v>
      </c>
      <c r="D2909" s="32" t="s">
        <v>7167</v>
      </c>
      <c r="E2909" s="18" t="s">
        <v>7174</v>
      </c>
      <c r="F2909" s="32" t="s">
        <v>7175</v>
      </c>
    </row>
    <row r="2910" spans="1:6" ht="30" x14ac:dyDescent="0.25">
      <c r="A2910" s="18">
        <v>7</v>
      </c>
      <c r="B2910" s="32" t="s">
        <v>6956</v>
      </c>
      <c r="C2910" s="18" t="s">
        <v>7166</v>
      </c>
      <c r="D2910" s="32" t="s">
        <v>7167</v>
      </c>
      <c r="E2910" s="18" t="s">
        <v>7176</v>
      </c>
      <c r="F2910" s="32" t="s">
        <v>7177</v>
      </c>
    </row>
    <row r="2911" spans="1:6" ht="30" x14ac:dyDescent="0.25">
      <c r="A2911" s="18">
        <v>7</v>
      </c>
      <c r="B2911" s="32" t="s">
        <v>6956</v>
      </c>
      <c r="C2911" s="18" t="s">
        <v>7178</v>
      </c>
      <c r="D2911" s="32" t="s">
        <v>7179</v>
      </c>
      <c r="E2911" s="18" t="s">
        <v>7180</v>
      </c>
      <c r="F2911" s="32" t="s">
        <v>7181</v>
      </c>
    </row>
    <row r="2912" spans="1:6" ht="30" x14ac:dyDescent="0.25">
      <c r="A2912" s="18">
        <v>7</v>
      </c>
      <c r="B2912" s="32" t="s">
        <v>6956</v>
      </c>
      <c r="C2912" s="18" t="s">
        <v>7178</v>
      </c>
      <c r="D2912" s="32" t="s">
        <v>7179</v>
      </c>
      <c r="E2912" s="18" t="s">
        <v>7182</v>
      </c>
      <c r="F2912" s="32" t="s">
        <v>7183</v>
      </c>
    </row>
    <row r="2913" spans="1:6" ht="30" x14ac:dyDescent="0.25">
      <c r="A2913" s="18">
        <v>7</v>
      </c>
      <c r="B2913" s="32" t="s">
        <v>6956</v>
      </c>
      <c r="C2913" s="18" t="s">
        <v>7178</v>
      </c>
      <c r="D2913" s="32" t="s">
        <v>7179</v>
      </c>
      <c r="E2913" s="18" t="s">
        <v>7184</v>
      </c>
      <c r="F2913" s="32" t="s">
        <v>7185</v>
      </c>
    </row>
    <row r="2914" spans="1:6" ht="30" x14ac:dyDescent="0.25">
      <c r="A2914" s="18">
        <v>7</v>
      </c>
      <c r="B2914" s="32" t="s">
        <v>6956</v>
      </c>
      <c r="C2914" s="18" t="s">
        <v>7178</v>
      </c>
      <c r="D2914" s="32" t="s">
        <v>7179</v>
      </c>
      <c r="E2914" s="18" t="s">
        <v>7186</v>
      </c>
      <c r="F2914" s="32" t="s">
        <v>7187</v>
      </c>
    </row>
    <row r="2915" spans="1:6" ht="30" x14ac:dyDescent="0.25">
      <c r="A2915" s="18">
        <v>7</v>
      </c>
      <c r="B2915" s="32" t="s">
        <v>6956</v>
      </c>
      <c r="C2915" s="18" t="s">
        <v>7178</v>
      </c>
      <c r="D2915" s="32" t="s">
        <v>7179</v>
      </c>
      <c r="E2915" s="18" t="s">
        <v>7188</v>
      </c>
      <c r="F2915" s="32" t="s">
        <v>7189</v>
      </c>
    </row>
    <row r="2916" spans="1:6" ht="30" x14ac:dyDescent="0.25">
      <c r="A2916" s="18">
        <v>7</v>
      </c>
      <c r="B2916" s="32" t="s">
        <v>6956</v>
      </c>
      <c r="C2916" s="18" t="s">
        <v>7178</v>
      </c>
      <c r="D2916" s="32" t="s">
        <v>7179</v>
      </c>
      <c r="E2916" s="18" t="s">
        <v>7190</v>
      </c>
      <c r="F2916" s="32" t="s">
        <v>7191</v>
      </c>
    </row>
    <row r="2917" spans="1:6" ht="30" x14ac:dyDescent="0.25">
      <c r="A2917" s="18">
        <v>7</v>
      </c>
      <c r="B2917" s="32" t="s">
        <v>6956</v>
      </c>
      <c r="C2917" s="18" t="s">
        <v>7178</v>
      </c>
      <c r="D2917" s="32" t="s">
        <v>7179</v>
      </c>
      <c r="E2917" s="18" t="s">
        <v>7192</v>
      </c>
      <c r="F2917" s="32" t="s">
        <v>7193</v>
      </c>
    </row>
    <row r="2918" spans="1:6" ht="30" x14ac:dyDescent="0.25">
      <c r="A2918" s="18">
        <v>7</v>
      </c>
      <c r="B2918" s="32" t="s">
        <v>6956</v>
      </c>
      <c r="C2918" s="18" t="s">
        <v>7178</v>
      </c>
      <c r="D2918" s="32" t="s">
        <v>7179</v>
      </c>
      <c r="E2918" s="18" t="s">
        <v>7194</v>
      </c>
      <c r="F2918" s="32" t="s">
        <v>7195</v>
      </c>
    </row>
    <row r="2919" spans="1:6" ht="30" x14ac:dyDescent="0.25">
      <c r="A2919" s="18">
        <v>7</v>
      </c>
      <c r="B2919" s="32" t="s">
        <v>6956</v>
      </c>
      <c r="C2919" s="18" t="s">
        <v>7196</v>
      </c>
      <c r="D2919" s="32" t="s">
        <v>7197</v>
      </c>
      <c r="E2919" s="18" t="s">
        <v>7198</v>
      </c>
      <c r="F2919" s="32" t="s">
        <v>7199</v>
      </c>
    </row>
    <row r="2920" spans="1:6" ht="30" x14ac:dyDescent="0.25">
      <c r="A2920" s="18">
        <v>7</v>
      </c>
      <c r="B2920" s="32" t="s">
        <v>6956</v>
      </c>
      <c r="C2920" s="18" t="s">
        <v>7196</v>
      </c>
      <c r="D2920" s="32" t="s">
        <v>7197</v>
      </c>
      <c r="E2920" s="18" t="s">
        <v>7200</v>
      </c>
      <c r="F2920" s="32" t="s">
        <v>7201</v>
      </c>
    </row>
    <row r="2921" spans="1:6" ht="30" x14ac:dyDescent="0.25">
      <c r="A2921" s="18">
        <v>7</v>
      </c>
      <c r="B2921" s="32" t="s">
        <v>6956</v>
      </c>
      <c r="C2921" s="18" t="s">
        <v>7196</v>
      </c>
      <c r="D2921" s="32" t="s">
        <v>7197</v>
      </c>
      <c r="E2921" s="18" t="s">
        <v>7202</v>
      </c>
      <c r="F2921" s="32" t="s">
        <v>7203</v>
      </c>
    </row>
    <row r="2922" spans="1:6" ht="30" x14ac:dyDescent="0.25">
      <c r="A2922" s="18">
        <v>7</v>
      </c>
      <c r="B2922" s="32" t="s">
        <v>6956</v>
      </c>
      <c r="C2922" s="18" t="s">
        <v>7204</v>
      </c>
      <c r="D2922" s="32" t="s">
        <v>7205</v>
      </c>
      <c r="E2922" s="18" t="s">
        <v>7206</v>
      </c>
      <c r="F2922" s="32" t="s">
        <v>7207</v>
      </c>
    </row>
    <row r="2923" spans="1:6" ht="30" x14ac:dyDescent="0.25">
      <c r="A2923" s="18">
        <v>7</v>
      </c>
      <c r="B2923" s="32" t="s">
        <v>6956</v>
      </c>
      <c r="C2923" s="18" t="s">
        <v>7204</v>
      </c>
      <c r="D2923" s="32" t="s">
        <v>7205</v>
      </c>
      <c r="E2923" s="18" t="s">
        <v>7208</v>
      </c>
      <c r="F2923" s="32" t="s">
        <v>7209</v>
      </c>
    </row>
    <row r="2924" spans="1:6" ht="30" x14ac:dyDescent="0.25">
      <c r="A2924" s="18">
        <v>7</v>
      </c>
      <c r="B2924" s="32" t="s">
        <v>6956</v>
      </c>
      <c r="C2924" s="18" t="s">
        <v>7204</v>
      </c>
      <c r="D2924" s="32" t="s">
        <v>7205</v>
      </c>
      <c r="E2924" s="18" t="s">
        <v>7210</v>
      </c>
      <c r="F2924" s="32" t="s">
        <v>7211</v>
      </c>
    </row>
    <row r="2925" spans="1:6" ht="30" x14ac:dyDescent="0.25">
      <c r="A2925" s="18">
        <v>7</v>
      </c>
      <c r="B2925" s="32" t="s">
        <v>6956</v>
      </c>
      <c r="C2925" s="18" t="s">
        <v>7204</v>
      </c>
      <c r="D2925" s="32" t="s">
        <v>7205</v>
      </c>
      <c r="E2925" s="18" t="s">
        <v>7212</v>
      </c>
      <c r="F2925" s="32" t="s">
        <v>7213</v>
      </c>
    </row>
    <row r="2926" spans="1:6" ht="30" x14ac:dyDescent="0.25">
      <c r="A2926" s="18">
        <v>7</v>
      </c>
      <c r="B2926" s="32" t="s">
        <v>6956</v>
      </c>
      <c r="C2926" s="18" t="s">
        <v>7204</v>
      </c>
      <c r="D2926" s="32" t="s">
        <v>7205</v>
      </c>
      <c r="E2926" s="18" t="s">
        <v>7214</v>
      </c>
      <c r="F2926" s="32" t="s">
        <v>7215</v>
      </c>
    </row>
    <row r="2927" spans="1:6" ht="30" x14ac:dyDescent="0.25">
      <c r="A2927" s="18">
        <v>7</v>
      </c>
      <c r="B2927" s="32" t="s">
        <v>6956</v>
      </c>
      <c r="C2927" s="18" t="s">
        <v>7216</v>
      </c>
      <c r="D2927" s="32" t="s">
        <v>7217</v>
      </c>
      <c r="E2927" s="18" t="s">
        <v>7218</v>
      </c>
      <c r="F2927" s="32" t="s">
        <v>7219</v>
      </c>
    </row>
    <row r="2928" spans="1:6" ht="30" x14ac:dyDescent="0.25">
      <c r="A2928" s="18">
        <v>7</v>
      </c>
      <c r="B2928" s="32" t="s">
        <v>6956</v>
      </c>
      <c r="C2928" s="18" t="s">
        <v>7216</v>
      </c>
      <c r="D2928" s="32" t="s">
        <v>7217</v>
      </c>
      <c r="E2928" s="18" t="s">
        <v>7220</v>
      </c>
      <c r="F2928" s="32" t="s">
        <v>7221</v>
      </c>
    </row>
    <row r="2929" spans="1:6" ht="30" x14ac:dyDescent="0.25">
      <c r="A2929" s="18">
        <v>7</v>
      </c>
      <c r="B2929" s="32" t="s">
        <v>6956</v>
      </c>
      <c r="C2929" s="18" t="s">
        <v>7216</v>
      </c>
      <c r="D2929" s="32" t="s">
        <v>7217</v>
      </c>
      <c r="E2929" s="18" t="s">
        <v>7222</v>
      </c>
      <c r="F2929" s="32" t="s">
        <v>7223</v>
      </c>
    </row>
    <row r="2930" spans="1:6" ht="30" x14ac:dyDescent="0.25">
      <c r="A2930" s="18">
        <v>7</v>
      </c>
      <c r="B2930" s="32" t="s">
        <v>6956</v>
      </c>
      <c r="C2930" s="18" t="s">
        <v>7216</v>
      </c>
      <c r="D2930" s="32" t="s">
        <v>7217</v>
      </c>
      <c r="E2930" s="18" t="s">
        <v>7224</v>
      </c>
      <c r="F2930" s="32" t="s">
        <v>7225</v>
      </c>
    </row>
    <row r="2931" spans="1:6" ht="30" x14ac:dyDescent="0.25">
      <c r="A2931" s="18">
        <v>7</v>
      </c>
      <c r="B2931" s="32" t="s">
        <v>6956</v>
      </c>
      <c r="C2931" s="18" t="s">
        <v>7216</v>
      </c>
      <c r="D2931" s="32" t="s">
        <v>7217</v>
      </c>
      <c r="E2931" s="18" t="s">
        <v>7226</v>
      </c>
      <c r="F2931" s="32" t="s">
        <v>7227</v>
      </c>
    </row>
    <row r="2932" spans="1:6" ht="30" x14ac:dyDescent="0.25">
      <c r="A2932" s="18">
        <v>7</v>
      </c>
      <c r="B2932" s="32" t="s">
        <v>6956</v>
      </c>
      <c r="C2932" s="18" t="s">
        <v>7216</v>
      </c>
      <c r="D2932" s="32" t="s">
        <v>7217</v>
      </c>
      <c r="E2932" s="18" t="s">
        <v>7228</v>
      </c>
      <c r="F2932" s="32" t="s">
        <v>7229</v>
      </c>
    </row>
    <row r="2933" spans="1:6" ht="30" x14ac:dyDescent="0.25">
      <c r="A2933" s="18">
        <v>7</v>
      </c>
      <c r="B2933" s="32" t="s">
        <v>6956</v>
      </c>
      <c r="C2933" s="18" t="s">
        <v>7216</v>
      </c>
      <c r="D2933" s="32" t="s">
        <v>7217</v>
      </c>
      <c r="E2933" s="18" t="s">
        <v>7230</v>
      </c>
      <c r="F2933" s="32" t="s">
        <v>7231</v>
      </c>
    </row>
    <row r="2934" spans="1:6" ht="30" x14ac:dyDescent="0.25">
      <c r="A2934" s="18">
        <v>7</v>
      </c>
      <c r="B2934" s="32" t="s">
        <v>6956</v>
      </c>
      <c r="C2934" s="18" t="s">
        <v>7232</v>
      </c>
      <c r="D2934" s="32" t="s">
        <v>7233</v>
      </c>
      <c r="E2934" s="18" t="s">
        <v>7234</v>
      </c>
      <c r="F2934" s="32" t="s">
        <v>7235</v>
      </c>
    </row>
    <row r="2935" spans="1:6" ht="30" x14ac:dyDescent="0.25">
      <c r="A2935" s="18">
        <v>7</v>
      </c>
      <c r="B2935" s="32" t="s">
        <v>6956</v>
      </c>
      <c r="C2935" s="18" t="s">
        <v>7232</v>
      </c>
      <c r="D2935" s="32" t="s">
        <v>7233</v>
      </c>
      <c r="E2935" s="18" t="s">
        <v>7236</v>
      </c>
      <c r="F2935" s="32" t="s">
        <v>7237</v>
      </c>
    </row>
    <row r="2936" spans="1:6" ht="30" x14ac:dyDescent="0.25">
      <c r="A2936" s="18">
        <v>7</v>
      </c>
      <c r="B2936" s="32" t="s">
        <v>6956</v>
      </c>
      <c r="C2936" s="18" t="s">
        <v>7232</v>
      </c>
      <c r="D2936" s="32" t="s">
        <v>7233</v>
      </c>
      <c r="E2936" s="18" t="s">
        <v>7238</v>
      </c>
      <c r="F2936" s="32" t="s">
        <v>7239</v>
      </c>
    </row>
    <row r="2937" spans="1:6" ht="30" x14ac:dyDescent="0.25">
      <c r="A2937" s="18">
        <v>7</v>
      </c>
      <c r="B2937" s="32" t="s">
        <v>6956</v>
      </c>
      <c r="C2937" s="18" t="s">
        <v>7232</v>
      </c>
      <c r="D2937" s="32" t="s">
        <v>7233</v>
      </c>
      <c r="E2937" s="18" t="s">
        <v>7240</v>
      </c>
      <c r="F2937" s="32" t="s">
        <v>7241</v>
      </c>
    </row>
    <row r="2938" spans="1:6" ht="30" x14ac:dyDescent="0.25">
      <c r="A2938" s="18">
        <v>7</v>
      </c>
      <c r="B2938" s="32" t="s">
        <v>6956</v>
      </c>
      <c r="C2938" s="18" t="s">
        <v>7242</v>
      </c>
      <c r="D2938" s="32" t="s">
        <v>7243</v>
      </c>
      <c r="E2938" s="18" t="s">
        <v>7244</v>
      </c>
      <c r="F2938" s="32" t="s">
        <v>7245</v>
      </c>
    </row>
    <row r="2939" spans="1:6" ht="45" x14ac:dyDescent="0.25">
      <c r="A2939" s="18">
        <v>7</v>
      </c>
      <c r="B2939" s="32" t="s">
        <v>6956</v>
      </c>
      <c r="C2939" s="18" t="s">
        <v>7242</v>
      </c>
      <c r="D2939" s="32" t="s">
        <v>7243</v>
      </c>
      <c r="E2939" s="18" t="s">
        <v>7246</v>
      </c>
      <c r="F2939" s="32" t="s">
        <v>7247</v>
      </c>
    </row>
    <row r="2940" spans="1:6" ht="30" x14ac:dyDescent="0.25">
      <c r="A2940" s="18">
        <v>7</v>
      </c>
      <c r="B2940" s="32" t="s">
        <v>6956</v>
      </c>
      <c r="C2940" s="18" t="s">
        <v>7242</v>
      </c>
      <c r="D2940" s="32" t="s">
        <v>7243</v>
      </c>
      <c r="E2940" s="18" t="s">
        <v>7248</v>
      </c>
      <c r="F2940" s="32" t="s">
        <v>7249</v>
      </c>
    </row>
    <row r="2941" spans="1:6" ht="30" x14ac:dyDescent="0.25">
      <c r="A2941" s="18">
        <v>7</v>
      </c>
      <c r="B2941" s="32" t="s">
        <v>6956</v>
      </c>
      <c r="C2941" s="18" t="s">
        <v>7242</v>
      </c>
      <c r="D2941" s="32" t="s">
        <v>7243</v>
      </c>
      <c r="E2941" s="18" t="s">
        <v>7250</v>
      </c>
      <c r="F2941" s="32" t="s">
        <v>7251</v>
      </c>
    </row>
    <row r="2942" spans="1:6" ht="30" x14ac:dyDescent="0.25">
      <c r="A2942" s="18">
        <v>7</v>
      </c>
      <c r="B2942" s="32" t="s">
        <v>6956</v>
      </c>
      <c r="C2942" s="18" t="s">
        <v>7252</v>
      </c>
      <c r="D2942" s="32" t="s">
        <v>7253</v>
      </c>
      <c r="E2942" s="18" t="s">
        <v>7254</v>
      </c>
      <c r="F2942" s="32" t="s">
        <v>7255</v>
      </c>
    </row>
    <row r="2943" spans="1:6" ht="30" x14ac:dyDescent="0.25">
      <c r="A2943" s="18">
        <v>7</v>
      </c>
      <c r="B2943" s="32" t="s">
        <v>6956</v>
      </c>
      <c r="C2943" s="18" t="s">
        <v>7252</v>
      </c>
      <c r="D2943" s="32" t="s">
        <v>7253</v>
      </c>
      <c r="E2943" s="18" t="s">
        <v>7256</v>
      </c>
      <c r="F2943" s="32" t="s">
        <v>7257</v>
      </c>
    </row>
    <row r="2944" spans="1:6" ht="30" x14ac:dyDescent="0.25">
      <c r="A2944" s="18">
        <v>7</v>
      </c>
      <c r="B2944" s="32" t="s">
        <v>6956</v>
      </c>
      <c r="C2944" s="18" t="s">
        <v>7252</v>
      </c>
      <c r="D2944" s="32" t="s">
        <v>7253</v>
      </c>
      <c r="E2944" s="18" t="s">
        <v>7258</v>
      </c>
      <c r="F2944" s="32" t="s">
        <v>7259</v>
      </c>
    </row>
    <row r="2945" spans="1:6" ht="30" x14ac:dyDescent="0.25">
      <c r="A2945" s="18">
        <v>7</v>
      </c>
      <c r="B2945" s="32" t="s">
        <v>6956</v>
      </c>
      <c r="C2945" s="18" t="s">
        <v>7252</v>
      </c>
      <c r="D2945" s="32" t="s">
        <v>7253</v>
      </c>
      <c r="E2945" s="18" t="s">
        <v>7260</v>
      </c>
      <c r="F2945" s="32" t="s">
        <v>7261</v>
      </c>
    </row>
    <row r="2946" spans="1:6" ht="30" x14ac:dyDescent="0.25">
      <c r="A2946" s="18">
        <v>7</v>
      </c>
      <c r="B2946" s="32" t="s">
        <v>6956</v>
      </c>
      <c r="C2946" s="18" t="s">
        <v>7252</v>
      </c>
      <c r="D2946" s="32" t="s">
        <v>7253</v>
      </c>
      <c r="E2946" s="18" t="s">
        <v>7262</v>
      </c>
      <c r="F2946" s="32" t="s">
        <v>7263</v>
      </c>
    </row>
    <row r="2947" spans="1:6" ht="30" x14ac:dyDescent="0.25">
      <c r="A2947" s="18">
        <v>7</v>
      </c>
      <c r="B2947" s="32" t="s">
        <v>6956</v>
      </c>
      <c r="C2947" s="18" t="s">
        <v>7264</v>
      </c>
      <c r="D2947" s="32" t="s">
        <v>7265</v>
      </c>
      <c r="E2947" s="18" t="s">
        <v>7266</v>
      </c>
      <c r="F2947" s="32" t="s">
        <v>7267</v>
      </c>
    </row>
    <row r="2948" spans="1:6" ht="30" x14ac:dyDescent="0.25">
      <c r="A2948" s="18">
        <v>7</v>
      </c>
      <c r="B2948" s="32" t="s">
        <v>6956</v>
      </c>
      <c r="C2948" s="18" t="s">
        <v>7264</v>
      </c>
      <c r="D2948" s="32" t="s">
        <v>7265</v>
      </c>
      <c r="E2948" s="18" t="s">
        <v>7268</v>
      </c>
      <c r="F2948" s="32" t="s">
        <v>7269</v>
      </c>
    </row>
    <row r="2949" spans="1:6" ht="30" x14ac:dyDescent="0.25">
      <c r="A2949" s="18">
        <v>7</v>
      </c>
      <c r="B2949" s="32" t="s">
        <v>6956</v>
      </c>
      <c r="C2949" s="18" t="s">
        <v>7264</v>
      </c>
      <c r="D2949" s="32" t="s">
        <v>7265</v>
      </c>
      <c r="E2949" s="18" t="s">
        <v>7270</v>
      </c>
      <c r="F2949" s="32" t="s">
        <v>7271</v>
      </c>
    </row>
    <row r="2950" spans="1:6" ht="30" x14ac:dyDescent="0.25">
      <c r="A2950" s="18">
        <v>7</v>
      </c>
      <c r="B2950" s="32" t="s">
        <v>6956</v>
      </c>
      <c r="C2950" s="18" t="s">
        <v>7264</v>
      </c>
      <c r="D2950" s="32" t="s">
        <v>7265</v>
      </c>
      <c r="E2950" s="18" t="s">
        <v>7272</v>
      </c>
      <c r="F2950" s="32" t="s">
        <v>7273</v>
      </c>
    </row>
    <row r="2951" spans="1:6" ht="30" x14ac:dyDescent="0.25">
      <c r="A2951" s="18">
        <v>7</v>
      </c>
      <c r="B2951" s="32" t="s">
        <v>6956</v>
      </c>
      <c r="C2951" s="18" t="s">
        <v>7264</v>
      </c>
      <c r="D2951" s="32" t="s">
        <v>7265</v>
      </c>
      <c r="E2951" s="18" t="s">
        <v>7274</v>
      </c>
      <c r="F2951" s="32" t="s">
        <v>7275</v>
      </c>
    </row>
    <row r="2952" spans="1:6" ht="30" x14ac:dyDescent="0.25">
      <c r="A2952" s="18">
        <v>7</v>
      </c>
      <c r="B2952" s="32" t="s">
        <v>6956</v>
      </c>
      <c r="C2952" s="18" t="s">
        <v>7264</v>
      </c>
      <c r="D2952" s="32" t="s">
        <v>7265</v>
      </c>
      <c r="E2952" s="18" t="s">
        <v>7276</v>
      </c>
      <c r="F2952" s="32" t="s">
        <v>7277</v>
      </c>
    </row>
    <row r="2953" spans="1:6" ht="30" x14ac:dyDescent="0.25">
      <c r="A2953" s="18">
        <v>7</v>
      </c>
      <c r="B2953" s="32" t="s">
        <v>6956</v>
      </c>
      <c r="C2953" s="18" t="s">
        <v>7264</v>
      </c>
      <c r="D2953" s="32" t="s">
        <v>7265</v>
      </c>
      <c r="E2953" s="18" t="s">
        <v>7278</v>
      </c>
      <c r="F2953" s="32" t="s">
        <v>7279</v>
      </c>
    </row>
    <row r="2954" spans="1:6" ht="30" x14ac:dyDescent="0.25">
      <c r="A2954" s="18">
        <v>7</v>
      </c>
      <c r="B2954" s="32" t="s">
        <v>6956</v>
      </c>
      <c r="C2954" s="18" t="s">
        <v>7280</v>
      </c>
      <c r="D2954" s="32" t="s">
        <v>7281</v>
      </c>
      <c r="E2954" s="18" t="s">
        <v>7282</v>
      </c>
      <c r="F2954" s="32" t="s">
        <v>7283</v>
      </c>
    </row>
    <row r="2955" spans="1:6" ht="30" x14ac:dyDescent="0.25">
      <c r="A2955" s="18">
        <v>7</v>
      </c>
      <c r="B2955" s="32" t="s">
        <v>6956</v>
      </c>
      <c r="C2955" s="18" t="s">
        <v>7280</v>
      </c>
      <c r="D2955" s="32" t="s">
        <v>7281</v>
      </c>
      <c r="E2955" s="18" t="s">
        <v>7284</v>
      </c>
      <c r="F2955" s="32" t="s">
        <v>7285</v>
      </c>
    </row>
    <row r="2956" spans="1:6" ht="30" x14ac:dyDescent="0.25">
      <c r="A2956" s="18">
        <v>7</v>
      </c>
      <c r="B2956" s="32" t="s">
        <v>6956</v>
      </c>
      <c r="C2956" s="18" t="s">
        <v>7286</v>
      </c>
      <c r="D2956" s="32" t="s">
        <v>7287</v>
      </c>
      <c r="E2956" s="18" t="s">
        <v>7288</v>
      </c>
      <c r="F2956" s="32" t="s">
        <v>7289</v>
      </c>
    </row>
    <row r="2957" spans="1:6" ht="30" x14ac:dyDescent="0.25">
      <c r="A2957" s="18">
        <v>7</v>
      </c>
      <c r="B2957" s="32" t="s">
        <v>6956</v>
      </c>
      <c r="C2957" s="18" t="s">
        <v>7286</v>
      </c>
      <c r="D2957" s="32" t="s">
        <v>7287</v>
      </c>
      <c r="E2957" s="18" t="s">
        <v>7290</v>
      </c>
      <c r="F2957" s="32" t="s">
        <v>7291</v>
      </c>
    </row>
    <row r="2958" spans="1:6" ht="30" x14ac:dyDescent="0.25">
      <c r="A2958" s="18">
        <v>7</v>
      </c>
      <c r="B2958" s="32" t="s">
        <v>6956</v>
      </c>
      <c r="C2958" s="18" t="s">
        <v>7286</v>
      </c>
      <c r="D2958" s="32" t="s">
        <v>7287</v>
      </c>
      <c r="E2958" s="18" t="s">
        <v>7292</v>
      </c>
      <c r="F2958" s="32" t="s">
        <v>7293</v>
      </c>
    </row>
    <row r="2959" spans="1:6" ht="30" x14ac:dyDescent="0.25">
      <c r="A2959" s="18">
        <v>7</v>
      </c>
      <c r="B2959" s="32" t="s">
        <v>6956</v>
      </c>
      <c r="C2959" s="18" t="s">
        <v>7286</v>
      </c>
      <c r="D2959" s="32" t="s">
        <v>7287</v>
      </c>
      <c r="E2959" s="18" t="s">
        <v>7294</v>
      </c>
      <c r="F2959" s="32" t="s">
        <v>7295</v>
      </c>
    </row>
    <row r="2960" spans="1:6" ht="30" x14ac:dyDescent="0.25">
      <c r="A2960" s="18">
        <v>7</v>
      </c>
      <c r="B2960" s="32" t="s">
        <v>6956</v>
      </c>
      <c r="C2960" s="18" t="s">
        <v>7286</v>
      </c>
      <c r="D2960" s="32" t="s">
        <v>7287</v>
      </c>
      <c r="E2960" s="18" t="s">
        <v>7296</v>
      </c>
      <c r="F2960" s="32" t="s">
        <v>7297</v>
      </c>
    </row>
    <row r="2961" spans="1:6" ht="30" x14ac:dyDescent="0.25">
      <c r="A2961" s="18">
        <v>7</v>
      </c>
      <c r="B2961" s="32" t="s">
        <v>6956</v>
      </c>
      <c r="C2961" s="18" t="s">
        <v>7286</v>
      </c>
      <c r="D2961" s="32" t="s">
        <v>7287</v>
      </c>
      <c r="E2961" s="18" t="s">
        <v>7298</v>
      </c>
      <c r="F2961" s="32" t="s">
        <v>7299</v>
      </c>
    </row>
    <row r="2962" spans="1:6" ht="30" x14ac:dyDescent="0.25">
      <c r="A2962" s="18">
        <v>7</v>
      </c>
      <c r="B2962" s="32" t="s">
        <v>6956</v>
      </c>
      <c r="C2962" s="18" t="s">
        <v>7300</v>
      </c>
      <c r="D2962" s="32" t="s">
        <v>7301</v>
      </c>
      <c r="E2962" s="18" t="s">
        <v>7302</v>
      </c>
      <c r="F2962" s="32" t="s">
        <v>7303</v>
      </c>
    </row>
    <row r="2963" spans="1:6" ht="30" x14ac:dyDescent="0.25">
      <c r="A2963" s="18">
        <v>7</v>
      </c>
      <c r="B2963" s="32" t="s">
        <v>6956</v>
      </c>
      <c r="C2963" s="18" t="s">
        <v>7300</v>
      </c>
      <c r="D2963" s="32" t="s">
        <v>7301</v>
      </c>
      <c r="E2963" s="18" t="s">
        <v>7304</v>
      </c>
      <c r="F2963" s="32" t="s">
        <v>7305</v>
      </c>
    </row>
    <row r="2964" spans="1:6" ht="30" x14ac:dyDescent="0.25">
      <c r="A2964" s="18">
        <v>7</v>
      </c>
      <c r="B2964" s="32" t="s">
        <v>6956</v>
      </c>
      <c r="C2964" s="18" t="s">
        <v>7300</v>
      </c>
      <c r="D2964" s="32" t="s">
        <v>7301</v>
      </c>
      <c r="E2964" s="18" t="s">
        <v>7306</v>
      </c>
      <c r="F2964" s="32" t="s">
        <v>7307</v>
      </c>
    </row>
    <row r="2965" spans="1:6" ht="30" x14ac:dyDescent="0.25">
      <c r="A2965" s="18">
        <v>7</v>
      </c>
      <c r="B2965" s="32" t="s">
        <v>6956</v>
      </c>
      <c r="C2965" s="18" t="s">
        <v>7300</v>
      </c>
      <c r="D2965" s="32" t="s">
        <v>7301</v>
      </c>
      <c r="E2965" s="18" t="s">
        <v>7308</v>
      </c>
      <c r="F2965" s="32" t="s">
        <v>7309</v>
      </c>
    </row>
    <row r="2966" spans="1:6" ht="30" x14ac:dyDescent="0.25">
      <c r="A2966" s="18">
        <v>7</v>
      </c>
      <c r="B2966" s="32" t="s">
        <v>6956</v>
      </c>
      <c r="C2966" s="18" t="s">
        <v>7300</v>
      </c>
      <c r="D2966" s="32" t="s">
        <v>7301</v>
      </c>
      <c r="E2966" s="18" t="s">
        <v>7310</v>
      </c>
      <c r="F2966" s="32" t="s">
        <v>7311</v>
      </c>
    </row>
    <row r="2967" spans="1:6" ht="30" x14ac:dyDescent="0.25">
      <c r="A2967" s="18">
        <v>7</v>
      </c>
      <c r="B2967" s="32" t="s">
        <v>6956</v>
      </c>
      <c r="C2967" s="18" t="s">
        <v>7312</v>
      </c>
      <c r="D2967" s="32" t="s">
        <v>7313</v>
      </c>
      <c r="E2967" s="18" t="s">
        <v>7314</v>
      </c>
      <c r="F2967" s="32" t="s">
        <v>7315</v>
      </c>
    </row>
    <row r="2968" spans="1:6" ht="30" x14ac:dyDescent="0.25">
      <c r="A2968" s="18">
        <v>7</v>
      </c>
      <c r="B2968" s="32" t="s">
        <v>6956</v>
      </c>
      <c r="C2968" s="18" t="s">
        <v>7312</v>
      </c>
      <c r="D2968" s="32" t="s">
        <v>7313</v>
      </c>
      <c r="E2968" s="18" t="s">
        <v>7316</v>
      </c>
      <c r="F2968" s="32" t="s">
        <v>7317</v>
      </c>
    </row>
    <row r="2969" spans="1:6" ht="30" x14ac:dyDescent="0.25">
      <c r="A2969" s="18">
        <v>7</v>
      </c>
      <c r="B2969" s="32" t="s">
        <v>6956</v>
      </c>
      <c r="C2969" s="18" t="s">
        <v>7312</v>
      </c>
      <c r="D2969" s="32" t="s">
        <v>7313</v>
      </c>
      <c r="E2969" s="18" t="s">
        <v>7318</v>
      </c>
      <c r="F2969" s="32" t="s">
        <v>7319</v>
      </c>
    </row>
    <row r="2970" spans="1:6" ht="30" x14ac:dyDescent="0.25">
      <c r="A2970" s="18">
        <v>7</v>
      </c>
      <c r="B2970" s="32" t="s">
        <v>6956</v>
      </c>
      <c r="C2970" s="18" t="s">
        <v>7312</v>
      </c>
      <c r="D2970" s="32" t="s">
        <v>7313</v>
      </c>
      <c r="E2970" s="18" t="s">
        <v>7320</v>
      </c>
      <c r="F2970" s="32" t="s">
        <v>7321</v>
      </c>
    </row>
    <row r="2971" spans="1:6" ht="30" x14ac:dyDescent="0.25">
      <c r="A2971" s="18">
        <v>7</v>
      </c>
      <c r="B2971" s="32" t="s">
        <v>6956</v>
      </c>
      <c r="C2971" s="18" t="s">
        <v>7312</v>
      </c>
      <c r="D2971" s="32" t="s">
        <v>7313</v>
      </c>
      <c r="E2971" s="18" t="s">
        <v>7322</v>
      </c>
      <c r="F2971" s="32" t="s">
        <v>7323</v>
      </c>
    </row>
    <row r="2972" spans="1:6" ht="30" x14ac:dyDescent="0.25">
      <c r="A2972" s="18">
        <v>7</v>
      </c>
      <c r="B2972" s="32" t="s">
        <v>6956</v>
      </c>
      <c r="C2972" s="18" t="s">
        <v>7312</v>
      </c>
      <c r="D2972" s="32" t="s">
        <v>7313</v>
      </c>
      <c r="E2972" s="18" t="s">
        <v>7324</v>
      </c>
      <c r="F2972" s="32" t="s">
        <v>7325</v>
      </c>
    </row>
    <row r="2973" spans="1:6" ht="30" x14ac:dyDescent="0.25">
      <c r="A2973" s="18">
        <v>7</v>
      </c>
      <c r="B2973" s="32" t="s">
        <v>6956</v>
      </c>
      <c r="C2973" s="18" t="s">
        <v>7312</v>
      </c>
      <c r="D2973" s="32" t="s">
        <v>7313</v>
      </c>
      <c r="E2973" s="18" t="s">
        <v>7326</v>
      </c>
      <c r="F2973" s="32" t="s">
        <v>7327</v>
      </c>
    </row>
    <row r="2974" spans="1:6" ht="30" x14ac:dyDescent="0.25">
      <c r="A2974" s="18">
        <v>7</v>
      </c>
      <c r="B2974" s="32" t="s">
        <v>6956</v>
      </c>
      <c r="C2974" s="18" t="s">
        <v>7312</v>
      </c>
      <c r="D2974" s="32" t="s">
        <v>7313</v>
      </c>
      <c r="E2974" s="18" t="s">
        <v>7328</v>
      </c>
      <c r="F2974" s="32" t="s">
        <v>7329</v>
      </c>
    </row>
    <row r="2975" spans="1:6" ht="30" x14ac:dyDescent="0.25">
      <c r="A2975" s="18">
        <v>7</v>
      </c>
      <c r="B2975" s="32" t="s">
        <v>6956</v>
      </c>
      <c r="C2975" s="18" t="s">
        <v>7312</v>
      </c>
      <c r="D2975" s="32" t="s">
        <v>7313</v>
      </c>
      <c r="E2975" s="18" t="s">
        <v>7330</v>
      </c>
      <c r="F2975" s="32" t="s">
        <v>7331</v>
      </c>
    </row>
    <row r="2976" spans="1:6" ht="30" x14ac:dyDescent="0.25">
      <c r="A2976" s="18">
        <v>7</v>
      </c>
      <c r="B2976" s="32" t="s">
        <v>6956</v>
      </c>
      <c r="C2976" s="18" t="s">
        <v>7312</v>
      </c>
      <c r="D2976" s="32" t="s">
        <v>7313</v>
      </c>
      <c r="E2976" s="18" t="s">
        <v>7332</v>
      </c>
      <c r="F2976" s="32" t="s">
        <v>7333</v>
      </c>
    </row>
    <row r="2977" spans="1:6" ht="30" x14ac:dyDescent="0.25">
      <c r="A2977" s="18">
        <v>7</v>
      </c>
      <c r="B2977" s="32" t="s">
        <v>6956</v>
      </c>
      <c r="C2977" s="18" t="s">
        <v>7334</v>
      </c>
      <c r="D2977" s="32" t="s">
        <v>7335</v>
      </c>
      <c r="E2977" s="18" t="s">
        <v>7336</v>
      </c>
      <c r="F2977" s="32" t="s">
        <v>7337</v>
      </c>
    </row>
    <row r="2978" spans="1:6" ht="30" x14ac:dyDescent="0.25">
      <c r="A2978" s="18">
        <v>7</v>
      </c>
      <c r="B2978" s="32" t="s">
        <v>6956</v>
      </c>
      <c r="C2978" s="18" t="s">
        <v>7334</v>
      </c>
      <c r="D2978" s="32" t="s">
        <v>7335</v>
      </c>
      <c r="E2978" s="18" t="s">
        <v>7338</v>
      </c>
      <c r="F2978" s="32" t="s">
        <v>7339</v>
      </c>
    </row>
    <row r="2979" spans="1:6" ht="30" x14ac:dyDescent="0.25">
      <c r="A2979" s="18">
        <v>7</v>
      </c>
      <c r="B2979" s="32" t="s">
        <v>6956</v>
      </c>
      <c r="C2979" s="18" t="s">
        <v>7340</v>
      </c>
      <c r="D2979" s="32" t="s">
        <v>7341</v>
      </c>
      <c r="E2979" s="18" t="s">
        <v>7342</v>
      </c>
      <c r="F2979" s="32" t="s">
        <v>7343</v>
      </c>
    </row>
    <row r="2980" spans="1:6" ht="30" x14ac:dyDescent="0.25">
      <c r="A2980" s="18">
        <v>7</v>
      </c>
      <c r="B2980" s="32" t="s">
        <v>6956</v>
      </c>
      <c r="C2980" s="18" t="s">
        <v>7340</v>
      </c>
      <c r="D2980" s="32" t="s">
        <v>7341</v>
      </c>
      <c r="E2980" s="18" t="s">
        <v>7344</v>
      </c>
      <c r="F2980" s="32" t="s">
        <v>7345</v>
      </c>
    </row>
    <row r="2981" spans="1:6" ht="30" x14ac:dyDescent="0.25">
      <c r="A2981" s="18">
        <v>7</v>
      </c>
      <c r="B2981" s="32" t="s">
        <v>6956</v>
      </c>
      <c r="C2981" s="18" t="s">
        <v>7340</v>
      </c>
      <c r="D2981" s="32" t="s">
        <v>7341</v>
      </c>
      <c r="E2981" s="18" t="s">
        <v>7346</v>
      </c>
      <c r="F2981" s="32" t="s">
        <v>7347</v>
      </c>
    </row>
    <row r="2982" spans="1:6" ht="30" x14ac:dyDescent="0.25">
      <c r="A2982" s="18">
        <v>7</v>
      </c>
      <c r="B2982" s="32" t="s">
        <v>6956</v>
      </c>
      <c r="C2982" s="18" t="s">
        <v>7340</v>
      </c>
      <c r="D2982" s="32" t="s">
        <v>7341</v>
      </c>
      <c r="E2982" s="18" t="s">
        <v>7348</v>
      </c>
      <c r="F2982" s="32" t="s">
        <v>7349</v>
      </c>
    </row>
    <row r="2983" spans="1:6" ht="30" x14ac:dyDescent="0.25">
      <c r="A2983" s="18">
        <v>7</v>
      </c>
      <c r="B2983" s="32" t="s">
        <v>6956</v>
      </c>
      <c r="C2983" s="18" t="s">
        <v>7340</v>
      </c>
      <c r="D2983" s="32" t="s">
        <v>7341</v>
      </c>
      <c r="E2983" s="18" t="s">
        <v>7350</v>
      </c>
      <c r="F2983" s="32" t="s">
        <v>7351</v>
      </c>
    </row>
    <row r="2984" spans="1:6" ht="30" x14ac:dyDescent="0.25">
      <c r="A2984" s="18">
        <v>7</v>
      </c>
      <c r="B2984" s="32" t="s">
        <v>6956</v>
      </c>
      <c r="C2984" s="18" t="s">
        <v>7340</v>
      </c>
      <c r="D2984" s="32" t="s">
        <v>7341</v>
      </c>
      <c r="E2984" s="18" t="s">
        <v>7352</v>
      </c>
      <c r="F2984" s="32" t="s">
        <v>7353</v>
      </c>
    </row>
    <row r="2985" spans="1:6" ht="30" x14ac:dyDescent="0.25">
      <c r="A2985" s="18">
        <v>7</v>
      </c>
      <c r="B2985" s="32" t="s">
        <v>6956</v>
      </c>
      <c r="C2985" s="18" t="s">
        <v>7340</v>
      </c>
      <c r="D2985" s="32" t="s">
        <v>7341</v>
      </c>
      <c r="E2985" s="18" t="s">
        <v>7354</v>
      </c>
      <c r="F2985" s="32" t="s">
        <v>7355</v>
      </c>
    </row>
    <row r="2986" spans="1:6" ht="30" x14ac:dyDescent="0.25">
      <c r="A2986" s="18">
        <v>7</v>
      </c>
      <c r="B2986" s="32" t="s">
        <v>6956</v>
      </c>
      <c r="C2986" s="18" t="s">
        <v>7340</v>
      </c>
      <c r="D2986" s="32" t="s">
        <v>7341</v>
      </c>
      <c r="E2986" s="18" t="s">
        <v>7356</v>
      </c>
      <c r="F2986" s="32" t="s">
        <v>7357</v>
      </c>
    </row>
    <row r="2987" spans="1:6" ht="30" x14ac:dyDescent="0.25">
      <c r="A2987" s="18">
        <v>7</v>
      </c>
      <c r="B2987" s="32" t="s">
        <v>6956</v>
      </c>
      <c r="C2987" s="18" t="s">
        <v>7340</v>
      </c>
      <c r="D2987" s="32" t="s">
        <v>7341</v>
      </c>
      <c r="E2987" s="18" t="s">
        <v>7358</v>
      </c>
      <c r="F2987" s="32" t="s">
        <v>7359</v>
      </c>
    </row>
    <row r="2988" spans="1:6" ht="45" x14ac:dyDescent="0.25">
      <c r="A2988" s="18">
        <v>7</v>
      </c>
      <c r="B2988" s="32" t="s">
        <v>6956</v>
      </c>
      <c r="C2988" s="18" t="s">
        <v>7360</v>
      </c>
      <c r="D2988" s="32" t="s">
        <v>7361</v>
      </c>
      <c r="E2988" s="18" t="s">
        <v>7362</v>
      </c>
      <c r="F2988" s="32" t="s">
        <v>7363</v>
      </c>
    </row>
    <row r="2989" spans="1:6" ht="30" x14ac:dyDescent="0.25">
      <c r="A2989" s="18">
        <v>7</v>
      </c>
      <c r="B2989" s="32" t="s">
        <v>6956</v>
      </c>
      <c r="C2989" s="18" t="s">
        <v>7360</v>
      </c>
      <c r="D2989" s="32" t="s">
        <v>7361</v>
      </c>
      <c r="E2989" s="18" t="s">
        <v>7364</v>
      </c>
      <c r="F2989" s="32" t="s">
        <v>7365</v>
      </c>
    </row>
    <row r="2990" spans="1:6" ht="30" x14ac:dyDescent="0.25">
      <c r="A2990" s="18">
        <v>7</v>
      </c>
      <c r="B2990" s="32" t="s">
        <v>6956</v>
      </c>
      <c r="C2990" s="18" t="s">
        <v>7366</v>
      </c>
      <c r="D2990" s="32" t="s">
        <v>7367</v>
      </c>
      <c r="E2990" s="18" t="s">
        <v>7368</v>
      </c>
      <c r="F2990" s="32" t="s">
        <v>7369</v>
      </c>
    </row>
    <row r="2991" spans="1:6" ht="30" x14ac:dyDescent="0.25">
      <c r="A2991" s="18">
        <v>7</v>
      </c>
      <c r="B2991" s="32" t="s">
        <v>6956</v>
      </c>
      <c r="C2991" s="18" t="s">
        <v>7366</v>
      </c>
      <c r="D2991" s="32" t="s">
        <v>7367</v>
      </c>
      <c r="E2991" s="18" t="s">
        <v>7370</v>
      </c>
      <c r="F2991" s="32" t="s">
        <v>7371</v>
      </c>
    </row>
    <row r="2992" spans="1:6" ht="30" x14ac:dyDescent="0.25">
      <c r="A2992" s="18">
        <v>7</v>
      </c>
      <c r="B2992" s="32" t="s">
        <v>6956</v>
      </c>
      <c r="C2992" s="18" t="s">
        <v>7366</v>
      </c>
      <c r="D2992" s="32" t="s">
        <v>7367</v>
      </c>
      <c r="E2992" s="18" t="s">
        <v>7372</v>
      </c>
      <c r="F2992" s="32" t="s">
        <v>7373</v>
      </c>
    </row>
    <row r="2993" spans="1:6" ht="30" x14ac:dyDescent="0.25">
      <c r="A2993" s="18">
        <v>7</v>
      </c>
      <c r="B2993" s="32" t="s">
        <v>6956</v>
      </c>
      <c r="C2993" s="18" t="s">
        <v>7366</v>
      </c>
      <c r="D2993" s="32" t="s">
        <v>7367</v>
      </c>
      <c r="E2993" s="18" t="s">
        <v>7374</v>
      </c>
      <c r="F2993" s="32" t="s">
        <v>7375</v>
      </c>
    </row>
    <row r="2994" spans="1:6" ht="30" x14ac:dyDescent="0.25">
      <c r="A2994" s="18">
        <v>7</v>
      </c>
      <c r="B2994" s="32" t="s">
        <v>6956</v>
      </c>
      <c r="C2994" s="18" t="s">
        <v>7366</v>
      </c>
      <c r="D2994" s="32" t="s">
        <v>7367</v>
      </c>
      <c r="E2994" s="18" t="s">
        <v>7376</v>
      </c>
      <c r="F2994" s="32" t="s">
        <v>7377</v>
      </c>
    </row>
    <row r="2995" spans="1:6" ht="30" x14ac:dyDescent="0.25">
      <c r="A2995" s="18">
        <v>7</v>
      </c>
      <c r="B2995" s="32" t="s">
        <v>6956</v>
      </c>
      <c r="C2995" s="18" t="s">
        <v>7366</v>
      </c>
      <c r="D2995" s="32" t="s">
        <v>7367</v>
      </c>
      <c r="E2995" s="18" t="s">
        <v>7378</v>
      </c>
      <c r="F2995" s="32" t="s">
        <v>7379</v>
      </c>
    </row>
    <row r="2996" spans="1:6" ht="30" x14ac:dyDescent="0.25">
      <c r="A2996" s="18">
        <v>7</v>
      </c>
      <c r="B2996" s="32" t="s">
        <v>6956</v>
      </c>
      <c r="C2996" s="18" t="s">
        <v>7380</v>
      </c>
      <c r="D2996" s="32" t="s">
        <v>7381</v>
      </c>
      <c r="E2996" s="18" t="s">
        <v>7382</v>
      </c>
      <c r="F2996" s="32" t="s">
        <v>7383</v>
      </c>
    </row>
    <row r="2997" spans="1:6" ht="30" x14ac:dyDescent="0.25">
      <c r="A2997" s="18">
        <v>7</v>
      </c>
      <c r="B2997" s="32" t="s">
        <v>6956</v>
      </c>
      <c r="C2997" s="18" t="s">
        <v>7380</v>
      </c>
      <c r="D2997" s="32" t="s">
        <v>7381</v>
      </c>
      <c r="E2997" s="18" t="s">
        <v>7384</v>
      </c>
      <c r="F2997" s="32" t="s">
        <v>7385</v>
      </c>
    </row>
    <row r="2998" spans="1:6" ht="30" x14ac:dyDescent="0.25">
      <c r="A2998" s="18">
        <v>7</v>
      </c>
      <c r="B2998" s="32" t="s">
        <v>6956</v>
      </c>
      <c r="C2998" s="18" t="s">
        <v>7380</v>
      </c>
      <c r="D2998" s="32" t="s">
        <v>7381</v>
      </c>
      <c r="E2998" s="18" t="s">
        <v>7386</v>
      </c>
      <c r="F2998" s="32" t="s">
        <v>7387</v>
      </c>
    </row>
    <row r="2999" spans="1:6" ht="30" x14ac:dyDescent="0.25">
      <c r="A2999" s="18">
        <v>7</v>
      </c>
      <c r="B2999" s="32" t="s">
        <v>6956</v>
      </c>
      <c r="C2999" s="18" t="s">
        <v>7380</v>
      </c>
      <c r="D2999" s="32" t="s">
        <v>7381</v>
      </c>
      <c r="E2999" s="18" t="s">
        <v>7388</v>
      </c>
      <c r="F2999" s="32" t="s">
        <v>7389</v>
      </c>
    </row>
    <row r="3000" spans="1:6" ht="30" x14ac:dyDescent="0.25">
      <c r="A3000" s="18">
        <v>7</v>
      </c>
      <c r="B3000" s="32" t="s">
        <v>6956</v>
      </c>
      <c r="C3000" s="18" t="s">
        <v>7380</v>
      </c>
      <c r="D3000" s="32" t="s">
        <v>7381</v>
      </c>
      <c r="E3000" s="18" t="s">
        <v>7390</v>
      </c>
      <c r="F3000" s="32" t="s">
        <v>7391</v>
      </c>
    </row>
    <row r="3001" spans="1:6" ht="30" x14ac:dyDescent="0.25">
      <c r="A3001" s="18">
        <v>7</v>
      </c>
      <c r="B3001" s="32" t="s">
        <v>6956</v>
      </c>
      <c r="C3001" s="18" t="s">
        <v>7380</v>
      </c>
      <c r="D3001" s="32" t="s">
        <v>7381</v>
      </c>
      <c r="E3001" s="18" t="s">
        <v>7392</v>
      </c>
      <c r="F3001" s="32" t="s">
        <v>7393</v>
      </c>
    </row>
    <row r="3002" spans="1:6" ht="30" x14ac:dyDescent="0.25">
      <c r="A3002" s="18">
        <v>7</v>
      </c>
      <c r="B3002" s="32" t="s">
        <v>6956</v>
      </c>
      <c r="C3002" s="18" t="s">
        <v>7380</v>
      </c>
      <c r="D3002" s="32" t="s">
        <v>7381</v>
      </c>
      <c r="E3002" s="18" t="s">
        <v>7394</v>
      </c>
      <c r="F3002" s="32" t="s">
        <v>7395</v>
      </c>
    </row>
    <row r="3003" spans="1:6" ht="30" x14ac:dyDescent="0.25">
      <c r="A3003" s="18">
        <v>7</v>
      </c>
      <c r="B3003" s="32" t="s">
        <v>6956</v>
      </c>
      <c r="C3003" s="18" t="s">
        <v>7380</v>
      </c>
      <c r="D3003" s="32" t="s">
        <v>7381</v>
      </c>
      <c r="E3003" s="18" t="s">
        <v>7396</v>
      </c>
      <c r="F3003" s="32" t="s">
        <v>7397</v>
      </c>
    </row>
    <row r="3004" spans="1:6" ht="30" x14ac:dyDescent="0.25">
      <c r="A3004" s="18">
        <v>7</v>
      </c>
      <c r="B3004" s="32" t="s">
        <v>6956</v>
      </c>
      <c r="C3004" s="18" t="s">
        <v>7380</v>
      </c>
      <c r="D3004" s="32" t="s">
        <v>7381</v>
      </c>
      <c r="E3004" s="18" t="s">
        <v>7398</v>
      </c>
      <c r="F3004" s="32" t="s">
        <v>7399</v>
      </c>
    </row>
    <row r="3005" spans="1:6" ht="30" x14ac:dyDescent="0.25">
      <c r="A3005" s="18">
        <v>7</v>
      </c>
      <c r="B3005" s="32" t="s">
        <v>6956</v>
      </c>
      <c r="C3005" s="18" t="s">
        <v>7380</v>
      </c>
      <c r="D3005" s="32" t="s">
        <v>7381</v>
      </c>
      <c r="E3005" s="18" t="s">
        <v>7400</v>
      </c>
      <c r="F3005" s="32" t="s">
        <v>7401</v>
      </c>
    </row>
    <row r="3006" spans="1:6" ht="45" x14ac:dyDescent="0.25">
      <c r="A3006" s="18">
        <v>7</v>
      </c>
      <c r="B3006" s="32" t="s">
        <v>6956</v>
      </c>
      <c r="C3006" s="18" t="s">
        <v>7402</v>
      </c>
      <c r="D3006" s="32" t="s">
        <v>7403</v>
      </c>
      <c r="E3006" s="18" t="s">
        <v>7404</v>
      </c>
      <c r="F3006" s="32" t="s">
        <v>7405</v>
      </c>
    </row>
    <row r="3007" spans="1:6" ht="45" x14ac:dyDescent="0.25">
      <c r="A3007" s="18">
        <v>7</v>
      </c>
      <c r="B3007" s="32" t="s">
        <v>6956</v>
      </c>
      <c r="C3007" s="18" t="s">
        <v>7402</v>
      </c>
      <c r="D3007" s="32" t="s">
        <v>7403</v>
      </c>
      <c r="E3007" s="18" t="s">
        <v>7406</v>
      </c>
      <c r="F3007" s="32" t="s">
        <v>7407</v>
      </c>
    </row>
    <row r="3008" spans="1:6" ht="45" x14ac:dyDescent="0.25">
      <c r="A3008" s="18">
        <v>7</v>
      </c>
      <c r="B3008" s="32" t="s">
        <v>6956</v>
      </c>
      <c r="C3008" s="18" t="s">
        <v>7402</v>
      </c>
      <c r="D3008" s="32" t="s">
        <v>7403</v>
      </c>
      <c r="E3008" s="18" t="s">
        <v>7408</v>
      </c>
      <c r="F3008" s="32" t="s">
        <v>7409</v>
      </c>
    </row>
    <row r="3009" spans="1:6" ht="30" x14ac:dyDescent="0.25">
      <c r="A3009" s="18">
        <v>7</v>
      </c>
      <c r="B3009" s="32" t="s">
        <v>6956</v>
      </c>
      <c r="C3009" s="18" t="s">
        <v>7410</v>
      </c>
      <c r="D3009" s="32" t="s">
        <v>7411</v>
      </c>
      <c r="E3009" s="18" t="s">
        <v>7412</v>
      </c>
      <c r="F3009" s="32" t="s">
        <v>7413</v>
      </c>
    </row>
    <row r="3010" spans="1:6" ht="30" x14ac:dyDescent="0.25">
      <c r="A3010" s="18">
        <v>7</v>
      </c>
      <c r="B3010" s="32" t="s">
        <v>6956</v>
      </c>
      <c r="C3010" s="18" t="s">
        <v>7414</v>
      </c>
      <c r="D3010" s="32" t="s">
        <v>7415</v>
      </c>
      <c r="E3010" s="18" t="s">
        <v>7416</v>
      </c>
      <c r="F3010" s="32" t="s">
        <v>7417</v>
      </c>
    </row>
    <row r="3011" spans="1:6" ht="30" x14ac:dyDescent="0.25">
      <c r="A3011" s="18">
        <v>7</v>
      </c>
      <c r="B3011" s="32" t="s">
        <v>6956</v>
      </c>
      <c r="C3011" s="18" t="s">
        <v>7414</v>
      </c>
      <c r="D3011" s="32" t="s">
        <v>7415</v>
      </c>
      <c r="E3011" s="18" t="s">
        <v>7418</v>
      </c>
      <c r="F3011" s="32" t="s">
        <v>7419</v>
      </c>
    </row>
    <row r="3012" spans="1:6" ht="30" x14ac:dyDescent="0.25">
      <c r="A3012" s="18">
        <v>7</v>
      </c>
      <c r="B3012" s="32" t="s">
        <v>6956</v>
      </c>
      <c r="C3012" s="18" t="s">
        <v>7414</v>
      </c>
      <c r="D3012" s="32" t="s">
        <v>7415</v>
      </c>
      <c r="E3012" s="18" t="s">
        <v>7420</v>
      </c>
      <c r="F3012" s="32" t="s">
        <v>7421</v>
      </c>
    </row>
    <row r="3013" spans="1:6" ht="30" x14ac:dyDescent="0.25">
      <c r="A3013" s="18">
        <v>7</v>
      </c>
      <c r="B3013" s="32" t="s">
        <v>6956</v>
      </c>
      <c r="C3013" s="18" t="s">
        <v>7414</v>
      </c>
      <c r="D3013" s="32" t="s">
        <v>7415</v>
      </c>
      <c r="E3013" s="18" t="s">
        <v>7422</v>
      </c>
      <c r="F3013" s="32" t="s">
        <v>7423</v>
      </c>
    </row>
    <row r="3014" spans="1:6" ht="30" x14ac:dyDescent="0.25">
      <c r="A3014" s="18">
        <v>7</v>
      </c>
      <c r="B3014" s="32" t="s">
        <v>6956</v>
      </c>
      <c r="C3014" s="18" t="s">
        <v>7414</v>
      </c>
      <c r="D3014" s="32" t="s">
        <v>7415</v>
      </c>
      <c r="E3014" s="18" t="s">
        <v>7424</v>
      </c>
      <c r="F3014" s="32" t="s">
        <v>7425</v>
      </c>
    </row>
    <row r="3015" spans="1:6" ht="30" x14ac:dyDescent="0.25">
      <c r="A3015" s="18">
        <v>7</v>
      </c>
      <c r="B3015" s="32" t="s">
        <v>6956</v>
      </c>
      <c r="C3015" s="18" t="s">
        <v>7414</v>
      </c>
      <c r="D3015" s="32" t="s">
        <v>7415</v>
      </c>
      <c r="E3015" s="18" t="s">
        <v>7426</v>
      </c>
      <c r="F3015" s="32" t="s">
        <v>7427</v>
      </c>
    </row>
    <row r="3016" spans="1:6" ht="30" x14ac:dyDescent="0.25">
      <c r="A3016" s="18">
        <v>7</v>
      </c>
      <c r="B3016" s="32" t="s">
        <v>6956</v>
      </c>
      <c r="C3016" s="18" t="s">
        <v>7414</v>
      </c>
      <c r="D3016" s="32" t="s">
        <v>7415</v>
      </c>
      <c r="E3016" s="18" t="s">
        <v>7428</v>
      </c>
      <c r="F3016" s="32" t="s">
        <v>7429</v>
      </c>
    </row>
    <row r="3017" spans="1:6" ht="30" x14ac:dyDescent="0.25">
      <c r="A3017" s="18">
        <v>7</v>
      </c>
      <c r="B3017" s="32" t="s">
        <v>6956</v>
      </c>
      <c r="C3017" s="18" t="s">
        <v>7414</v>
      </c>
      <c r="D3017" s="32" t="s">
        <v>7415</v>
      </c>
      <c r="E3017" s="18" t="s">
        <v>7430</v>
      </c>
      <c r="F3017" s="32" t="s">
        <v>7431</v>
      </c>
    </row>
    <row r="3018" spans="1:6" ht="45" x14ac:dyDescent="0.25">
      <c r="A3018" s="18">
        <v>7</v>
      </c>
      <c r="B3018" s="32" t="s">
        <v>6956</v>
      </c>
      <c r="C3018" s="18" t="s">
        <v>7432</v>
      </c>
      <c r="D3018" s="32" t="s">
        <v>7433</v>
      </c>
      <c r="E3018" s="18" t="s">
        <v>7434</v>
      </c>
      <c r="F3018" s="32" t="s">
        <v>7435</v>
      </c>
    </row>
    <row r="3019" spans="1:6" ht="45" x14ac:dyDescent="0.25">
      <c r="A3019" s="18">
        <v>7</v>
      </c>
      <c r="B3019" s="32" t="s">
        <v>6956</v>
      </c>
      <c r="C3019" s="18" t="s">
        <v>7432</v>
      </c>
      <c r="D3019" s="32" t="s">
        <v>7433</v>
      </c>
      <c r="E3019" s="18" t="s">
        <v>7436</v>
      </c>
      <c r="F3019" s="32" t="s">
        <v>7437</v>
      </c>
    </row>
    <row r="3020" spans="1:6" ht="45" x14ac:dyDescent="0.25">
      <c r="A3020" s="18">
        <v>7</v>
      </c>
      <c r="B3020" s="32" t="s">
        <v>6956</v>
      </c>
      <c r="C3020" s="18" t="s">
        <v>7432</v>
      </c>
      <c r="D3020" s="32" t="s">
        <v>7433</v>
      </c>
      <c r="E3020" s="18" t="s">
        <v>7438</v>
      </c>
      <c r="F3020" s="32" t="s">
        <v>7439</v>
      </c>
    </row>
    <row r="3021" spans="1:6" ht="30" x14ac:dyDescent="0.25">
      <c r="A3021" s="18">
        <v>7</v>
      </c>
      <c r="B3021" s="32" t="s">
        <v>6956</v>
      </c>
      <c r="C3021" s="18" t="s">
        <v>7440</v>
      </c>
      <c r="D3021" s="32" t="s">
        <v>7441</v>
      </c>
      <c r="E3021" s="18" t="s">
        <v>7442</v>
      </c>
      <c r="F3021" s="32" t="s">
        <v>7443</v>
      </c>
    </row>
    <row r="3022" spans="1:6" ht="30" x14ac:dyDescent="0.25">
      <c r="A3022" s="18">
        <v>7</v>
      </c>
      <c r="B3022" s="32" t="s">
        <v>6956</v>
      </c>
      <c r="C3022" s="18" t="s">
        <v>7440</v>
      </c>
      <c r="D3022" s="32" t="s">
        <v>7441</v>
      </c>
      <c r="E3022" s="18" t="s">
        <v>7444</v>
      </c>
      <c r="F3022" s="32" t="s">
        <v>7445</v>
      </c>
    </row>
    <row r="3023" spans="1:6" ht="30" x14ac:dyDescent="0.25">
      <c r="A3023" s="18">
        <v>7</v>
      </c>
      <c r="B3023" s="32" t="s">
        <v>6956</v>
      </c>
      <c r="C3023" s="18" t="s">
        <v>7440</v>
      </c>
      <c r="D3023" s="32" t="s">
        <v>7441</v>
      </c>
      <c r="E3023" s="18" t="s">
        <v>7446</v>
      </c>
      <c r="F3023" s="32" t="s">
        <v>7447</v>
      </c>
    </row>
    <row r="3024" spans="1:6" ht="30" x14ac:dyDescent="0.25">
      <c r="A3024" s="18">
        <v>7</v>
      </c>
      <c r="B3024" s="32" t="s">
        <v>6956</v>
      </c>
      <c r="C3024" s="18" t="s">
        <v>7440</v>
      </c>
      <c r="D3024" s="32" t="s">
        <v>7441</v>
      </c>
      <c r="E3024" s="18" t="s">
        <v>7448</v>
      </c>
      <c r="F3024" s="32" t="s">
        <v>7449</v>
      </c>
    </row>
    <row r="3025" spans="1:6" ht="30" x14ac:dyDescent="0.25">
      <c r="A3025" s="18">
        <v>7</v>
      </c>
      <c r="B3025" s="32" t="s">
        <v>6956</v>
      </c>
      <c r="C3025" s="18" t="s">
        <v>7440</v>
      </c>
      <c r="D3025" s="32" t="s">
        <v>7441</v>
      </c>
      <c r="E3025" s="18" t="s">
        <v>7450</v>
      </c>
      <c r="F3025" s="32" t="s">
        <v>7451</v>
      </c>
    </row>
    <row r="3026" spans="1:6" ht="30" x14ac:dyDescent="0.25">
      <c r="A3026" s="18">
        <v>7</v>
      </c>
      <c r="B3026" s="32" t="s">
        <v>6956</v>
      </c>
      <c r="C3026" s="18" t="s">
        <v>7440</v>
      </c>
      <c r="D3026" s="32" t="s">
        <v>7441</v>
      </c>
      <c r="E3026" s="18" t="s">
        <v>7452</v>
      </c>
      <c r="F3026" s="32" t="s">
        <v>7453</v>
      </c>
    </row>
    <row r="3027" spans="1:6" ht="30" x14ac:dyDescent="0.25">
      <c r="A3027" s="18">
        <v>7</v>
      </c>
      <c r="B3027" s="32" t="s">
        <v>6956</v>
      </c>
      <c r="C3027" s="18" t="s">
        <v>7440</v>
      </c>
      <c r="D3027" s="32" t="s">
        <v>7441</v>
      </c>
      <c r="E3027" s="18" t="s">
        <v>7454</v>
      </c>
      <c r="F3027" s="32" t="s">
        <v>7455</v>
      </c>
    </row>
    <row r="3028" spans="1:6" ht="30" x14ac:dyDescent="0.25">
      <c r="A3028" s="18">
        <v>7</v>
      </c>
      <c r="B3028" s="32" t="s">
        <v>6956</v>
      </c>
      <c r="C3028" s="18" t="s">
        <v>7456</v>
      </c>
      <c r="D3028" s="32" t="s">
        <v>7457</v>
      </c>
      <c r="E3028" s="18" t="s">
        <v>7458</v>
      </c>
      <c r="F3028" s="32" t="s">
        <v>7459</v>
      </c>
    </row>
    <row r="3029" spans="1:6" ht="30" x14ac:dyDescent="0.25">
      <c r="A3029" s="18">
        <v>7</v>
      </c>
      <c r="B3029" s="32" t="s">
        <v>6956</v>
      </c>
      <c r="C3029" s="18" t="s">
        <v>7456</v>
      </c>
      <c r="D3029" s="32" t="s">
        <v>7457</v>
      </c>
      <c r="E3029" s="18" t="s">
        <v>7460</v>
      </c>
      <c r="F3029" s="32" t="s">
        <v>7461</v>
      </c>
    </row>
    <row r="3030" spans="1:6" ht="30" x14ac:dyDescent="0.25">
      <c r="A3030" s="18">
        <v>7</v>
      </c>
      <c r="B3030" s="32" t="s">
        <v>6956</v>
      </c>
      <c r="C3030" s="18" t="s">
        <v>7456</v>
      </c>
      <c r="D3030" s="32" t="s">
        <v>7457</v>
      </c>
      <c r="E3030" s="18" t="s">
        <v>7462</v>
      </c>
      <c r="F3030" s="32" t="s">
        <v>7463</v>
      </c>
    </row>
    <row r="3031" spans="1:6" ht="30" x14ac:dyDescent="0.25">
      <c r="A3031" s="18">
        <v>7</v>
      </c>
      <c r="B3031" s="32" t="s">
        <v>6956</v>
      </c>
      <c r="C3031" s="18" t="s">
        <v>7456</v>
      </c>
      <c r="D3031" s="32" t="s">
        <v>7457</v>
      </c>
      <c r="E3031" s="18" t="s">
        <v>7464</v>
      </c>
      <c r="F3031" s="32" t="s">
        <v>7465</v>
      </c>
    </row>
    <row r="3032" spans="1:6" ht="30" x14ac:dyDescent="0.25">
      <c r="A3032" s="18">
        <v>7</v>
      </c>
      <c r="B3032" s="32" t="s">
        <v>6956</v>
      </c>
      <c r="C3032" s="18" t="s">
        <v>7456</v>
      </c>
      <c r="D3032" s="32" t="s">
        <v>7457</v>
      </c>
      <c r="E3032" s="18" t="s">
        <v>7466</v>
      </c>
      <c r="F3032" s="32" t="s">
        <v>7467</v>
      </c>
    </row>
    <row r="3033" spans="1:6" ht="30" x14ac:dyDescent="0.25">
      <c r="A3033" s="18">
        <v>7</v>
      </c>
      <c r="B3033" s="32" t="s">
        <v>6956</v>
      </c>
      <c r="C3033" s="18" t="s">
        <v>7456</v>
      </c>
      <c r="D3033" s="32" t="s">
        <v>7457</v>
      </c>
      <c r="E3033" s="18" t="s">
        <v>7468</v>
      </c>
      <c r="F3033" s="32" t="s">
        <v>7469</v>
      </c>
    </row>
    <row r="3034" spans="1:6" ht="30" x14ac:dyDescent="0.25">
      <c r="A3034" s="18">
        <v>7</v>
      </c>
      <c r="B3034" s="32" t="s">
        <v>6956</v>
      </c>
      <c r="C3034" s="18" t="s">
        <v>7456</v>
      </c>
      <c r="D3034" s="32" t="s">
        <v>7457</v>
      </c>
      <c r="E3034" s="18" t="s">
        <v>7470</v>
      </c>
      <c r="F3034" s="32" t="s">
        <v>7471</v>
      </c>
    </row>
    <row r="3035" spans="1:6" ht="30" x14ac:dyDescent="0.25">
      <c r="A3035" s="18">
        <v>7</v>
      </c>
      <c r="B3035" s="32" t="s">
        <v>6956</v>
      </c>
      <c r="C3035" s="18" t="s">
        <v>7456</v>
      </c>
      <c r="D3035" s="32" t="s">
        <v>7457</v>
      </c>
      <c r="E3035" s="18" t="s">
        <v>7472</v>
      </c>
      <c r="F3035" s="32" t="s">
        <v>7473</v>
      </c>
    </row>
    <row r="3036" spans="1:6" ht="30" x14ac:dyDescent="0.25">
      <c r="A3036" s="18">
        <v>7</v>
      </c>
      <c r="B3036" s="32" t="s">
        <v>6956</v>
      </c>
      <c r="C3036" s="18" t="s">
        <v>7456</v>
      </c>
      <c r="D3036" s="32" t="s">
        <v>7457</v>
      </c>
      <c r="E3036" s="18" t="s">
        <v>7474</v>
      </c>
      <c r="F3036" s="32" t="s">
        <v>7475</v>
      </c>
    </row>
    <row r="3037" spans="1:6" ht="30" x14ac:dyDescent="0.25">
      <c r="A3037" s="18">
        <v>7</v>
      </c>
      <c r="B3037" s="32" t="s">
        <v>6956</v>
      </c>
      <c r="C3037" s="18" t="s">
        <v>7476</v>
      </c>
      <c r="D3037" s="32" t="s">
        <v>7477</v>
      </c>
      <c r="E3037" s="18" t="s">
        <v>7478</v>
      </c>
      <c r="F3037" s="32" t="s">
        <v>7479</v>
      </c>
    </row>
    <row r="3038" spans="1:6" ht="30" x14ac:dyDescent="0.25">
      <c r="A3038" s="18">
        <v>7</v>
      </c>
      <c r="B3038" s="32" t="s">
        <v>6956</v>
      </c>
      <c r="C3038" s="18" t="s">
        <v>7476</v>
      </c>
      <c r="D3038" s="32" t="s">
        <v>7477</v>
      </c>
      <c r="E3038" s="18" t="s">
        <v>7480</v>
      </c>
      <c r="F3038" s="32" t="s">
        <v>7481</v>
      </c>
    </row>
    <row r="3039" spans="1:6" ht="30" x14ac:dyDescent="0.25">
      <c r="A3039" s="18">
        <v>7</v>
      </c>
      <c r="B3039" s="32" t="s">
        <v>6956</v>
      </c>
      <c r="C3039" s="18" t="s">
        <v>7476</v>
      </c>
      <c r="D3039" s="32" t="s">
        <v>7477</v>
      </c>
      <c r="E3039" s="18" t="s">
        <v>7482</v>
      </c>
      <c r="F3039" s="32" t="s">
        <v>7483</v>
      </c>
    </row>
    <row r="3040" spans="1:6" ht="30" x14ac:dyDescent="0.25">
      <c r="A3040" s="18">
        <v>7</v>
      </c>
      <c r="B3040" s="32" t="s">
        <v>6956</v>
      </c>
      <c r="C3040" s="18" t="s">
        <v>7476</v>
      </c>
      <c r="D3040" s="32" t="s">
        <v>7477</v>
      </c>
      <c r="E3040" s="18" t="s">
        <v>7484</v>
      </c>
      <c r="F3040" s="32" t="s">
        <v>7485</v>
      </c>
    </row>
    <row r="3041" spans="1:6" ht="30" x14ac:dyDescent="0.25">
      <c r="A3041" s="18">
        <v>7</v>
      </c>
      <c r="B3041" s="32" t="s">
        <v>6956</v>
      </c>
      <c r="C3041" s="18" t="s">
        <v>7476</v>
      </c>
      <c r="D3041" s="32" t="s">
        <v>7477</v>
      </c>
      <c r="E3041" s="18" t="s">
        <v>7486</v>
      </c>
      <c r="F3041" s="32" t="s">
        <v>7487</v>
      </c>
    </row>
    <row r="3042" spans="1:6" ht="30" x14ac:dyDescent="0.25">
      <c r="A3042" s="18">
        <v>7</v>
      </c>
      <c r="B3042" s="32" t="s">
        <v>6956</v>
      </c>
      <c r="C3042" s="18" t="s">
        <v>7488</v>
      </c>
      <c r="D3042" s="32" t="s">
        <v>7489</v>
      </c>
      <c r="E3042" s="18" t="s">
        <v>7490</v>
      </c>
      <c r="F3042" s="32" t="s">
        <v>7491</v>
      </c>
    </row>
    <row r="3043" spans="1:6" ht="30" x14ac:dyDescent="0.25">
      <c r="A3043" s="18">
        <v>7</v>
      </c>
      <c r="B3043" s="32" t="s">
        <v>6956</v>
      </c>
      <c r="C3043" s="18" t="s">
        <v>7488</v>
      </c>
      <c r="D3043" s="32" t="s">
        <v>7489</v>
      </c>
      <c r="E3043" s="18" t="s">
        <v>7492</v>
      </c>
      <c r="F3043" s="32" t="s">
        <v>7493</v>
      </c>
    </row>
    <row r="3044" spans="1:6" ht="30" x14ac:dyDescent="0.25">
      <c r="A3044" s="18">
        <v>7</v>
      </c>
      <c r="B3044" s="32" t="s">
        <v>6956</v>
      </c>
      <c r="C3044" s="18" t="s">
        <v>7488</v>
      </c>
      <c r="D3044" s="32" t="s">
        <v>7489</v>
      </c>
      <c r="E3044" s="18" t="s">
        <v>7494</v>
      </c>
      <c r="F3044" s="32" t="s">
        <v>7495</v>
      </c>
    </row>
    <row r="3045" spans="1:6" ht="30" x14ac:dyDescent="0.25">
      <c r="A3045" s="18">
        <v>7</v>
      </c>
      <c r="B3045" s="32" t="s">
        <v>6956</v>
      </c>
      <c r="C3045" s="18" t="s">
        <v>7488</v>
      </c>
      <c r="D3045" s="32" t="s">
        <v>7489</v>
      </c>
      <c r="E3045" s="18" t="s">
        <v>7496</v>
      </c>
      <c r="F3045" s="32" t="s">
        <v>7497</v>
      </c>
    </row>
    <row r="3046" spans="1:6" ht="30" x14ac:dyDescent="0.25">
      <c r="A3046" s="18">
        <v>7</v>
      </c>
      <c r="B3046" s="32" t="s">
        <v>6956</v>
      </c>
      <c r="C3046" s="18" t="s">
        <v>7488</v>
      </c>
      <c r="D3046" s="32" t="s">
        <v>7489</v>
      </c>
      <c r="E3046" s="18" t="s">
        <v>7498</v>
      </c>
      <c r="F3046" s="32" t="s">
        <v>7499</v>
      </c>
    </row>
    <row r="3047" spans="1:6" ht="30" x14ac:dyDescent="0.25">
      <c r="A3047" s="18">
        <v>7</v>
      </c>
      <c r="B3047" s="32" t="s">
        <v>6956</v>
      </c>
      <c r="C3047" s="18" t="s">
        <v>7488</v>
      </c>
      <c r="D3047" s="32" t="s">
        <v>7489</v>
      </c>
      <c r="E3047" s="18" t="s">
        <v>7500</v>
      </c>
      <c r="F3047" s="32" t="s">
        <v>7501</v>
      </c>
    </row>
    <row r="3048" spans="1:6" ht="30" x14ac:dyDescent="0.25">
      <c r="A3048" s="18">
        <v>7</v>
      </c>
      <c r="B3048" s="32" t="s">
        <v>6956</v>
      </c>
      <c r="C3048" s="18" t="s">
        <v>7488</v>
      </c>
      <c r="D3048" s="32" t="s">
        <v>7489</v>
      </c>
      <c r="E3048" s="18" t="s">
        <v>7502</v>
      </c>
      <c r="F3048" s="32" t="s">
        <v>7503</v>
      </c>
    </row>
    <row r="3049" spans="1:6" ht="30" x14ac:dyDescent="0.25">
      <c r="A3049" s="18">
        <v>7</v>
      </c>
      <c r="B3049" s="32" t="s">
        <v>6956</v>
      </c>
      <c r="C3049" s="18" t="s">
        <v>7488</v>
      </c>
      <c r="D3049" s="32" t="s">
        <v>7489</v>
      </c>
      <c r="E3049" s="18" t="s">
        <v>7504</v>
      </c>
      <c r="F3049" s="32" t="s">
        <v>7505</v>
      </c>
    </row>
    <row r="3050" spans="1:6" ht="30" x14ac:dyDescent="0.25">
      <c r="A3050" s="18">
        <v>7</v>
      </c>
      <c r="B3050" s="32" t="s">
        <v>6956</v>
      </c>
      <c r="C3050" s="18" t="s">
        <v>7506</v>
      </c>
      <c r="D3050" s="32" t="s">
        <v>7507</v>
      </c>
      <c r="E3050" s="18" t="s">
        <v>7508</v>
      </c>
      <c r="F3050" s="32" t="s">
        <v>7509</v>
      </c>
    </row>
    <row r="3051" spans="1:6" ht="30" x14ac:dyDescent="0.25">
      <c r="A3051" s="18">
        <v>7</v>
      </c>
      <c r="B3051" s="32" t="s">
        <v>6956</v>
      </c>
      <c r="C3051" s="18" t="s">
        <v>7506</v>
      </c>
      <c r="D3051" s="32" t="s">
        <v>7507</v>
      </c>
      <c r="E3051" s="18" t="s">
        <v>7510</v>
      </c>
      <c r="F3051" s="32" t="s">
        <v>7511</v>
      </c>
    </row>
    <row r="3052" spans="1:6" ht="30" x14ac:dyDescent="0.25">
      <c r="A3052" s="18">
        <v>7</v>
      </c>
      <c r="B3052" s="32" t="s">
        <v>6956</v>
      </c>
      <c r="C3052" s="18" t="s">
        <v>7506</v>
      </c>
      <c r="D3052" s="32" t="s">
        <v>7507</v>
      </c>
      <c r="E3052" s="18" t="s">
        <v>7512</v>
      </c>
      <c r="F3052" s="32" t="s">
        <v>7513</v>
      </c>
    </row>
    <row r="3053" spans="1:6" ht="30" x14ac:dyDescent="0.25">
      <c r="A3053" s="18">
        <v>7</v>
      </c>
      <c r="B3053" s="32" t="s">
        <v>6956</v>
      </c>
      <c r="C3053" s="18" t="s">
        <v>7506</v>
      </c>
      <c r="D3053" s="32" t="s">
        <v>7507</v>
      </c>
      <c r="E3053" s="18" t="s">
        <v>7514</v>
      </c>
      <c r="F3053" s="32" t="s">
        <v>7515</v>
      </c>
    </row>
    <row r="3054" spans="1:6" ht="30" x14ac:dyDescent="0.25">
      <c r="A3054" s="18">
        <v>7</v>
      </c>
      <c r="B3054" s="32" t="s">
        <v>6956</v>
      </c>
      <c r="C3054" s="18" t="s">
        <v>7506</v>
      </c>
      <c r="D3054" s="32" t="s">
        <v>7507</v>
      </c>
      <c r="E3054" s="18" t="s">
        <v>7516</v>
      </c>
      <c r="F3054" s="32" t="s">
        <v>7517</v>
      </c>
    </row>
    <row r="3055" spans="1:6" ht="30" x14ac:dyDescent="0.25">
      <c r="A3055" s="18">
        <v>7</v>
      </c>
      <c r="B3055" s="32" t="s">
        <v>6956</v>
      </c>
      <c r="C3055" s="18" t="s">
        <v>7506</v>
      </c>
      <c r="D3055" s="32" t="s">
        <v>7507</v>
      </c>
      <c r="E3055" s="18" t="s">
        <v>7518</v>
      </c>
      <c r="F3055" s="32" t="s">
        <v>7519</v>
      </c>
    </row>
    <row r="3056" spans="1:6" ht="30" x14ac:dyDescent="0.25">
      <c r="A3056" s="18">
        <v>7</v>
      </c>
      <c r="B3056" s="32" t="s">
        <v>6956</v>
      </c>
      <c r="C3056" s="18" t="s">
        <v>7506</v>
      </c>
      <c r="D3056" s="32" t="s">
        <v>7507</v>
      </c>
      <c r="E3056" s="18" t="s">
        <v>7520</v>
      </c>
      <c r="F3056" s="32" t="s">
        <v>7521</v>
      </c>
    </row>
    <row r="3057" spans="1:6" ht="30" x14ac:dyDescent="0.25">
      <c r="A3057" s="18">
        <v>7</v>
      </c>
      <c r="B3057" s="32" t="s">
        <v>6956</v>
      </c>
      <c r="C3057" s="18" t="s">
        <v>7506</v>
      </c>
      <c r="D3057" s="32" t="s">
        <v>7507</v>
      </c>
      <c r="E3057" s="18" t="s">
        <v>7522</v>
      </c>
      <c r="F3057" s="32" t="s">
        <v>7523</v>
      </c>
    </row>
    <row r="3058" spans="1:6" ht="30" x14ac:dyDescent="0.25">
      <c r="A3058" s="18">
        <v>7</v>
      </c>
      <c r="B3058" s="32" t="s">
        <v>6956</v>
      </c>
      <c r="C3058" s="18" t="s">
        <v>7506</v>
      </c>
      <c r="D3058" s="32" t="s">
        <v>7507</v>
      </c>
      <c r="E3058" s="18" t="s">
        <v>7524</v>
      </c>
      <c r="F3058" s="32" t="s">
        <v>7525</v>
      </c>
    </row>
    <row r="3059" spans="1:6" ht="30" x14ac:dyDescent="0.25">
      <c r="A3059" s="18">
        <v>7</v>
      </c>
      <c r="B3059" s="32" t="s">
        <v>6956</v>
      </c>
      <c r="C3059" s="18" t="s">
        <v>7526</v>
      </c>
      <c r="D3059" s="43" t="s">
        <v>7527</v>
      </c>
      <c r="E3059" s="18" t="s">
        <v>7528</v>
      </c>
      <c r="F3059" s="32" t="s">
        <v>7529</v>
      </c>
    </row>
    <row r="3060" spans="1:6" ht="30" x14ac:dyDescent="0.25">
      <c r="A3060" s="18">
        <v>7</v>
      </c>
      <c r="B3060" s="32" t="s">
        <v>6956</v>
      </c>
      <c r="C3060" s="18" t="s">
        <v>7526</v>
      </c>
      <c r="D3060" s="43" t="s">
        <v>7527</v>
      </c>
      <c r="E3060" s="18" t="s">
        <v>7530</v>
      </c>
      <c r="F3060" s="32" t="s">
        <v>7531</v>
      </c>
    </row>
    <row r="3061" spans="1:6" ht="30" x14ac:dyDescent="0.25">
      <c r="A3061" s="18">
        <v>7</v>
      </c>
      <c r="B3061" s="32" t="s">
        <v>6956</v>
      </c>
      <c r="C3061" s="18" t="s">
        <v>7526</v>
      </c>
      <c r="D3061" s="43" t="s">
        <v>7527</v>
      </c>
      <c r="E3061" s="18" t="s">
        <v>7532</v>
      </c>
      <c r="F3061" s="32" t="s">
        <v>7533</v>
      </c>
    </row>
    <row r="3062" spans="1:6" ht="30" x14ac:dyDescent="0.25">
      <c r="A3062" s="18">
        <v>7</v>
      </c>
      <c r="B3062" s="32" t="s">
        <v>6956</v>
      </c>
      <c r="C3062" s="18" t="s">
        <v>7526</v>
      </c>
      <c r="D3062" s="43" t="s">
        <v>7527</v>
      </c>
      <c r="E3062" s="18" t="s">
        <v>7534</v>
      </c>
      <c r="F3062" s="32" t="s">
        <v>7535</v>
      </c>
    </row>
    <row r="3063" spans="1:6" ht="30" x14ac:dyDescent="0.25">
      <c r="A3063" s="18">
        <v>7</v>
      </c>
      <c r="B3063" s="32" t="s">
        <v>6956</v>
      </c>
      <c r="C3063" s="18" t="s">
        <v>7526</v>
      </c>
      <c r="D3063" s="43" t="s">
        <v>7527</v>
      </c>
      <c r="E3063" s="18" t="s">
        <v>7536</v>
      </c>
      <c r="F3063" s="32" t="s">
        <v>7537</v>
      </c>
    </row>
    <row r="3064" spans="1:6" ht="30" x14ac:dyDescent="0.25">
      <c r="A3064" s="18">
        <v>7</v>
      </c>
      <c r="B3064" s="32" t="s">
        <v>6956</v>
      </c>
      <c r="C3064" s="18" t="s">
        <v>7526</v>
      </c>
      <c r="D3064" s="43" t="s">
        <v>7527</v>
      </c>
      <c r="E3064" s="18" t="s">
        <v>7538</v>
      </c>
      <c r="F3064" s="32" t="s">
        <v>7539</v>
      </c>
    </row>
    <row r="3065" spans="1:6" ht="30" x14ac:dyDescent="0.25">
      <c r="A3065" s="18">
        <v>7</v>
      </c>
      <c r="B3065" s="32" t="s">
        <v>6956</v>
      </c>
      <c r="C3065" s="18" t="s">
        <v>7526</v>
      </c>
      <c r="D3065" s="43" t="s">
        <v>7527</v>
      </c>
      <c r="E3065" s="18" t="s">
        <v>7540</v>
      </c>
      <c r="F3065" s="32" t="s">
        <v>7541</v>
      </c>
    </row>
    <row r="3066" spans="1:6" ht="30" x14ac:dyDescent="0.25">
      <c r="A3066" s="18">
        <v>7</v>
      </c>
      <c r="B3066" s="32" t="s">
        <v>6956</v>
      </c>
      <c r="C3066" s="18" t="s">
        <v>7526</v>
      </c>
      <c r="D3066" s="43" t="s">
        <v>7527</v>
      </c>
      <c r="E3066" s="34" t="s">
        <v>7542</v>
      </c>
      <c r="F3066" s="35" t="s">
        <v>7543</v>
      </c>
    </row>
    <row r="3067" spans="1:6" ht="30" x14ac:dyDescent="0.25">
      <c r="A3067" s="18">
        <v>7</v>
      </c>
      <c r="B3067" s="32" t="s">
        <v>6956</v>
      </c>
      <c r="C3067" s="18" t="s">
        <v>7544</v>
      </c>
      <c r="D3067" s="32" t="s">
        <v>7545</v>
      </c>
      <c r="E3067" s="18" t="s">
        <v>7546</v>
      </c>
      <c r="F3067" s="32" t="s">
        <v>7547</v>
      </c>
    </row>
    <row r="3068" spans="1:6" ht="30" x14ac:dyDescent="0.25">
      <c r="A3068" s="18">
        <v>7</v>
      </c>
      <c r="B3068" s="32" t="s">
        <v>6956</v>
      </c>
      <c r="C3068" s="18" t="s">
        <v>7548</v>
      </c>
      <c r="D3068" s="32" t="s">
        <v>7549</v>
      </c>
      <c r="E3068" s="18" t="s">
        <v>7550</v>
      </c>
      <c r="F3068" s="32" t="s">
        <v>7551</v>
      </c>
    </row>
    <row r="3069" spans="1:6" ht="30" x14ac:dyDescent="0.25">
      <c r="A3069" s="18">
        <v>7</v>
      </c>
      <c r="B3069" s="32" t="s">
        <v>6956</v>
      </c>
      <c r="C3069" s="18" t="s">
        <v>7548</v>
      </c>
      <c r="D3069" s="32" t="s">
        <v>7549</v>
      </c>
      <c r="E3069" s="18" t="s">
        <v>7552</v>
      </c>
      <c r="F3069" s="32" t="s">
        <v>7553</v>
      </c>
    </row>
    <row r="3070" spans="1:6" ht="30" x14ac:dyDescent="0.25">
      <c r="A3070" s="18">
        <v>7</v>
      </c>
      <c r="B3070" s="32" t="s">
        <v>6956</v>
      </c>
      <c r="C3070" s="18" t="s">
        <v>7548</v>
      </c>
      <c r="D3070" s="32" t="s">
        <v>7549</v>
      </c>
      <c r="E3070" s="18" t="s">
        <v>7554</v>
      </c>
      <c r="F3070" s="32" t="s">
        <v>7555</v>
      </c>
    </row>
    <row r="3071" spans="1:6" ht="30" x14ac:dyDescent="0.25">
      <c r="A3071" s="18">
        <v>7</v>
      </c>
      <c r="B3071" s="32" t="s">
        <v>6956</v>
      </c>
      <c r="C3071" s="18" t="s">
        <v>7548</v>
      </c>
      <c r="D3071" s="32" t="s">
        <v>7549</v>
      </c>
      <c r="E3071" s="18" t="s">
        <v>7556</v>
      </c>
      <c r="F3071" s="32" t="s">
        <v>7557</v>
      </c>
    </row>
    <row r="3072" spans="1:6" ht="30" x14ac:dyDescent="0.25">
      <c r="A3072" s="18">
        <v>7</v>
      </c>
      <c r="B3072" s="32" t="s">
        <v>6956</v>
      </c>
      <c r="C3072" s="18" t="s">
        <v>7558</v>
      </c>
      <c r="D3072" s="32" t="s">
        <v>7559</v>
      </c>
      <c r="E3072" s="18" t="s">
        <v>7560</v>
      </c>
      <c r="F3072" s="32" t="s">
        <v>7561</v>
      </c>
    </row>
    <row r="3073" spans="1:6" ht="30" x14ac:dyDescent="0.25">
      <c r="A3073" s="18">
        <v>7</v>
      </c>
      <c r="B3073" s="32" t="s">
        <v>6956</v>
      </c>
      <c r="C3073" s="18" t="s">
        <v>7558</v>
      </c>
      <c r="D3073" s="32" t="s">
        <v>7559</v>
      </c>
      <c r="E3073" s="18" t="s">
        <v>7562</v>
      </c>
      <c r="F3073" s="32" t="s">
        <v>7563</v>
      </c>
    </row>
    <row r="3074" spans="1:6" ht="30" x14ac:dyDescent="0.25">
      <c r="A3074" s="18">
        <v>7</v>
      </c>
      <c r="B3074" s="32" t="s">
        <v>6956</v>
      </c>
      <c r="C3074" s="18" t="s">
        <v>7558</v>
      </c>
      <c r="D3074" s="32" t="s">
        <v>7559</v>
      </c>
      <c r="E3074" s="18" t="s">
        <v>7564</v>
      </c>
      <c r="F3074" s="32" t="s">
        <v>7565</v>
      </c>
    </row>
    <row r="3075" spans="1:6" ht="30" x14ac:dyDescent="0.25">
      <c r="A3075" s="18">
        <v>7</v>
      </c>
      <c r="B3075" s="32" t="s">
        <v>6956</v>
      </c>
      <c r="C3075" s="18" t="s">
        <v>7566</v>
      </c>
      <c r="D3075" s="32" t="s">
        <v>7567</v>
      </c>
      <c r="E3075" s="18" t="s">
        <v>7568</v>
      </c>
      <c r="F3075" s="32" t="s">
        <v>7569</v>
      </c>
    </row>
    <row r="3076" spans="1:6" ht="30" x14ac:dyDescent="0.25">
      <c r="A3076" s="18">
        <v>7</v>
      </c>
      <c r="B3076" s="32" t="s">
        <v>6956</v>
      </c>
      <c r="C3076" s="18" t="s">
        <v>7566</v>
      </c>
      <c r="D3076" s="32" t="s">
        <v>7567</v>
      </c>
      <c r="E3076" s="18" t="s">
        <v>7570</v>
      </c>
      <c r="F3076" s="32" t="s">
        <v>7571</v>
      </c>
    </row>
    <row r="3077" spans="1:6" ht="30" x14ac:dyDescent="0.25">
      <c r="A3077" s="18">
        <v>7</v>
      </c>
      <c r="B3077" s="32" t="s">
        <v>6956</v>
      </c>
      <c r="C3077" s="18" t="s">
        <v>7566</v>
      </c>
      <c r="D3077" s="32" t="s">
        <v>7567</v>
      </c>
      <c r="E3077" s="18" t="s">
        <v>7572</v>
      </c>
      <c r="F3077" s="32" t="s">
        <v>7573</v>
      </c>
    </row>
    <row r="3078" spans="1:6" ht="30" x14ac:dyDescent="0.25">
      <c r="A3078" s="18">
        <v>8</v>
      </c>
      <c r="B3078" s="32" t="s">
        <v>7574</v>
      </c>
      <c r="C3078" s="18" t="s">
        <v>7575</v>
      </c>
      <c r="D3078" s="32" t="s">
        <v>7576</v>
      </c>
      <c r="E3078" s="18" t="s">
        <v>7577</v>
      </c>
      <c r="F3078" s="32" t="s">
        <v>7578</v>
      </c>
    </row>
    <row r="3079" spans="1:6" ht="30" x14ac:dyDescent="0.25">
      <c r="A3079" s="18">
        <v>8</v>
      </c>
      <c r="B3079" s="32" t="s">
        <v>7574</v>
      </c>
      <c r="C3079" s="18" t="s">
        <v>7575</v>
      </c>
      <c r="D3079" s="32" t="s">
        <v>7576</v>
      </c>
      <c r="E3079" s="18" t="s">
        <v>7579</v>
      </c>
      <c r="F3079" s="32" t="s">
        <v>7580</v>
      </c>
    </row>
    <row r="3080" spans="1:6" ht="30" x14ac:dyDescent="0.25">
      <c r="A3080" s="18">
        <v>8</v>
      </c>
      <c r="B3080" s="32" t="s">
        <v>7574</v>
      </c>
      <c r="C3080" s="18" t="s">
        <v>7575</v>
      </c>
      <c r="D3080" s="32" t="s">
        <v>7576</v>
      </c>
      <c r="E3080" s="18" t="s">
        <v>7581</v>
      </c>
      <c r="F3080" s="32" t="s">
        <v>7582</v>
      </c>
    </row>
    <row r="3081" spans="1:6" ht="30" x14ac:dyDescent="0.25">
      <c r="A3081" s="18">
        <v>8</v>
      </c>
      <c r="B3081" s="32" t="s">
        <v>7574</v>
      </c>
      <c r="C3081" s="18" t="s">
        <v>7575</v>
      </c>
      <c r="D3081" s="32" t="s">
        <v>7576</v>
      </c>
      <c r="E3081" s="18" t="s">
        <v>7583</v>
      </c>
      <c r="F3081" s="32" t="s">
        <v>7584</v>
      </c>
    </row>
    <row r="3082" spans="1:6" ht="30" x14ac:dyDescent="0.25">
      <c r="A3082" s="18">
        <v>8</v>
      </c>
      <c r="B3082" s="32" t="s">
        <v>7574</v>
      </c>
      <c r="C3082" s="18" t="s">
        <v>7575</v>
      </c>
      <c r="D3082" s="32" t="s">
        <v>7576</v>
      </c>
      <c r="E3082" s="18" t="s">
        <v>7585</v>
      </c>
      <c r="F3082" s="32" t="s">
        <v>7586</v>
      </c>
    </row>
    <row r="3083" spans="1:6" ht="30" x14ac:dyDescent="0.25">
      <c r="A3083" s="18">
        <v>8</v>
      </c>
      <c r="B3083" s="32" t="s">
        <v>7574</v>
      </c>
      <c r="C3083" s="18" t="s">
        <v>7575</v>
      </c>
      <c r="D3083" s="32" t="s">
        <v>7576</v>
      </c>
      <c r="E3083" s="18" t="s">
        <v>7587</v>
      </c>
      <c r="F3083" s="32" t="s">
        <v>7588</v>
      </c>
    </row>
    <row r="3084" spans="1:6" ht="30" x14ac:dyDescent="0.25">
      <c r="A3084" s="18">
        <v>8</v>
      </c>
      <c r="B3084" s="32" t="s">
        <v>7574</v>
      </c>
      <c r="C3084" s="18" t="s">
        <v>7575</v>
      </c>
      <c r="D3084" s="32" t="s">
        <v>7576</v>
      </c>
      <c r="E3084" s="18" t="s">
        <v>7589</v>
      </c>
      <c r="F3084" s="32" t="s">
        <v>7590</v>
      </c>
    </row>
    <row r="3085" spans="1:6" ht="30" x14ac:dyDescent="0.25">
      <c r="A3085" s="18">
        <v>8</v>
      </c>
      <c r="B3085" s="32" t="s">
        <v>7574</v>
      </c>
      <c r="C3085" s="18" t="s">
        <v>7575</v>
      </c>
      <c r="D3085" s="32" t="s">
        <v>7576</v>
      </c>
      <c r="E3085" s="18" t="s">
        <v>7591</v>
      </c>
      <c r="F3085" s="32" t="s">
        <v>7592</v>
      </c>
    </row>
    <row r="3086" spans="1:6" ht="30" x14ac:dyDescent="0.25">
      <c r="A3086" s="18">
        <v>8</v>
      </c>
      <c r="B3086" s="32" t="s">
        <v>7574</v>
      </c>
      <c r="C3086" s="18" t="s">
        <v>7593</v>
      </c>
      <c r="D3086" s="32" t="s">
        <v>7594</v>
      </c>
      <c r="E3086" s="18" t="s">
        <v>7595</v>
      </c>
      <c r="F3086" s="32" t="s">
        <v>7596</v>
      </c>
    </row>
    <row r="3087" spans="1:6" ht="30" x14ac:dyDescent="0.25">
      <c r="A3087" s="18">
        <v>8</v>
      </c>
      <c r="B3087" s="32" t="s">
        <v>7574</v>
      </c>
      <c r="C3087" s="18" t="s">
        <v>7593</v>
      </c>
      <c r="D3087" s="32" t="s">
        <v>7594</v>
      </c>
      <c r="E3087" s="18" t="s">
        <v>7597</v>
      </c>
      <c r="F3087" s="32" t="s">
        <v>7598</v>
      </c>
    </row>
    <row r="3088" spans="1:6" ht="30" x14ac:dyDescent="0.25">
      <c r="A3088" s="18">
        <v>8</v>
      </c>
      <c r="B3088" s="32" t="s">
        <v>7574</v>
      </c>
      <c r="C3088" s="18" t="s">
        <v>7593</v>
      </c>
      <c r="D3088" s="32" t="s">
        <v>7594</v>
      </c>
      <c r="E3088" s="18" t="s">
        <v>7599</v>
      </c>
      <c r="F3088" s="32" t="s">
        <v>7600</v>
      </c>
    </row>
    <row r="3089" spans="1:6" ht="30" x14ac:dyDescent="0.25">
      <c r="A3089" s="18">
        <v>8</v>
      </c>
      <c r="B3089" s="32" t="s">
        <v>7574</v>
      </c>
      <c r="C3089" s="18" t="s">
        <v>7593</v>
      </c>
      <c r="D3089" s="32" t="s">
        <v>7594</v>
      </c>
      <c r="E3089" s="18" t="s">
        <v>7601</v>
      </c>
      <c r="F3089" s="32" t="s">
        <v>7602</v>
      </c>
    </row>
    <row r="3090" spans="1:6" ht="30" x14ac:dyDescent="0.25">
      <c r="A3090" s="18">
        <v>8</v>
      </c>
      <c r="B3090" s="32" t="s">
        <v>7574</v>
      </c>
      <c r="C3090" s="18" t="s">
        <v>7593</v>
      </c>
      <c r="D3090" s="32" t="s">
        <v>7594</v>
      </c>
      <c r="E3090" s="18" t="s">
        <v>7603</v>
      </c>
      <c r="F3090" s="32" t="s">
        <v>7604</v>
      </c>
    </row>
    <row r="3091" spans="1:6" ht="30" x14ac:dyDescent="0.25">
      <c r="A3091" s="18">
        <v>8</v>
      </c>
      <c r="B3091" s="32" t="s">
        <v>7574</v>
      </c>
      <c r="C3091" s="18" t="s">
        <v>7593</v>
      </c>
      <c r="D3091" s="32" t="s">
        <v>7594</v>
      </c>
      <c r="E3091" s="18" t="s">
        <v>7605</v>
      </c>
      <c r="F3091" s="32" t="s">
        <v>7606</v>
      </c>
    </row>
    <row r="3092" spans="1:6" ht="30" x14ac:dyDescent="0.25">
      <c r="A3092" s="18">
        <v>8</v>
      </c>
      <c r="B3092" s="32" t="s">
        <v>7574</v>
      </c>
      <c r="C3092" s="18" t="s">
        <v>7607</v>
      </c>
      <c r="D3092" s="32" t="s">
        <v>7608</v>
      </c>
      <c r="E3092" s="18" t="s">
        <v>7609</v>
      </c>
      <c r="F3092" s="32" t="s">
        <v>7610</v>
      </c>
    </row>
    <row r="3093" spans="1:6" ht="30" x14ac:dyDescent="0.25">
      <c r="A3093" s="18">
        <v>8</v>
      </c>
      <c r="B3093" s="32" t="s">
        <v>7574</v>
      </c>
      <c r="C3093" s="18" t="s">
        <v>7607</v>
      </c>
      <c r="D3093" s="32" t="s">
        <v>7608</v>
      </c>
      <c r="E3093" s="18" t="s">
        <v>7611</v>
      </c>
      <c r="F3093" s="32" t="s">
        <v>7612</v>
      </c>
    </row>
    <row r="3094" spans="1:6" ht="30" x14ac:dyDescent="0.25">
      <c r="A3094" s="18">
        <v>8</v>
      </c>
      <c r="B3094" s="32" t="s">
        <v>7574</v>
      </c>
      <c r="C3094" s="18" t="s">
        <v>7607</v>
      </c>
      <c r="D3094" s="32" t="s">
        <v>7608</v>
      </c>
      <c r="E3094" s="18" t="s">
        <v>7613</v>
      </c>
      <c r="F3094" s="32" t="s">
        <v>7614</v>
      </c>
    </row>
    <row r="3095" spans="1:6" ht="30" x14ac:dyDescent="0.25">
      <c r="A3095" s="18">
        <v>8</v>
      </c>
      <c r="B3095" s="32" t="s">
        <v>7574</v>
      </c>
      <c r="C3095" s="18" t="s">
        <v>7607</v>
      </c>
      <c r="D3095" s="32" t="s">
        <v>7608</v>
      </c>
      <c r="E3095" s="18" t="s">
        <v>7615</v>
      </c>
      <c r="F3095" s="32" t="s">
        <v>7616</v>
      </c>
    </row>
    <row r="3096" spans="1:6" ht="30" x14ac:dyDescent="0.25">
      <c r="A3096" s="18">
        <v>8</v>
      </c>
      <c r="B3096" s="32" t="s">
        <v>7574</v>
      </c>
      <c r="C3096" s="18" t="s">
        <v>7607</v>
      </c>
      <c r="D3096" s="32" t="s">
        <v>7608</v>
      </c>
      <c r="E3096" s="18" t="s">
        <v>7617</v>
      </c>
      <c r="F3096" s="32" t="s">
        <v>7618</v>
      </c>
    </row>
    <row r="3097" spans="1:6" ht="30" x14ac:dyDescent="0.25">
      <c r="A3097" s="18">
        <v>8</v>
      </c>
      <c r="B3097" s="32" t="s">
        <v>7574</v>
      </c>
      <c r="C3097" s="18" t="s">
        <v>7607</v>
      </c>
      <c r="D3097" s="32" t="s">
        <v>7608</v>
      </c>
      <c r="E3097" s="18" t="s">
        <v>7619</v>
      </c>
      <c r="F3097" s="32" t="s">
        <v>7620</v>
      </c>
    </row>
    <row r="3098" spans="1:6" ht="30" x14ac:dyDescent="0.25">
      <c r="A3098" s="18">
        <v>8</v>
      </c>
      <c r="B3098" s="32" t="s">
        <v>7574</v>
      </c>
      <c r="C3098" s="18" t="s">
        <v>7621</v>
      </c>
      <c r="D3098" s="32" t="s">
        <v>7622</v>
      </c>
      <c r="E3098" s="18" t="s">
        <v>7623</v>
      </c>
      <c r="F3098" s="32" t="s">
        <v>7624</v>
      </c>
    </row>
    <row r="3099" spans="1:6" ht="30" x14ac:dyDescent="0.25">
      <c r="A3099" s="18">
        <v>8</v>
      </c>
      <c r="B3099" s="32" t="s">
        <v>7574</v>
      </c>
      <c r="C3099" s="18" t="s">
        <v>7621</v>
      </c>
      <c r="D3099" s="32" t="s">
        <v>7622</v>
      </c>
      <c r="E3099" s="18" t="s">
        <v>7625</v>
      </c>
      <c r="F3099" s="32" t="s">
        <v>7626</v>
      </c>
    </row>
    <row r="3100" spans="1:6" ht="30" x14ac:dyDescent="0.25">
      <c r="A3100" s="18">
        <v>8</v>
      </c>
      <c r="B3100" s="32" t="s">
        <v>7574</v>
      </c>
      <c r="C3100" s="18" t="s">
        <v>7621</v>
      </c>
      <c r="D3100" s="32" t="s">
        <v>7622</v>
      </c>
      <c r="E3100" s="18" t="s">
        <v>7627</v>
      </c>
      <c r="F3100" s="32" t="s">
        <v>7628</v>
      </c>
    </row>
    <row r="3101" spans="1:6" ht="30" x14ac:dyDescent="0.25">
      <c r="A3101" s="18">
        <v>8</v>
      </c>
      <c r="B3101" s="32" t="s">
        <v>7574</v>
      </c>
      <c r="C3101" s="18" t="s">
        <v>7621</v>
      </c>
      <c r="D3101" s="32" t="s">
        <v>7622</v>
      </c>
      <c r="E3101" s="18" t="s">
        <v>7629</v>
      </c>
      <c r="F3101" s="32" t="s">
        <v>7630</v>
      </c>
    </row>
    <row r="3102" spans="1:6" ht="30" x14ac:dyDescent="0.25">
      <c r="A3102" s="18">
        <v>8</v>
      </c>
      <c r="B3102" s="32" t="s">
        <v>7574</v>
      </c>
      <c r="C3102" s="18" t="s">
        <v>7621</v>
      </c>
      <c r="D3102" s="32" t="s">
        <v>7622</v>
      </c>
      <c r="E3102" s="18" t="s">
        <v>7631</v>
      </c>
      <c r="F3102" s="32" t="s">
        <v>7632</v>
      </c>
    </row>
    <row r="3103" spans="1:6" ht="30" x14ac:dyDescent="0.25">
      <c r="A3103" s="18">
        <v>8</v>
      </c>
      <c r="B3103" s="32" t="s">
        <v>7574</v>
      </c>
      <c r="C3103" s="18" t="s">
        <v>7621</v>
      </c>
      <c r="D3103" s="32" t="s">
        <v>7622</v>
      </c>
      <c r="E3103" s="18" t="s">
        <v>7633</v>
      </c>
      <c r="F3103" s="32" t="s">
        <v>7634</v>
      </c>
    </row>
    <row r="3104" spans="1:6" ht="30" x14ac:dyDescent="0.25">
      <c r="A3104" s="18">
        <v>8</v>
      </c>
      <c r="B3104" s="32" t="s">
        <v>7574</v>
      </c>
      <c r="C3104" s="18" t="s">
        <v>7635</v>
      </c>
      <c r="D3104" s="32" t="s">
        <v>7636</v>
      </c>
      <c r="E3104" s="18" t="s">
        <v>7637</v>
      </c>
      <c r="F3104" s="32" t="s">
        <v>7638</v>
      </c>
    </row>
    <row r="3105" spans="1:6" ht="30" x14ac:dyDescent="0.25">
      <c r="A3105" s="18">
        <v>8</v>
      </c>
      <c r="B3105" s="32" t="s">
        <v>7574</v>
      </c>
      <c r="C3105" s="18" t="s">
        <v>7635</v>
      </c>
      <c r="D3105" s="32" t="s">
        <v>7636</v>
      </c>
      <c r="E3105" s="18" t="s">
        <v>7639</v>
      </c>
      <c r="F3105" s="32" t="s">
        <v>7640</v>
      </c>
    </row>
    <row r="3106" spans="1:6" ht="30" x14ac:dyDescent="0.25">
      <c r="A3106" s="18">
        <v>8</v>
      </c>
      <c r="B3106" s="32" t="s">
        <v>7574</v>
      </c>
      <c r="C3106" s="18" t="s">
        <v>7635</v>
      </c>
      <c r="D3106" s="32" t="s">
        <v>7636</v>
      </c>
      <c r="E3106" s="18" t="s">
        <v>7641</v>
      </c>
      <c r="F3106" s="32" t="s">
        <v>7642</v>
      </c>
    </row>
    <row r="3107" spans="1:6" ht="30" x14ac:dyDescent="0.25">
      <c r="A3107" s="18">
        <v>8</v>
      </c>
      <c r="B3107" s="32" t="s">
        <v>7574</v>
      </c>
      <c r="C3107" s="18" t="s">
        <v>7635</v>
      </c>
      <c r="D3107" s="32" t="s">
        <v>7636</v>
      </c>
      <c r="E3107" s="18" t="s">
        <v>7643</v>
      </c>
      <c r="F3107" s="32" t="s">
        <v>7644</v>
      </c>
    </row>
    <row r="3108" spans="1:6" ht="30" x14ac:dyDescent="0.25">
      <c r="A3108" s="18">
        <v>8</v>
      </c>
      <c r="B3108" s="32" t="s">
        <v>7574</v>
      </c>
      <c r="C3108" s="18" t="s">
        <v>7635</v>
      </c>
      <c r="D3108" s="32" t="s">
        <v>7636</v>
      </c>
      <c r="E3108" s="18" t="s">
        <v>7645</v>
      </c>
      <c r="F3108" s="32" t="s">
        <v>7646</v>
      </c>
    </row>
    <row r="3109" spans="1:6" ht="30" x14ac:dyDescent="0.25">
      <c r="A3109" s="18">
        <v>8</v>
      </c>
      <c r="B3109" s="32" t="s">
        <v>7574</v>
      </c>
      <c r="C3109" s="18" t="s">
        <v>7635</v>
      </c>
      <c r="D3109" s="32" t="s">
        <v>7636</v>
      </c>
      <c r="E3109" s="18" t="s">
        <v>27</v>
      </c>
      <c r="F3109" s="32" t="s">
        <v>7647</v>
      </c>
    </row>
    <row r="3110" spans="1:6" ht="30" x14ac:dyDescent="0.25">
      <c r="A3110" s="18">
        <v>8</v>
      </c>
      <c r="B3110" s="32" t="s">
        <v>7574</v>
      </c>
      <c r="C3110" s="18" t="s">
        <v>7648</v>
      </c>
      <c r="D3110" s="32" t="s">
        <v>7649</v>
      </c>
      <c r="E3110" s="18" t="s">
        <v>7650</v>
      </c>
      <c r="F3110" s="32" t="s">
        <v>7651</v>
      </c>
    </row>
    <row r="3111" spans="1:6" ht="30" x14ac:dyDescent="0.25">
      <c r="A3111" s="18">
        <v>8</v>
      </c>
      <c r="B3111" s="32" t="s">
        <v>7574</v>
      </c>
      <c r="C3111" s="18" t="s">
        <v>7648</v>
      </c>
      <c r="D3111" s="32" t="s">
        <v>7649</v>
      </c>
      <c r="E3111" s="18" t="s">
        <v>7652</v>
      </c>
      <c r="F3111" s="32" t="s">
        <v>7653</v>
      </c>
    </row>
    <row r="3112" spans="1:6" ht="30" x14ac:dyDescent="0.25">
      <c r="A3112" s="18">
        <v>8</v>
      </c>
      <c r="B3112" s="32" t="s">
        <v>7574</v>
      </c>
      <c r="C3112" s="18" t="s">
        <v>7648</v>
      </c>
      <c r="D3112" s="32" t="s">
        <v>7649</v>
      </c>
      <c r="E3112" s="18" t="s">
        <v>7654</v>
      </c>
      <c r="F3112" s="32" t="s">
        <v>7655</v>
      </c>
    </row>
    <row r="3113" spans="1:6" ht="30" x14ac:dyDescent="0.25">
      <c r="A3113" s="18">
        <v>8</v>
      </c>
      <c r="B3113" s="32" t="s">
        <v>7574</v>
      </c>
      <c r="C3113" s="18" t="s">
        <v>7656</v>
      </c>
      <c r="D3113" s="32" t="s">
        <v>7657</v>
      </c>
      <c r="E3113" s="18" t="s">
        <v>7658</v>
      </c>
      <c r="F3113" s="32" t="s">
        <v>7659</v>
      </c>
    </row>
    <row r="3114" spans="1:6" ht="30" x14ac:dyDescent="0.25">
      <c r="A3114" s="18">
        <v>8</v>
      </c>
      <c r="B3114" s="32" t="s">
        <v>7574</v>
      </c>
      <c r="C3114" s="18" t="s">
        <v>7656</v>
      </c>
      <c r="D3114" s="32" t="s">
        <v>7657</v>
      </c>
      <c r="E3114" s="18" t="s">
        <v>7660</v>
      </c>
      <c r="F3114" s="32" t="s">
        <v>7661</v>
      </c>
    </row>
    <row r="3115" spans="1:6" ht="30" x14ac:dyDescent="0.25">
      <c r="A3115" s="18">
        <v>8</v>
      </c>
      <c r="B3115" s="32" t="s">
        <v>7574</v>
      </c>
      <c r="C3115" s="18" t="s">
        <v>7662</v>
      </c>
      <c r="D3115" s="32" t="s">
        <v>7663</v>
      </c>
      <c r="E3115" s="18" t="s">
        <v>7664</v>
      </c>
      <c r="F3115" s="32" t="s">
        <v>7665</v>
      </c>
    </row>
    <row r="3116" spans="1:6" ht="30" x14ac:dyDescent="0.25">
      <c r="A3116" s="18">
        <v>8</v>
      </c>
      <c r="B3116" s="32" t="s">
        <v>7574</v>
      </c>
      <c r="C3116" s="18" t="s">
        <v>7662</v>
      </c>
      <c r="D3116" s="32" t="s">
        <v>7663</v>
      </c>
      <c r="E3116" s="18" t="s">
        <v>7666</v>
      </c>
      <c r="F3116" s="32" t="s">
        <v>7667</v>
      </c>
    </row>
    <row r="3117" spans="1:6" ht="30" x14ac:dyDescent="0.25">
      <c r="A3117" s="18">
        <v>8</v>
      </c>
      <c r="B3117" s="32" t="s">
        <v>7574</v>
      </c>
      <c r="C3117" s="18" t="s">
        <v>7662</v>
      </c>
      <c r="D3117" s="32" t="s">
        <v>7663</v>
      </c>
      <c r="E3117" s="18" t="s">
        <v>7668</v>
      </c>
      <c r="F3117" s="32" t="s">
        <v>7669</v>
      </c>
    </row>
    <row r="3118" spans="1:6" ht="30" x14ac:dyDescent="0.25">
      <c r="A3118" s="18">
        <v>8</v>
      </c>
      <c r="B3118" s="32" t="s">
        <v>7574</v>
      </c>
      <c r="C3118" s="18" t="s">
        <v>7670</v>
      </c>
      <c r="D3118" s="32" t="s">
        <v>7671</v>
      </c>
      <c r="E3118" s="18" t="s">
        <v>7672</v>
      </c>
      <c r="F3118" s="32" t="s">
        <v>7673</v>
      </c>
    </row>
    <row r="3119" spans="1:6" ht="30" x14ac:dyDescent="0.25">
      <c r="A3119" s="18">
        <v>8</v>
      </c>
      <c r="B3119" s="32" t="s">
        <v>7574</v>
      </c>
      <c r="C3119" s="18" t="s">
        <v>7670</v>
      </c>
      <c r="D3119" s="32" t="s">
        <v>7671</v>
      </c>
      <c r="E3119" s="18" t="s">
        <v>7674</v>
      </c>
      <c r="F3119" s="32" t="s">
        <v>7675</v>
      </c>
    </row>
    <row r="3120" spans="1:6" ht="30" x14ac:dyDescent="0.25">
      <c r="A3120" s="18">
        <v>8</v>
      </c>
      <c r="B3120" s="32" t="s">
        <v>7574</v>
      </c>
      <c r="C3120" s="18" t="s">
        <v>7670</v>
      </c>
      <c r="D3120" s="32" t="s">
        <v>7671</v>
      </c>
      <c r="E3120" s="18" t="s">
        <v>7676</v>
      </c>
      <c r="F3120" s="32" t="s">
        <v>7677</v>
      </c>
    </row>
    <row r="3121" spans="1:6" ht="30" x14ac:dyDescent="0.25">
      <c r="A3121" s="18">
        <v>8</v>
      </c>
      <c r="B3121" s="32" t="s">
        <v>7574</v>
      </c>
      <c r="C3121" s="18" t="s">
        <v>7670</v>
      </c>
      <c r="D3121" s="32" t="s">
        <v>7671</v>
      </c>
      <c r="E3121" s="18" t="s">
        <v>7678</v>
      </c>
      <c r="F3121" s="32" t="s">
        <v>7679</v>
      </c>
    </row>
    <row r="3122" spans="1:6" ht="30" x14ac:dyDescent="0.25">
      <c r="A3122" s="18">
        <v>8</v>
      </c>
      <c r="B3122" s="32" t="s">
        <v>7574</v>
      </c>
      <c r="C3122" s="18" t="s">
        <v>7670</v>
      </c>
      <c r="D3122" s="32" t="s">
        <v>7671</v>
      </c>
      <c r="E3122" s="18" t="s">
        <v>7680</v>
      </c>
      <c r="F3122" s="32" t="s">
        <v>7681</v>
      </c>
    </row>
    <row r="3123" spans="1:6" ht="30" x14ac:dyDescent="0.25">
      <c r="A3123" s="18">
        <v>8</v>
      </c>
      <c r="B3123" s="32" t="s">
        <v>7574</v>
      </c>
      <c r="C3123" s="18" t="s">
        <v>7682</v>
      </c>
      <c r="D3123" s="32" t="s">
        <v>7683</v>
      </c>
      <c r="E3123" s="18" t="s">
        <v>7684</v>
      </c>
      <c r="F3123" s="32" t="s">
        <v>7685</v>
      </c>
    </row>
    <row r="3124" spans="1:6" ht="30" x14ac:dyDescent="0.25">
      <c r="A3124" s="18">
        <v>8</v>
      </c>
      <c r="B3124" s="32" t="s">
        <v>7574</v>
      </c>
      <c r="C3124" s="18" t="s">
        <v>7686</v>
      </c>
      <c r="D3124" s="32" t="s">
        <v>7687</v>
      </c>
      <c r="E3124" s="18" t="s">
        <v>7688</v>
      </c>
      <c r="F3124" s="32" t="s">
        <v>7689</v>
      </c>
    </row>
    <row r="3125" spans="1:6" ht="30" x14ac:dyDescent="0.25">
      <c r="A3125" s="18">
        <v>8</v>
      </c>
      <c r="B3125" s="32" t="s">
        <v>7574</v>
      </c>
      <c r="C3125" s="18" t="s">
        <v>7686</v>
      </c>
      <c r="D3125" s="32" t="s">
        <v>7687</v>
      </c>
      <c r="E3125" s="18" t="s">
        <v>7690</v>
      </c>
      <c r="F3125" s="32" t="s">
        <v>7691</v>
      </c>
    </row>
    <row r="3126" spans="1:6" ht="30" x14ac:dyDescent="0.25">
      <c r="A3126" s="18">
        <v>8</v>
      </c>
      <c r="B3126" s="32" t="s">
        <v>7574</v>
      </c>
      <c r="C3126" s="18" t="s">
        <v>7686</v>
      </c>
      <c r="D3126" s="32" t="s">
        <v>7687</v>
      </c>
      <c r="E3126" s="18" t="s">
        <v>7692</v>
      </c>
      <c r="F3126" s="32" t="s">
        <v>7693</v>
      </c>
    </row>
    <row r="3127" spans="1:6" ht="30" x14ac:dyDescent="0.25">
      <c r="A3127" s="18">
        <v>8</v>
      </c>
      <c r="B3127" s="32" t="s">
        <v>7574</v>
      </c>
      <c r="C3127" s="18" t="s">
        <v>7686</v>
      </c>
      <c r="D3127" s="32" t="s">
        <v>7687</v>
      </c>
      <c r="E3127" s="18" t="s">
        <v>7694</v>
      </c>
      <c r="F3127" s="32" t="s">
        <v>7695</v>
      </c>
    </row>
    <row r="3128" spans="1:6" ht="30" x14ac:dyDescent="0.25">
      <c r="A3128" s="18">
        <v>8</v>
      </c>
      <c r="B3128" s="32" t="s">
        <v>7574</v>
      </c>
      <c r="C3128" s="18" t="s">
        <v>7686</v>
      </c>
      <c r="D3128" s="32" t="s">
        <v>7687</v>
      </c>
      <c r="E3128" s="18" t="s">
        <v>7696</v>
      </c>
      <c r="F3128" s="32" t="s">
        <v>7697</v>
      </c>
    </row>
    <row r="3129" spans="1:6" ht="30" x14ac:dyDescent="0.25">
      <c r="A3129" s="18">
        <v>8</v>
      </c>
      <c r="B3129" s="32" t="s">
        <v>7574</v>
      </c>
      <c r="C3129" s="18" t="s">
        <v>7698</v>
      </c>
      <c r="D3129" s="32" t="s">
        <v>7699</v>
      </c>
      <c r="E3129" s="18" t="s">
        <v>7700</v>
      </c>
      <c r="F3129" s="32" t="s">
        <v>7701</v>
      </c>
    </row>
    <row r="3130" spans="1:6" ht="30" x14ac:dyDescent="0.25">
      <c r="A3130" s="18">
        <v>8</v>
      </c>
      <c r="B3130" s="32" t="s">
        <v>7574</v>
      </c>
      <c r="C3130" s="18" t="s">
        <v>7698</v>
      </c>
      <c r="D3130" s="32" t="s">
        <v>7699</v>
      </c>
      <c r="E3130" s="18" t="s">
        <v>7702</v>
      </c>
      <c r="F3130" s="32" t="s">
        <v>7703</v>
      </c>
    </row>
    <row r="3131" spans="1:6" ht="30" x14ac:dyDescent="0.25">
      <c r="A3131" s="18">
        <v>8</v>
      </c>
      <c r="B3131" s="32" t="s">
        <v>7574</v>
      </c>
      <c r="C3131" s="18" t="s">
        <v>7698</v>
      </c>
      <c r="D3131" s="32" t="s">
        <v>7699</v>
      </c>
      <c r="E3131" s="18" t="s">
        <v>7704</v>
      </c>
      <c r="F3131" s="32" t="s">
        <v>7705</v>
      </c>
    </row>
    <row r="3132" spans="1:6" ht="30" x14ac:dyDescent="0.25">
      <c r="A3132" s="18">
        <v>8</v>
      </c>
      <c r="B3132" s="32" t="s">
        <v>7574</v>
      </c>
      <c r="C3132" s="18" t="s">
        <v>7698</v>
      </c>
      <c r="D3132" s="32" t="s">
        <v>7699</v>
      </c>
      <c r="E3132" s="18" t="s">
        <v>7706</v>
      </c>
      <c r="F3132" s="32" t="s">
        <v>7707</v>
      </c>
    </row>
    <row r="3133" spans="1:6" ht="30" x14ac:dyDescent="0.25">
      <c r="A3133" s="18">
        <v>8</v>
      </c>
      <c r="B3133" s="32" t="s">
        <v>7574</v>
      </c>
      <c r="C3133" s="18" t="s">
        <v>7708</v>
      </c>
      <c r="D3133" s="32" t="s">
        <v>7709</v>
      </c>
      <c r="E3133" s="18" t="s">
        <v>7710</v>
      </c>
      <c r="F3133" s="32" t="s">
        <v>7711</v>
      </c>
    </row>
    <row r="3134" spans="1:6" ht="30" x14ac:dyDescent="0.25">
      <c r="A3134" s="18">
        <v>8</v>
      </c>
      <c r="B3134" s="32" t="s">
        <v>7574</v>
      </c>
      <c r="C3134" s="18" t="s">
        <v>7708</v>
      </c>
      <c r="D3134" s="32" t="s">
        <v>7709</v>
      </c>
      <c r="E3134" s="18" t="s">
        <v>7712</v>
      </c>
      <c r="F3134" s="32" t="s">
        <v>7713</v>
      </c>
    </row>
    <row r="3135" spans="1:6" ht="30" x14ac:dyDescent="0.25">
      <c r="A3135" s="18">
        <v>8</v>
      </c>
      <c r="B3135" s="32" t="s">
        <v>7574</v>
      </c>
      <c r="C3135" s="18" t="s">
        <v>7708</v>
      </c>
      <c r="D3135" s="32" t="s">
        <v>7709</v>
      </c>
      <c r="E3135" s="18" t="s">
        <v>7714</v>
      </c>
      <c r="F3135" s="32" t="s">
        <v>7715</v>
      </c>
    </row>
    <row r="3136" spans="1:6" ht="30" x14ac:dyDescent="0.25">
      <c r="A3136" s="18">
        <v>8</v>
      </c>
      <c r="B3136" s="32" t="s">
        <v>7574</v>
      </c>
      <c r="C3136" s="18" t="s">
        <v>7708</v>
      </c>
      <c r="D3136" s="32" t="s">
        <v>7709</v>
      </c>
      <c r="E3136" s="18" t="s">
        <v>7716</v>
      </c>
      <c r="F3136" s="32" t="s">
        <v>7717</v>
      </c>
    </row>
    <row r="3137" spans="1:6" ht="30" x14ac:dyDescent="0.25">
      <c r="A3137" s="18">
        <v>8</v>
      </c>
      <c r="B3137" s="32" t="s">
        <v>7574</v>
      </c>
      <c r="C3137" s="18" t="s">
        <v>7708</v>
      </c>
      <c r="D3137" s="32" t="s">
        <v>7709</v>
      </c>
      <c r="E3137" s="18" t="s">
        <v>7718</v>
      </c>
      <c r="F3137" s="32" t="s">
        <v>7719</v>
      </c>
    </row>
    <row r="3138" spans="1:6" ht="30" x14ac:dyDescent="0.25">
      <c r="A3138" s="18">
        <v>8</v>
      </c>
      <c r="B3138" s="32" t="s">
        <v>7574</v>
      </c>
      <c r="C3138" s="18" t="s">
        <v>7708</v>
      </c>
      <c r="D3138" s="32" t="s">
        <v>7709</v>
      </c>
      <c r="E3138" s="18" t="s">
        <v>7720</v>
      </c>
      <c r="F3138" s="32" t="s">
        <v>7721</v>
      </c>
    </row>
    <row r="3139" spans="1:6" ht="30" x14ac:dyDescent="0.25">
      <c r="A3139" s="18">
        <v>8</v>
      </c>
      <c r="B3139" s="32" t="s">
        <v>7574</v>
      </c>
      <c r="C3139" s="18" t="s">
        <v>7708</v>
      </c>
      <c r="D3139" s="32" t="s">
        <v>7709</v>
      </c>
      <c r="E3139" s="18" t="s">
        <v>7722</v>
      </c>
      <c r="F3139" s="32" t="s">
        <v>7723</v>
      </c>
    </row>
    <row r="3140" spans="1:6" ht="45" x14ac:dyDescent="0.25">
      <c r="A3140" s="18">
        <v>8</v>
      </c>
      <c r="B3140" s="32" t="s">
        <v>7574</v>
      </c>
      <c r="C3140" s="18" t="s">
        <v>7724</v>
      </c>
      <c r="D3140" s="32" t="s">
        <v>7725</v>
      </c>
      <c r="E3140" s="18" t="s">
        <v>7726</v>
      </c>
      <c r="F3140" s="32" t="s">
        <v>7727</v>
      </c>
    </row>
    <row r="3141" spans="1:6" ht="45" x14ac:dyDescent="0.25">
      <c r="A3141" s="18">
        <v>8</v>
      </c>
      <c r="B3141" s="32" t="s">
        <v>7574</v>
      </c>
      <c r="C3141" s="18" t="s">
        <v>7724</v>
      </c>
      <c r="D3141" s="32" t="s">
        <v>7725</v>
      </c>
      <c r="E3141" s="18" t="s">
        <v>7728</v>
      </c>
      <c r="F3141" s="32" t="s">
        <v>7729</v>
      </c>
    </row>
    <row r="3142" spans="1:6" ht="30" x14ac:dyDescent="0.25">
      <c r="A3142" s="18">
        <v>8</v>
      </c>
      <c r="B3142" s="32" t="s">
        <v>7574</v>
      </c>
      <c r="C3142" s="18" t="s">
        <v>7730</v>
      </c>
      <c r="D3142" s="32" t="s">
        <v>7731</v>
      </c>
      <c r="E3142" s="18" t="s">
        <v>7732</v>
      </c>
      <c r="F3142" s="32" t="s">
        <v>7733</v>
      </c>
    </row>
    <row r="3143" spans="1:6" ht="30" x14ac:dyDescent="0.25">
      <c r="A3143" s="18">
        <v>8</v>
      </c>
      <c r="B3143" s="32" t="s">
        <v>7574</v>
      </c>
      <c r="C3143" s="18" t="s">
        <v>7730</v>
      </c>
      <c r="D3143" s="32" t="s">
        <v>7731</v>
      </c>
      <c r="E3143" s="18" t="s">
        <v>7734</v>
      </c>
      <c r="F3143" s="32" t="s">
        <v>7735</v>
      </c>
    </row>
    <row r="3144" spans="1:6" ht="30" x14ac:dyDescent="0.25">
      <c r="A3144" s="18">
        <v>8</v>
      </c>
      <c r="B3144" s="32" t="s">
        <v>7574</v>
      </c>
      <c r="C3144" s="18" t="s">
        <v>7730</v>
      </c>
      <c r="D3144" s="32" t="s">
        <v>7731</v>
      </c>
      <c r="E3144" s="18" t="s">
        <v>7736</v>
      </c>
      <c r="F3144" s="32" t="s">
        <v>7737</v>
      </c>
    </row>
    <row r="3145" spans="1:6" ht="30" x14ac:dyDescent="0.25">
      <c r="A3145" s="18">
        <v>8</v>
      </c>
      <c r="B3145" s="32" t="s">
        <v>7574</v>
      </c>
      <c r="C3145" s="18" t="s">
        <v>7730</v>
      </c>
      <c r="D3145" s="32" t="s">
        <v>7731</v>
      </c>
      <c r="E3145" s="18" t="s">
        <v>7738</v>
      </c>
      <c r="F3145" s="32" t="s">
        <v>7739</v>
      </c>
    </row>
    <row r="3146" spans="1:6" ht="30" x14ac:dyDescent="0.25">
      <c r="A3146" s="18">
        <v>8</v>
      </c>
      <c r="B3146" s="32" t="s">
        <v>7574</v>
      </c>
      <c r="C3146" s="18" t="s">
        <v>7730</v>
      </c>
      <c r="D3146" s="32" t="s">
        <v>7731</v>
      </c>
      <c r="E3146" s="18" t="s">
        <v>7740</v>
      </c>
      <c r="F3146" s="32" t="s">
        <v>7741</v>
      </c>
    </row>
    <row r="3147" spans="1:6" ht="30" x14ac:dyDescent="0.25">
      <c r="A3147" s="18">
        <v>8</v>
      </c>
      <c r="B3147" s="32" t="s">
        <v>7574</v>
      </c>
      <c r="C3147" s="18" t="s">
        <v>7742</v>
      </c>
      <c r="D3147" s="32" t="s">
        <v>7743</v>
      </c>
      <c r="E3147" s="18" t="s">
        <v>7744</v>
      </c>
      <c r="F3147" s="32" t="s">
        <v>7745</v>
      </c>
    </row>
    <row r="3148" spans="1:6" ht="30" x14ac:dyDescent="0.25">
      <c r="A3148" s="18">
        <v>8</v>
      </c>
      <c r="B3148" s="32" t="s">
        <v>7574</v>
      </c>
      <c r="C3148" s="18" t="s">
        <v>7742</v>
      </c>
      <c r="D3148" s="32" t="s">
        <v>7743</v>
      </c>
      <c r="E3148" s="18" t="s">
        <v>7746</v>
      </c>
      <c r="F3148" s="32" t="s">
        <v>7747</v>
      </c>
    </row>
    <row r="3149" spans="1:6" ht="30" x14ac:dyDescent="0.25">
      <c r="A3149" s="18">
        <v>8</v>
      </c>
      <c r="B3149" s="32" t="s">
        <v>7574</v>
      </c>
      <c r="C3149" s="18" t="s">
        <v>7742</v>
      </c>
      <c r="D3149" s="32" t="s">
        <v>7743</v>
      </c>
      <c r="E3149" s="18" t="s">
        <v>7748</v>
      </c>
      <c r="F3149" s="32" t="s">
        <v>7749</v>
      </c>
    </row>
    <row r="3150" spans="1:6" ht="30" x14ac:dyDescent="0.25">
      <c r="A3150" s="18">
        <v>8</v>
      </c>
      <c r="B3150" s="32" t="s">
        <v>7574</v>
      </c>
      <c r="C3150" s="18" t="s">
        <v>7742</v>
      </c>
      <c r="D3150" s="32" t="s">
        <v>7743</v>
      </c>
      <c r="E3150" s="18" t="s">
        <v>7750</v>
      </c>
      <c r="F3150" s="32" t="s">
        <v>7751</v>
      </c>
    </row>
    <row r="3151" spans="1:6" ht="30" x14ac:dyDescent="0.25">
      <c r="A3151" s="18">
        <v>8</v>
      </c>
      <c r="B3151" s="32" t="s">
        <v>7574</v>
      </c>
      <c r="C3151" s="18" t="s">
        <v>7742</v>
      </c>
      <c r="D3151" s="32" t="s">
        <v>7743</v>
      </c>
      <c r="E3151" s="18" t="s">
        <v>7752</v>
      </c>
      <c r="F3151" s="32" t="s">
        <v>7753</v>
      </c>
    </row>
    <row r="3152" spans="1:6" ht="30" x14ac:dyDescent="0.25">
      <c r="A3152" s="18">
        <v>8</v>
      </c>
      <c r="B3152" s="32" t="s">
        <v>7574</v>
      </c>
      <c r="C3152" s="18" t="s">
        <v>7742</v>
      </c>
      <c r="D3152" s="32" t="s">
        <v>7743</v>
      </c>
      <c r="E3152" s="18" t="s">
        <v>7754</v>
      </c>
      <c r="F3152" s="32" t="s">
        <v>7755</v>
      </c>
    </row>
    <row r="3153" spans="1:6" ht="30" x14ac:dyDescent="0.25">
      <c r="A3153" s="18">
        <v>8</v>
      </c>
      <c r="B3153" s="32" t="s">
        <v>7574</v>
      </c>
      <c r="C3153" s="18" t="s">
        <v>7742</v>
      </c>
      <c r="D3153" s="32" t="s">
        <v>7743</v>
      </c>
      <c r="E3153" s="18" t="s">
        <v>7756</v>
      </c>
      <c r="F3153" s="32" t="s">
        <v>7757</v>
      </c>
    </row>
    <row r="3154" spans="1:6" ht="30" x14ac:dyDescent="0.25">
      <c r="A3154" s="18">
        <v>8</v>
      </c>
      <c r="B3154" s="32" t="s">
        <v>7574</v>
      </c>
      <c r="C3154" s="18" t="s">
        <v>7758</v>
      </c>
      <c r="D3154" s="32" t="s">
        <v>7759</v>
      </c>
      <c r="E3154" s="18" t="s">
        <v>7760</v>
      </c>
      <c r="F3154" s="32" t="s">
        <v>7761</v>
      </c>
    </row>
    <row r="3155" spans="1:6" ht="30" x14ac:dyDescent="0.25">
      <c r="A3155" s="18">
        <v>8</v>
      </c>
      <c r="B3155" s="32" t="s">
        <v>7574</v>
      </c>
      <c r="C3155" s="18" t="s">
        <v>7762</v>
      </c>
      <c r="D3155" s="32" t="s">
        <v>7763</v>
      </c>
      <c r="E3155" s="18" t="s">
        <v>7764</v>
      </c>
      <c r="F3155" s="32" t="s">
        <v>7765</v>
      </c>
    </row>
    <row r="3156" spans="1:6" ht="30" x14ac:dyDescent="0.25">
      <c r="A3156" s="18">
        <v>8</v>
      </c>
      <c r="B3156" s="32" t="s">
        <v>7574</v>
      </c>
      <c r="C3156" s="18" t="s">
        <v>7762</v>
      </c>
      <c r="D3156" s="32" t="s">
        <v>7763</v>
      </c>
      <c r="E3156" s="18" t="s">
        <v>7766</v>
      </c>
      <c r="F3156" s="32" t="s">
        <v>7767</v>
      </c>
    </row>
    <row r="3157" spans="1:6" ht="30" x14ac:dyDescent="0.25">
      <c r="A3157" s="18">
        <v>8</v>
      </c>
      <c r="B3157" s="32" t="s">
        <v>7574</v>
      </c>
      <c r="C3157" s="18" t="s">
        <v>7762</v>
      </c>
      <c r="D3157" s="32" t="s">
        <v>7763</v>
      </c>
      <c r="E3157" s="18" t="s">
        <v>7768</v>
      </c>
      <c r="F3157" s="32" t="s">
        <v>7769</v>
      </c>
    </row>
    <row r="3158" spans="1:6" ht="30" x14ac:dyDescent="0.25">
      <c r="A3158" s="18">
        <v>8</v>
      </c>
      <c r="B3158" s="32" t="s">
        <v>7574</v>
      </c>
      <c r="C3158" s="18" t="s">
        <v>7762</v>
      </c>
      <c r="D3158" s="32" t="s">
        <v>7763</v>
      </c>
      <c r="E3158" s="18" t="s">
        <v>7770</v>
      </c>
      <c r="F3158" s="32" t="s">
        <v>7771</v>
      </c>
    </row>
    <row r="3159" spans="1:6" ht="30" x14ac:dyDescent="0.25">
      <c r="A3159" s="18">
        <v>8</v>
      </c>
      <c r="B3159" s="32" t="s">
        <v>7574</v>
      </c>
      <c r="C3159" s="18" t="s">
        <v>7762</v>
      </c>
      <c r="D3159" s="32" t="s">
        <v>7763</v>
      </c>
      <c r="E3159" s="18" t="s">
        <v>7772</v>
      </c>
      <c r="F3159" s="32" t="s">
        <v>7773</v>
      </c>
    </row>
    <row r="3160" spans="1:6" ht="30" x14ac:dyDescent="0.25">
      <c r="A3160" s="18">
        <v>8</v>
      </c>
      <c r="B3160" s="32" t="s">
        <v>7574</v>
      </c>
      <c r="C3160" s="18" t="s">
        <v>7762</v>
      </c>
      <c r="D3160" s="32" t="s">
        <v>7763</v>
      </c>
      <c r="E3160" s="18" t="s">
        <v>7774</v>
      </c>
      <c r="F3160" s="32" t="s">
        <v>7775</v>
      </c>
    </row>
    <row r="3161" spans="1:6" ht="30" x14ac:dyDescent="0.25">
      <c r="A3161" s="18">
        <v>8</v>
      </c>
      <c r="B3161" s="32" t="s">
        <v>7574</v>
      </c>
      <c r="C3161" s="18" t="s">
        <v>7776</v>
      </c>
      <c r="D3161" s="32" t="s">
        <v>7777</v>
      </c>
      <c r="E3161" s="18" t="s">
        <v>7778</v>
      </c>
      <c r="F3161" s="32" t="s">
        <v>7779</v>
      </c>
    </row>
    <row r="3162" spans="1:6" ht="30" x14ac:dyDescent="0.25">
      <c r="A3162" s="18">
        <v>8</v>
      </c>
      <c r="B3162" s="32" t="s">
        <v>7574</v>
      </c>
      <c r="C3162" s="18" t="s">
        <v>7776</v>
      </c>
      <c r="D3162" s="32" t="s">
        <v>7777</v>
      </c>
      <c r="E3162" s="18" t="s">
        <v>7780</v>
      </c>
      <c r="F3162" s="32" t="s">
        <v>7781</v>
      </c>
    </row>
    <row r="3163" spans="1:6" ht="30" x14ac:dyDescent="0.25">
      <c r="A3163" s="18">
        <v>8</v>
      </c>
      <c r="B3163" s="32" t="s">
        <v>7574</v>
      </c>
      <c r="C3163" s="18" t="s">
        <v>7776</v>
      </c>
      <c r="D3163" s="32" t="s">
        <v>7777</v>
      </c>
      <c r="E3163" s="18" t="s">
        <v>7782</v>
      </c>
      <c r="F3163" s="32" t="s">
        <v>7783</v>
      </c>
    </row>
    <row r="3164" spans="1:6" ht="30" x14ac:dyDescent="0.25">
      <c r="A3164" s="18">
        <v>8</v>
      </c>
      <c r="B3164" s="32" t="s">
        <v>7574</v>
      </c>
      <c r="C3164" s="18" t="s">
        <v>7776</v>
      </c>
      <c r="D3164" s="32" t="s">
        <v>7777</v>
      </c>
      <c r="E3164" s="18" t="s">
        <v>7784</v>
      </c>
      <c r="F3164" s="32" t="s">
        <v>7785</v>
      </c>
    </row>
    <row r="3165" spans="1:6" ht="30" x14ac:dyDescent="0.25">
      <c r="A3165" s="18">
        <v>8</v>
      </c>
      <c r="B3165" s="32" t="s">
        <v>7574</v>
      </c>
      <c r="C3165" s="18" t="s">
        <v>7776</v>
      </c>
      <c r="D3165" s="32" t="s">
        <v>7777</v>
      </c>
      <c r="E3165" s="18" t="s">
        <v>7786</v>
      </c>
      <c r="F3165" s="32" t="s">
        <v>7787</v>
      </c>
    </row>
    <row r="3166" spans="1:6" ht="30" x14ac:dyDescent="0.25">
      <c r="A3166" s="18">
        <v>8</v>
      </c>
      <c r="B3166" s="32" t="s">
        <v>7574</v>
      </c>
      <c r="C3166" s="18" t="s">
        <v>7776</v>
      </c>
      <c r="D3166" s="32" t="s">
        <v>7777</v>
      </c>
      <c r="E3166" s="18" t="s">
        <v>7788</v>
      </c>
      <c r="F3166" s="32" t="s">
        <v>7789</v>
      </c>
    </row>
    <row r="3167" spans="1:6" ht="30" x14ac:dyDescent="0.25">
      <c r="A3167" s="18">
        <v>8</v>
      </c>
      <c r="B3167" s="32" t="s">
        <v>7574</v>
      </c>
      <c r="C3167" s="18" t="s">
        <v>7776</v>
      </c>
      <c r="D3167" s="32" t="s">
        <v>7777</v>
      </c>
      <c r="E3167" s="18" t="s">
        <v>7790</v>
      </c>
      <c r="F3167" s="32" t="s">
        <v>7791</v>
      </c>
    </row>
    <row r="3168" spans="1:6" ht="30" x14ac:dyDescent="0.25">
      <c r="A3168" s="18">
        <v>8</v>
      </c>
      <c r="B3168" s="32" t="s">
        <v>7574</v>
      </c>
      <c r="C3168" s="18" t="s">
        <v>7776</v>
      </c>
      <c r="D3168" s="32" t="s">
        <v>7777</v>
      </c>
      <c r="E3168" s="18" t="s">
        <v>7792</v>
      </c>
      <c r="F3168" s="32" t="s">
        <v>7793</v>
      </c>
    </row>
    <row r="3169" spans="1:6" ht="30" x14ac:dyDescent="0.25">
      <c r="A3169" s="18">
        <v>8</v>
      </c>
      <c r="B3169" s="32" t="s">
        <v>7574</v>
      </c>
      <c r="C3169" s="18" t="s">
        <v>7776</v>
      </c>
      <c r="D3169" s="32" t="s">
        <v>7777</v>
      </c>
      <c r="E3169" s="18" t="s">
        <v>7794</v>
      </c>
      <c r="F3169" s="32" t="s">
        <v>7795</v>
      </c>
    </row>
    <row r="3170" spans="1:6" ht="30" x14ac:dyDescent="0.25">
      <c r="A3170" s="18">
        <v>8</v>
      </c>
      <c r="B3170" s="32" t="s">
        <v>7574</v>
      </c>
      <c r="C3170" s="18" t="s">
        <v>7796</v>
      </c>
      <c r="D3170" s="32" t="s">
        <v>7797</v>
      </c>
      <c r="E3170" s="18" t="s">
        <v>7798</v>
      </c>
      <c r="F3170" s="32" t="s">
        <v>7799</v>
      </c>
    </row>
    <row r="3171" spans="1:6" ht="30" x14ac:dyDescent="0.25">
      <c r="A3171" s="18">
        <v>8</v>
      </c>
      <c r="B3171" s="32" t="s">
        <v>7574</v>
      </c>
      <c r="C3171" s="18" t="s">
        <v>7796</v>
      </c>
      <c r="D3171" s="32" t="s">
        <v>7797</v>
      </c>
      <c r="E3171" s="18" t="s">
        <v>7800</v>
      </c>
      <c r="F3171" s="32" t="s">
        <v>7801</v>
      </c>
    </row>
    <row r="3172" spans="1:6" ht="30" x14ac:dyDescent="0.25">
      <c r="A3172" s="18">
        <v>8</v>
      </c>
      <c r="B3172" s="32" t="s">
        <v>7574</v>
      </c>
      <c r="C3172" s="18" t="s">
        <v>7796</v>
      </c>
      <c r="D3172" s="32" t="s">
        <v>7797</v>
      </c>
      <c r="E3172" s="18" t="s">
        <v>7802</v>
      </c>
      <c r="F3172" s="32" t="s">
        <v>7803</v>
      </c>
    </row>
    <row r="3173" spans="1:6" ht="30" x14ac:dyDescent="0.25">
      <c r="A3173" s="18">
        <v>8</v>
      </c>
      <c r="B3173" s="32" t="s">
        <v>7574</v>
      </c>
      <c r="C3173" s="18" t="s">
        <v>7796</v>
      </c>
      <c r="D3173" s="32" t="s">
        <v>7797</v>
      </c>
      <c r="E3173" s="18" t="s">
        <v>7804</v>
      </c>
      <c r="F3173" s="32" t="s">
        <v>7805</v>
      </c>
    </row>
    <row r="3174" spans="1:6" ht="30" x14ac:dyDescent="0.25">
      <c r="A3174" s="18">
        <v>8</v>
      </c>
      <c r="B3174" s="32" t="s">
        <v>7574</v>
      </c>
      <c r="C3174" s="18" t="s">
        <v>7796</v>
      </c>
      <c r="D3174" s="32" t="s">
        <v>7797</v>
      </c>
      <c r="E3174" s="18" t="s">
        <v>7806</v>
      </c>
      <c r="F3174" s="32" t="s">
        <v>7807</v>
      </c>
    </row>
    <row r="3175" spans="1:6" ht="30" x14ac:dyDescent="0.25">
      <c r="A3175" s="18">
        <v>8</v>
      </c>
      <c r="B3175" s="32" t="s">
        <v>7574</v>
      </c>
      <c r="C3175" s="18" t="s">
        <v>7796</v>
      </c>
      <c r="D3175" s="32" t="s">
        <v>7797</v>
      </c>
      <c r="E3175" s="18" t="s">
        <v>7808</v>
      </c>
      <c r="F3175" s="32" t="s">
        <v>7809</v>
      </c>
    </row>
    <row r="3176" spans="1:6" ht="30" x14ac:dyDescent="0.25">
      <c r="A3176" s="18">
        <v>8</v>
      </c>
      <c r="B3176" s="32" t="s">
        <v>7574</v>
      </c>
      <c r="C3176" s="18" t="s">
        <v>7810</v>
      </c>
      <c r="D3176" s="32" t="s">
        <v>7811</v>
      </c>
      <c r="E3176" s="18" t="s">
        <v>7812</v>
      </c>
      <c r="F3176" s="32" t="s">
        <v>7813</v>
      </c>
    </row>
    <row r="3177" spans="1:6" ht="30" x14ac:dyDescent="0.25">
      <c r="A3177" s="18">
        <v>8</v>
      </c>
      <c r="B3177" s="32" t="s">
        <v>7574</v>
      </c>
      <c r="C3177" s="18" t="s">
        <v>7810</v>
      </c>
      <c r="D3177" s="32" t="s">
        <v>7811</v>
      </c>
      <c r="E3177" s="18" t="s">
        <v>7814</v>
      </c>
      <c r="F3177" s="32" t="s">
        <v>7815</v>
      </c>
    </row>
    <row r="3178" spans="1:6" ht="30" x14ac:dyDescent="0.25">
      <c r="A3178" s="18">
        <v>8</v>
      </c>
      <c r="B3178" s="32" t="s">
        <v>7574</v>
      </c>
      <c r="C3178" s="18" t="s">
        <v>7810</v>
      </c>
      <c r="D3178" s="32" t="s">
        <v>7811</v>
      </c>
      <c r="E3178" s="18" t="s">
        <v>7816</v>
      </c>
      <c r="F3178" s="32" t="s">
        <v>7817</v>
      </c>
    </row>
    <row r="3179" spans="1:6" ht="30" x14ac:dyDescent="0.25">
      <c r="A3179" s="18">
        <v>8</v>
      </c>
      <c r="B3179" s="32" t="s">
        <v>7574</v>
      </c>
      <c r="C3179" s="18" t="s">
        <v>7818</v>
      </c>
      <c r="D3179" s="32" t="s">
        <v>7819</v>
      </c>
      <c r="E3179" s="18" t="s">
        <v>7820</v>
      </c>
      <c r="F3179" s="32" t="s">
        <v>7821</v>
      </c>
    </row>
    <row r="3180" spans="1:6" ht="30" x14ac:dyDescent="0.25">
      <c r="A3180" s="18">
        <v>8</v>
      </c>
      <c r="B3180" s="32" t="s">
        <v>7574</v>
      </c>
      <c r="C3180" s="18" t="s">
        <v>7818</v>
      </c>
      <c r="D3180" s="32" t="s">
        <v>7819</v>
      </c>
      <c r="E3180" s="18" t="s">
        <v>7822</v>
      </c>
      <c r="F3180" s="32" t="s">
        <v>7823</v>
      </c>
    </row>
    <row r="3181" spans="1:6" ht="30" x14ac:dyDescent="0.25">
      <c r="A3181" s="18">
        <v>8</v>
      </c>
      <c r="B3181" s="32" t="s">
        <v>7574</v>
      </c>
      <c r="C3181" s="18" t="s">
        <v>7818</v>
      </c>
      <c r="D3181" s="32" t="s">
        <v>7819</v>
      </c>
      <c r="E3181" s="18" t="s">
        <v>7824</v>
      </c>
      <c r="F3181" s="32" t="s">
        <v>7825</v>
      </c>
    </row>
    <row r="3182" spans="1:6" ht="30" x14ac:dyDescent="0.25">
      <c r="A3182" s="18">
        <v>8</v>
      </c>
      <c r="B3182" s="32" t="s">
        <v>7574</v>
      </c>
      <c r="C3182" s="18" t="s">
        <v>7818</v>
      </c>
      <c r="D3182" s="32" t="s">
        <v>7819</v>
      </c>
      <c r="E3182" s="18" t="s">
        <v>7826</v>
      </c>
      <c r="F3182" s="32" t="s">
        <v>7827</v>
      </c>
    </row>
    <row r="3183" spans="1:6" ht="30" x14ac:dyDescent="0.25">
      <c r="A3183" s="18">
        <v>8</v>
      </c>
      <c r="B3183" s="32" t="s">
        <v>7574</v>
      </c>
      <c r="C3183" s="18" t="s">
        <v>7818</v>
      </c>
      <c r="D3183" s="32" t="s">
        <v>7819</v>
      </c>
      <c r="E3183" s="18" t="s">
        <v>7828</v>
      </c>
      <c r="F3183" s="32" t="s">
        <v>7829</v>
      </c>
    </row>
    <row r="3184" spans="1:6" ht="30" x14ac:dyDescent="0.25">
      <c r="A3184" s="18">
        <v>8</v>
      </c>
      <c r="B3184" s="32" t="s">
        <v>7574</v>
      </c>
      <c r="C3184" s="18" t="s">
        <v>7818</v>
      </c>
      <c r="D3184" s="32" t="s">
        <v>7819</v>
      </c>
      <c r="E3184" s="18" t="s">
        <v>7830</v>
      </c>
      <c r="F3184" s="32" t="s">
        <v>7831</v>
      </c>
    </row>
    <row r="3185" spans="1:6" ht="30" x14ac:dyDescent="0.25">
      <c r="A3185" s="18">
        <v>8</v>
      </c>
      <c r="B3185" s="32" t="s">
        <v>7574</v>
      </c>
      <c r="C3185" s="18" t="s">
        <v>7832</v>
      </c>
      <c r="D3185" s="32" t="s">
        <v>7833</v>
      </c>
      <c r="E3185" s="18" t="s">
        <v>7834</v>
      </c>
      <c r="F3185" s="32" t="s">
        <v>7835</v>
      </c>
    </row>
    <row r="3186" spans="1:6" ht="30" x14ac:dyDescent="0.25">
      <c r="A3186" s="18">
        <v>8</v>
      </c>
      <c r="B3186" s="32" t="s">
        <v>7574</v>
      </c>
      <c r="C3186" s="18" t="s">
        <v>7832</v>
      </c>
      <c r="D3186" s="32" t="s">
        <v>7833</v>
      </c>
      <c r="E3186" s="18" t="s">
        <v>7836</v>
      </c>
      <c r="F3186" s="32" t="s">
        <v>7837</v>
      </c>
    </row>
    <row r="3187" spans="1:6" ht="45" x14ac:dyDescent="0.25">
      <c r="A3187" s="18">
        <v>8</v>
      </c>
      <c r="B3187" s="32" t="s">
        <v>7574</v>
      </c>
      <c r="C3187" s="18" t="s">
        <v>7838</v>
      </c>
      <c r="D3187" s="32" t="s">
        <v>7839</v>
      </c>
      <c r="E3187" s="18" t="s">
        <v>7840</v>
      </c>
      <c r="F3187" s="32" t="s">
        <v>7841</v>
      </c>
    </row>
    <row r="3188" spans="1:6" ht="45" x14ac:dyDescent="0.25">
      <c r="A3188" s="18">
        <v>8</v>
      </c>
      <c r="B3188" s="32" t="s">
        <v>7574</v>
      </c>
      <c r="C3188" s="18" t="s">
        <v>7838</v>
      </c>
      <c r="D3188" s="32" t="s">
        <v>7839</v>
      </c>
      <c r="E3188" s="18" t="s">
        <v>7842</v>
      </c>
      <c r="F3188" s="32" t="s">
        <v>7843</v>
      </c>
    </row>
    <row r="3189" spans="1:6" ht="45" x14ac:dyDescent="0.25">
      <c r="A3189" s="18">
        <v>8</v>
      </c>
      <c r="B3189" s="32" t="s">
        <v>7574</v>
      </c>
      <c r="C3189" s="18" t="s">
        <v>7838</v>
      </c>
      <c r="D3189" s="32" t="s">
        <v>7839</v>
      </c>
      <c r="E3189" s="18" t="s">
        <v>7844</v>
      </c>
      <c r="F3189" s="32" t="s">
        <v>7845</v>
      </c>
    </row>
    <row r="3190" spans="1:6" ht="45" x14ac:dyDescent="0.25">
      <c r="A3190" s="18">
        <v>8</v>
      </c>
      <c r="B3190" s="32" t="s">
        <v>7574</v>
      </c>
      <c r="C3190" s="18" t="s">
        <v>7838</v>
      </c>
      <c r="D3190" s="32" t="s">
        <v>7839</v>
      </c>
      <c r="E3190" s="18" t="s">
        <v>7846</v>
      </c>
      <c r="F3190" s="32" t="s">
        <v>7847</v>
      </c>
    </row>
    <row r="3191" spans="1:6" ht="30" x14ac:dyDescent="0.25">
      <c r="A3191" s="18">
        <v>9</v>
      </c>
      <c r="B3191" s="32" t="s">
        <v>7848</v>
      </c>
      <c r="C3191" s="18" t="s">
        <v>7849</v>
      </c>
      <c r="D3191" s="32" t="s">
        <v>7850</v>
      </c>
      <c r="E3191" s="18" t="s">
        <v>7851</v>
      </c>
      <c r="F3191" s="32" t="s">
        <v>7852</v>
      </c>
    </row>
    <row r="3192" spans="1:6" ht="30" x14ac:dyDescent="0.25">
      <c r="A3192" s="18">
        <v>9</v>
      </c>
      <c r="B3192" s="32" t="s">
        <v>7848</v>
      </c>
      <c r="C3192" s="18" t="s">
        <v>7853</v>
      </c>
      <c r="D3192" s="32" t="s">
        <v>7854</v>
      </c>
      <c r="E3192" s="18" t="s">
        <v>7855</v>
      </c>
      <c r="F3192" s="32" t="s">
        <v>7856</v>
      </c>
    </row>
    <row r="3193" spans="1:6" ht="30" x14ac:dyDescent="0.25">
      <c r="A3193" s="18">
        <v>9</v>
      </c>
      <c r="B3193" s="32" t="s">
        <v>7848</v>
      </c>
      <c r="C3193" s="18" t="s">
        <v>7853</v>
      </c>
      <c r="D3193" s="32" t="s">
        <v>7854</v>
      </c>
      <c r="E3193" s="18" t="s">
        <v>7857</v>
      </c>
      <c r="F3193" s="32" t="s">
        <v>7858</v>
      </c>
    </row>
    <row r="3194" spans="1:6" ht="30" x14ac:dyDescent="0.25">
      <c r="A3194" s="18">
        <v>9</v>
      </c>
      <c r="B3194" s="32" t="s">
        <v>7848</v>
      </c>
      <c r="C3194" s="18" t="s">
        <v>7853</v>
      </c>
      <c r="D3194" s="32" t="s">
        <v>7854</v>
      </c>
      <c r="E3194" s="18" t="s">
        <v>7859</v>
      </c>
      <c r="F3194" s="32" t="s">
        <v>7860</v>
      </c>
    </row>
    <row r="3195" spans="1:6" ht="30" x14ac:dyDescent="0.25">
      <c r="A3195" s="18">
        <v>9</v>
      </c>
      <c r="B3195" s="32" t="s">
        <v>7848</v>
      </c>
      <c r="C3195" s="18" t="s">
        <v>7853</v>
      </c>
      <c r="D3195" s="32" t="s">
        <v>7854</v>
      </c>
      <c r="E3195" s="18" t="s">
        <v>7861</v>
      </c>
      <c r="F3195" s="32" t="s">
        <v>7862</v>
      </c>
    </row>
    <row r="3196" spans="1:6" ht="30" x14ac:dyDescent="0.25">
      <c r="A3196" s="18">
        <v>9</v>
      </c>
      <c r="B3196" s="32" t="s">
        <v>7848</v>
      </c>
      <c r="C3196" s="18" t="s">
        <v>7853</v>
      </c>
      <c r="D3196" s="32" t="s">
        <v>7854</v>
      </c>
      <c r="E3196" s="18" t="s">
        <v>7863</v>
      </c>
      <c r="F3196" s="32" t="s">
        <v>7864</v>
      </c>
    </row>
    <row r="3197" spans="1:6" ht="30" x14ac:dyDescent="0.25">
      <c r="A3197" s="18">
        <v>9</v>
      </c>
      <c r="B3197" s="32" t="s">
        <v>7848</v>
      </c>
      <c r="C3197" s="18" t="s">
        <v>7865</v>
      </c>
      <c r="D3197" s="32" t="s">
        <v>7866</v>
      </c>
      <c r="E3197" s="18" t="s">
        <v>7867</v>
      </c>
      <c r="F3197" s="32" t="s">
        <v>7868</v>
      </c>
    </row>
    <row r="3198" spans="1:6" ht="30" x14ac:dyDescent="0.25">
      <c r="A3198" s="18">
        <v>9</v>
      </c>
      <c r="B3198" s="32" t="s">
        <v>7848</v>
      </c>
      <c r="C3198" s="18" t="s">
        <v>7865</v>
      </c>
      <c r="D3198" s="32" t="s">
        <v>7866</v>
      </c>
      <c r="E3198" s="18" t="s">
        <v>7869</v>
      </c>
      <c r="F3198" s="32" t="s">
        <v>7870</v>
      </c>
    </row>
    <row r="3199" spans="1:6" ht="30" x14ac:dyDescent="0.25">
      <c r="A3199" s="18">
        <v>9</v>
      </c>
      <c r="B3199" s="32" t="s">
        <v>7848</v>
      </c>
      <c r="C3199" s="18" t="s">
        <v>7871</v>
      </c>
      <c r="D3199" s="32" t="s">
        <v>7872</v>
      </c>
      <c r="E3199" s="18" t="s">
        <v>7873</v>
      </c>
      <c r="F3199" s="32" t="s">
        <v>7874</v>
      </c>
    </row>
    <row r="3200" spans="1:6" ht="30" x14ac:dyDescent="0.25">
      <c r="A3200" s="18">
        <v>9</v>
      </c>
      <c r="B3200" s="32" t="s">
        <v>7848</v>
      </c>
      <c r="C3200" s="18" t="s">
        <v>7871</v>
      </c>
      <c r="D3200" s="32" t="s">
        <v>7872</v>
      </c>
      <c r="E3200" s="18" t="s">
        <v>7875</v>
      </c>
      <c r="F3200" s="32" t="s">
        <v>7876</v>
      </c>
    </row>
    <row r="3201" spans="1:6" ht="30" x14ac:dyDescent="0.25">
      <c r="A3201" s="18">
        <v>9</v>
      </c>
      <c r="B3201" s="32" t="s">
        <v>7848</v>
      </c>
      <c r="C3201" s="18" t="s">
        <v>7871</v>
      </c>
      <c r="D3201" s="32" t="s">
        <v>7872</v>
      </c>
      <c r="E3201" s="18" t="s">
        <v>7877</v>
      </c>
      <c r="F3201" s="32" t="s">
        <v>7878</v>
      </c>
    </row>
    <row r="3202" spans="1:6" ht="30" x14ac:dyDescent="0.25">
      <c r="A3202" s="18">
        <v>9</v>
      </c>
      <c r="B3202" s="32" t="s">
        <v>7848</v>
      </c>
      <c r="C3202" s="18" t="s">
        <v>7871</v>
      </c>
      <c r="D3202" s="32" t="s">
        <v>7872</v>
      </c>
      <c r="E3202" s="18" t="s">
        <v>7879</v>
      </c>
      <c r="F3202" s="32" t="s">
        <v>7880</v>
      </c>
    </row>
    <row r="3203" spans="1:6" ht="30" x14ac:dyDescent="0.25">
      <c r="A3203" s="18">
        <v>9</v>
      </c>
      <c r="B3203" s="32" t="s">
        <v>7848</v>
      </c>
      <c r="C3203" s="18" t="s">
        <v>7871</v>
      </c>
      <c r="D3203" s="32" t="s">
        <v>7872</v>
      </c>
      <c r="E3203" s="18" t="s">
        <v>7881</v>
      </c>
      <c r="F3203" s="32" t="s">
        <v>7882</v>
      </c>
    </row>
    <row r="3204" spans="1:6" ht="30" x14ac:dyDescent="0.25">
      <c r="A3204" s="18">
        <v>9</v>
      </c>
      <c r="B3204" s="32" t="s">
        <v>7848</v>
      </c>
      <c r="C3204" s="18" t="s">
        <v>7883</v>
      </c>
      <c r="D3204" s="32" t="s">
        <v>7884</v>
      </c>
      <c r="E3204" s="18" t="s">
        <v>7885</v>
      </c>
      <c r="F3204" s="32" t="s">
        <v>7886</v>
      </c>
    </row>
    <row r="3205" spans="1:6" ht="30" x14ac:dyDescent="0.25">
      <c r="A3205" s="18">
        <v>9</v>
      </c>
      <c r="B3205" s="32" t="s">
        <v>7848</v>
      </c>
      <c r="C3205" s="18" t="s">
        <v>7883</v>
      </c>
      <c r="D3205" s="32" t="s">
        <v>7884</v>
      </c>
      <c r="E3205" s="18" t="s">
        <v>7887</v>
      </c>
      <c r="F3205" s="32" t="s">
        <v>7888</v>
      </c>
    </row>
    <row r="3206" spans="1:6" ht="30" x14ac:dyDescent="0.25">
      <c r="A3206" s="18">
        <v>9</v>
      </c>
      <c r="B3206" s="32" t="s">
        <v>7848</v>
      </c>
      <c r="C3206" s="18" t="s">
        <v>7883</v>
      </c>
      <c r="D3206" s="32" t="s">
        <v>7884</v>
      </c>
      <c r="E3206" s="18" t="s">
        <v>7889</v>
      </c>
      <c r="F3206" s="32" t="s">
        <v>7890</v>
      </c>
    </row>
    <row r="3207" spans="1:6" ht="30" x14ac:dyDescent="0.25">
      <c r="A3207" s="18">
        <v>9</v>
      </c>
      <c r="B3207" s="32" t="s">
        <v>7848</v>
      </c>
      <c r="C3207" s="18" t="s">
        <v>7883</v>
      </c>
      <c r="D3207" s="32" t="s">
        <v>7884</v>
      </c>
      <c r="E3207" s="18" t="s">
        <v>7891</v>
      </c>
      <c r="F3207" s="32" t="s">
        <v>7892</v>
      </c>
    </row>
    <row r="3208" spans="1:6" ht="30" x14ac:dyDescent="0.25">
      <c r="A3208" s="18">
        <v>9</v>
      </c>
      <c r="B3208" s="32" t="s">
        <v>7848</v>
      </c>
      <c r="C3208" s="18" t="s">
        <v>7883</v>
      </c>
      <c r="D3208" s="32" t="s">
        <v>7884</v>
      </c>
      <c r="E3208" s="18" t="s">
        <v>7893</v>
      </c>
      <c r="F3208" s="32" t="s">
        <v>7894</v>
      </c>
    </row>
    <row r="3209" spans="1:6" ht="30" x14ac:dyDescent="0.25">
      <c r="A3209" s="18">
        <v>9</v>
      </c>
      <c r="B3209" s="32" t="s">
        <v>7848</v>
      </c>
      <c r="C3209" s="18" t="s">
        <v>7895</v>
      </c>
      <c r="D3209" s="32" t="s">
        <v>7896</v>
      </c>
      <c r="E3209" s="18" t="s">
        <v>7897</v>
      </c>
      <c r="F3209" s="32" t="s">
        <v>7898</v>
      </c>
    </row>
    <row r="3210" spans="1:6" ht="30" x14ac:dyDescent="0.25">
      <c r="A3210" s="18">
        <v>9</v>
      </c>
      <c r="B3210" s="32" t="s">
        <v>7848</v>
      </c>
      <c r="C3210" s="18" t="s">
        <v>7895</v>
      </c>
      <c r="D3210" s="32" t="s">
        <v>7896</v>
      </c>
      <c r="E3210" s="18" t="s">
        <v>7899</v>
      </c>
      <c r="F3210" s="32" t="s">
        <v>7900</v>
      </c>
    </row>
    <row r="3211" spans="1:6" ht="30" x14ac:dyDescent="0.25">
      <c r="A3211" s="18">
        <v>9</v>
      </c>
      <c r="B3211" s="32" t="s">
        <v>7848</v>
      </c>
      <c r="C3211" s="18" t="s">
        <v>7895</v>
      </c>
      <c r="D3211" s="32" t="s">
        <v>7896</v>
      </c>
      <c r="E3211" s="18" t="s">
        <v>7901</v>
      </c>
      <c r="F3211" s="32" t="s">
        <v>7902</v>
      </c>
    </row>
    <row r="3212" spans="1:6" ht="30" x14ac:dyDescent="0.25">
      <c r="A3212" s="18">
        <v>9</v>
      </c>
      <c r="B3212" s="32" t="s">
        <v>7848</v>
      </c>
      <c r="C3212" s="18" t="s">
        <v>7895</v>
      </c>
      <c r="D3212" s="32" t="s">
        <v>7896</v>
      </c>
      <c r="E3212" s="18" t="s">
        <v>7903</v>
      </c>
      <c r="F3212" s="32" t="s">
        <v>7904</v>
      </c>
    </row>
    <row r="3213" spans="1:6" ht="30" x14ac:dyDescent="0.25">
      <c r="A3213" s="18">
        <v>9</v>
      </c>
      <c r="B3213" s="32" t="s">
        <v>7848</v>
      </c>
      <c r="C3213" s="18" t="s">
        <v>7895</v>
      </c>
      <c r="D3213" s="32" t="s">
        <v>7896</v>
      </c>
      <c r="E3213" s="18" t="s">
        <v>7905</v>
      </c>
      <c r="F3213" s="32" t="s">
        <v>7906</v>
      </c>
    </row>
    <row r="3214" spans="1:6" ht="30" x14ac:dyDescent="0.25">
      <c r="A3214" s="18">
        <v>9</v>
      </c>
      <c r="B3214" s="32" t="s">
        <v>7848</v>
      </c>
      <c r="C3214" s="18" t="s">
        <v>7907</v>
      </c>
      <c r="D3214" s="32" t="s">
        <v>7908</v>
      </c>
      <c r="E3214" s="18" t="s">
        <v>7909</v>
      </c>
      <c r="F3214" s="32" t="s">
        <v>7910</v>
      </c>
    </row>
    <row r="3215" spans="1:6" ht="30" x14ac:dyDescent="0.25">
      <c r="A3215" s="18">
        <v>9</v>
      </c>
      <c r="B3215" s="32" t="s">
        <v>7848</v>
      </c>
      <c r="C3215" s="18" t="s">
        <v>7907</v>
      </c>
      <c r="D3215" s="32" t="s">
        <v>7908</v>
      </c>
      <c r="E3215" s="18" t="s">
        <v>7911</v>
      </c>
      <c r="F3215" s="32" t="s">
        <v>7912</v>
      </c>
    </row>
    <row r="3216" spans="1:6" ht="30" x14ac:dyDescent="0.25">
      <c r="A3216" s="18">
        <v>9</v>
      </c>
      <c r="B3216" s="32" t="s">
        <v>7848</v>
      </c>
      <c r="C3216" s="18" t="s">
        <v>7907</v>
      </c>
      <c r="D3216" s="32" t="s">
        <v>7908</v>
      </c>
      <c r="E3216" s="18" t="s">
        <v>7913</v>
      </c>
      <c r="F3216" s="32" t="s">
        <v>7914</v>
      </c>
    </row>
    <row r="3217" spans="1:6" ht="30" x14ac:dyDescent="0.25">
      <c r="A3217" s="18">
        <v>9</v>
      </c>
      <c r="B3217" s="32" t="s">
        <v>7848</v>
      </c>
      <c r="C3217" s="18" t="s">
        <v>7907</v>
      </c>
      <c r="D3217" s="32" t="s">
        <v>7908</v>
      </c>
      <c r="E3217" s="18" t="s">
        <v>7915</v>
      </c>
      <c r="F3217" s="32" t="s">
        <v>7916</v>
      </c>
    </row>
    <row r="3218" spans="1:6" ht="30" x14ac:dyDescent="0.25">
      <c r="A3218" s="18">
        <v>9</v>
      </c>
      <c r="B3218" s="32" t="s">
        <v>7848</v>
      </c>
      <c r="C3218" s="18" t="s">
        <v>7907</v>
      </c>
      <c r="D3218" s="32" t="s">
        <v>7908</v>
      </c>
      <c r="E3218" s="18" t="s">
        <v>7917</v>
      </c>
      <c r="F3218" s="32" t="s">
        <v>7918</v>
      </c>
    </row>
    <row r="3219" spans="1:6" ht="30" x14ac:dyDescent="0.25">
      <c r="A3219" s="18">
        <v>9</v>
      </c>
      <c r="B3219" s="32" t="s">
        <v>7848</v>
      </c>
      <c r="C3219" s="18" t="s">
        <v>7907</v>
      </c>
      <c r="D3219" s="32" t="s">
        <v>7908</v>
      </c>
      <c r="E3219" s="18" t="s">
        <v>7919</v>
      </c>
      <c r="F3219" s="32" t="s">
        <v>7920</v>
      </c>
    </row>
    <row r="3220" spans="1:6" ht="30" x14ac:dyDescent="0.25">
      <c r="A3220" s="18">
        <v>9</v>
      </c>
      <c r="B3220" s="32" t="s">
        <v>7848</v>
      </c>
      <c r="C3220" s="18" t="s">
        <v>7921</v>
      </c>
      <c r="D3220" s="32" t="s">
        <v>7922</v>
      </c>
      <c r="E3220" s="18" t="s">
        <v>7923</v>
      </c>
      <c r="F3220" s="32" t="s">
        <v>7924</v>
      </c>
    </row>
    <row r="3221" spans="1:6" ht="30" x14ac:dyDescent="0.25">
      <c r="A3221" s="18">
        <v>9</v>
      </c>
      <c r="B3221" s="32" t="s">
        <v>7848</v>
      </c>
      <c r="C3221" s="18" t="s">
        <v>7921</v>
      </c>
      <c r="D3221" s="32" t="s">
        <v>7922</v>
      </c>
      <c r="E3221" s="18" t="s">
        <v>7925</v>
      </c>
      <c r="F3221" s="32" t="s">
        <v>7926</v>
      </c>
    </row>
    <row r="3222" spans="1:6" ht="30" x14ac:dyDescent="0.25">
      <c r="A3222" s="18">
        <v>9</v>
      </c>
      <c r="B3222" s="32" t="s">
        <v>7848</v>
      </c>
      <c r="C3222" s="18" t="s">
        <v>7921</v>
      </c>
      <c r="D3222" s="32" t="s">
        <v>7922</v>
      </c>
      <c r="E3222" s="18" t="s">
        <v>7927</v>
      </c>
      <c r="F3222" s="32" t="s">
        <v>7928</v>
      </c>
    </row>
    <row r="3223" spans="1:6" ht="30" x14ac:dyDescent="0.25">
      <c r="A3223" s="18">
        <v>9</v>
      </c>
      <c r="B3223" s="32" t="s">
        <v>7848</v>
      </c>
      <c r="C3223" s="18" t="s">
        <v>7921</v>
      </c>
      <c r="D3223" s="32" t="s">
        <v>7922</v>
      </c>
      <c r="E3223" s="18" t="s">
        <v>7929</v>
      </c>
      <c r="F3223" s="32" t="s">
        <v>7930</v>
      </c>
    </row>
    <row r="3224" spans="1:6" ht="30" x14ac:dyDescent="0.25">
      <c r="A3224" s="18">
        <v>9</v>
      </c>
      <c r="B3224" s="32" t="s">
        <v>7848</v>
      </c>
      <c r="C3224" s="18" t="s">
        <v>7921</v>
      </c>
      <c r="D3224" s="32" t="s">
        <v>7922</v>
      </c>
      <c r="E3224" s="18" t="s">
        <v>7931</v>
      </c>
      <c r="F3224" s="32" t="s">
        <v>7932</v>
      </c>
    </row>
    <row r="3225" spans="1:6" ht="30" x14ac:dyDescent="0.25">
      <c r="A3225" s="18">
        <v>9</v>
      </c>
      <c r="B3225" s="32" t="s">
        <v>7848</v>
      </c>
      <c r="C3225" s="18" t="s">
        <v>7933</v>
      </c>
      <c r="D3225" s="32" t="s">
        <v>7934</v>
      </c>
      <c r="E3225" s="18" t="s">
        <v>39</v>
      </c>
      <c r="F3225" s="32" t="s">
        <v>7935</v>
      </c>
    </row>
    <row r="3226" spans="1:6" ht="30" x14ac:dyDescent="0.25">
      <c r="A3226" s="18">
        <v>9</v>
      </c>
      <c r="B3226" s="32" t="s">
        <v>7848</v>
      </c>
      <c r="C3226" s="18" t="s">
        <v>7936</v>
      </c>
      <c r="D3226" s="32" t="s">
        <v>7937</v>
      </c>
      <c r="E3226" s="18" t="s">
        <v>7938</v>
      </c>
      <c r="F3226" s="32" t="s">
        <v>7939</v>
      </c>
    </row>
    <row r="3227" spans="1:6" ht="30" x14ac:dyDescent="0.25">
      <c r="A3227" s="18">
        <v>9</v>
      </c>
      <c r="B3227" s="32" t="s">
        <v>7848</v>
      </c>
      <c r="C3227" s="18" t="s">
        <v>7936</v>
      </c>
      <c r="D3227" s="32" t="s">
        <v>7937</v>
      </c>
      <c r="E3227" s="18" t="s">
        <v>7940</v>
      </c>
      <c r="F3227" s="32" t="s">
        <v>7941</v>
      </c>
    </row>
    <row r="3228" spans="1:6" ht="30" x14ac:dyDescent="0.25">
      <c r="A3228" s="18">
        <v>9</v>
      </c>
      <c r="B3228" s="32" t="s">
        <v>7848</v>
      </c>
      <c r="C3228" s="18" t="s">
        <v>7942</v>
      </c>
      <c r="D3228" s="32" t="s">
        <v>7943</v>
      </c>
      <c r="E3228" s="18" t="s">
        <v>7944</v>
      </c>
      <c r="F3228" s="32" t="s">
        <v>7945</v>
      </c>
    </row>
    <row r="3229" spans="1:6" ht="30" x14ac:dyDescent="0.25">
      <c r="A3229" s="18">
        <v>9</v>
      </c>
      <c r="B3229" s="32" t="s">
        <v>7848</v>
      </c>
      <c r="C3229" s="18" t="s">
        <v>7942</v>
      </c>
      <c r="D3229" s="32" t="s">
        <v>7943</v>
      </c>
      <c r="E3229" s="18" t="s">
        <v>7946</v>
      </c>
      <c r="F3229" s="32" t="s">
        <v>7947</v>
      </c>
    </row>
    <row r="3230" spans="1:6" ht="30" x14ac:dyDescent="0.25">
      <c r="A3230" s="18">
        <v>9</v>
      </c>
      <c r="B3230" s="32" t="s">
        <v>7848</v>
      </c>
      <c r="C3230" s="18" t="s">
        <v>7948</v>
      </c>
      <c r="D3230" s="32" t="s">
        <v>7949</v>
      </c>
      <c r="E3230" s="18" t="s">
        <v>7950</v>
      </c>
      <c r="F3230" s="32" t="s">
        <v>7951</v>
      </c>
    </row>
    <row r="3231" spans="1:6" ht="30" x14ac:dyDescent="0.25">
      <c r="A3231" s="18">
        <v>9</v>
      </c>
      <c r="B3231" s="32" t="s">
        <v>7848</v>
      </c>
      <c r="C3231" s="18" t="s">
        <v>7948</v>
      </c>
      <c r="D3231" s="32" t="s">
        <v>7949</v>
      </c>
      <c r="E3231" s="18" t="s">
        <v>7952</v>
      </c>
      <c r="F3231" s="32" t="s">
        <v>7953</v>
      </c>
    </row>
    <row r="3232" spans="1:6" ht="45" x14ac:dyDescent="0.25">
      <c r="A3232" s="18">
        <v>9</v>
      </c>
      <c r="B3232" s="32" t="s">
        <v>7848</v>
      </c>
      <c r="C3232" s="18" t="s">
        <v>7948</v>
      </c>
      <c r="D3232" s="32" t="s">
        <v>7949</v>
      </c>
      <c r="E3232" s="18" t="s">
        <v>7954</v>
      </c>
      <c r="F3232" s="32" t="s">
        <v>7955</v>
      </c>
    </row>
    <row r="3233" spans="1:6" ht="30" x14ac:dyDescent="0.25">
      <c r="A3233" s="18">
        <v>9</v>
      </c>
      <c r="B3233" s="32" t="s">
        <v>7848</v>
      </c>
      <c r="C3233" s="18" t="s">
        <v>7948</v>
      </c>
      <c r="D3233" s="32" t="s">
        <v>7949</v>
      </c>
      <c r="E3233" s="18" t="s">
        <v>7956</v>
      </c>
      <c r="F3233" s="32" t="s">
        <v>7957</v>
      </c>
    </row>
    <row r="3234" spans="1:6" ht="30" x14ac:dyDescent="0.25">
      <c r="A3234" s="18">
        <v>9</v>
      </c>
      <c r="B3234" s="32" t="s">
        <v>7848</v>
      </c>
      <c r="C3234" s="18" t="s">
        <v>7958</v>
      </c>
      <c r="D3234" s="32" t="s">
        <v>7959</v>
      </c>
      <c r="E3234" s="18" t="s">
        <v>7960</v>
      </c>
      <c r="F3234" s="32" t="s">
        <v>7961</v>
      </c>
    </row>
    <row r="3235" spans="1:6" ht="30" x14ac:dyDescent="0.25">
      <c r="A3235" s="18">
        <v>9</v>
      </c>
      <c r="B3235" s="32" t="s">
        <v>7848</v>
      </c>
      <c r="C3235" s="18" t="s">
        <v>7958</v>
      </c>
      <c r="D3235" s="32" t="s">
        <v>7959</v>
      </c>
      <c r="E3235" s="18" t="s">
        <v>7962</v>
      </c>
      <c r="F3235" s="32" t="s">
        <v>7963</v>
      </c>
    </row>
    <row r="3236" spans="1:6" ht="30" x14ac:dyDescent="0.25">
      <c r="A3236" s="18">
        <v>9</v>
      </c>
      <c r="B3236" s="32" t="s">
        <v>7848</v>
      </c>
      <c r="C3236" s="18" t="s">
        <v>7958</v>
      </c>
      <c r="D3236" s="32" t="s">
        <v>7959</v>
      </c>
      <c r="E3236" s="18" t="s">
        <v>7964</v>
      </c>
      <c r="F3236" s="32" t="s">
        <v>7965</v>
      </c>
    </row>
    <row r="3237" spans="1:6" ht="30" x14ac:dyDescent="0.25">
      <c r="A3237" s="18">
        <v>9</v>
      </c>
      <c r="B3237" s="32" t="s">
        <v>7848</v>
      </c>
      <c r="C3237" s="18" t="s">
        <v>7958</v>
      </c>
      <c r="D3237" s="32" t="s">
        <v>7959</v>
      </c>
      <c r="E3237" s="18" t="s">
        <v>7966</v>
      </c>
      <c r="F3237" s="32" t="s">
        <v>7967</v>
      </c>
    </row>
    <row r="3238" spans="1:6" ht="30" x14ac:dyDescent="0.25">
      <c r="A3238" s="18">
        <v>9</v>
      </c>
      <c r="B3238" s="32" t="s">
        <v>7848</v>
      </c>
      <c r="C3238" s="18" t="s">
        <v>7958</v>
      </c>
      <c r="D3238" s="32" t="s">
        <v>7959</v>
      </c>
      <c r="E3238" s="18" t="s">
        <v>7968</v>
      </c>
      <c r="F3238" s="32" t="s">
        <v>7969</v>
      </c>
    </row>
    <row r="3239" spans="1:6" ht="30" x14ac:dyDescent="0.25">
      <c r="A3239" s="18">
        <v>9</v>
      </c>
      <c r="B3239" s="32" t="s">
        <v>7848</v>
      </c>
      <c r="C3239" s="18" t="s">
        <v>7970</v>
      </c>
      <c r="D3239" s="32" t="s">
        <v>7971</v>
      </c>
      <c r="E3239" s="18" t="s">
        <v>7972</v>
      </c>
      <c r="F3239" s="32" t="s">
        <v>7973</v>
      </c>
    </row>
    <row r="3240" spans="1:6" ht="30" x14ac:dyDescent="0.25">
      <c r="A3240" s="18">
        <v>9</v>
      </c>
      <c r="B3240" s="32" t="s">
        <v>7848</v>
      </c>
      <c r="C3240" s="18" t="s">
        <v>7970</v>
      </c>
      <c r="D3240" s="32" t="s">
        <v>7971</v>
      </c>
      <c r="E3240" s="18" t="s">
        <v>7974</v>
      </c>
      <c r="F3240" s="32" t="s">
        <v>7975</v>
      </c>
    </row>
    <row r="3241" spans="1:6" ht="30" x14ac:dyDescent="0.25">
      <c r="A3241" s="18">
        <v>9</v>
      </c>
      <c r="B3241" s="32" t="s">
        <v>7848</v>
      </c>
      <c r="C3241" s="18" t="s">
        <v>7970</v>
      </c>
      <c r="D3241" s="32" t="s">
        <v>7971</v>
      </c>
      <c r="E3241" s="18" t="s">
        <v>7976</v>
      </c>
      <c r="F3241" s="32" t="s">
        <v>7977</v>
      </c>
    </row>
    <row r="3242" spans="1:6" ht="30" x14ac:dyDescent="0.25">
      <c r="A3242" s="18">
        <v>9</v>
      </c>
      <c r="B3242" s="32" t="s">
        <v>7848</v>
      </c>
      <c r="C3242" s="18" t="s">
        <v>7970</v>
      </c>
      <c r="D3242" s="32" t="s">
        <v>7971</v>
      </c>
      <c r="E3242" s="18" t="s">
        <v>7978</v>
      </c>
      <c r="F3242" s="32" t="s">
        <v>7979</v>
      </c>
    </row>
    <row r="3243" spans="1:6" ht="30" x14ac:dyDescent="0.25">
      <c r="A3243" s="18">
        <v>9</v>
      </c>
      <c r="B3243" s="32" t="s">
        <v>7848</v>
      </c>
      <c r="C3243" s="18" t="s">
        <v>7980</v>
      </c>
      <c r="D3243" s="32" t="s">
        <v>7981</v>
      </c>
      <c r="E3243" s="18" t="s">
        <v>7982</v>
      </c>
      <c r="F3243" s="32" t="s">
        <v>7983</v>
      </c>
    </row>
    <row r="3244" spans="1:6" ht="30" x14ac:dyDescent="0.25">
      <c r="A3244" s="18">
        <v>9</v>
      </c>
      <c r="B3244" s="32" t="s">
        <v>7848</v>
      </c>
      <c r="C3244" s="18" t="s">
        <v>7980</v>
      </c>
      <c r="D3244" s="32" t="s">
        <v>7981</v>
      </c>
      <c r="E3244" s="18" t="s">
        <v>7984</v>
      </c>
      <c r="F3244" s="32" t="s">
        <v>7985</v>
      </c>
    </row>
    <row r="3245" spans="1:6" ht="30" x14ac:dyDescent="0.25">
      <c r="A3245" s="18">
        <v>9</v>
      </c>
      <c r="B3245" s="32" t="s">
        <v>7848</v>
      </c>
      <c r="C3245" s="18" t="s">
        <v>7980</v>
      </c>
      <c r="D3245" s="32" t="s">
        <v>7981</v>
      </c>
      <c r="E3245" s="18" t="s">
        <v>7986</v>
      </c>
      <c r="F3245" s="32" t="s">
        <v>7987</v>
      </c>
    </row>
    <row r="3246" spans="1:6" ht="30" x14ac:dyDescent="0.25">
      <c r="A3246" s="18">
        <v>9</v>
      </c>
      <c r="B3246" s="32" t="s">
        <v>7848</v>
      </c>
      <c r="C3246" s="18" t="s">
        <v>7980</v>
      </c>
      <c r="D3246" s="32" t="s">
        <v>7981</v>
      </c>
      <c r="E3246" s="18" t="s">
        <v>7988</v>
      </c>
      <c r="F3246" s="32" t="s">
        <v>7989</v>
      </c>
    </row>
    <row r="3247" spans="1:6" ht="30" x14ac:dyDescent="0.25">
      <c r="A3247" s="18">
        <v>9</v>
      </c>
      <c r="B3247" s="32" t="s">
        <v>7848</v>
      </c>
      <c r="C3247" s="18" t="s">
        <v>7980</v>
      </c>
      <c r="D3247" s="32" t="s">
        <v>7981</v>
      </c>
      <c r="E3247" s="18" t="s">
        <v>7990</v>
      </c>
      <c r="F3247" s="32" t="s">
        <v>7991</v>
      </c>
    </row>
    <row r="3248" spans="1:6" ht="30" x14ac:dyDescent="0.25">
      <c r="A3248" s="18">
        <v>9</v>
      </c>
      <c r="B3248" s="32" t="s">
        <v>7848</v>
      </c>
      <c r="C3248" s="18" t="s">
        <v>7980</v>
      </c>
      <c r="D3248" s="32" t="s">
        <v>7981</v>
      </c>
      <c r="E3248" s="18" t="s">
        <v>7992</v>
      </c>
      <c r="F3248" s="32" t="s">
        <v>7993</v>
      </c>
    </row>
    <row r="3249" spans="1:6" ht="30" x14ac:dyDescent="0.25">
      <c r="A3249" s="18">
        <v>9</v>
      </c>
      <c r="B3249" s="32" t="s">
        <v>7848</v>
      </c>
      <c r="C3249" s="18" t="s">
        <v>7994</v>
      </c>
      <c r="D3249" s="32" t="s">
        <v>7995</v>
      </c>
      <c r="E3249" s="18" t="s">
        <v>7996</v>
      </c>
      <c r="F3249" s="32" t="s">
        <v>7997</v>
      </c>
    </row>
    <row r="3250" spans="1:6" ht="30" x14ac:dyDescent="0.25">
      <c r="A3250" s="18">
        <v>9</v>
      </c>
      <c r="B3250" s="32" t="s">
        <v>7848</v>
      </c>
      <c r="C3250" s="18" t="s">
        <v>7994</v>
      </c>
      <c r="D3250" s="32" t="s">
        <v>7995</v>
      </c>
      <c r="E3250" s="18" t="s">
        <v>7998</v>
      </c>
      <c r="F3250" s="32" t="s">
        <v>7999</v>
      </c>
    </row>
    <row r="3251" spans="1:6" ht="30" x14ac:dyDescent="0.25">
      <c r="A3251" s="18">
        <v>9</v>
      </c>
      <c r="B3251" s="32" t="s">
        <v>7848</v>
      </c>
      <c r="C3251" s="18" t="s">
        <v>7994</v>
      </c>
      <c r="D3251" s="32" t="s">
        <v>7995</v>
      </c>
      <c r="E3251" s="18" t="s">
        <v>8000</v>
      </c>
      <c r="F3251" s="32" t="s">
        <v>8001</v>
      </c>
    </row>
    <row r="3252" spans="1:6" ht="30" x14ac:dyDescent="0.25">
      <c r="A3252" s="18">
        <v>9</v>
      </c>
      <c r="B3252" s="32" t="s">
        <v>7848</v>
      </c>
      <c r="C3252" s="18" t="s">
        <v>7994</v>
      </c>
      <c r="D3252" s="32" t="s">
        <v>7995</v>
      </c>
      <c r="E3252" s="18" t="s">
        <v>8002</v>
      </c>
      <c r="F3252" s="32" t="s">
        <v>8003</v>
      </c>
    </row>
    <row r="3253" spans="1:6" ht="30" x14ac:dyDescent="0.25">
      <c r="A3253" s="18">
        <v>9</v>
      </c>
      <c r="B3253" s="32" t="s">
        <v>7848</v>
      </c>
      <c r="C3253" s="18" t="s">
        <v>8004</v>
      </c>
      <c r="D3253" s="32" t="s">
        <v>8005</v>
      </c>
      <c r="E3253" s="18" t="s">
        <v>8006</v>
      </c>
      <c r="F3253" s="32" t="s">
        <v>8007</v>
      </c>
    </row>
    <row r="3254" spans="1:6" ht="30" x14ac:dyDescent="0.25">
      <c r="A3254" s="18">
        <v>9</v>
      </c>
      <c r="B3254" s="32" t="s">
        <v>7848</v>
      </c>
      <c r="C3254" s="18" t="s">
        <v>8004</v>
      </c>
      <c r="D3254" s="32" t="s">
        <v>8005</v>
      </c>
      <c r="E3254" s="18" t="s">
        <v>8008</v>
      </c>
      <c r="F3254" s="32" t="s">
        <v>8009</v>
      </c>
    </row>
    <row r="3255" spans="1:6" ht="45" x14ac:dyDescent="0.25">
      <c r="A3255" s="18">
        <v>9</v>
      </c>
      <c r="B3255" s="32" t="s">
        <v>7848</v>
      </c>
      <c r="C3255" s="18" t="s">
        <v>8004</v>
      </c>
      <c r="D3255" s="32" t="s">
        <v>8005</v>
      </c>
      <c r="E3255" s="18" t="s">
        <v>8010</v>
      </c>
      <c r="F3255" s="32" t="s">
        <v>8011</v>
      </c>
    </row>
    <row r="3256" spans="1:6" ht="45" x14ac:dyDescent="0.25">
      <c r="A3256" s="18">
        <v>9</v>
      </c>
      <c r="B3256" s="32" t="s">
        <v>7848</v>
      </c>
      <c r="C3256" s="18" t="s">
        <v>8004</v>
      </c>
      <c r="D3256" s="32" t="s">
        <v>8005</v>
      </c>
      <c r="E3256" s="18" t="s">
        <v>8012</v>
      </c>
      <c r="F3256" s="32" t="s">
        <v>8013</v>
      </c>
    </row>
    <row r="3257" spans="1:6" ht="45" x14ac:dyDescent="0.25">
      <c r="A3257" s="18">
        <v>9</v>
      </c>
      <c r="B3257" s="32" t="s">
        <v>7848</v>
      </c>
      <c r="C3257" s="18" t="s">
        <v>8004</v>
      </c>
      <c r="D3257" s="32" t="s">
        <v>8005</v>
      </c>
      <c r="E3257" s="18" t="s">
        <v>8014</v>
      </c>
      <c r="F3257" s="32" t="s">
        <v>8015</v>
      </c>
    </row>
    <row r="3258" spans="1:6" ht="30" x14ac:dyDescent="0.25">
      <c r="A3258" s="18">
        <v>9</v>
      </c>
      <c r="B3258" s="32" t="s">
        <v>7848</v>
      </c>
      <c r="C3258" s="18" t="s">
        <v>8004</v>
      </c>
      <c r="D3258" s="32" t="s">
        <v>8005</v>
      </c>
      <c r="E3258" s="18" t="s">
        <v>8016</v>
      </c>
      <c r="F3258" s="32" t="s">
        <v>8017</v>
      </c>
    </row>
    <row r="3259" spans="1:6" ht="45" x14ac:dyDescent="0.25">
      <c r="A3259" s="18">
        <v>9</v>
      </c>
      <c r="B3259" s="32" t="s">
        <v>7848</v>
      </c>
      <c r="C3259" s="18" t="s">
        <v>8004</v>
      </c>
      <c r="D3259" s="32" t="s">
        <v>8005</v>
      </c>
      <c r="E3259" s="18" t="s">
        <v>8018</v>
      </c>
      <c r="F3259" s="32" t="s">
        <v>8019</v>
      </c>
    </row>
    <row r="3260" spans="1:6" ht="30" x14ac:dyDescent="0.25">
      <c r="A3260" s="18">
        <v>9</v>
      </c>
      <c r="B3260" s="32" t="s">
        <v>7848</v>
      </c>
      <c r="C3260" s="18" t="s">
        <v>8004</v>
      </c>
      <c r="D3260" s="32" t="s">
        <v>8005</v>
      </c>
      <c r="E3260" s="18" t="s">
        <v>8020</v>
      </c>
      <c r="F3260" s="32" t="s">
        <v>8021</v>
      </c>
    </row>
    <row r="3261" spans="1:6" ht="30" x14ac:dyDescent="0.25">
      <c r="A3261" s="18">
        <v>9</v>
      </c>
      <c r="B3261" s="32" t="s">
        <v>7848</v>
      </c>
      <c r="C3261" s="18" t="s">
        <v>8022</v>
      </c>
      <c r="D3261" s="32" t="s">
        <v>8023</v>
      </c>
      <c r="E3261" s="18" t="s">
        <v>8024</v>
      </c>
      <c r="F3261" s="32" t="s">
        <v>8025</v>
      </c>
    </row>
    <row r="3262" spans="1:6" ht="30" x14ac:dyDescent="0.25">
      <c r="A3262" s="18">
        <v>9</v>
      </c>
      <c r="B3262" s="32" t="s">
        <v>7848</v>
      </c>
      <c r="C3262" s="18" t="s">
        <v>8022</v>
      </c>
      <c r="D3262" s="32" t="s">
        <v>8023</v>
      </c>
      <c r="E3262" s="18" t="s">
        <v>8026</v>
      </c>
      <c r="F3262" s="32" t="s">
        <v>8027</v>
      </c>
    </row>
    <row r="3263" spans="1:6" ht="30" x14ac:dyDescent="0.25">
      <c r="A3263" s="18">
        <v>9</v>
      </c>
      <c r="B3263" s="32" t="s">
        <v>7848</v>
      </c>
      <c r="C3263" s="18" t="s">
        <v>8022</v>
      </c>
      <c r="D3263" s="32" t="s">
        <v>8023</v>
      </c>
      <c r="E3263" s="18" t="s">
        <v>8028</v>
      </c>
      <c r="F3263" s="32" t="s">
        <v>8029</v>
      </c>
    </row>
    <row r="3264" spans="1:6" ht="30" x14ac:dyDescent="0.25">
      <c r="A3264" s="18">
        <v>9</v>
      </c>
      <c r="B3264" s="32" t="s">
        <v>7848</v>
      </c>
      <c r="C3264" s="18" t="s">
        <v>8022</v>
      </c>
      <c r="D3264" s="32" t="s">
        <v>8023</v>
      </c>
      <c r="E3264" s="18" t="s">
        <v>8030</v>
      </c>
      <c r="F3264" s="32" t="s">
        <v>8031</v>
      </c>
    </row>
    <row r="3265" spans="1:6" ht="30" x14ac:dyDescent="0.25">
      <c r="A3265" s="18">
        <v>9</v>
      </c>
      <c r="B3265" s="32" t="s">
        <v>7848</v>
      </c>
      <c r="C3265" s="18" t="s">
        <v>8032</v>
      </c>
      <c r="D3265" s="32" t="s">
        <v>8033</v>
      </c>
      <c r="E3265" s="18" t="s">
        <v>8034</v>
      </c>
      <c r="F3265" s="32" t="s">
        <v>8035</v>
      </c>
    </row>
    <row r="3266" spans="1:6" ht="30" x14ac:dyDescent="0.25">
      <c r="A3266" s="18">
        <v>9</v>
      </c>
      <c r="B3266" s="32" t="s">
        <v>7848</v>
      </c>
      <c r="C3266" s="18" t="s">
        <v>8032</v>
      </c>
      <c r="D3266" s="32" t="s">
        <v>8033</v>
      </c>
      <c r="E3266" s="18" t="s">
        <v>8036</v>
      </c>
      <c r="F3266" s="32" t="s">
        <v>8037</v>
      </c>
    </row>
    <row r="3267" spans="1:6" ht="30" x14ac:dyDescent="0.25">
      <c r="A3267" s="18">
        <v>9</v>
      </c>
      <c r="B3267" s="32" t="s">
        <v>7848</v>
      </c>
      <c r="C3267" s="18" t="s">
        <v>8032</v>
      </c>
      <c r="D3267" s="32" t="s">
        <v>8033</v>
      </c>
      <c r="E3267" s="18" t="s">
        <v>8038</v>
      </c>
      <c r="F3267" s="32" t="s">
        <v>8039</v>
      </c>
    </row>
    <row r="3268" spans="1:6" ht="30" x14ac:dyDescent="0.25">
      <c r="A3268" s="18">
        <v>9</v>
      </c>
      <c r="B3268" s="32" t="s">
        <v>7848</v>
      </c>
      <c r="C3268" s="18" t="s">
        <v>8032</v>
      </c>
      <c r="D3268" s="32" t="s">
        <v>8033</v>
      </c>
      <c r="E3268" s="18" t="s">
        <v>8040</v>
      </c>
      <c r="F3268" s="32" t="s">
        <v>8041</v>
      </c>
    </row>
    <row r="3269" spans="1:6" ht="30" x14ac:dyDescent="0.25">
      <c r="A3269" s="18">
        <v>9</v>
      </c>
      <c r="B3269" s="32" t="s">
        <v>7848</v>
      </c>
      <c r="C3269" s="18" t="s">
        <v>8032</v>
      </c>
      <c r="D3269" s="32" t="s">
        <v>8033</v>
      </c>
      <c r="E3269" s="18" t="s">
        <v>8042</v>
      </c>
      <c r="F3269" s="32" t="s">
        <v>8043</v>
      </c>
    </row>
    <row r="3270" spans="1:6" ht="30" x14ac:dyDescent="0.25">
      <c r="A3270" s="18">
        <v>9</v>
      </c>
      <c r="B3270" s="32" t="s">
        <v>7848</v>
      </c>
      <c r="C3270" s="18" t="s">
        <v>8032</v>
      </c>
      <c r="D3270" s="32" t="s">
        <v>8033</v>
      </c>
      <c r="E3270" s="18" t="s">
        <v>8044</v>
      </c>
      <c r="F3270" s="32" t="s">
        <v>8045</v>
      </c>
    </row>
    <row r="3271" spans="1:6" ht="30" x14ac:dyDescent="0.25">
      <c r="A3271" s="18">
        <v>9</v>
      </c>
      <c r="B3271" s="32" t="s">
        <v>7848</v>
      </c>
      <c r="C3271" s="18" t="s">
        <v>8032</v>
      </c>
      <c r="D3271" s="32" t="s">
        <v>8033</v>
      </c>
      <c r="E3271" s="18" t="s">
        <v>8046</v>
      </c>
      <c r="F3271" s="32" t="s">
        <v>8047</v>
      </c>
    </row>
    <row r="3272" spans="1:6" ht="30" x14ac:dyDescent="0.25">
      <c r="A3272" s="18">
        <v>9</v>
      </c>
      <c r="B3272" s="32" t="s">
        <v>7848</v>
      </c>
      <c r="C3272" s="18" t="s">
        <v>8032</v>
      </c>
      <c r="D3272" s="32" t="s">
        <v>8033</v>
      </c>
      <c r="E3272" s="18" t="s">
        <v>8048</v>
      </c>
      <c r="F3272" s="32" t="s">
        <v>8049</v>
      </c>
    </row>
    <row r="3273" spans="1:6" ht="30" x14ac:dyDescent="0.25">
      <c r="A3273" s="18">
        <v>9</v>
      </c>
      <c r="B3273" s="32" t="s">
        <v>7848</v>
      </c>
      <c r="C3273" s="18" t="s">
        <v>8032</v>
      </c>
      <c r="D3273" s="32" t="s">
        <v>8033</v>
      </c>
      <c r="E3273" s="18" t="s">
        <v>8050</v>
      </c>
      <c r="F3273" s="32" t="s">
        <v>8051</v>
      </c>
    </row>
    <row r="3274" spans="1:6" ht="30" x14ac:dyDescent="0.25">
      <c r="A3274" s="18">
        <v>9</v>
      </c>
      <c r="B3274" s="32" t="s">
        <v>7848</v>
      </c>
      <c r="C3274" s="18" t="s">
        <v>8052</v>
      </c>
      <c r="D3274" s="32" t="s">
        <v>8053</v>
      </c>
      <c r="E3274" s="18" t="s">
        <v>8054</v>
      </c>
      <c r="F3274" s="32" t="s">
        <v>8055</v>
      </c>
    </row>
    <row r="3275" spans="1:6" ht="30" x14ac:dyDescent="0.25">
      <c r="A3275" s="18">
        <v>9</v>
      </c>
      <c r="B3275" s="32" t="s">
        <v>7848</v>
      </c>
      <c r="C3275" s="18" t="s">
        <v>8052</v>
      </c>
      <c r="D3275" s="32" t="s">
        <v>8053</v>
      </c>
      <c r="E3275" s="18" t="s">
        <v>8056</v>
      </c>
      <c r="F3275" s="32" t="s">
        <v>8057</v>
      </c>
    </row>
    <row r="3276" spans="1:6" ht="30" x14ac:dyDescent="0.25">
      <c r="A3276" s="18">
        <v>9</v>
      </c>
      <c r="B3276" s="32" t="s">
        <v>7848</v>
      </c>
      <c r="C3276" s="18" t="s">
        <v>8058</v>
      </c>
      <c r="D3276" s="32" t="s">
        <v>8059</v>
      </c>
      <c r="E3276" s="18" t="s">
        <v>8060</v>
      </c>
      <c r="F3276" s="32" t="s">
        <v>8061</v>
      </c>
    </row>
    <row r="3277" spans="1:6" ht="30" x14ac:dyDescent="0.25">
      <c r="A3277" s="18">
        <v>9</v>
      </c>
      <c r="B3277" s="32" t="s">
        <v>7848</v>
      </c>
      <c r="C3277" s="18" t="s">
        <v>8058</v>
      </c>
      <c r="D3277" s="32" t="s">
        <v>8059</v>
      </c>
      <c r="E3277" s="18" t="s">
        <v>8062</v>
      </c>
      <c r="F3277" s="32" t="s">
        <v>8063</v>
      </c>
    </row>
    <row r="3278" spans="1:6" ht="30" x14ac:dyDescent="0.25">
      <c r="A3278" s="18">
        <v>9</v>
      </c>
      <c r="B3278" s="32" t="s">
        <v>7848</v>
      </c>
      <c r="C3278" s="18" t="s">
        <v>8058</v>
      </c>
      <c r="D3278" s="32" t="s">
        <v>8059</v>
      </c>
      <c r="E3278" s="18" t="s">
        <v>8064</v>
      </c>
      <c r="F3278" s="32" t="s">
        <v>8065</v>
      </c>
    </row>
    <row r="3279" spans="1:6" ht="30" x14ac:dyDescent="0.25">
      <c r="A3279" s="18">
        <v>9</v>
      </c>
      <c r="B3279" s="32" t="s">
        <v>7848</v>
      </c>
      <c r="C3279" s="18" t="s">
        <v>8058</v>
      </c>
      <c r="D3279" s="32" t="s">
        <v>8059</v>
      </c>
      <c r="E3279" s="18" t="s">
        <v>8066</v>
      </c>
      <c r="F3279" s="32" t="s">
        <v>8067</v>
      </c>
    </row>
    <row r="3280" spans="1:6" ht="30" x14ac:dyDescent="0.25">
      <c r="A3280" s="18">
        <v>9</v>
      </c>
      <c r="B3280" s="32" t="s">
        <v>7848</v>
      </c>
      <c r="C3280" s="18" t="s">
        <v>8058</v>
      </c>
      <c r="D3280" s="32" t="s">
        <v>8059</v>
      </c>
      <c r="E3280" s="18" t="s">
        <v>8068</v>
      </c>
      <c r="F3280" s="32" t="s">
        <v>8069</v>
      </c>
    </row>
    <row r="3281" spans="1:6" ht="30" x14ac:dyDescent="0.25">
      <c r="A3281" s="18">
        <v>9</v>
      </c>
      <c r="B3281" s="32" t="s">
        <v>7848</v>
      </c>
      <c r="C3281" s="18" t="s">
        <v>8070</v>
      </c>
      <c r="D3281" s="32" t="s">
        <v>8071</v>
      </c>
      <c r="E3281" s="18" t="s">
        <v>8072</v>
      </c>
      <c r="F3281" s="32" t="s">
        <v>8073</v>
      </c>
    </row>
    <row r="3282" spans="1:6" ht="30" x14ac:dyDescent="0.25">
      <c r="A3282" s="18">
        <v>9</v>
      </c>
      <c r="B3282" s="32" t="s">
        <v>7848</v>
      </c>
      <c r="C3282" s="18" t="s">
        <v>8070</v>
      </c>
      <c r="D3282" s="32" t="s">
        <v>8071</v>
      </c>
      <c r="E3282" s="18" t="s">
        <v>8074</v>
      </c>
      <c r="F3282" s="32" t="s">
        <v>8075</v>
      </c>
    </row>
    <row r="3283" spans="1:6" ht="30" x14ac:dyDescent="0.25">
      <c r="A3283" s="18">
        <v>9</v>
      </c>
      <c r="B3283" s="32" t="s">
        <v>7848</v>
      </c>
      <c r="C3283" s="18" t="s">
        <v>8070</v>
      </c>
      <c r="D3283" s="32" t="s">
        <v>8071</v>
      </c>
      <c r="E3283" s="18" t="s">
        <v>8076</v>
      </c>
      <c r="F3283" s="32" t="s">
        <v>8077</v>
      </c>
    </row>
    <row r="3284" spans="1:6" ht="30" x14ac:dyDescent="0.25">
      <c r="A3284" s="18">
        <v>9</v>
      </c>
      <c r="B3284" s="32" t="s">
        <v>7848</v>
      </c>
      <c r="C3284" s="18" t="s">
        <v>8070</v>
      </c>
      <c r="D3284" s="32" t="s">
        <v>8071</v>
      </c>
      <c r="E3284" s="18" t="s">
        <v>8078</v>
      </c>
      <c r="F3284" s="32" t="s">
        <v>8079</v>
      </c>
    </row>
    <row r="3285" spans="1:6" ht="30" x14ac:dyDescent="0.25">
      <c r="A3285" s="18">
        <v>9</v>
      </c>
      <c r="B3285" s="32" t="s">
        <v>7848</v>
      </c>
      <c r="C3285" s="18" t="s">
        <v>8080</v>
      </c>
      <c r="D3285" s="32" t="s">
        <v>8081</v>
      </c>
      <c r="E3285" s="18" t="s">
        <v>8082</v>
      </c>
      <c r="F3285" s="32" t="s">
        <v>8083</v>
      </c>
    </row>
    <row r="3286" spans="1:6" ht="30" x14ac:dyDescent="0.25">
      <c r="A3286" s="18">
        <v>9</v>
      </c>
      <c r="B3286" s="32" t="s">
        <v>7848</v>
      </c>
      <c r="C3286" s="18" t="s">
        <v>8080</v>
      </c>
      <c r="D3286" s="32" t="s">
        <v>8081</v>
      </c>
      <c r="E3286" s="18" t="s">
        <v>8084</v>
      </c>
      <c r="F3286" s="32" t="s">
        <v>8085</v>
      </c>
    </row>
    <row r="3287" spans="1:6" ht="30" x14ac:dyDescent="0.25">
      <c r="A3287" s="18">
        <v>9</v>
      </c>
      <c r="B3287" s="32" t="s">
        <v>7848</v>
      </c>
      <c r="C3287" s="18" t="s">
        <v>8080</v>
      </c>
      <c r="D3287" s="32" t="s">
        <v>8081</v>
      </c>
      <c r="E3287" s="18" t="s">
        <v>8086</v>
      </c>
      <c r="F3287" s="32" t="s">
        <v>8087</v>
      </c>
    </row>
    <row r="3288" spans="1:6" ht="30" x14ac:dyDescent="0.25">
      <c r="A3288" s="18">
        <v>9</v>
      </c>
      <c r="B3288" s="32" t="s">
        <v>7848</v>
      </c>
      <c r="C3288" s="18" t="s">
        <v>8080</v>
      </c>
      <c r="D3288" s="32" t="s">
        <v>8081</v>
      </c>
      <c r="E3288" s="18" t="s">
        <v>8088</v>
      </c>
      <c r="F3288" s="32" t="s">
        <v>8089</v>
      </c>
    </row>
    <row r="3289" spans="1:6" ht="30" x14ac:dyDescent="0.25">
      <c r="A3289" s="18">
        <v>9</v>
      </c>
      <c r="B3289" s="32" t="s">
        <v>7848</v>
      </c>
      <c r="C3289" s="18" t="s">
        <v>8090</v>
      </c>
      <c r="D3289" s="32" t="s">
        <v>8091</v>
      </c>
      <c r="E3289" s="18" t="s">
        <v>8092</v>
      </c>
      <c r="F3289" s="32" t="s">
        <v>8093</v>
      </c>
    </row>
    <row r="3290" spans="1:6" ht="30" x14ac:dyDescent="0.25">
      <c r="A3290" s="18">
        <v>9</v>
      </c>
      <c r="B3290" s="32" t="s">
        <v>7848</v>
      </c>
      <c r="C3290" s="18" t="s">
        <v>8090</v>
      </c>
      <c r="D3290" s="32" t="s">
        <v>8091</v>
      </c>
      <c r="E3290" s="18" t="s">
        <v>8094</v>
      </c>
      <c r="F3290" s="32" t="s">
        <v>8095</v>
      </c>
    </row>
    <row r="3291" spans="1:6" ht="30" x14ac:dyDescent="0.25">
      <c r="A3291" s="18">
        <v>9</v>
      </c>
      <c r="B3291" s="32" t="s">
        <v>7848</v>
      </c>
      <c r="C3291" s="18" t="s">
        <v>8090</v>
      </c>
      <c r="D3291" s="32" t="s">
        <v>8091</v>
      </c>
      <c r="E3291" s="18" t="s">
        <v>8096</v>
      </c>
      <c r="F3291" s="32" t="s">
        <v>8097</v>
      </c>
    </row>
    <row r="3292" spans="1:6" ht="30" x14ac:dyDescent="0.25">
      <c r="A3292" s="18">
        <v>9</v>
      </c>
      <c r="B3292" s="32" t="s">
        <v>7848</v>
      </c>
      <c r="C3292" s="18" t="s">
        <v>8090</v>
      </c>
      <c r="D3292" s="32" t="s">
        <v>8091</v>
      </c>
      <c r="E3292" s="18" t="s">
        <v>8098</v>
      </c>
      <c r="F3292" s="32" t="s">
        <v>8099</v>
      </c>
    </row>
    <row r="3293" spans="1:6" ht="30" x14ac:dyDescent="0.25">
      <c r="A3293" s="18">
        <v>9</v>
      </c>
      <c r="B3293" s="32" t="s">
        <v>7848</v>
      </c>
      <c r="C3293" s="18" t="s">
        <v>8090</v>
      </c>
      <c r="D3293" s="32" t="s">
        <v>8091</v>
      </c>
      <c r="E3293" s="18" t="s">
        <v>8100</v>
      </c>
      <c r="F3293" s="32" t="s">
        <v>8101</v>
      </c>
    </row>
    <row r="3294" spans="1:6" ht="30" x14ac:dyDescent="0.25">
      <c r="A3294" s="18">
        <v>9</v>
      </c>
      <c r="B3294" s="32" t="s">
        <v>7848</v>
      </c>
      <c r="C3294" s="18" t="s">
        <v>8090</v>
      </c>
      <c r="D3294" s="32" t="s">
        <v>8091</v>
      </c>
      <c r="E3294" s="18" t="s">
        <v>8102</v>
      </c>
      <c r="F3294" s="32" t="s">
        <v>8103</v>
      </c>
    </row>
    <row r="3295" spans="1:6" ht="30" x14ac:dyDescent="0.25">
      <c r="A3295" s="18">
        <v>9</v>
      </c>
      <c r="B3295" s="32" t="s">
        <v>7848</v>
      </c>
      <c r="C3295" s="18" t="s">
        <v>8104</v>
      </c>
      <c r="D3295" s="32" t="s">
        <v>8105</v>
      </c>
      <c r="E3295" s="18" t="s">
        <v>8106</v>
      </c>
      <c r="F3295" s="32" t="s">
        <v>8107</v>
      </c>
    </row>
    <row r="3296" spans="1:6" ht="30" x14ac:dyDescent="0.25">
      <c r="A3296" s="18">
        <v>9</v>
      </c>
      <c r="B3296" s="32" t="s">
        <v>7848</v>
      </c>
      <c r="C3296" s="18" t="s">
        <v>8104</v>
      </c>
      <c r="D3296" s="32" t="s">
        <v>8105</v>
      </c>
      <c r="E3296" s="18" t="s">
        <v>8108</v>
      </c>
      <c r="F3296" s="32" t="s">
        <v>8109</v>
      </c>
    </row>
    <row r="3297" spans="1:6" ht="30" x14ac:dyDescent="0.25">
      <c r="A3297" s="18">
        <v>9</v>
      </c>
      <c r="B3297" s="32" t="s">
        <v>7848</v>
      </c>
      <c r="C3297" s="18" t="s">
        <v>8104</v>
      </c>
      <c r="D3297" s="32" t="s">
        <v>8105</v>
      </c>
      <c r="E3297" s="18" t="s">
        <v>8110</v>
      </c>
      <c r="F3297" s="32" t="s">
        <v>8111</v>
      </c>
    </row>
    <row r="3298" spans="1:6" ht="30" x14ac:dyDescent="0.25">
      <c r="A3298" s="18">
        <v>9</v>
      </c>
      <c r="B3298" s="32" t="s">
        <v>7848</v>
      </c>
      <c r="C3298" s="18" t="s">
        <v>8112</v>
      </c>
      <c r="D3298" s="32" t="s">
        <v>8113</v>
      </c>
      <c r="E3298" s="18" t="s">
        <v>8114</v>
      </c>
      <c r="F3298" s="32" t="s">
        <v>8115</v>
      </c>
    </row>
    <row r="3299" spans="1:6" ht="30" x14ac:dyDescent="0.25">
      <c r="A3299" s="18">
        <v>9</v>
      </c>
      <c r="B3299" s="32" t="s">
        <v>7848</v>
      </c>
      <c r="C3299" s="18" t="s">
        <v>8112</v>
      </c>
      <c r="D3299" s="32" t="s">
        <v>8113</v>
      </c>
      <c r="E3299" s="18" t="s">
        <v>8116</v>
      </c>
      <c r="F3299" s="32" t="s">
        <v>8117</v>
      </c>
    </row>
    <row r="3300" spans="1:6" ht="30" x14ac:dyDescent="0.25">
      <c r="A3300" s="18">
        <v>9</v>
      </c>
      <c r="B3300" s="32" t="s">
        <v>7848</v>
      </c>
      <c r="C3300" s="18" t="s">
        <v>8118</v>
      </c>
      <c r="D3300" s="32" t="s">
        <v>8119</v>
      </c>
      <c r="E3300" s="18" t="s">
        <v>8120</v>
      </c>
      <c r="F3300" s="32" t="s">
        <v>8121</v>
      </c>
    </row>
    <row r="3301" spans="1:6" ht="30" x14ac:dyDescent="0.25">
      <c r="A3301" s="18">
        <v>9</v>
      </c>
      <c r="B3301" s="32" t="s">
        <v>7848</v>
      </c>
      <c r="C3301" s="18" t="s">
        <v>8118</v>
      </c>
      <c r="D3301" s="32" t="s">
        <v>8119</v>
      </c>
      <c r="E3301" s="18" t="s">
        <v>8122</v>
      </c>
      <c r="F3301" s="32" t="s">
        <v>8123</v>
      </c>
    </row>
    <row r="3302" spans="1:6" ht="30" x14ac:dyDescent="0.25">
      <c r="A3302" s="18">
        <v>9</v>
      </c>
      <c r="B3302" s="32" t="s">
        <v>7848</v>
      </c>
      <c r="C3302" s="18" t="s">
        <v>8118</v>
      </c>
      <c r="D3302" s="32" t="s">
        <v>8119</v>
      </c>
      <c r="E3302" s="18" t="s">
        <v>8124</v>
      </c>
      <c r="F3302" s="32" t="s">
        <v>8125</v>
      </c>
    </row>
    <row r="3303" spans="1:6" ht="30" x14ac:dyDescent="0.25">
      <c r="A3303" s="18">
        <v>9</v>
      </c>
      <c r="B3303" s="32" t="s">
        <v>7848</v>
      </c>
      <c r="C3303" s="18" t="s">
        <v>8118</v>
      </c>
      <c r="D3303" s="32" t="s">
        <v>8119</v>
      </c>
      <c r="E3303" s="18" t="s">
        <v>8126</v>
      </c>
      <c r="F3303" s="32" t="s">
        <v>8127</v>
      </c>
    </row>
    <row r="3304" spans="1:6" ht="30" x14ac:dyDescent="0.25">
      <c r="A3304" s="18">
        <v>9</v>
      </c>
      <c r="B3304" s="32" t="s">
        <v>7848</v>
      </c>
      <c r="C3304" s="18" t="s">
        <v>8118</v>
      </c>
      <c r="D3304" s="32" t="s">
        <v>8119</v>
      </c>
      <c r="E3304" s="18" t="s">
        <v>8128</v>
      </c>
      <c r="F3304" s="32" t="s">
        <v>8129</v>
      </c>
    </row>
    <row r="3305" spans="1:6" ht="30" x14ac:dyDescent="0.25">
      <c r="A3305" s="18">
        <v>9</v>
      </c>
      <c r="B3305" s="32" t="s">
        <v>7848</v>
      </c>
      <c r="C3305" s="18" t="s">
        <v>8130</v>
      </c>
      <c r="D3305" s="32" t="s">
        <v>8131</v>
      </c>
      <c r="E3305" s="18" t="s">
        <v>8132</v>
      </c>
      <c r="F3305" s="32" t="s">
        <v>8133</v>
      </c>
    </row>
    <row r="3306" spans="1:6" ht="30" x14ac:dyDescent="0.25">
      <c r="A3306" s="18">
        <v>9</v>
      </c>
      <c r="B3306" s="32" t="s">
        <v>7848</v>
      </c>
      <c r="C3306" s="18" t="s">
        <v>8130</v>
      </c>
      <c r="D3306" s="32" t="s">
        <v>8131</v>
      </c>
      <c r="E3306" s="18" t="s">
        <v>8134</v>
      </c>
      <c r="F3306" s="32" t="s">
        <v>8135</v>
      </c>
    </row>
    <row r="3307" spans="1:6" ht="30" x14ac:dyDescent="0.25">
      <c r="A3307" s="18">
        <v>9</v>
      </c>
      <c r="B3307" s="32" t="s">
        <v>7848</v>
      </c>
      <c r="C3307" s="18" t="s">
        <v>8130</v>
      </c>
      <c r="D3307" s="32" t="s">
        <v>8131</v>
      </c>
      <c r="E3307" s="18" t="s">
        <v>8136</v>
      </c>
      <c r="F3307" s="32" t="s">
        <v>8137</v>
      </c>
    </row>
    <row r="3308" spans="1:6" ht="30" x14ac:dyDescent="0.25">
      <c r="A3308" s="18">
        <v>9</v>
      </c>
      <c r="B3308" s="32" t="s">
        <v>7848</v>
      </c>
      <c r="C3308" s="18" t="s">
        <v>8130</v>
      </c>
      <c r="D3308" s="32" t="s">
        <v>8131</v>
      </c>
      <c r="E3308" s="18" t="s">
        <v>8138</v>
      </c>
      <c r="F3308" s="32" t="s">
        <v>8139</v>
      </c>
    </row>
    <row r="3309" spans="1:6" ht="30" x14ac:dyDescent="0.25">
      <c r="A3309" s="18">
        <v>9</v>
      </c>
      <c r="B3309" s="32" t="s">
        <v>7848</v>
      </c>
      <c r="C3309" s="18" t="s">
        <v>8130</v>
      </c>
      <c r="D3309" s="32" t="s">
        <v>8131</v>
      </c>
      <c r="E3309" s="18" t="s">
        <v>8140</v>
      </c>
      <c r="F3309" s="32" t="s">
        <v>8141</v>
      </c>
    </row>
    <row r="3310" spans="1:6" ht="30" x14ac:dyDescent="0.25">
      <c r="A3310" s="18">
        <v>9</v>
      </c>
      <c r="B3310" s="32" t="s">
        <v>7848</v>
      </c>
      <c r="C3310" s="18" t="s">
        <v>8142</v>
      </c>
      <c r="D3310" s="32" t="s">
        <v>8143</v>
      </c>
      <c r="E3310" s="18" t="s">
        <v>8144</v>
      </c>
      <c r="F3310" s="32" t="s">
        <v>8145</v>
      </c>
    </row>
    <row r="3311" spans="1:6" ht="30" x14ac:dyDescent="0.25">
      <c r="A3311" s="18">
        <v>9</v>
      </c>
      <c r="B3311" s="32" t="s">
        <v>7848</v>
      </c>
      <c r="C3311" s="18" t="s">
        <v>8142</v>
      </c>
      <c r="D3311" s="32" t="s">
        <v>8143</v>
      </c>
      <c r="E3311" s="18" t="s">
        <v>8146</v>
      </c>
      <c r="F3311" s="32" t="s">
        <v>8147</v>
      </c>
    </row>
    <row r="3312" spans="1:6" ht="30" x14ac:dyDescent="0.25">
      <c r="A3312" s="18">
        <v>9</v>
      </c>
      <c r="B3312" s="32" t="s">
        <v>7848</v>
      </c>
      <c r="C3312" s="18" t="s">
        <v>8142</v>
      </c>
      <c r="D3312" s="32" t="s">
        <v>8143</v>
      </c>
      <c r="E3312" s="18" t="s">
        <v>8148</v>
      </c>
      <c r="F3312" s="32" t="s">
        <v>8149</v>
      </c>
    </row>
    <row r="3313" spans="1:6" ht="30" x14ac:dyDescent="0.25">
      <c r="A3313" s="18">
        <v>9</v>
      </c>
      <c r="B3313" s="32" t="s">
        <v>7848</v>
      </c>
      <c r="C3313" s="18" t="s">
        <v>8142</v>
      </c>
      <c r="D3313" s="32" t="s">
        <v>8143</v>
      </c>
      <c r="E3313" s="18" t="s">
        <v>8150</v>
      </c>
      <c r="F3313" s="32" t="s">
        <v>8151</v>
      </c>
    </row>
    <row r="3314" spans="1:6" ht="30" x14ac:dyDescent="0.25">
      <c r="A3314" s="18">
        <v>9</v>
      </c>
      <c r="B3314" s="32" t="s">
        <v>7848</v>
      </c>
      <c r="C3314" s="18" t="s">
        <v>8142</v>
      </c>
      <c r="D3314" s="32" t="s">
        <v>8143</v>
      </c>
      <c r="E3314" s="18" t="s">
        <v>8152</v>
      </c>
      <c r="F3314" s="32" t="s">
        <v>8153</v>
      </c>
    </row>
    <row r="3315" spans="1:6" ht="30" x14ac:dyDescent="0.25">
      <c r="A3315" s="18">
        <v>9</v>
      </c>
      <c r="B3315" s="32" t="s">
        <v>7848</v>
      </c>
      <c r="C3315" s="18" t="s">
        <v>8154</v>
      </c>
      <c r="D3315" s="32" t="s">
        <v>8155</v>
      </c>
      <c r="E3315" s="18" t="s">
        <v>8156</v>
      </c>
      <c r="F3315" s="32" t="s">
        <v>8157</v>
      </c>
    </row>
    <row r="3316" spans="1:6" ht="30" x14ac:dyDescent="0.25">
      <c r="A3316" s="18">
        <v>9</v>
      </c>
      <c r="B3316" s="32" t="s">
        <v>7848</v>
      </c>
      <c r="C3316" s="18" t="s">
        <v>8154</v>
      </c>
      <c r="D3316" s="32" t="s">
        <v>8155</v>
      </c>
      <c r="E3316" s="18" t="s">
        <v>8158</v>
      </c>
      <c r="F3316" s="32" t="s">
        <v>8159</v>
      </c>
    </row>
    <row r="3317" spans="1:6" ht="30" x14ac:dyDescent="0.25">
      <c r="A3317" s="18">
        <v>9</v>
      </c>
      <c r="B3317" s="32" t="s">
        <v>7848</v>
      </c>
      <c r="C3317" s="18" t="s">
        <v>8154</v>
      </c>
      <c r="D3317" s="32" t="s">
        <v>8155</v>
      </c>
      <c r="E3317" s="18" t="s">
        <v>8160</v>
      </c>
      <c r="F3317" s="32" t="s">
        <v>8161</v>
      </c>
    </row>
    <row r="3318" spans="1:6" ht="30" x14ac:dyDescent="0.25">
      <c r="A3318" s="18">
        <v>9</v>
      </c>
      <c r="B3318" s="32" t="s">
        <v>7848</v>
      </c>
      <c r="C3318" s="18" t="s">
        <v>8154</v>
      </c>
      <c r="D3318" s="32" t="s">
        <v>8155</v>
      </c>
      <c r="E3318" s="18" t="s">
        <v>8162</v>
      </c>
      <c r="F3318" s="32" t="s">
        <v>8163</v>
      </c>
    </row>
    <row r="3319" spans="1:6" ht="30" x14ac:dyDescent="0.25">
      <c r="A3319" s="18">
        <v>9</v>
      </c>
      <c r="B3319" s="32" t="s">
        <v>7848</v>
      </c>
      <c r="C3319" s="18" t="s">
        <v>8154</v>
      </c>
      <c r="D3319" s="32" t="s">
        <v>8155</v>
      </c>
      <c r="E3319" s="18" t="s">
        <v>8164</v>
      </c>
      <c r="F3319" s="32" t="s">
        <v>8165</v>
      </c>
    </row>
    <row r="3320" spans="1:6" ht="30" x14ac:dyDescent="0.25">
      <c r="A3320" s="18">
        <v>9</v>
      </c>
      <c r="B3320" s="32" t="s">
        <v>7848</v>
      </c>
      <c r="C3320" s="18" t="s">
        <v>8166</v>
      </c>
      <c r="D3320" s="32" t="s">
        <v>8167</v>
      </c>
      <c r="E3320" s="18" t="s">
        <v>8168</v>
      </c>
      <c r="F3320" s="32" t="s">
        <v>8169</v>
      </c>
    </row>
    <row r="3321" spans="1:6" ht="30" x14ac:dyDescent="0.25">
      <c r="A3321" s="18">
        <v>9</v>
      </c>
      <c r="B3321" s="32" t="s">
        <v>7848</v>
      </c>
      <c r="C3321" s="18" t="s">
        <v>8170</v>
      </c>
      <c r="D3321" s="32" t="s">
        <v>8171</v>
      </c>
      <c r="E3321" s="18" t="s">
        <v>8172</v>
      </c>
      <c r="F3321" s="32" t="s">
        <v>8173</v>
      </c>
    </row>
    <row r="3322" spans="1:6" ht="30" x14ac:dyDescent="0.25">
      <c r="A3322" s="18">
        <v>9</v>
      </c>
      <c r="B3322" s="32" t="s">
        <v>7848</v>
      </c>
      <c r="C3322" s="18" t="s">
        <v>8170</v>
      </c>
      <c r="D3322" s="32" t="s">
        <v>8171</v>
      </c>
      <c r="E3322" s="18" t="s">
        <v>8174</v>
      </c>
      <c r="F3322" s="32" t="s">
        <v>8175</v>
      </c>
    </row>
    <row r="3323" spans="1:6" ht="30" x14ac:dyDescent="0.25">
      <c r="A3323" s="18">
        <v>9</v>
      </c>
      <c r="B3323" s="32" t="s">
        <v>7848</v>
      </c>
      <c r="C3323" s="18" t="s">
        <v>8170</v>
      </c>
      <c r="D3323" s="32" t="s">
        <v>8171</v>
      </c>
      <c r="E3323" s="18" t="s">
        <v>8176</v>
      </c>
      <c r="F3323" s="32" t="s">
        <v>8177</v>
      </c>
    </row>
    <row r="3324" spans="1:6" ht="30" x14ac:dyDescent="0.25">
      <c r="A3324" s="18">
        <v>9</v>
      </c>
      <c r="B3324" s="32" t="s">
        <v>7848</v>
      </c>
      <c r="C3324" s="18" t="s">
        <v>8170</v>
      </c>
      <c r="D3324" s="32" t="s">
        <v>8171</v>
      </c>
      <c r="E3324" s="18" t="s">
        <v>8178</v>
      </c>
      <c r="F3324" s="32" t="s">
        <v>8179</v>
      </c>
    </row>
    <row r="3325" spans="1:6" ht="30" x14ac:dyDescent="0.25">
      <c r="A3325" s="18">
        <v>9</v>
      </c>
      <c r="B3325" s="32" t="s">
        <v>7848</v>
      </c>
      <c r="C3325" s="18" t="s">
        <v>8170</v>
      </c>
      <c r="D3325" s="32" t="s">
        <v>8171</v>
      </c>
      <c r="E3325" s="18" t="s">
        <v>8180</v>
      </c>
      <c r="F3325" s="32" t="s">
        <v>8181</v>
      </c>
    </row>
    <row r="3326" spans="1:6" ht="30" x14ac:dyDescent="0.25">
      <c r="A3326" s="18">
        <v>9</v>
      </c>
      <c r="B3326" s="32" t="s">
        <v>7848</v>
      </c>
      <c r="C3326" s="18" t="s">
        <v>8170</v>
      </c>
      <c r="D3326" s="32" t="s">
        <v>8171</v>
      </c>
      <c r="E3326" s="18" t="s">
        <v>8182</v>
      </c>
      <c r="F3326" s="32" t="s">
        <v>8183</v>
      </c>
    </row>
    <row r="3327" spans="1:6" ht="30" x14ac:dyDescent="0.25">
      <c r="A3327" s="18">
        <v>9</v>
      </c>
      <c r="B3327" s="32" t="s">
        <v>7848</v>
      </c>
      <c r="C3327" s="18" t="s">
        <v>8184</v>
      </c>
      <c r="D3327" s="32" t="s">
        <v>8185</v>
      </c>
      <c r="E3327" s="18" t="s">
        <v>8186</v>
      </c>
      <c r="F3327" s="32" t="s">
        <v>8187</v>
      </c>
    </row>
    <row r="3328" spans="1:6" ht="30" x14ac:dyDescent="0.25">
      <c r="A3328" s="18">
        <v>9</v>
      </c>
      <c r="B3328" s="32" t="s">
        <v>7848</v>
      </c>
      <c r="C3328" s="18" t="s">
        <v>8184</v>
      </c>
      <c r="D3328" s="32" t="s">
        <v>8185</v>
      </c>
      <c r="E3328" s="18" t="s">
        <v>8188</v>
      </c>
      <c r="F3328" s="32" t="s">
        <v>8189</v>
      </c>
    </row>
    <row r="3329" spans="1:6" ht="30" x14ac:dyDescent="0.25">
      <c r="A3329" s="18">
        <v>9</v>
      </c>
      <c r="B3329" s="32" t="s">
        <v>7848</v>
      </c>
      <c r="C3329" s="18" t="s">
        <v>8184</v>
      </c>
      <c r="D3329" s="32" t="s">
        <v>8185</v>
      </c>
      <c r="E3329" s="18" t="s">
        <v>8190</v>
      </c>
      <c r="F3329" s="32" t="s">
        <v>8191</v>
      </c>
    </row>
    <row r="3330" spans="1:6" ht="30" x14ac:dyDescent="0.25">
      <c r="A3330" s="18">
        <v>9</v>
      </c>
      <c r="B3330" s="32" t="s">
        <v>7848</v>
      </c>
      <c r="C3330" s="18" t="s">
        <v>8184</v>
      </c>
      <c r="D3330" s="32" t="s">
        <v>8185</v>
      </c>
      <c r="E3330" s="18" t="s">
        <v>8192</v>
      </c>
      <c r="F3330" s="32" t="s">
        <v>8193</v>
      </c>
    </row>
    <row r="3331" spans="1:6" ht="30" x14ac:dyDescent="0.25">
      <c r="A3331" s="18">
        <v>9</v>
      </c>
      <c r="B3331" s="32" t="s">
        <v>7848</v>
      </c>
      <c r="C3331" s="18" t="s">
        <v>8194</v>
      </c>
      <c r="D3331" s="32" t="s">
        <v>8195</v>
      </c>
      <c r="E3331" s="18" t="s">
        <v>8196</v>
      </c>
      <c r="F3331" s="32" t="s">
        <v>8197</v>
      </c>
    </row>
    <row r="3332" spans="1:6" ht="30" x14ac:dyDescent="0.25">
      <c r="A3332" s="18">
        <v>9</v>
      </c>
      <c r="B3332" s="32" t="s">
        <v>7848</v>
      </c>
      <c r="C3332" s="18" t="s">
        <v>8194</v>
      </c>
      <c r="D3332" s="32" t="s">
        <v>8195</v>
      </c>
      <c r="E3332" s="18" t="s">
        <v>8198</v>
      </c>
      <c r="F3332" s="32" t="s">
        <v>8199</v>
      </c>
    </row>
    <row r="3333" spans="1:6" ht="30" x14ac:dyDescent="0.25">
      <c r="A3333" s="18">
        <v>9</v>
      </c>
      <c r="B3333" s="32" t="s">
        <v>7848</v>
      </c>
      <c r="C3333" s="18" t="s">
        <v>8194</v>
      </c>
      <c r="D3333" s="32" t="s">
        <v>8195</v>
      </c>
      <c r="E3333" s="18" t="s">
        <v>8200</v>
      </c>
      <c r="F3333" s="32" t="s">
        <v>8201</v>
      </c>
    </row>
    <row r="3334" spans="1:6" ht="30" x14ac:dyDescent="0.25">
      <c r="A3334" s="18">
        <v>9</v>
      </c>
      <c r="B3334" s="32" t="s">
        <v>7848</v>
      </c>
      <c r="C3334" s="18" t="s">
        <v>8194</v>
      </c>
      <c r="D3334" s="32" t="s">
        <v>8195</v>
      </c>
      <c r="E3334" s="18" t="s">
        <v>8202</v>
      </c>
      <c r="F3334" s="32" t="s">
        <v>8203</v>
      </c>
    </row>
    <row r="3335" spans="1:6" ht="30" x14ac:dyDescent="0.25">
      <c r="A3335" s="18">
        <v>9</v>
      </c>
      <c r="B3335" s="32" t="s">
        <v>7848</v>
      </c>
      <c r="C3335" s="18" t="s">
        <v>8204</v>
      </c>
      <c r="D3335" s="32" t="s">
        <v>8205</v>
      </c>
      <c r="E3335" s="18" t="s">
        <v>8206</v>
      </c>
      <c r="F3335" s="32" t="s">
        <v>8207</v>
      </c>
    </row>
    <row r="3336" spans="1:6" ht="30" x14ac:dyDescent="0.25">
      <c r="A3336" s="18">
        <v>9</v>
      </c>
      <c r="B3336" s="32" t="s">
        <v>7848</v>
      </c>
      <c r="C3336" s="18" t="s">
        <v>8204</v>
      </c>
      <c r="D3336" s="32" t="s">
        <v>8205</v>
      </c>
      <c r="E3336" s="18" t="s">
        <v>8208</v>
      </c>
      <c r="F3336" s="32" t="s">
        <v>8209</v>
      </c>
    </row>
    <row r="3337" spans="1:6" ht="30" x14ac:dyDescent="0.25">
      <c r="A3337" s="18">
        <v>9</v>
      </c>
      <c r="B3337" s="32" t="s">
        <v>7848</v>
      </c>
      <c r="C3337" s="18" t="s">
        <v>8204</v>
      </c>
      <c r="D3337" s="32" t="s">
        <v>8205</v>
      </c>
      <c r="E3337" s="18" t="s">
        <v>8210</v>
      </c>
      <c r="F3337" s="32" t="s">
        <v>8211</v>
      </c>
    </row>
    <row r="3338" spans="1:6" ht="30" x14ac:dyDescent="0.25">
      <c r="A3338" s="18">
        <v>9</v>
      </c>
      <c r="B3338" s="32" t="s">
        <v>7848</v>
      </c>
      <c r="C3338" s="18" t="s">
        <v>8204</v>
      </c>
      <c r="D3338" s="32" t="s">
        <v>8205</v>
      </c>
      <c r="E3338" s="18" t="s">
        <v>8212</v>
      </c>
      <c r="F3338" s="32" t="s">
        <v>8213</v>
      </c>
    </row>
    <row r="3339" spans="1:6" ht="30" x14ac:dyDescent="0.25">
      <c r="A3339" s="18">
        <v>9</v>
      </c>
      <c r="B3339" s="32" t="s">
        <v>7848</v>
      </c>
      <c r="C3339" s="18" t="s">
        <v>8204</v>
      </c>
      <c r="D3339" s="32" t="s">
        <v>8205</v>
      </c>
      <c r="E3339" s="18" t="s">
        <v>8214</v>
      </c>
      <c r="F3339" s="32" t="s">
        <v>8215</v>
      </c>
    </row>
    <row r="3340" spans="1:6" ht="30" x14ac:dyDescent="0.25">
      <c r="A3340" s="18">
        <v>9</v>
      </c>
      <c r="B3340" s="32" t="s">
        <v>7848</v>
      </c>
      <c r="C3340" s="18" t="s">
        <v>8204</v>
      </c>
      <c r="D3340" s="32" t="s">
        <v>8205</v>
      </c>
      <c r="E3340" s="18" t="s">
        <v>8216</v>
      </c>
      <c r="F3340" s="32" t="s">
        <v>8217</v>
      </c>
    </row>
    <row r="3341" spans="1:6" ht="30" x14ac:dyDescent="0.25">
      <c r="A3341" s="18">
        <v>9</v>
      </c>
      <c r="B3341" s="32" t="s">
        <v>7848</v>
      </c>
      <c r="C3341" s="18" t="s">
        <v>8204</v>
      </c>
      <c r="D3341" s="32" t="s">
        <v>8205</v>
      </c>
      <c r="E3341" s="18" t="s">
        <v>8218</v>
      </c>
      <c r="F3341" s="32" t="s">
        <v>8219</v>
      </c>
    </row>
    <row r="3342" spans="1:6" ht="30" x14ac:dyDescent="0.25">
      <c r="A3342" s="18">
        <v>9</v>
      </c>
      <c r="B3342" s="32" t="s">
        <v>7848</v>
      </c>
      <c r="C3342" s="18" t="s">
        <v>8204</v>
      </c>
      <c r="D3342" s="32" t="s">
        <v>8205</v>
      </c>
      <c r="E3342" s="18" t="s">
        <v>8220</v>
      </c>
      <c r="F3342" s="32" t="s">
        <v>8221</v>
      </c>
    </row>
    <row r="3343" spans="1:6" ht="30" x14ac:dyDescent="0.25">
      <c r="A3343" s="18">
        <v>9</v>
      </c>
      <c r="B3343" s="32" t="s">
        <v>7848</v>
      </c>
      <c r="C3343" s="18" t="s">
        <v>8204</v>
      </c>
      <c r="D3343" s="32" t="s">
        <v>8205</v>
      </c>
      <c r="E3343" s="18" t="s">
        <v>8222</v>
      </c>
      <c r="F3343" s="32" t="s">
        <v>8223</v>
      </c>
    </row>
    <row r="3344" spans="1:6" ht="30" x14ac:dyDescent="0.25">
      <c r="A3344" s="18">
        <v>9</v>
      </c>
      <c r="B3344" s="32" t="s">
        <v>7848</v>
      </c>
      <c r="C3344" s="18" t="s">
        <v>8204</v>
      </c>
      <c r="D3344" s="32" t="s">
        <v>8205</v>
      </c>
      <c r="E3344" s="18" t="s">
        <v>8224</v>
      </c>
      <c r="F3344" s="32" t="s">
        <v>8225</v>
      </c>
    </row>
    <row r="3345" spans="1:6" ht="30" x14ac:dyDescent="0.25">
      <c r="A3345" s="18">
        <v>9</v>
      </c>
      <c r="B3345" s="32" t="s">
        <v>7848</v>
      </c>
      <c r="C3345" s="18" t="s">
        <v>8226</v>
      </c>
      <c r="D3345" s="32" t="s">
        <v>8227</v>
      </c>
      <c r="E3345" s="18" t="s">
        <v>8228</v>
      </c>
      <c r="F3345" s="32" t="s">
        <v>8229</v>
      </c>
    </row>
    <row r="3346" spans="1:6" ht="30" x14ac:dyDescent="0.25">
      <c r="A3346" s="18">
        <v>9</v>
      </c>
      <c r="B3346" s="32" t="s">
        <v>7848</v>
      </c>
      <c r="C3346" s="18" t="s">
        <v>8226</v>
      </c>
      <c r="D3346" s="32" t="s">
        <v>8227</v>
      </c>
      <c r="E3346" s="18" t="s">
        <v>8230</v>
      </c>
      <c r="F3346" s="32" t="s">
        <v>8231</v>
      </c>
    </row>
    <row r="3347" spans="1:6" ht="30" x14ac:dyDescent="0.25">
      <c r="A3347" s="18">
        <v>9</v>
      </c>
      <c r="B3347" s="32" t="s">
        <v>7848</v>
      </c>
      <c r="C3347" s="18" t="s">
        <v>8226</v>
      </c>
      <c r="D3347" s="32" t="s">
        <v>8227</v>
      </c>
      <c r="E3347" s="18" t="s">
        <v>8232</v>
      </c>
      <c r="F3347" s="32" t="s">
        <v>8233</v>
      </c>
    </row>
    <row r="3348" spans="1:6" ht="30" x14ac:dyDescent="0.25">
      <c r="A3348" s="18">
        <v>9</v>
      </c>
      <c r="B3348" s="32" t="s">
        <v>7848</v>
      </c>
      <c r="C3348" s="18" t="s">
        <v>8226</v>
      </c>
      <c r="D3348" s="32" t="s">
        <v>8227</v>
      </c>
      <c r="E3348" s="18" t="s">
        <v>8234</v>
      </c>
      <c r="F3348" s="32" t="s">
        <v>8235</v>
      </c>
    </row>
    <row r="3349" spans="1:6" ht="30" x14ac:dyDescent="0.25">
      <c r="A3349" s="18">
        <v>9</v>
      </c>
      <c r="B3349" s="32" t="s">
        <v>7848</v>
      </c>
      <c r="C3349" s="18" t="s">
        <v>8236</v>
      </c>
      <c r="D3349" s="32" t="s">
        <v>8237</v>
      </c>
      <c r="E3349" s="18" t="s">
        <v>8238</v>
      </c>
      <c r="F3349" s="32" t="s">
        <v>8239</v>
      </c>
    </row>
    <row r="3350" spans="1:6" ht="30" x14ac:dyDescent="0.25">
      <c r="A3350" s="18">
        <v>9</v>
      </c>
      <c r="B3350" s="32" t="s">
        <v>7848</v>
      </c>
      <c r="C3350" s="18" t="s">
        <v>8236</v>
      </c>
      <c r="D3350" s="32" t="s">
        <v>8237</v>
      </c>
      <c r="E3350" s="18" t="s">
        <v>8240</v>
      </c>
      <c r="F3350" s="32" t="s">
        <v>8241</v>
      </c>
    </row>
    <row r="3351" spans="1:6" ht="30" x14ac:dyDescent="0.25">
      <c r="A3351" s="18">
        <v>9</v>
      </c>
      <c r="B3351" s="32" t="s">
        <v>7848</v>
      </c>
      <c r="C3351" s="18" t="s">
        <v>8236</v>
      </c>
      <c r="D3351" s="32" t="s">
        <v>8237</v>
      </c>
      <c r="E3351" s="18" t="s">
        <v>8242</v>
      </c>
      <c r="F3351" s="32" t="s">
        <v>8243</v>
      </c>
    </row>
    <row r="3352" spans="1:6" ht="30" x14ac:dyDescent="0.25">
      <c r="A3352" s="18">
        <v>9</v>
      </c>
      <c r="B3352" s="32" t="s">
        <v>7848</v>
      </c>
      <c r="C3352" s="18" t="s">
        <v>8236</v>
      </c>
      <c r="D3352" s="32" t="s">
        <v>8237</v>
      </c>
      <c r="E3352" s="18" t="s">
        <v>8244</v>
      </c>
      <c r="F3352" s="32" t="s">
        <v>8245</v>
      </c>
    </row>
    <row r="3353" spans="1:6" ht="30" x14ac:dyDescent="0.25">
      <c r="A3353" s="18">
        <v>9</v>
      </c>
      <c r="B3353" s="32" t="s">
        <v>7848</v>
      </c>
      <c r="C3353" s="18" t="s">
        <v>8236</v>
      </c>
      <c r="D3353" s="32" t="s">
        <v>8237</v>
      </c>
      <c r="E3353" s="18" t="s">
        <v>8246</v>
      </c>
      <c r="F3353" s="32" t="s">
        <v>8247</v>
      </c>
    </row>
    <row r="3354" spans="1:6" ht="30" x14ac:dyDescent="0.25">
      <c r="A3354" s="18">
        <v>9</v>
      </c>
      <c r="B3354" s="32" t="s">
        <v>7848</v>
      </c>
      <c r="C3354" s="18" t="s">
        <v>8236</v>
      </c>
      <c r="D3354" s="32" t="s">
        <v>8237</v>
      </c>
      <c r="E3354" s="18" t="s">
        <v>8248</v>
      </c>
      <c r="F3354" s="32" t="s">
        <v>8249</v>
      </c>
    </row>
    <row r="3355" spans="1:6" ht="30" x14ac:dyDescent="0.25">
      <c r="A3355" s="18">
        <v>9</v>
      </c>
      <c r="B3355" s="32" t="s">
        <v>7848</v>
      </c>
      <c r="C3355" s="18" t="s">
        <v>8236</v>
      </c>
      <c r="D3355" s="32" t="s">
        <v>8237</v>
      </c>
      <c r="E3355" s="18" t="s">
        <v>8250</v>
      </c>
      <c r="F3355" s="32" t="s">
        <v>8251</v>
      </c>
    </row>
    <row r="3356" spans="1:6" ht="30" x14ac:dyDescent="0.25">
      <c r="A3356" s="18">
        <v>9</v>
      </c>
      <c r="B3356" s="32" t="s">
        <v>7848</v>
      </c>
      <c r="C3356" s="18" t="s">
        <v>8236</v>
      </c>
      <c r="D3356" s="32" t="s">
        <v>8237</v>
      </c>
      <c r="E3356" s="18" t="s">
        <v>8252</v>
      </c>
      <c r="F3356" s="32" t="s">
        <v>8253</v>
      </c>
    </row>
    <row r="3357" spans="1:6" ht="30" x14ac:dyDescent="0.25">
      <c r="A3357" s="18">
        <v>9</v>
      </c>
      <c r="B3357" s="32" t="s">
        <v>7848</v>
      </c>
      <c r="C3357" s="18" t="s">
        <v>8254</v>
      </c>
      <c r="D3357" s="32" t="s">
        <v>8255</v>
      </c>
      <c r="E3357" s="18" t="s">
        <v>8256</v>
      </c>
      <c r="F3357" s="32" t="s">
        <v>8257</v>
      </c>
    </row>
    <row r="3358" spans="1:6" ht="30" x14ac:dyDescent="0.25">
      <c r="A3358" s="18">
        <v>9</v>
      </c>
      <c r="B3358" s="32" t="s">
        <v>7848</v>
      </c>
      <c r="C3358" s="18" t="s">
        <v>8254</v>
      </c>
      <c r="D3358" s="32" t="s">
        <v>8255</v>
      </c>
      <c r="E3358" s="18" t="s">
        <v>8258</v>
      </c>
      <c r="F3358" s="32" t="s">
        <v>8259</v>
      </c>
    </row>
    <row r="3359" spans="1:6" ht="30" x14ac:dyDescent="0.25">
      <c r="A3359" s="18">
        <v>9</v>
      </c>
      <c r="B3359" s="32" t="s">
        <v>7848</v>
      </c>
      <c r="C3359" s="18" t="s">
        <v>8254</v>
      </c>
      <c r="D3359" s="32" t="s">
        <v>8255</v>
      </c>
      <c r="E3359" s="18" t="s">
        <v>8260</v>
      </c>
      <c r="F3359" s="32" t="s">
        <v>8261</v>
      </c>
    </row>
    <row r="3360" spans="1:6" ht="30" x14ac:dyDescent="0.25">
      <c r="A3360" s="18">
        <v>9</v>
      </c>
      <c r="B3360" s="32" t="s">
        <v>7848</v>
      </c>
      <c r="C3360" s="18" t="s">
        <v>8254</v>
      </c>
      <c r="D3360" s="32" t="s">
        <v>8255</v>
      </c>
      <c r="E3360" s="18" t="s">
        <v>8262</v>
      </c>
      <c r="F3360" s="32" t="s">
        <v>8263</v>
      </c>
    </row>
    <row r="3361" spans="1:6" ht="30" x14ac:dyDescent="0.25">
      <c r="A3361" s="18">
        <v>9</v>
      </c>
      <c r="B3361" s="32" t="s">
        <v>7848</v>
      </c>
      <c r="C3361" s="18" t="s">
        <v>8254</v>
      </c>
      <c r="D3361" s="32" t="s">
        <v>8255</v>
      </c>
      <c r="E3361" s="18" t="s">
        <v>8264</v>
      </c>
      <c r="F3361" s="32" t="s">
        <v>8265</v>
      </c>
    </row>
    <row r="3362" spans="1:6" ht="30" x14ac:dyDescent="0.25">
      <c r="A3362" s="18">
        <v>9</v>
      </c>
      <c r="B3362" s="32" t="s">
        <v>7848</v>
      </c>
      <c r="C3362" s="18" t="s">
        <v>8254</v>
      </c>
      <c r="D3362" s="32" t="s">
        <v>8255</v>
      </c>
      <c r="E3362" s="18" t="s">
        <v>8266</v>
      </c>
      <c r="F3362" s="32" t="s">
        <v>8267</v>
      </c>
    </row>
    <row r="3363" spans="1:6" ht="30" x14ac:dyDescent="0.25">
      <c r="A3363" s="18">
        <v>9</v>
      </c>
      <c r="B3363" s="32" t="s">
        <v>7848</v>
      </c>
      <c r="C3363" s="18" t="s">
        <v>8254</v>
      </c>
      <c r="D3363" s="32" t="s">
        <v>8255</v>
      </c>
      <c r="E3363" s="18" t="s">
        <v>8268</v>
      </c>
      <c r="F3363" s="32" t="s">
        <v>8269</v>
      </c>
    </row>
    <row r="3364" spans="1:6" ht="30" x14ac:dyDescent="0.25">
      <c r="A3364" s="18">
        <v>9</v>
      </c>
      <c r="B3364" s="32" t="s">
        <v>7848</v>
      </c>
      <c r="C3364" s="18" t="s">
        <v>8254</v>
      </c>
      <c r="D3364" s="32" t="s">
        <v>8255</v>
      </c>
      <c r="E3364" s="18" t="s">
        <v>8270</v>
      </c>
      <c r="F3364" s="32" t="s">
        <v>8271</v>
      </c>
    </row>
    <row r="3365" spans="1:6" ht="30" x14ac:dyDescent="0.25">
      <c r="A3365" s="18">
        <v>9</v>
      </c>
      <c r="B3365" s="32" t="s">
        <v>7848</v>
      </c>
      <c r="C3365" s="18" t="s">
        <v>8254</v>
      </c>
      <c r="D3365" s="32" t="s">
        <v>8255</v>
      </c>
      <c r="E3365" s="18" t="s">
        <v>8272</v>
      </c>
      <c r="F3365" s="32" t="s">
        <v>8273</v>
      </c>
    </row>
    <row r="3366" spans="1:6" ht="30" x14ac:dyDescent="0.25">
      <c r="A3366" s="18">
        <v>9</v>
      </c>
      <c r="B3366" s="32" t="s">
        <v>7848</v>
      </c>
      <c r="C3366" s="18" t="s">
        <v>8274</v>
      </c>
      <c r="D3366" s="32" t="s">
        <v>8275</v>
      </c>
      <c r="E3366" s="18" t="s">
        <v>8276</v>
      </c>
      <c r="F3366" s="32" t="s">
        <v>8277</v>
      </c>
    </row>
    <row r="3367" spans="1:6" ht="30" x14ac:dyDescent="0.25">
      <c r="A3367" s="18">
        <v>9</v>
      </c>
      <c r="B3367" s="32" t="s">
        <v>7848</v>
      </c>
      <c r="C3367" s="18" t="s">
        <v>8274</v>
      </c>
      <c r="D3367" s="32" t="s">
        <v>8275</v>
      </c>
      <c r="E3367" s="18" t="s">
        <v>8278</v>
      </c>
      <c r="F3367" s="32" t="s">
        <v>8279</v>
      </c>
    </row>
    <row r="3368" spans="1:6" ht="30" x14ac:dyDescent="0.25">
      <c r="A3368" s="18">
        <v>9</v>
      </c>
      <c r="B3368" s="32" t="s">
        <v>7848</v>
      </c>
      <c r="C3368" s="18" t="s">
        <v>8274</v>
      </c>
      <c r="D3368" s="32" t="s">
        <v>8275</v>
      </c>
      <c r="E3368" s="18" t="s">
        <v>8280</v>
      </c>
      <c r="F3368" s="32" t="s">
        <v>8281</v>
      </c>
    </row>
    <row r="3369" spans="1:6" ht="30" x14ac:dyDescent="0.25">
      <c r="A3369" s="18">
        <v>9</v>
      </c>
      <c r="B3369" s="32" t="s">
        <v>7848</v>
      </c>
      <c r="C3369" s="18" t="s">
        <v>8282</v>
      </c>
      <c r="D3369" s="32" t="s">
        <v>8283</v>
      </c>
      <c r="E3369" s="18" t="s">
        <v>8284</v>
      </c>
      <c r="F3369" s="32" t="s">
        <v>8285</v>
      </c>
    </row>
    <row r="3370" spans="1:6" ht="30" x14ac:dyDescent="0.25">
      <c r="A3370" s="18">
        <v>9</v>
      </c>
      <c r="B3370" s="32" t="s">
        <v>7848</v>
      </c>
      <c r="C3370" s="18" t="s">
        <v>8282</v>
      </c>
      <c r="D3370" s="32" t="s">
        <v>8283</v>
      </c>
      <c r="E3370" s="18" t="s">
        <v>8286</v>
      </c>
      <c r="F3370" s="32" t="s">
        <v>8287</v>
      </c>
    </row>
    <row r="3371" spans="1:6" ht="30" x14ac:dyDescent="0.25">
      <c r="A3371" s="18">
        <v>9</v>
      </c>
      <c r="B3371" s="32" t="s">
        <v>7848</v>
      </c>
      <c r="C3371" s="18" t="s">
        <v>8282</v>
      </c>
      <c r="D3371" s="32" t="s">
        <v>8283</v>
      </c>
      <c r="E3371" s="18" t="s">
        <v>8288</v>
      </c>
      <c r="F3371" s="32" t="s">
        <v>8289</v>
      </c>
    </row>
    <row r="3372" spans="1:6" ht="30" x14ac:dyDescent="0.25">
      <c r="A3372" s="18">
        <v>9</v>
      </c>
      <c r="B3372" s="32" t="s">
        <v>7848</v>
      </c>
      <c r="C3372" s="18" t="s">
        <v>8282</v>
      </c>
      <c r="D3372" s="32" t="s">
        <v>8283</v>
      </c>
      <c r="E3372" s="18" t="s">
        <v>8290</v>
      </c>
      <c r="F3372" s="32" t="s">
        <v>8291</v>
      </c>
    </row>
    <row r="3373" spans="1:6" ht="30" x14ac:dyDescent="0.25">
      <c r="A3373" s="18">
        <v>9</v>
      </c>
      <c r="B3373" s="32" t="s">
        <v>7848</v>
      </c>
      <c r="C3373" s="18" t="s">
        <v>8292</v>
      </c>
      <c r="D3373" s="32" t="s">
        <v>8293</v>
      </c>
      <c r="E3373" s="34" t="s">
        <v>8294</v>
      </c>
      <c r="F3373" s="35" t="s">
        <v>8295</v>
      </c>
    </row>
    <row r="3374" spans="1:6" ht="30" x14ac:dyDescent="0.25">
      <c r="A3374" s="18">
        <v>9</v>
      </c>
      <c r="B3374" s="32" t="s">
        <v>7848</v>
      </c>
      <c r="C3374" s="18" t="s">
        <v>8292</v>
      </c>
      <c r="D3374" s="32" t="s">
        <v>8293</v>
      </c>
      <c r="E3374" s="34" t="s">
        <v>8296</v>
      </c>
      <c r="F3374" s="35" t="s">
        <v>8297</v>
      </c>
    </row>
    <row r="3375" spans="1:6" ht="30" x14ac:dyDescent="0.25">
      <c r="A3375" s="18">
        <v>9</v>
      </c>
      <c r="B3375" s="32" t="s">
        <v>7848</v>
      </c>
      <c r="C3375" s="18" t="s">
        <v>8292</v>
      </c>
      <c r="D3375" s="32" t="s">
        <v>8293</v>
      </c>
      <c r="E3375" s="34" t="s">
        <v>8298</v>
      </c>
      <c r="F3375" s="35" t="s">
        <v>8299</v>
      </c>
    </row>
    <row r="3376" spans="1:6" ht="30" x14ac:dyDescent="0.25">
      <c r="A3376" s="18">
        <v>9</v>
      </c>
      <c r="B3376" s="32" t="s">
        <v>7848</v>
      </c>
      <c r="C3376" s="18" t="s">
        <v>8292</v>
      </c>
      <c r="D3376" s="32" t="s">
        <v>8293</v>
      </c>
      <c r="E3376" s="34" t="s">
        <v>8300</v>
      </c>
      <c r="F3376" s="35" t="s">
        <v>8301</v>
      </c>
    </row>
    <row r="3377" spans="1:6" ht="30" x14ac:dyDescent="0.25">
      <c r="A3377" s="18">
        <v>9</v>
      </c>
      <c r="B3377" s="32" t="s">
        <v>7848</v>
      </c>
      <c r="C3377" s="18" t="s">
        <v>8292</v>
      </c>
      <c r="D3377" s="32" t="s">
        <v>8293</v>
      </c>
      <c r="E3377" s="34" t="s">
        <v>8302</v>
      </c>
      <c r="F3377" s="35" t="s">
        <v>8303</v>
      </c>
    </row>
    <row r="3378" spans="1:6" ht="30" x14ac:dyDescent="0.25">
      <c r="A3378" s="18">
        <v>9</v>
      </c>
      <c r="B3378" s="32" t="s">
        <v>7848</v>
      </c>
      <c r="C3378" s="18" t="s">
        <v>8292</v>
      </c>
      <c r="D3378" s="32" t="s">
        <v>8293</v>
      </c>
      <c r="E3378" s="34" t="s">
        <v>8304</v>
      </c>
      <c r="F3378" s="35" t="s">
        <v>8305</v>
      </c>
    </row>
    <row r="3379" spans="1:6" ht="30" x14ac:dyDescent="0.25">
      <c r="A3379" s="18">
        <v>9</v>
      </c>
      <c r="B3379" s="32" t="s">
        <v>7848</v>
      </c>
      <c r="C3379" s="18" t="s">
        <v>8306</v>
      </c>
      <c r="D3379" s="32" t="s">
        <v>8307</v>
      </c>
      <c r="E3379" s="18" t="s">
        <v>8308</v>
      </c>
      <c r="F3379" s="32" t="s">
        <v>8309</v>
      </c>
    </row>
    <row r="3380" spans="1:6" ht="30" x14ac:dyDescent="0.25">
      <c r="A3380" s="18">
        <v>9</v>
      </c>
      <c r="B3380" s="32" t="s">
        <v>7848</v>
      </c>
      <c r="C3380" s="18" t="s">
        <v>8306</v>
      </c>
      <c r="D3380" s="32" t="s">
        <v>8307</v>
      </c>
      <c r="E3380" s="18" t="s">
        <v>8310</v>
      </c>
      <c r="F3380" s="32" t="s">
        <v>8311</v>
      </c>
    </row>
    <row r="3381" spans="1:6" ht="30" x14ac:dyDescent="0.25">
      <c r="A3381" s="18">
        <v>9</v>
      </c>
      <c r="B3381" s="32" t="s">
        <v>7848</v>
      </c>
      <c r="C3381" s="18" t="s">
        <v>8306</v>
      </c>
      <c r="D3381" s="32" t="s">
        <v>8307</v>
      </c>
      <c r="E3381" s="18" t="s">
        <v>8312</v>
      </c>
      <c r="F3381" s="32" t="s">
        <v>8313</v>
      </c>
    </row>
    <row r="3382" spans="1:6" ht="30" x14ac:dyDescent="0.25">
      <c r="A3382" s="18">
        <v>9</v>
      </c>
      <c r="B3382" s="32" t="s">
        <v>7848</v>
      </c>
      <c r="C3382" s="18" t="s">
        <v>8306</v>
      </c>
      <c r="D3382" s="32" t="s">
        <v>8307</v>
      </c>
      <c r="E3382" s="18" t="s">
        <v>8314</v>
      </c>
      <c r="F3382" s="32" t="s">
        <v>8315</v>
      </c>
    </row>
    <row r="3383" spans="1:6" ht="30" x14ac:dyDescent="0.25">
      <c r="A3383" s="18">
        <v>9</v>
      </c>
      <c r="B3383" s="32" t="s">
        <v>7848</v>
      </c>
      <c r="C3383" s="18" t="s">
        <v>8306</v>
      </c>
      <c r="D3383" s="32" t="s">
        <v>8307</v>
      </c>
      <c r="E3383" s="18" t="s">
        <v>8316</v>
      </c>
      <c r="F3383" s="32" t="s">
        <v>8317</v>
      </c>
    </row>
    <row r="3384" spans="1:6" ht="30" x14ac:dyDescent="0.25">
      <c r="A3384" s="18">
        <v>9</v>
      </c>
      <c r="B3384" s="32" t="s">
        <v>7848</v>
      </c>
      <c r="C3384" s="18" t="s">
        <v>8306</v>
      </c>
      <c r="D3384" s="32" t="s">
        <v>8307</v>
      </c>
      <c r="E3384" s="18" t="s">
        <v>8318</v>
      </c>
      <c r="F3384" s="32" t="s">
        <v>8319</v>
      </c>
    </row>
    <row r="3385" spans="1:6" ht="30" x14ac:dyDescent="0.25">
      <c r="A3385" s="18">
        <v>9</v>
      </c>
      <c r="B3385" s="32" t="s">
        <v>7848</v>
      </c>
      <c r="C3385" s="18" t="s">
        <v>8306</v>
      </c>
      <c r="D3385" s="32" t="s">
        <v>8307</v>
      </c>
      <c r="E3385" s="18" t="s">
        <v>8320</v>
      </c>
      <c r="F3385" s="32" t="s">
        <v>8321</v>
      </c>
    </row>
    <row r="3386" spans="1:6" ht="30" x14ac:dyDescent="0.25">
      <c r="A3386" s="18">
        <v>9</v>
      </c>
      <c r="B3386" s="32" t="s">
        <v>7848</v>
      </c>
      <c r="C3386" s="18" t="s">
        <v>8306</v>
      </c>
      <c r="D3386" s="32" t="s">
        <v>8307</v>
      </c>
      <c r="E3386" s="18" t="s">
        <v>8322</v>
      </c>
      <c r="F3386" s="32" t="s">
        <v>8323</v>
      </c>
    </row>
    <row r="3387" spans="1:6" ht="30" x14ac:dyDescent="0.25">
      <c r="A3387" s="18">
        <v>9</v>
      </c>
      <c r="B3387" s="32" t="s">
        <v>7848</v>
      </c>
      <c r="C3387" s="18" t="s">
        <v>8324</v>
      </c>
      <c r="D3387" s="32" t="s">
        <v>8325</v>
      </c>
      <c r="E3387" s="18" t="s">
        <v>8326</v>
      </c>
      <c r="F3387" s="32" t="s">
        <v>8327</v>
      </c>
    </row>
    <row r="3388" spans="1:6" ht="30" x14ac:dyDescent="0.25">
      <c r="A3388" s="18">
        <v>9</v>
      </c>
      <c r="B3388" s="32" t="s">
        <v>7848</v>
      </c>
      <c r="C3388" s="18" t="s">
        <v>8324</v>
      </c>
      <c r="D3388" s="32" t="s">
        <v>8325</v>
      </c>
      <c r="E3388" s="18" t="s">
        <v>8328</v>
      </c>
      <c r="F3388" s="32" t="s">
        <v>8329</v>
      </c>
    </row>
    <row r="3389" spans="1:6" ht="30" x14ac:dyDescent="0.25">
      <c r="A3389" s="18">
        <v>9</v>
      </c>
      <c r="B3389" s="32" t="s">
        <v>7848</v>
      </c>
      <c r="C3389" s="18" t="s">
        <v>8324</v>
      </c>
      <c r="D3389" s="32" t="s">
        <v>8325</v>
      </c>
      <c r="E3389" s="18" t="s">
        <v>8330</v>
      </c>
      <c r="F3389" s="32" t="s">
        <v>8331</v>
      </c>
    </row>
    <row r="3390" spans="1:6" ht="30" x14ac:dyDescent="0.25">
      <c r="A3390" s="18">
        <v>9</v>
      </c>
      <c r="B3390" s="32" t="s">
        <v>7848</v>
      </c>
      <c r="C3390" s="18" t="s">
        <v>8332</v>
      </c>
      <c r="D3390" s="32" t="s">
        <v>8333</v>
      </c>
      <c r="E3390" s="18" t="s">
        <v>8334</v>
      </c>
      <c r="F3390" s="32" t="s">
        <v>8335</v>
      </c>
    </row>
    <row r="3391" spans="1:6" ht="30" x14ac:dyDescent="0.25">
      <c r="A3391" s="18">
        <v>9</v>
      </c>
      <c r="B3391" s="32" t="s">
        <v>7848</v>
      </c>
      <c r="C3391" s="18" t="s">
        <v>8332</v>
      </c>
      <c r="D3391" s="32" t="s">
        <v>8333</v>
      </c>
      <c r="E3391" s="18" t="s">
        <v>8336</v>
      </c>
      <c r="F3391" s="32" t="s">
        <v>8337</v>
      </c>
    </row>
    <row r="3392" spans="1:6" ht="30" x14ac:dyDescent="0.25">
      <c r="A3392" s="18">
        <v>9</v>
      </c>
      <c r="B3392" s="32" t="s">
        <v>7848</v>
      </c>
      <c r="C3392" s="18" t="s">
        <v>8332</v>
      </c>
      <c r="D3392" s="32" t="s">
        <v>8333</v>
      </c>
      <c r="E3392" s="18" t="s">
        <v>8338</v>
      </c>
      <c r="F3392" s="32" t="s">
        <v>8339</v>
      </c>
    </row>
    <row r="3393" spans="1:6" ht="30" x14ac:dyDescent="0.25">
      <c r="A3393" s="18">
        <v>9</v>
      </c>
      <c r="B3393" s="32" t="s">
        <v>7848</v>
      </c>
      <c r="C3393" s="18" t="s">
        <v>8332</v>
      </c>
      <c r="D3393" s="32" t="s">
        <v>8333</v>
      </c>
      <c r="E3393" s="18" t="s">
        <v>8340</v>
      </c>
      <c r="F3393" s="32" t="s">
        <v>8341</v>
      </c>
    </row>
    <row r="3394" spans="1:6" ht="30" x14ac:dyDescent="0.25">
      <c r="A3394" s="18">
        <v>9</v>
      </c>
      <c r="B3394" s="32" t="s">
        <v>7848</v>
      </c>
      <c r="C3394" s="18" t="s">
        <v>8332</v>
      </c>
      <c r="D3394" s="32" t="s">
        <v>8333</v>
      </c>
      <c r="E3394" s="18" t="s">
        <v>8342</v>
      </c>
      <c r="F3394" s="32" t="s">
        <v>8343</v>
      </c>
    </row>
    <row r="3395" spans="1:6" ht="30" x14ac:dyDescent="0.25">
      <c r="A3395" s="18">
        <v>9</v>
      </c>
      <c r="B3395" s="32" t="s">
        <v>7848</v>
      </c>
      <c r="C3395" s="18" t="s">
        <v>8332</v>
      </c>
      <c r="D3395" s="32" t="s">
        <v>8333</v>
      </c>
      <c r="E3395" s="18" t="s">
        <v>8344</v>
      </c>
      <c r="F3395" s="32" t="s">
        <v>8345</v>
      </c>
    </row>
    <row r="3396" spans="1:6" ht="30" x14ac:dyDescent="0.25">
      <c r="A3396" s="18">
        <v>9</v>
      </c>
      <c r="B3396" s="32" t="s">
        <v>7848</v>
      </c>
      <c r="C3396" s="18" t="s">
        <v>8332</v>
      </c>
      <c r="D3396" s="32" t="s">
        <v>8333</v>
      </c>
      <c r="E3396" s="18" t="s">
        <v>8346</v>
      </c>
      <c r="F3396" s="32" t="s">
        <v>8347</v>
      </c>
    </row>
    <row r="3397" spans="1:6" ht="30" x14ac:dyDescent="0.25">
      <c r="A3397" s="18">
        <v>9</v>
      </c>
      <c r="B3397" s="32" t="s">
        <v>7848</v>
      </c>
      <c r="C3397" s="18" t="s">
        <v>8332</v>
      </c>
      <c r="D3397" s="32" t="s">
        <v>8333</v>
      </c>
      <c r="E3397" s="18" t="s">
        <v>8348</v>
      </c>
      <c r="F3397" s="32" t="s">
        <v>8349</v>
      </c>
    </row>
    <row r="3398" spans="1:6" ht="30" x14ac:dyDescent="0.25">
      <c r="A3398" s="18">
        <v>9</v>
      </c>
      <c r="B3398" s="32" t="s">
        <v>7848</v>
      </c>
      <c r="C3398" s="18" t="s">
        <v>8332</v>
      </c>
      <c r="D3398" s="32" t="s">
        <v>8333</v>
      </c>
      <c r="E3398" s="18" t="s">
        <v>8350</v>
      </c>
      <c r="F3398" s="32" t="s">
        <v>8351</v>
      </c>
    </row>
    <row r="3399" spans="1:6" ht="30" x14ac:dyDescent="0.25">
      <c r="A3399" s="18">
        <v>9</v>
      </c>
      <c r="B3399" s="32" t="s">
        <v>7848</v>
      </c>
      <c r="C3399" s="18" t="s">
        <v>8332</v>
      </c>
      <c r="D3399" s="32" t="s">
        <v>8333</v>
      </c>
      <c r="E3399" s="18" t="s">
        <v>8352</v>
      </c>
      <c r="F3399" s="32" t="s">
        <v>8353</v>
      </c>
    </row>
    <row r="3400" spans="1:6" ht="30" x14ac:dyDescent="0.25">
      <c r="A3400" s="18">
        <v>9</v>
      </c>
      <c r="B3400" s="32" t="s">
        <v>7848</v>
      </c>
      <c r="C3400" s="18" t="s">
        <v>8354</v>
      </c>
      <c r="D3400" s="32" t="s">
        <v>8355</v>
      </c>
      <c r="E3400" s="18" t="s">
        <v>8356</v>
      </c>
      <c r="F3400" s="32" t="s">
        <v>8357</v>
      </c>
    </row>
    <row r="3401" spans="1:6" ht="30" x14ac:dyDescent="0.25">
      <c r="A3401" s="18">
        <v>9</v>
      </c>
      <c r="B3401" s="32" t="s">
        <v>7848</v>
      </c>
      <c r="C3401" s="18" t="s">
        <v>8354</v>
      </c>
      <c r="D3401" s="32" t="s">
        <v>8355</v>
      </c>
      <c r="E3401" s="18" t="s">
        <v>8358</v>
      </c>
      <c r="F3401" s="32" t="s">
        <v>8359</v>
      </c>
    </row>
    <row r="3402" spans="1:6" ht="30" x14ac:dyDescent="0.25">
      <c r="A3402" s="18">
        <v>9</v>
      </c>
      <c r="B3402" s="32" t="s">
        <v>7848</v>
      </c>
      <c r="C3402" s="18" t="s">
        <v>8354</v>
      </c>
      <c r="D3402" s="32" t="s">
        <v>8355</v>
      </c>
      <c r="E3402" s="18" t="s">
        <v>8360</v>
      </c>
      <c r="F3402" s="32" t="s">
        <v>8361</v>
      </c>
    </row>
    <row r="3403" spans="1:6" ht="30" x14ac:dyDescent="0.25">
      <c r="A3403" s="18">
        <v>9</v>
      </c>
      <c r="B3403" s="32" t="s">
        <v>7848</v>
      </c>
      <c r="C3403" s="18" t="s">
        <v>8362</v>
      </c>
      <c r="D3403" s="32" t="s">
        <v>8363</v>
      </c>
      <c r="E3403" s="18" t="s">
        <v>8364</v>
      </c>
      <c r="F3403" s="32" t="s">
        <v>8365</v>
      </c>
    </row>
    <row r="3404" spans="1:6" ht="30" x14ac:dyDescent="0.25">
      <c r="A3404" s="18">
        <v>9</v>
      </c>
      <c r="B3404" s="32" t="s">
        <v>7848</v>
      </c>
      <c r="C3404" s="18" t="s">
        <v>8362</v>
      </c>
      <c r="D3404" s="32" t="s">
        <v>8363</v>
      </c>
      <c r="E3404" s="18" t="s">
        <v>8366</v>
      </c>
      <c r="F3404" s="32" t="s">
        <v>8367</v>
      </c>
    </row>
    <row r="3405" spans="1:6" ht="30" x14ac:dyDescent="0.25">
      <c r="A3405" s="18">
        <v>9</v>
      </c>
      <c r="B3405" s="32" t="s">
        <v>7848</v>
      </c>
      <c r="C3405" s="18" t="s">
        <v>8362</v>
      </c>
      <c r="D3405" s="32" t="s">
        <v>8363</v>
      </c>
      <c r="E3405" s="18" t="s">
        <v>8368</v>
      </c>
      <c r="F3405" s="32" t="s">
        <v>8369</v>
      </c>
    </row>
    <row r="3406" spans="1:6" ht="30" x14ac:dyDescent="0.25">
      <c r="A3406" s="18">
        <v>9</v>
      </c>
      <c r="B3406" s="32" t="s">
        <v>7848</v>
      </c>
      <c r="C3406" s="18" t="s">
        <v>8362</v>
      </c>
      <c r="D3406" s="32" t="s">
        <v>8363</v>
      </c>
      <c r="E3406" s="18" t="s">
        <v>8370</v>
      </c>
      <c r="F3406" s="32" t="s">
        <v>8371</v>
      </c>
    </row>
    <row r="3407" spans="1:6" ht="30" x14ac:dyDescent="0.25">
      <c r="A3407" s="18">
        <v>9</v>
      </c>
      <c r="B3407" s="32" t="s">
        <v>7848</v>
      </c>
      <c r="C3407" s="18" t="s">
        <v>8362</v>
      </c>
      <c r="D3407" s="32" t="s">
        <v>8363</v>
      </c>
      <c r="E3407" s="18" t="s">
        <v>8372</v>
      </c>
      <c r="F3407" s="32" t="s">
        <v>8373</v>
      </c>
    </row>
    <row r="3408" spans="1:6" ht="30" x14ac:dyDescent="0.25">
      <c r="A3408" s="18">
        <v>9</v>
      </c>
      <c r="B3408" s="32" t="s">
        <v>7848</v>
      </c>
      <c r="C3408" s="18" t="s">
        <v>8362</v>
      </c>
      <c r="D3408" s="32" t="s">
        <v>8363</v>
      </c>
      <c r="E3408" s="18" t="s">
        <v>8374</v>
      </c>
      <c r="F3408" s="32" t="s">
        <v>8375</v>
      </c>
    </row>
    <row r="3409" spans="1:6" ht="30" x14ac:dyDescent="0.25">
      <c r="A3409" s="18">
        <v>9</v>
      </c>
      <c r="B3409" s="32" t="s">
        <v>7848</v>
      </c>
      <c r="C3409" s="18" t="s">
        <v>8362</v>
      </c>
      <c r="D3409" s="32" t="s">
        <v>8363</v>
      </c>
      <c r="E3409" s="18" t="s">
        <v>8376</v>
      </c>
      <c r="F3409" s="32" t="s">
        <v>8377</v>
      </c>
    </row>
    <row r="3410" spans="1:6" ht="30" x14ac:dyDescent="0.25">
      <c r="A3410" s="18">
        <v>9</v>
      </c>
      <c r="B3410" s="32" t="s">
        <v>7848</v>
      </c>
      <c r="C3410" s="18" t="s">
        <v>8362</v>
      </c>
      <c r="D3410" s="32" t="s">
        <v>8363</v>
      </c>
      <c r="E3410" s="18" t="s">
        <v>8378</v>
      </c>
      <c r="F3410" s="32" t="s">
        <v>8379</v>
      </c>
    </row>
    <row r="3411" spans="1:6" ht="30" x14ac:dyDescent="0.25">
      <c r="A3411" s="18">
        <v>9</v>
      </c>
      <c r="B3411" s="32" t="s">
        <v>7848</v>
      </c>
      <c r="C3411" s="18" t="s">
        <v>8362</v>
      </c>
      <c r="D3411" s="32" t="s">
        <v>8363</v>
      </c>
      <c r="E3411" s="18" t="s">
        <v>8380</v>
      </c>
      <c r="F3411" s="32" t="s">
        <v>8381</v>
      </c>
    </row>
    <row r="3412" spans="1:6" ht="30" x14ac:dyDescent="0.25">
      <c r="A3412" s="18">
        <v>9</v>
      </c>
      <c r="B3412" s="32" t="s">
        <v>7848</v>
      </c>
      <c r="C3412" s="18" t="s">
        <v>8362</v>
      </c>
      <c r="D3412" s="32" t="s">
        <v>8363</v>
      </c>
      <c r="E3412" s="18" t="s">
        <v>8382</v>
      </c>
      <c r="F3412" s="32" t="s">
        <v>8383</v>
      </c>
    </row>
    <row r="3413" spans="1:6" ht="30" x14ac:dyDescent="0.25">
      <c r="A3413" s="18">
        <v>9</v>
      </c>
      <c r="B3413" s="32" t="s">
        <v>7848</v>
      </c>
      <c r="C3413" s="18" t="s">
        <v>8384</v>
      </c>
      <c r="D3413" s="32" t="s">
        <v>8385</v>
      </c>
      <c r="E3413" s="18" t="s">
        <v>8386</v>
      </c>
      <c r="F3413" s="32" t="s">
        <v>8387</v>
      </c>
    </row>
    <row r="3414" spans="1:6" ht="30" x14ac:dyDescent="0.25">
      <c r="A3414" s="18">
        <v>9</v>
      </c>
      <c r="B3414" s="32" t="s">
        <v>7848</v>
      </c>
      <c r="C3414" s="18" t="s">
        <v>8384</v>
      </c>
      <c r="D3414" s="32" t="s">
        <v>8385</v>
      </c>
      <c r="E3414" s="18" t="s">
        <v>8388</v>
      </c>
      <c r="F3414" s="32" t="s">
        <v>8389</v>
      </c>
    </row>
    <row r="3415" spans="1:6" ht="30" x14ac:dyDescent="0.25">
      <c r="A3415" s="18">
        <v>9</v>
      </c>
      <c r="B3415" s="32" t="s">
        <v>7848</v>
      </c>
      <c r="C3415" s="18" t="s">
        <v>8384</v>
      </c>
      <c r="D3415" s="32" t="s">
        <v>8385</v>
      </c>
      <c r="E3415" s="18" t="s">
        <v>8390</v>
      </c>
      <c r="F3415" s="32" t="s">
        <v>8391</v>
      </c>
    </row>
    <row r="3416" spans="1:6" ht="30" x14ac:dyDescent="0.25">
      <c r="A3416" s="18">
        <v>9</v>
      </c>
      <c r="B3416" s="32" t="s">
        <v>7848</v>
      </c>
      <c r="C3416" s="18" t="s">
        <v>8384</v>
      </c>
      <c r="D3416" s="32" t="s">
        <v>8385</v>
      </c>
      <c r="E3416" s="18" t="s">
        <v>8392</v>
      </c>
      <c r="F3416" s="32" t="s">
        <v>8393</v>
      </c>
    </row>
    <row r="3417" spans="1:6" ht="30" x14ac:dyDescent="0.25">
      <c r="A3417" s="18">
        <v>9</v>
      </c>
      <c r="B3417" s="32" t="s">
        <v>7848</v>
      </c>
      <c r="C3417" s="18" t="s">
        <v>8384</v>
      </c>
      <c r="D3417" s="32" t="s">
        <v>8385</v>
      </c>
      <c r="E3417" s="18" t="s">
        <v>8394</v>
      </c>
      <c r="F3417" s="32" t="s">
        <v>8395</v>
      </c>
    </row>
    <row r="3418" spans="1:6" ht="30" x14ac:dyDescent="0.25">
      <c r="A3418" s="18">
        <v>9</v>
      </c>
      <c r="B3418" s="32" t="s">
        <v>7848</v>
      </c>
      <c r="C3418" s="18" t="s">
        <v>8384</v>
      </c>
      <c r="D3418" s="32" t="s">
        <v>8385</v>
      </c>
      <c r="E3418" s="18" t="s">
        <v>8396</v>
      </c>
      <c r="F3418" s="32" t="s">
        <v>8397</v>
      </c>
    </row>
    <row r="3419" spans="1:6" ht="30" x14ac:dyDescent="0.25">
      <c r="A3419" s="18">
        <v>9</v>
      </c>
      <c r="B3419" s="32" t="s">
        <v>7848</v>
      </c>
      <c r="C3419" s="18" t="s">
        <v>8384</v>
      </c>
      <c r="D3419" s="32" t="s">
        <v>8385</v>
      </c>
      <c r="E3419" s="18" t="s">
        <v>8398</v>
      </c>
      <c r="F3419" s="32" t="s">
        <v>8399</v>
      </c>
    </row>
    <row r="3420" spans="1:6" ht="30" x14ac:dyDescent="0.25">
      <c r="A3420" s="18">
        <v>9</v>
      </c>
      <c r="B3420" s="32" t="s">
        <v>7848</v>
      </c>
      <c r="C3420" s="18" t="s">
        <v>8384</v>
      </c>
      <c r="D3420" s="32" t="s">
        <v>8385</v>
      </c>
      <c r="E3420" s="18" t="s">
        <v>8400</v>
      </c>
      <c r="F3420" s="32" t="s">
        <v>8401</v>
      </c>
    </row>
    <row r="3421" spans="1:6" ht="30" x14ac:dyDescent="0.25">
      <c r="A3421" s="18">
        <v>9</v>
      </c>
      <c r="B3421" s="32" t="s">
        <v>7848</v>
      </c>
      <c r="C3421" s="18" t="s">
        <v>8384</v>
      </c>
      <c r="D3421" s="32" t="s">
        <v>8385</v>
      </c>
      <c r="E3421" s="18" t="s">
        <v>8402</v>
      </c>
      <c r="F3421" s="32" t="s">
        <v>8403</v>
      </c>
    </row>
    <row r="3422" spans="1:6" ht="30" x14ac:dyDescent="0.25">
      <c r="A3422" s="18">
        <v>9</v>
      </c>
      <c r="B3422" s="32" t="s">
        <v>7848</v>
      </c>
      <c r="C3422" s="18" t="s">
        <v>8404</v>
      </c>
      <c r="D3422" s="32" t="s">
        <v>8405</v>
      </c>
      <c r="E3422" s="18" t="s">
        <v>8406</v>
      </c>
      <c r="F3422" s="32" t="s">
        <v>8407</v>
      </c>
    </row>
    <row r="3423" spans="1:6" ht="30" x14ac:dyDescent="0.25">
      <c r="A3423" s="18">
        <v>9</v>
      </c>
      <c r="B3423" s="32" t="s">
        <v>7848</v>
      </c>
      <c r="C3423" s="18" t="s">
        <v>8404</v>
      </c>
      <c r="D3423" s="32" t="s">
        <v>8405</v>
      </c>
      <c r="E3423" s="18" t="s">
        <v>8408</v>
      </c>
      <c r="F3423" s="32" t="s">
        <v>8409</v>
      </c>
    </row>
    <row r="3424" spans="1:6" ht="30" x14ac:dyDescent="0.25">
      <c r="A3424" s="18">
        <v>9</v>
      </c>
      <c r="B3424" s="32" t="s">
        <v>7848</v>
      </c>
      <c r="C3424" s="18" t="s">
        <v>8404</v>
      </c>
      <c r="D3424" s="32" t="s">
        <v>8405</v>
      </c>
      <c r="E3424" s="18" t="s">
        <v>8410</v>
      </c>
      <c r="F3424" s="32" t="s">
        <v>8411</v>
      </c>
    </row>
    <row r="3425" spans="1:6" ht="30" x14ac:dyDescent="0.25">
      <c r="A3425" s="18">
        <v>9</v>
      </c>
      <c r="B3425" s="32" t="s">
        <v>7848</v>
      </c>
      <c r="C3425" s="18" t="s">
        <v>8412</v>
      </c>
      <c r="D3425" s="32" t="s">
        <v>8413</v>
      </c>
      <c r="E3425" s="18" t="s">
        <v>8414</v>
      </c>
      <c r="F3425" s="32" t="s">
        <v>8415</v>
      </c>
    </row>
    <row r="3426" spans="1:6" ht="30" x14ac:dyDescent="0.25">
      <c r="A3426" s="18">
        <v>9</v>
      </c>
      <c r="B3426" s="32" t="s">
        <v>7848</v>
      </c>
      <c r="C3426" s="18" t="s">
        <v>8412</v>
      </c>
      <c r="D3426" s="32" t="s">
        <v>8413</v>
      </c>
      <c r="E3426" s="18" t="s">
        <v>8416</v>
      </c>
      <c r="F3426" s="32" t="s">
        <v>8417</v>
      </c>
    </row>
    <row r="3427" spans="1:6" ht="30" x14ac:dyDescent="0.25">
      <c r="A3427" s="18">
        <v>9</v>
      </c>
      <c r="B3427" s="32" t="s">
        <v>7848</v>
      </c>
      <c r="C3427" s="18" t="s">
        <v>8412</v>
      </c>
      <c r="D3427" s="32" t="s">
        <v>8413</v>
      </c>
      <c r="E3427" s="18" t="s">
        <v>8418</v>
      </c>
      <c r="F3427" s="32" t="s">
        <v>8419</v>
      </c>
    </row>
    <row r="3428" spans="1:6" ht="30" x14ac:dyDescent="0.25">
      <c r="A3428" s="18">
        <v>9</v>
      </c>
      <c r="B3428" s="32" t="s">
        <v>7848</v>
      </c>
      <c r="C3428" s="18" t="s">
        <v>8412</v>
      </c>
      <c r="D3428" s="32" t="s">
        <v>8413</v>
      </c>
      <c r="E3428" s="18" t="s">
        <v>8420</v>
      </c>
      <c r="F3428" s="32" t="s">
        <v>8421</v>
      </c>
    </row>
    <row r="3429" spans="1:6" ht="30" x14ac:dyDescent="0.25">
      <c r="A3429" s="18">
        <v>9</v>
      </c>
      <c r="B3429" s="32" t="s">
        <v>7848</v>
      </c>
      <c r="C3429" s="18" t="s">
        <v>8412</v>
      </c>
      <c r="D3429" s="32" t="s">
        <v>8413</v>
      </c>
      <c r="E3429" s="18" t="s">
        <v>8422</v>
      </c>
      <c r="F3429" s="32" t="s">
        <v>8423</v>
      </c>
    </row>
    <row r="3430" spans="1:6" ht="30" x14ac:dyDescent="0.25">
      <c r="A3430" s="18">
        <v>9</v>
      </c>
      <c r="B3430" s="32" t="s">
        <v>7848</v>
      </c>
      <c r="C3430" s="18" t="s">
        <v>8412</v>
      </c>
      <c r="D3430" s="32" t="s">
        <v>8413</v>
      </c>
      <c r="E3430" s="18" t="s">
        <v>8424</v>
      </c>
      <c r="F3430" s="32" t="s">
        <v>8425</v>
      </c>
    </row>
    <row r="3431" spans="1:6" ht="30" x14ac:dyDescent="0.25">
      <c r="A3431" s="18">
        <v>9</v>
      </c>
      <c r="B3431" s="32" t="s">
        <v>7848</v>
      </c>
      <c r="C3431" s="18" t="s">
        <v>8412</v>
      </c>
      <c r="D3431" s="32" t="s">
        <v>8413</v>
      </c>
      <c r="E3431" s="18" t="s">
        <v>8426</v>
      </c>
      <c r="F3431" s="32" t="s">
        <v>8427</v>
      </c>
    </row>
    <row r="3432" spans="1:6" ht="30" x14ac:dyDescent="0.25">
      <c r="A3432" s="18">
        <v>9</v>
      </c>
      <c r="B3432" s="32" t="s">
        <v>7848</v>
      </c>
      <c r="C3432" s="18" t="s">
        <v>8412</v>
      </c>
      <c r="D3432" s="32" t="s">
        <v>8413</v>
      </c>
      <c r="E3432" s="18" t="s">
        <v>8428</v>
      </c>
      <c r="F3432" s="32" t="s">
        <v>8429</v>
      </c>
    </row>
    <row r="3433" spans="1:6" ht="30" x14ac:dyDescent="0.25">
      <c r="A3433" s="18">
        <v>9</v>
      </c>
      <c r="B3433" s="32" t="s">
        <v>7848</v>
      </c>
      <c r="C3433" s="18" t="s">
        <v>8412</v>
      </c>
      <c r="D3433" s="32" t="s">
        <v>8413</v>
      </c>
      <c r="E3433" s="18" t="s">
        <v>8430</v>
      </c>
      <c r="F3433" s="32" t="s">
        <v>8431</v>
      </c>
    </row>
    <row r="3434" spans="1:6" ht="30" x14ac:dyDescent="0.25">
      <c r="A3434" s="18">
        <v>9</v>
      </c>
      <c r="B3434" s="32" t="s">
        <v>7848</v>
      </c>
      <c r="C3434" s="18" t="s">
        <v>8432</v>
      </c>
      <c r="D3434" s="32" t="s">
        <v>8433</v>
      </c>
      <c r="E3434" s="18" t="s">
        <v>8434</v>
      </c>
      <c r="F3434" s="32" t="s">
        <v>8435</v>
      </c>
    </row>
    <row r="3435" spans="1:6" ht="30" x14ac:dyDescent="0.25">
      <c r="A3435" s="18">
        <v>9</v>
      </c>
      <c r="B3435" s="32" t="s">
        <v>7848</v>
      </c>
      <c r="C3435" s="18" t="s">
        <v>8436</v>
      </c>
      <c r="D3435" s="32" t="s">
        <v>8437</v>
      </c>
      <c r="E3435" s="18" t="s">
        <v>8438</v>
      </c>
      <c r="F3435" s="32" t="s">
        <v>8439</v>
      </c>
    </row>
    <row r="3436" spans="1:6" ht="30" x14ac:dyDescent="0.25">
      <c r="A3436" s="18">
        <v>9</v>
      </c>
      <c r="B3436" s="32" t="s">
        <v>7848</v>
      </c>
      <c r="C3436" s="18" t="s">
        <v>8436</v>
      </c>
      <c r="D3436" s="32" t="s">
        <v>8437</v>
      </c>
      <c r="E3436" s="18" t="s">
        <v>8440</v>
      </c>
      <c r="F3436" s="32" t="s">
        <v>8441</v>
      </c>
    </row>
    <row r="3437" spans="1:6" ht="30" x14ac:dyDescent="0.25">
      <c r="A3437" s="18">
        <v>9</v>
      </c>
      <c r="B3437" s="32" t="s">
        <v>7848</v>
      </c>
      <c r="C3437" s="18" t="s">
        <v>8436</v>
      </c>
      <c r="D3437" s="32" t="s">
        <v>8437</v>
      </c>
      <c r="E3437" s="18" t="s">
        <v>8442</v>
      </c>
      <c r="F3437" s="32" t="s">
        <v>8443</v>
      </c>
    </row>
    <row r="3438" spans="1:6" ht="30" x14ac:dyDescent="0.25">
      <c r="A3438" s="18">
        <v>9</v>
      </c>
      <c r="B3438" s="32" t="s">
        <v>7848</v>
      </c>
      <c r="C3438" s="18" t="s">
        <v>8436</v>
      </c>
      <c r="D3438" s="32" t="s">
        <v>8437</v>
      </c>
      <c r="E3438" s="18" t="s">
        <v>8444</v>
      </c>
      <c r="F3438" s="32" t="s">
        <v>8445</v>
      </c>
    </row>
    <row r="3439" spans="1:6" ht="30" x14ac:dyDescent="0.25">
      <c r="A3439" s="18">
        <v>9</v>
      </c>
      <c r="B3439" s="32" t="s">
        <v>7848</v>
      </c>
      <c r="C3439" s="18" t="s">
        <v>8436</v>
      </c>
      <c r="D3439" s="32" t="s">
        <v>8437</v>
      </c>
      <c r="E3439" s="18" t="s">
        <v>8446</v>
      </c>
      <c r="F3439" s="32" t="s">
        <v>8447</v>
      </c>
    </row>
    <row r="3440" spans="1:6" ht="30" x14ac:dyDescent="0.25">
      <c r="A3440" s="18">
        <v>9</v>
      </c>
      <c r="B3440" s="32" t="s">
        <v>7848</v>
      </c>
      <c r="C3440" s="18" t="s">
        <v>8436</v>
      </c>
      <c r="D3440" s="32" t="s">
        <v>8437</v>
      </c>
      <c r="E3440" s="18" t="s">
        <v>8448</v>
      </c>
      <c r="F3440" s="32" t="s">
        <v>8449</v>
      </c>
    </row>
    <row r="3441" spans="1:6" ht="30" x14ac:dyDescent="0.25">
      <c r="A3441" s="18">
        <v>9</v>
      </c>
      <c r="B3441" s="32" t="s">
        <v>7848</v>
      </c>
      <c r="C3441" s="18" t="s">
        <v>8450</v>
      </c>
      <c r="D3441" s="32" t="s">
        <v>8451</v>
      </c>
      <c r="E3441" s="18" t="s">
        <v>8452</v>
      </c>
      <c r="F3441" s="32" t="s">
        <v>8453</v>
      </c>
    </row>
    <row r="3442" spans="1:6" ht="30" x14ac:dyDescent="0.25">
      <c r="A3442" s="18">
        <v>9</v>
      </c>
      <c r="B3442" s="32" t="s">
        <v>7848</v>
      </c>
      <c r="C3442" s="18" t="s">
        <v>8450</v>
      </c>
      <c r="D3442" s="32" t="s">
        <v>8451</v>
      </c>
      <c r="E3442" s="18" t="s">
        <v>8454</v>
      </c>
      <c r="F3442" s="32" t="s">
        <v>8455</v>
      </c>
    </row>
    <row r="3443" spans="1:6" ht="30" x14ac:dyDescent="0.25">
      <c r="A3443" s="18">
        <v>9</v>
      </c>
      <c r="B3443" s="32" t="s">
        <v>7848</v>
      </c>
      <c r="C3443" s="18" t="s">
        <v>8450</v>
      </c>
      <c r="D3443" s="32" t="s">
        <v>8451</v>
      </c>
      <c r="E3443" s="18" t="s">
        <v>8456</v>
      </c>
      <c r="F3443" s="32" t="s">
        <v>8457</v>
      </c>
    </row>
    <row r="3444" spans="1:6" ht="30" x14ac:dyDescent="0.25">
      <c r="A3444" s="18">
        <v>9</v>
      </c>
      <c r="B3444" s="32" t="s">
        <v>7848</v>
      </c>
      <c r="C3444" s="18" t="s">
        <v>8450</v>
      </c>
      <c r="D3444" s="32" t="s">
        <v>8451</v>
      </c>
      <c r="E3444" s="18" t="s">
        <v>8458</v>
      </c>
      <c r="F3444" s="32" t="s">
        <v>8459</v>
      </c>
    </row>
    <row r="3445" spans="1:6" ht="30" x14ac:dyDescent="0.25">
      <c r="A3445" s="18">
        <v>9</v>
      </c>
      <c r="B3445" s="32" t="s">
        <v>7848</v>
      </c>
      <c r="C3445" s="18" t="s">
        <v>8450</v>
      </c>
      <c r="D3445" s="32" t="s">
        <v>8451</v>
      </c>
      <c r="E3445" s="18" t="s">
        <v>8460</v>
      </c>
      <c r="F3445" s="32" t="s">
        <v>8461</v>
      </c>
    </row>
    <row r="3446" spans="1:6" ht="30" x14ac:dyDescent="0.25">
      <c r="A3446" s="18">
        <v>9</v>
      </c>
      <c r="B3446" s="32" t="s">
        <v>7848</v>
      </c>
      <c r="C3446" s="18" t="s">
        <v>8450</v>
      </c>
      <c r="D3446" s="32" t="s">
        <v>8451</v>
      </c>
      <c r="E3446" s="18" t="s">
        <v>8462</v>
      </c>
      <c r="F3446" s="32" t="s">
        <v>8463</v>
      </c>
    </row>
    <row r="3447" spans="1:6" ht="30" x14ac:dyDescent="0.25">
      <c r="A3447" s="18">
        <v>9</v>
      </c>
      <c r="B3447" s="32" t="s">
        <v>7848</v>
      </c>
      <c r="C3447" s="18" t="s">
        <v>8450</v>
      </c>
      <c r="D3447" s="32" t="s">
        <v>8451</v>
      </c>
      <c r="E3447" s="18" t="s">
        <v>8464</v>
      </c>
      <c r="F3447" s="32" t="s">
        <v>8465</v>
      </c>
    </row>
    <row r="3448" spans="1:6" ht="30" x14ac:dyDescent="0.25">
      <c r="A3448" s="18">
        <v>9</v>
      </c>
      <c r="B3448" s="32" t="s">
        <v>7848</v>
      </c>
      <c r="C3448" s="18" t="s">
        <v>8466</v>
      </c>
      <c r="D3448" s="32" t="s">
        <v>8467</v>
      </c>
      <c r="E3448" s="18" t="s">
        <v>8468</v>
      </c>
      <c r="F3448" s="32" t="s">
        <v>8469</v>
      </c>
    </row>
    <row r="3449" spans="1:6" ht="30" x14ac:dyDescent="0.25">
      <c r="A3449" s="18">
        <v>9</v>
      </c>
      <c r="B3449" s="32" t="s">
        <v>7848</v>
      </c>
      <c r="C3449" s="18" t="s">
        <v>8466</v>
      </c>
      <c r="D3449" s="32" t="s">
        <v>8467</v>
      </c>
      <c r="E3449" s="18" t="s">
        <v>8470</v>
      </c>
      <c r="F3449" s="32" t="s">
        <v>8471</v>
      </c>
    </row>
    <row r="3450" spans="1:6" ht="30" x14ac:dyDescent="0.25">
      <c r="A3450" s="18">
        <v>9</v>
      </c>
      <c r="B3450" s="32" t="s">
        <v>7848</v>
      </c>
      <c r="C3450" s="18" t="s">
        <v>8466</v>
      </c>
      <c r="D3450" s="32" t="s">
        <v>8467</v>
      </c>
      <c r="E3450" s="18" t="s">
        <v>8472</v>
      </c>
      <c r="F3450" s="32" t="s">
        <v>8473</v>
      </c>
    </row>
    <row r="3451" spans="1:6" ht="30" x14ac:dyDescent="0.25">
      <c r="A3451" s="18">
        <v>9</v>
      </c>
      <c r="B3451" s="32" t="s">
        <v>7848</v>
      </c>
      <c r="C3451" s="18" t="s">
        <v>8466</v>
      </c>
      <c r="D3451" s="32" t="s">
        <v>8467</v>
      </c>
      <c r="E3451" s="18" t="s">
        <v>8474</v>
      </c>
      <c r="F3451" s="32" t="s">
        <v>8475</v>
      </c>
    </row>
    <row r="3452" spans="1:6" ht="30" x14ac:dyDescent="0.25">
      <c r="A3452" s="18">
        <v>9</v>
      </c>
      <c r="B3452" s="32" t="s">
        <v>7848</v>
      </c>
      <c r="C3452" s="18" t="s">
        <v>8466</v>
      </c>
      <c r="D3452" s="32" t="s">
        <v>8467</v>
      </c>
      <c r="E3452" s="18" t="s">
        <v>8476</v>
      </c>
      <c r="F3452" s="32" t="s">
        <v>8477</v>
      </c>
    </row>
    <row r="3453" spans="1:6" ht="30" x14ac:dyDescent="0.25">
      <c r="A3453" s="18">
        <v>9</v>
      </c>
      <c r="B3453" s="32" t="s">
        <v>7848</v>
      </c>
      <c r="C3453" s="18" t="s">
        <v>8466</v>
      </c>
      <c r="D3453" s="32" t="s">
        <v>8467</v>
      </c>
      <c r="E3453" s="18" t="s">
        <v>8478</v>
      </c>
      <c r="F3453" s="32" t="s">
        <v>8479</v>
      </c>
    </row>
    <row r="3454" spans="1:6" ht="30" x14ac:dyDescent="0.25">
      <c r="A3454" s="18">
        <v>9</v>
      </c>
      <c r="B3454" s="32" t="s">
        <v>7848</v>
      </c>
      <c r="C3454" s="18" t="s">
        <v>8466</v>
      </c>
      <c r="D3454" s="32" t="s">
        <v>8467</v>
      </c>
      <c r="E3454" s="18" t="s">
        <v>8480</v>
      </c>
      <c r="F3454" s="32" t="s">
        <v>8481</v>
      </c>
    </row>
    <row r="3455" spans="1:6" ht="30" x14ac:dyDescent="0.25">
      <c r="A3455" s="18">
        <v>9</v>
      </c>
      <c r="B3455" s="32" t="s">
        <v>7848</v>
      </c>
      <c r="C3455" s="18" t="s">
        <v>8466</v>
      </c>
      <c r="D3455" s="32" t="s">
        <v>8467</v>
      </c>
      <c r="E3455" s="18" t="s">
        <v>8482</v>
      </c>
      <c r="F3455" s="32" t="s">
        <v>8483</v>
      </c>
    </row>
    <row r="3456" spans="1:6" ht="30" x14ac:dyDescent="0.25">
      <c r="A3456" s="18">
        <v>9</v>
      </c>
      <c r="B3456" s="32" t="s">
        <v>7848</v>
      </c>
      <c r="C3456" s="18" t="s">
        <v>8466</v>
      </c>
      <c r="D3456" s="32" t="s">
        <v>8467</v>
      </c>
      <c r="E3456" s="18" t="s">
        <v>8484</v>
      </c>
      <c r="F3456" s="32" t="s">
        <v>8485</v>
      </c>
    </row>
    <row r="3457" spans="1:6" ht="30" x14ac:dyDescent="0.25">
      <c r="A3457" s="18">
        <v>9</v>
      </c>
      <c r="B3457" s="32" t="s">
        <v>7848</v>
      </c>
      <c r="C3457" s="18" t="s">
        <v>8466</v>
      </c>
      <c r="D3457" s="32" t="s">
        <v>8467</v>
      </c>
      <c r="E3457" s="18" t="s">
        <v>8486</v>
      </c>
      <c r="F3457" s="32" t="s">
        <v>8487</v>
      </c>
    </row>
    <row r="3458" spans="1:6" ht="30" x14ac:dyDescent="0.25">
      <c r="A3458" s="18">
        <v>9</v>
      </c>
      <c r="B3458" s="32" t="s">
        <v>7848</v>
      </c>
      <c r="C3458" s="18" t="s">
        <v>8488</v>
      </c>
      <c r="D3458" s="32" t="s">
        <v>8489</v>
      </c>
      <c r="E3458" s="18" t="s">
        <v>8490</v>
      </c>
      <c r="F3458" s="32" t="s">
        <v>8491</v>
      </c>
    </row>
    <row r="3459" spans="1:6" ht="30" x14ac:dyDescent="0.25">
      <c r="A3459" s="18">
        <v>9</v>
      </c>
      <c r="B3459" s="32" t="s">
        <v>7848</v>
      </c>
      <c r="C3459" s="18" t="s">
        <v>8488</v>
      </c>
      <c r="D3459" s="32" t="s">
        <v>8489</v>
      </c>
      <c r="E3459" s="18" t="s">
        <v>8492</v>
      </c>
      <c r="F3459" s="32" t="s">
        <v>8493</v>
      </c>
    </row>
    <row r="3460" spans="1:6" ht="30" x14ac:dyDescent="0.25">
      <c r="A3460" s="18">
        <v>9</v>
      </c>
      <c r="B3460" s="32" t="s">
        <v>7848</v>
      </c>
      <c r="C3460" s="18" t="s">
        <v>8488</v>
      </c>
      <c r="D3460" s="32" t="s">
        <v>8489</v>
      </c>
      <c r="E3460" s="18" t="s">
        <v>8494</v>
      </c>
      <c r="F3460" s="32" t="s">
        <v>8495</v>
      </c>
    </row>
    <row r="3461" spans="1:6" ht="30" x14ac:dyDescent="0.25">
      <c r="A3461" s="18">
        <v>9</v>
      </c>
      <c r="B3461" s="32" t="s">
        <v>7848</v>
      </c>
      <c r="C3461" s="18" t="s">
        <v>8488</v>
      </c>
      <c r="D3461" s="32" t="s">
        <v>8489</v>
      </c>
      <c r="E3461" s="18" t="s">
        <v>8496</v>
      </c>
      <c r="F3461" s="32" t="s">
        <v>8497</v>
      </c>
    </row>
    <row r="3462" spans="1:6" ht="30" x14ac:dyDescent="0.25">
      <c r="A3462" s="18">
        <v>9</v>
      </c>
      <c r="B3462" s="32" t="s">
        <v>7848</v>
      </c>
      <c r="C3462" s="18" t="s">
        <v>8498</v>
      </c>
      <c r="D3462" s="32" t="s">
        <v>8499</v>
      </c>
      <c r="E3462" s="18" t="s">
        <v>8500</v>
      </c>
      <c r="F3462" s="32" t="s">
        <v>8501</v>
      </c>
    </row>
    <row r="3463" spans="1:6" ht="30" x14ac:dyDescent="0.25">
      <c r="A3463" s="18">
        <v>9</v>
      </c>
      <c r="B3463" s="32" t="s">
        <v>7848</v>
      </c>
      <c r="C3463" s="18" t="s">
        <v>8498</v>
      </c>
      <c r="D3463" s="32" t="s">
        <v>8499</v>
      </c>
      <c r="E3463" s="18" t="s">
        <v>8502</v>
      </c>
      <c r="F3463" s="32" t="s">
        <v>8503</v>
      </c>
    </row>
    <row r="3464" spans="1:6" ht="30" x14ac:dyDescent="0.25">
      <c r="A3464" s="18">
        <v>9</v>
      </c>
      <c r="B3464" s="32" t="s">
        <v>7848</v>
      </c>
      <c r="C3464" s="18" t="s">
        <v>8498</v>
      </c>
      <c r="D3464" s="32" t="s">
        <v>8499</v>
      </c>
      <c r="E3464" s="18" t="s">
        <v>8504</v>
      </c>
      <c r="F3464" s="32" t="s">
        <v>8505</v>
      </c>
    </row>
    <row r="3465" spans="1:6" ht="30" x14ac:dyDescent="0.25">
      <c r="A3465" s="18">
        <v>9</v>
      </c>
      <c r="B3465" s="32" t="s">
        <v>7848</v>
      </c>
      <c r="C3465" s="18" t="s">
        <v>8498</v>
      </c>
      <c r="D3465" s="32" t="s">
        <v>8499</v>
      </c>
      <c r="E3465" s="18" t="s">
        <v>8506</v>
      </c>
      <c r="F3465" s="32" t="s">
        <v>8507</v>
      </c>
    </row>
    <row r="3466" spans="1:6" ht="30" x14ac:dyDescent="0.25">
      <c r="A3466" s="18">
        <v>9</v>
      </c>
      <c r="B3466" s="32" t="s">
        <v>7848</v>
      </c>
      <c r="C3466" s="18" t="s">
        <v>8498</v>
      </c>
      <c r="D3466" s="32" t="s">
        <v>8499</v>
      </c>
      <c r="E3466" s="18" t="s">
        <v>8508</v>
      </c>
      <c r="F3466" s="32" t="s">
        <v>8509</v>
      </c>
    </row>
    <row r="3467" spans="1:6" ht="30" x14ac:dyDescent="0.25">
      <c r="A3467" s="18">
        <v>9</v>
      </c>
      <c r="B3467" s="32" t="s">
        <v>7848</v>
      </c>
      <c r="C3467" s="18" t="s">
        <v>8498</v>
      </c>
      <c r="D3467" s="32" t="s">
        <v>8499</v>
      </c>
      <c r="E3467" s="18" t="s">
        <v>8510</v>
      </c>
      <c r="F3467" s="32" t="s">
        <v>8511</v>
      </c>
    </row>
    <row r="3468" spans="1:6" ht="30" x14ac:dyDescent="0.25">
      <c r="A3468" s="18">
        <v>9</v>
      </c>
      <c r="B3468" s="32" t="s">
        <v>7848</v>
      </c>
      <c r="C3468" s="18" t="s">
        <v>8498</v>
      </c>
      <c r="D3468" s="32" t="s">
        <v>8499</v>
      </c>
      <c r="E3468" s="18" t="s">
        <v>8512</v>
      </c>
      <c r="F3468" s="32" t="s">
        <v>8513</v>
      </c>
    </row>
    <row r="3469" spans="1:6" ht="30" x14ac:dyDescent="0.25">
      <c r="A3469" s="18">
        <v>9</v>
      </c>
      <c r="B3469" s="32" t="s">
        <v>7848</v>
      </c>
      <c r="C3469" s="18" t="s">
        <v>8498</v>
      </c>
      <c r="D3469" s="32" t="s">
        <v>8499</v>
      </c>
      <c r="E3469" s="18" t="s">
        <v>8514</v>
      </c>
      <c r="F3469" s="32" t="s">
        <v>8515</v>
      </c>
    </row>
    <row r="3470" spans="1:6" ht="30" x14ac:dyDescent="0.25">
      <c r="A3470" s="18">
        <v>9</v>
      </c>
      <c r="B3470" s="32" t="s">
        <v>7848</v>
      </c>
      <c r="C3470" s="18" t="s">
        <v>8498</v>
      </c>
      <c r="D3470" s="32" t="s">
        <v>8499</v>
      </c>
      <c r="E3470" s="18" t="s">
        <v>8516</v>
      </c>
      <c r="F3470" s="32" t="s">
        <v>8517</v>
      </c>
    </row>
    <row r="3471" spans="1:6" ht="30" x14ac:dyDescent="0.25">
      <c r="A3471" s="18">
        <v>9</v>
      </c>
      <c r="B3471" s="32" t="s">
        <v>7848</v>
      </c>
      <c r="C3471" s="18" t="s">
        <v>8498</v>
      </c>
      <c r="D3471" s="32" t="s">
        <v>8499</v>
      </c>
      <c r="E3471" s="18" t="s">
        <v>8518</v>
      </c>
      <c r="F3471" s="32" t="s">
        <v>8519</v>
      </c>
    </row>
    <row r="3472" spans="1:6" ht="30" x14ac:dyDescent="0.25">
      <c r="A3472" s="18">
        <v>9</v>
      </c>
      <c r="B3472" s="32" t="s">
        <v>7848</v>
      </c>
      <c r="C3472" s="18" t="s">
        <v>8498</v>
      </c>
      <c r="D3472" s="32" t="s">
        <v>8499</v>
      </c>
      <c r="E3472" s="18" t="s">
        <v>8520</v>
      </c>
      <c r="F3472" s="32" t="s">
        <v>8521</v>
      </c>
    </row>
    <row r="3473" spans="1:6" ht="30" x14ac:dyDescent="0.25">
      <c r="A3473" s="18">
        <v>9</v>
      </c>
      <c r="B3473" s="32" t="s">
        <v>7848</v>
      </c>
      <c r="C3473" s="18" t="s">
        <v>8522</v>
      </c>
      <c r="D3473" s="32" t="s">
        <v>8523</v>
      </c>
      <c r="E3473" s="18" t="s">
        <v>8524</v>
      </c>
      <c r="F3473" s="32" t="s">
        <v>8525</v>
      </c>
    </row>
    <row r="3474" spans="1:6" ht="30" x14ac:dyDescent="0.25">
      <c r="A3474" s="18">
        <v>9</v>
      </c>
      <c r="B3474" s="32" t="s">
        <v>7848</v>
      </c>
      <c r="C3474" s="18" t="s">
        <v>8522</v>
      </c>
      <c r="D3474" s="32" t="s">
        <v>8523</v>
      </c>
      <c r="E3474" s="18" t="s">
        <v>8526</v>
      </c>
      <c r="F3474" s="32" t="s">
        <v>8527</v>
      </c>
    </row>
    <row r="3475" spans="1:6" ht="30" x14ac:dyDescent="0.25">
      <c r="A3475" s="18">
        <v>9</v>
      </c>
      <c r="B3475" s="32" t="s">
        <v>7848</v>
      </c>
      <c r="C3475" s="18" t="s">
        <v>8522</v>
      </c>
      <c r="D3475" s="32" t="s">
        <v>8523</v>
      </c>
      <c r="E3475" s="18" t="s">
        <v>8528</v>
      </c>
      <c r="F3475" s="32" t="s">
        <v>8529</v>
      </c>
    </row>
    <row r="3476" spans="1:6" ht="30" x14ac:dyDescent="0.25">
      <c r="A3476" s="18">
        <v>9</v>
      </c>
      <c r="B3476" s="32" t="s">
        <v>7848</v>
      </c>
      <c r="C3476" s="18" t="s">
        <v>8522</v>
      </c>
      <c r="D3476" s="32" t="s">
        <v>8523</v>
      </c>
      <c r="E3476" s="18" t="s">
        <v>8530</v>
      </c>
      <c r="F3476" s="32" t="s">
        <v>8531</v>
      </c>
    </row>
    <row r="3477" spans="1:6" ht="30" x14ac:dyDescent="0.25">
      <c r="A3477" s="18">
        <v>9</v>
      </c>
      <c r="B3477" s="32" t="s">
        <v>7848</v>
      </c>
      <c r="C3477" s="18" t="s">
        <v>8522</v>
      </c>
      <c r="D3477" s="32" t="s">
        <v>8523</v>
      </c>
      <c r="E3477" s="18" t="s">
        <v>8532</v>
      </c>
      <c r="F3477" s="32" t="s">
        <v>8533</v>
      </c>
    </row>
    <row r="3478" spans="1:6" ht="30" x14ac:dyDescent="0.25">
      <c r="A3478" s="18">
        <v>9</v>
      </c>
      <c r="B3478" s="32" t="s">
        <v>7848</v>
      </c>
      <c r="C3478" s="18" t="s">
        <v>8522</v>
      </c>
      <c r="D3478" s="32" t="s">
        <v>8523</v>
      </c>
      <c r="E3478" s="18" t="s">
        <v>8534</v>
      </c>
      <c r="F3478" s="32" t="s">
        <v>8535</v>
      </c>
    </row>
    <row r="3479" spans="1:6" ht="30" x14ac:dyDescent="0.25">
      <c r="A3479" s="18">
        <v>9</v>
      </c>
      <c r="B3479" s="32" t="s">
        <v>7848</v>
      </c>
      <c r="C3479" s="18" t="s">
        <v>8522</v>
      </c>
      <c r="D3479" s="32" t="s">
        <v>8523</v>
      </c>
      <c r="E3479" s="18" t="s">
        <v>8536</v>
      </c>
      <c r="F3479" s="32" t="s">
        <v>8537</v>
      </c>
    </row>
    <row r="3480" spans="1:6" ht="30" x14ac:dyDescent="0.25">
      <c r="A3480" s="18">
        <v>9</v>
      </c>
      <c r="B3480" s="32" t="s">
        <v>7848</v>
      </c>
      <c r="C3480" s="18" t="s">
        <v>8522</v>
      </c>
      <c r="D3480" s="32" t="s">
        <v>8523</v>
      </c>
      <c r="E3480" s="18" t="s">
        <v>8538</v>
      </c>
      <c r="F3480" s="32" t="s">
        <v>8539</v>
      </c>
    </row>
    <row r="3481" spans="1:6" ht="30" x14ac:dyDescent="0.25">
      <c r="A3481" s="18">
        <v>9</v>
      </c>
      <c r="B3481" s="32" t="s">
        <v>7848</v>
      </c>
      <c r="C3481" s="18" t="s">
        <v>8522</v>
      </c>
      <c r="D3481" s="32" t="s">
        <v>8523</v>
      </c>
      <c r="E3481" s="18" t="s">
        <v>8540</v>
      </c>
      <c r="F3481" s="32" t="s">
        <v>8541</v>
      </c>
    </row>
    <row r="3482" spans="1:6" ht="30" x14ac:dyDescent="0.25">
      <c r="A3482" s="18">
        <v>9</v>
      </c>
      <c r="B3482" s="32" t="s">
        <v>7848</v>
      </c>
      <c r="C3482" s="18" t="s">
        <v>8542</v>
      </c>
      <c r="D3482" s="32" t="s">
        <v>8543</v>
      </c>
      <c r="E3482" s="18" t="s">
        <v>8544</v>
      </c>
      <c r="F3482" s="32" t="s">
        <v>8545</v>
      </c>
    </row>
    <row r="3483" spans="1:6" ht="30" x14ac:dyDescent="0.25">
      <c r="A3483" s="18">
        <v>9</v>
      </c>
      <c r="B3483" s="32" t="s">
        <v>7848</v>
      </c>
      <c r="C3483" s="18" t="s">
        <v>8542</v>
      </c>
      <c r="D3483" s="32" t="s">
        <v>8543</v>
      </c>
      <c r="E3483" s="18" t="s">
        <v>8546</v>
      </c>
      <c r="F3483" s="32" t="s">
        <v>8547</v>
      </c>
    </row>
    <row r="3484" spans="1:6" ht="30" x14ac:dyDescent="0.25">
      <c r="A3484" s="18">
        <v>9</v>
      </c>
      <c r="B3484" s="32" t="s">
        <v>7848</v>
      </c>
      <c r="C3484" s="18" t="s">
        <v>8542</v>
      </c>
      <c r="D3484" s="32" t="s">
        <v>8543</v>
      </c>
      <c r="E3484" s="18" t="s">
        <v>8548</v>
      </c>
      <c r="F3484" s="32" t="s">
        <v>8549</v>
      </c>
    </row>
    <row r="3485" spans="1:6" ht="30" x14ac:dyDescent="0.25">
      <c r="A3485" s="18">
        <v>9</v>
      </c>
      <c r="B3485" s="32" t="s">
        <v>7848</v>
      </c>
      <c r="C3485" s="18" t="s">
        <v>8542</v>
      </c>
      <c r="D3485" s="32" t="s">
        <v>8543</v>
      </c>
      <c r="E3485" s="18" t="s">
        <v>8550</v>
      </c>
      <c r="F3485" s="32" t="s">
        <v>8551</v>
      </c>
    </row>
    <row r="3486" spans="1:6" ht="30" x14ac:dyDescent="0.25">
      <c r="A3486" s="18">
        <v>9</v>
      </c>
      <c r="B3486" s="32" t="s">
        <v>7848</v>
      </c>
      <c r="C3486" s="18" t="s">
        <v>8542</v>
      </c>
      <c r="D3486" s="32" t="s">
        <v>8543</v>
      </c>
      <c r="E3486" s="18" t="s">
        <v>8552</v>
      </c>
      <c r="F3486" s="32" t="s">
        <v>8553</v>
      </c>
    </row>
    <row r="3487" spans="1:6" ht="30" x14ac:dyDescent="0.25">
      <c r="A3487" s="18">
        <v>9</v>
      </c>
      <c r="B3487" s="32" t="s">
        <v>7848</v>
      </c>
      <c r="C3487" s="18" t="s">
        <v>8542</v>
      </c>
      <c r="D3487" s="32" t="s">
        <v>8543</v>
      </c>
      <c r="E3487" s="39" t="s">
        <v>8554</v>
      </c>
      <c r="F3487" s="35" t="s">
        <v>8555</v>
      </c>
    </row>
    <row r="3488" spans="1:6" ht="30" x14ac:dyDescent="0.25">
      <c r="A3488" s="18">
        <v>9</v>
      </c>
      <c r="B3488" s="32" t="s">
        <v>7848</v>
      </c>
      <c r="C3488" s="18" t="s">
        <v>8542</v>
      </c>
      <c r="D3488" s="32" t="s">
        <v>8543</v>
      </c>
      <c r="E3488" s="34" t="s">
        <v>8556</v>
      </c>
      <c r="F3488" s="38" t="s">
        <v>8557</v>
      </c>
    </row>
    <row r="3489" spans="1:6" ht="30" x14ac:dyDescent="0.25">
      <c r="A3489" s="18">
        <v>9</v>
      </c>
      <c r="B3489" s="32" t="s">
        <v>7848</v>
      </c>
      <c r="C3489" s="18" t="s">
        <v>8542</v>
      </c>
      <c r="D3489" s="32" t="s">
        <v>8543</v>
      </c>
      <c r="E3489" s="18" t="s">
        <v>8558</v>
      </c>
      <c r="F3489" s="32" t="s">
        <v>8559</v>
      </c>
    </row>
    <row r="3490" spans="1:6" ht="30" x14ac:dyDescent="0.25">
      <c r="A3490" s="18">
        <v>9</v>
      </c>
      <c r="B3490" s="32" t="s">
        <v>7848</v>
      </c>
      <c r="C3490" s="18" t="s">
        <v>8542</v>
      </c>
      <c r="D3490" s="32" t="s">
        <v>8543</v>
      </c>
      <c r="E3490" s="18" t="s">
        <v>8560</v>
      </c>
      <c r="F3490" s="32" t="s">
        <v>8561</v>
      </c>
    </row>
    <row r="3491" spans="1:6" ht="30" x14ac:dyDescent="0.25">
      <c r="A3491" s="18">
        <v>9</v>
      </c>
      <c r="B3491" s="32" t="s">
        <v>7848</v>
      </c>
      <c r="C3491" s="18" t="s">
        <v>8562</v>
      </c>
      <c r="D3491" s="32" t="s">
        <v>8563</v>
      </c>
      <c r="E3491" s="18" t="s">
        <v>8564</v>
      </c>
      <c r="F3491" s="32" t="s">
        <v>8565</v>
      </c>
    </row>
    <row r="3492" spans="1:6" ht="30" x14ac:dyDescent="0.25">
      <c r="A3492" s="18">
        <v>9</v>
      </c>
      <c r="B3492" s="32" t="s">
        <v>7848</v>
      </c>
      <c r="C3492" s="18" t="s">
        <v>8562</v>
      </c>
      <c r="D3492" s="32" t="s">
        <v>8563</v>
      </c>
      <c r="E3492" s="18" t="s">
        <v>8566</v>
      </c>
      <c r="F3492" s="32" t="s">
        <v>8567</v>
      </c>
    </row>
    <row r="3493" spans="1:6" ht="30" x14ac:dyDescent="0.25">
      <c r="A3493" s="18">
        <v>9</v>
      </c>
      <c r="B3493" s="32" t="s">
        <v>7848</v>
      </c>
      <c r="C3493" s="18" t="s">
        <v>8562</v>
      </c>
      <c r="D3493" s="32" t="s">
        <v>8563</v>
      </c>
      <c r="E3493" s="18" t="s">
        <v>8568</v>
      </c>
      <c r="F3493" s="32" t="s">
        <v>8569</v>
      </c>
    </row>
    <row r="3494" spans="1:6" ht="30" x14ac:dyDescent="0.25">
      <c r="A3494" s="18">
        <v>9</v>
      </c>
      <c r="B3494" s="32" t="s">
        <v>7848</v>
      </c>
      <c r="C3494" s="18" t="s">
        <v>8562</v>
      </c>
      <c r="D3494" s="32" t="s">
        <v>8563</v>
      </c>
      <c r="E3494" s="18" t="s">
        <v>8570</v>
      </c>
      <c r="F3494" s="32" t="s">
        <v>8571</v>
      </c>
    </row>
    <row r="3495" spans="1:6" ht="30" x14ac:dyDescent="0.25">
      <c r="A3495" s="18">
        <v>9</v>
      </c>
      <c r="B3495" s="32" t="s">
        <v>7848</v>
      </c>
      <c r="C3495" s="18" t="s">
        <v>8572</v>
      </c>
      <c r="D3495" s="32" t="s">
        <v>8573</v>
      </c>
      <c r="E3495" s="18" t="s">
        <v>8574</v>
      </c>
      <c r="F3495" s="32" t="s">
        <v>8575</v>
      </c>
    </row>
    <row r="3496" spans="1:6" ht="30" x14ac:dyDescent="0.25">
      <c r="A3496" s="18">
        <v>9</v>
      </c>
      <c r="B3496" s="32" t="s">
        <v>7848</v>
      </c>
      <c r="C3496" s="18" t="s">
        <v>8572</v>
      </c>
      <c r="D3496" s="32" t="s">
        <v>8573</v>
      </c>
      <c r="E3496" s="18" t="s">
        <v>8576</v>
      </c>
      <c r="F3496" s="32" t="s">
        <v>8577</v>
      </c>
    </row>
    <row r="3497" spans="1:6" ht="30" x14ac:dyDescent="0.25">
      <c r="A3497" s="18">
        <v>9</v>
      </c>
      <c r="B3497" s="32" t="s">
        <v>7848</v>
      </c>
      <c r="C3497" s="18" t="s">
        <v>8572</v>
      </c>
      <c r="D3497" s="32" t="s">
        <v>8573</v>
      </c>
      <c r="E3497" s="18" t="s">
        <v>8578</v>
      </c>
      <c r="F3497" s="32" t="s">
        <v>8579</v>
      </c>
    </row>
    <row r="3498" spans="1:6" ht="30" x14ac:dyDescent="0.25">
      <c r="A3498" s="18">
        <v>9</v>
      </c>
      <c r="B3498" s="32" t="s">
        <v>7848</v>
      </c>
      <c r="C3498" s="18" t="s">
        <v>8572</v>
      </c>
      <c r="D3498" s="32" t="s">
        <v>8573</v>
      </c>
      <c r="E3498" s="18" t="s">
        <v>8580</v>
      </c>
      <c r="F3498" s="32" t="s">
        <v>8581</v>
      </c>
    </row>
    <row r="3499" spans="1:6" ht="30" x14ac:dyDescent="0.25">
      <c r="A3499" s="18">
        <v>9</v>
      </c>
      <c r="B3499" s="32" t="s">
        <v>7848</v>
      </c>
      <c r="C3499" s="18" t="s">
        <v>8572</v>
      </c>
      <c r="D3499" s="32" t="s">
        <v>8573</v>
      </c>
      <c r="E3499" s="18" t="s">
        <v>8582</v>
      </c>
      <c r="F3499" s="32" t="s">
        <v>8583</v>
      </c>
    </row>
    <row r="3500" spans="1:6" ht="30" x14ac:dyDescent="0.25">
      <c r="A3500" s="18">
        <v>9</v>
      </c>
      <c r="B3500" s="32" t="s">
        <v>7848</v>
      </c>
      <c r="C3500" s="18" t="s">
        <v>8572</v>
      </c>
      <c r="D3500" s="32" t="s">
        <v>8573</v>
      </c>
      <c r="E3500" s="18" t="s">
        <v>8584</v>
      </c>
      <c r="F3500" s="32" t="s">
        <v>8585</v>
      </c>
    </row>
    <row r="3501" spans="1:6" ht="30" x14ac:dyDescent="0.25">
      <c r="A3501" s="18">
        <v>9</v>
      </c>
      <c r="B3501" s="32" t="s">
        <v>7848</v>
      </c>
      <c r="C3501" s="18" t="s">
        <v>8572</v>
      </c>
      <c r="D3501" s="32" t="s">
        <v>8573</v>
      </c>
      <c r="E3501" s="18" t="s">
        <v>8586</v>
      </c>
      <c r="F3501" s="32" t="s">
        <v>8587</v>
      </c>
    </row>
    <row r="3502" spans="1:6" ht="30" x14ac:dyDescent="0.25">
      <c r="A3502" s="18">
        <v>9</v>
      </c>
      <c r="B3502" s="32" t="s">
        <v>7848</v>
      </c>
      <c r="C3502" s="18" t="s">
        <v>8572</v>
      </c>
      <c r="D3502" s="32" t="s">
        <v>8573</v>
      </c>
      <c r="E3502" s="18" t="s">
        <v>8588</v>
      </c>
      <c r="F3502" s="32" t="s">
        <v>8589</v>
      </c>
    </row>
    <row r="3503" spans="1:6" ht="30" x14ac:dyDescent="0.25">
      <c r="A3503" s="18">
        <v>9</v>
      </c>
      <c r="B3503" s="32" t="s">
        <v>7848</v>
      </c>
      <c r="C3503" s="18" t="s">
        <v>8590</v>
      </c>
      <c r="D3503" s="32" t="s">
        <v>8591</v>
      </c>
      <c r="E3503" s="18" t="s">
        <v>8592</v>
      </c>
      <c r="F3503" s="32" t="s">
        <v>8593</v>
      </c>
    </row>
    <row r="3504" spans="1:6" ht="30" x14ac:dyDescent="0.25">
      <c r="A3504" s="18">
        <v>9</v>
      </c>
      <c r="B3504" s="32" t="s">
        <v>7848</v>
      </c>
      <c r="C3504" s="18" t="s">
        <v>8590</v>
      </c>
      <c r="D3504" s="32" t="s">
        <v>8591</v>
      </c>
      <c r="E3504" s="18" t="s">
        <v>8594</v>
      </c>
      <c r="F3504" s="32" t="s">
        <v>8595</v>
      </c>
    </row>
    <row r="3505" spans="1:6" ht="30" x14ac:dyDescent="0.25">
      <c r="A3505" s="18">
        <v>9</v>
      </c>
      <c r="B3505" s="32" t="s">
        <v>7848</v>
      </c>
      <c r="C3505" s="18" t="s">
        <v>8590</v>
      </c>
      <c r="D3505" s="32" t="s">
        <v>8591</v>
      </c>
      <c r="E3505" s="18" t="s">
        <v>8596</v>
      </c>
      <c r="F3505" s="32" t="s">
        <v>8597</v>
      </c>
    </row>
    <row r="3506" spans="1:6" ht="30" x14ac:dyDescent="0.25">
      <c r="A3506" s="18">
        <v>9</v>
      </c>
      <c r="B3506" s="32" t="s">
        <v>7848</v>
      </c>
      <c r="C3506" s="18" t="s">
        <v>8590</v>
      </c>
      <c r="D3506" s="32" t="s">
        <v>8591</v>
      </c>
      <c r="E3506" s="18" t="s">
        <v>8598</v>
      </c>
      <c r="F3506" s="32" t="s">
        <v>8599</v>
      </c>
    </row>
    <row r="3507" spans="1:6" ht="30" x14ac:dyDescent="0.25">
      <c r="A3507" s="18">
        <v>9</v>
      </c>
      <c r="B3507" s="32" t="s">
        <v>7848</v>
      </c>
      <c r="C3507" s="18" t="s">
        <v>8590</v>
      </c>
      <c r="D3507" s="32" t="s">
        <v>8591</v>
      </c>
      <c r="E3507" s="18" t="s">
        <v>8600</v>
      </c>
      <c r="F3507" s="32" t="s">
        <v>8601</v>
      </c>
    </row>
    <row r="3508" spans="1:6" ht="30" x14ac:dyDescent="0.25">
      <c r="A3508" s="18">
        <v>9</v>
      </c>
      <c r="B3508" s="32" t="s">
        <v>7848</v>
      </c>
      <c r="C3508" s="18" t="s">
        <v>8590</v>
      </c>
      <c r="D3508" s="32" t="s">
        <v>8591</v>
      </c>
      <c r="E3508" s="18" t="s">
        <v>8602</v>
      </c>
      <c r="F3508" s="32" t="s">
        <v>8603</v>
      </c>
    </row>
    <row r="3509" spans="1:6" ht="30" x14ac:dyDescent="0.25">
      <c r="A3509" s="18">
        <v>9</v>
      </c>
      <c r="B3509" s="32" t="s">
        <v>7848</v>
      </c>
      <c r="C3509" s="18" t="s">
        <v>8590</v>
      </c>
      <c r="D3509" s="32" t="s">
        <v>8591</v>
      </c>
      <c r="E3509" s="18" t="s">
        <v>8604</v>
      </c>
      <c r="F3509" s="32" t="s">
        <v>8605</v>
      </c>
    </row>
    <row r="3510" spans="1:6" ht="30" x14ac:dyDescent="0.25">
      <c r="A3510" s="18">
        <v>9</v>
      </c>
      <c r="B3510" s="32" t="s">
        <v>7848</v>
      </c>
      <c r="C3510" s="18" t="s">
        <v>8590</v>
      </c>
      <c r="D3510" s="32" t="s">
        <v>8591</v>
      </c>
      <c r="E3510" s="18" t="s">
        <v>8606</v>
      </c>
      <c r="F3510" s="32" t="s">
        <v>8607</v>
      </c>
    </row>
    <row r="3511" spans="1:6" ht="30" x14ac:dyDescent="0.25">
      <c r="A3511" s="18">
        <v>9</v>
      </c>
      <c r="B3511" s="32" t="s">
        <v>7848</v>
      </c>
      <c r="C3511" s="18" t="s">
        <v>8590</v>
      </c>
      <c r="D3511" s="32" t="s">
        <v>8591</v>
      </c>
      <c r="E3511" s="18" t="s">
        <v>8608</v>
      </c>
      <c r="F3511" s="32" t="s">
        <v>8609</v>
      </c>
    </row>
    <row r="3512" spans="1:6" ht="30" x14ac:dyDescent="0.25">
      <c r="A3512" s="18">
        <v>9</v>
      </c>
      <c r="B3512" s="32" t="s">
        <v>7848</v>
      </c>
      <c r="C3512" s="18" t="s">
        <v>8610</v>
      </c>
      <c r="D3512" s="32" t="s">
        <v>8611</v>
      </c>
      <c r="E3512" s="18" t="s">
        <v>8612</v>
      </c>
      <c r="F3512" s="32" t="s">
        <v>8613</v>
      </c>
    </row>
    <row r="3513" spans="1:6" ht="30" x14ac:dyDescent="0.25">
      <c r="A3513" s="18">
        <v>9</v>
      </c>
      <c r="B3513" s="32" t="s">
        <v>7848</v>
      </c>
      <c r="C3513" s="18" t="s">
        <v>8610</v>
      </c>
      <c r="D3513" s="32" t="s">
        <v>8611</v>
      </c>
      <c r="E3513" s="18" t="s">
        <v>8614</v>
      </c>
      <c r="F3513" s="32" t="s">
        <v>8615</v>
      </c>
    </row>
    <row r="3514" spans="1:6" ht="30" x14ac:dyDescent="0.25">
      <c r="A3514" s="18">
        <v>9</v>
      </c>
      <c r="B3514" s="32" t="s">
        <v>7848</v>
      </c>
      <c r="C3514" s="18" t="s">
        <v>8610</v>
      </c>
      <c r="D3514" s="32" t="s">
        <v>8611</v>
      </c>
      <c r="E3514" s="18" t="s">
        <v>8616</v>
      </c>
      <c r="F3514" s="32" t="s">
        <v>8617</v>
      </c>
    </row>
    <row r="3515" spans="1:6" ht="30" x14ac:dyDescent="0.25">
      <c r="A3515" s="18">
        <v>9</v>
      </c>
      <c r="B3515" s="32" t="s">
        <v>7848</v>
      </c>
      <c r="C3515" s="18" t="s">
        <v>8610</v>
      </c>
      <c r="D3515" s="32" t="s">
        <v>8611</v>
      </c>
      <c r="E3515" s="18" t="s">
        <v>8618</v>
      </c>
      <c r="F3515" s="32" t="s">
        <v>8619</v>
      </c>
    </row>
    <row r="3516" spans="1:6" ht="45" x14ac:dyDescent="0.25">
      <c r="A3516" s="18">
        <v>9</v>
      </c>
      <c r="B3516" s="32" t="s">
        <v>7848</v>
      </c>
      <c r="C3516" s="18" t="s">
        <v>8620</v>
      </c>
      <c r="D3516" s="32" t="s">
        <v>8621</v>
      </c>
      <c r="E3516" s="18" t="s">
        <v>8622</v>
      </c>
      <c r="F3516" s="32" t="s">
        <v>8623</v>
      </c>
    </row>
    <row r="3517" spans="1:6" ht="45" x14ac:dyDescent="0.25">
      <c r="A3517" s="18">
        <v>9</v>
      </c>
      <c r="B3517" s="32" t="s">
        <v>7848</v>
      </c>
      <c r="C3517" s="18" t="s">
        <v>8620</v>
      </c>
      <c r="D3517" s="32" t="s">
        <v>8621</v>
      </c>
      <c r="E3517" s="18" t="s">
        <v>8624</v>
      </c>
      <c r="F3517" s="32" t="s">
        <v>8625</v>
      </c>
    </row>
    <row r="3518" spans="1:6" ht="45" x14ac:dyDescent="0.25">
      <c r="A3518" s="18">
        <v>9</v>
      </c>
      <c r="B3518" s="32" t="s">
        <v>7848</v>
      </c>
      <c r="C3518" s="18" t="s">
        <v>8620</v>
      </c>
      <c r="D3518" s="32" t="s">
        <v>8621</v>
      </c>
      <c r="E3518" s="18" t="s">
        <v>8626</v>
      </c>
      <c r="F3518" s="32" t="s">
        <v>8627</v>
      </c>
    </row>
    <row r="3519" spans="1:6" ht="45" x14ac:dyDescent="0.25">
      <c r="A3519" s="18">
        <v>9</v>
      </c>
      <c r="B3519" s="32" t="s">
        <v>7848</v>
      </c>
      <c r="C3519" s="18" t="s">
        <v>8620</v>
      </c>
      <c r="D3519" s="32" t="s">
        <v>8621</v>
      </c>
      <c r="E3519" s="18" t="s">
        <v>8628</v>
      </c>
      <c r="F3519" s="32" t="s">
        <v>8629</v>
      </c>
    </row>
    <row r="3520" spans="1:6" ht="30" x14ac:dyDescent="0.25">
      <c r="A3520" s="18">
        <v>9</v>
      </c>
      <c r="B3520" s="32" t="s">
        <v>7848</v>
      </c>
      <c r="C3520" s="18" t="s">
        <v>8630</v>
      </c>
      <c r="D3520" s="32" t="s">
        <v>8631</v>
      </c>
      <c r="E3520" s="18" t="s">
        <v>8632</v>
      </c>
      <c r="F3520" s="32" t="s">
        <v>8633</v>
      </c>
    </row>
    <row r="3521" spans="1:6" ht="30" x14ac:dyDescent="0.25">
      <c r="A3521" s="18">
        <v>9</v>
      </c>
      <c r="B3521" s="32" t="s">
        <v>7848</v>
      </c>
      <c r="C3521" s="18" t="s">
        <v>8630</v>
      </c>
      <c r="D3521" s="32" t="s">
        <v>8631</v>
      </c>
      <c r="E3521" s="18" t="s">
        <v>8634</v>
      </c>
      <c r="F3521" s="32" t="s">
        <v>8635</v>
      </c>
    </row>
    <row r="3522" spans="1:6" ht="30" x14ac:dyDescent="0.25">
      <c r="A3522" s="18">
        <v>9</v>
      </c>
      <c r="B3522" s="32" t="s">
        <v>7848</v>
      </c>
      <c r="C3522" s="18" t="s">
        <v>8630</v>
      </c>
      <c r="D3522" s="32" t="s">
        <v>8631</v>
      </c>
      <c r="E3522" s="18" t="s">
        <v>8636</v>
      </c>
      <c r="F3522" s="32" t="s">
        <v>8637</v>
      </c>
    </row>
    <row r="3523" spans="1:6" ht="30" x14ac:dyDescent="0.25">
      <c r="A3523" s="18">
        <v>9</v>
      </c>
      <c r="B3523" s="32" t="s">
        <v>7848</v>
      </c>
      <c r="C3523" s="18" t="s">
        <v>8630</v>
      </c>
      <c r="D3523" s="32" t="s">
        <v>8631</v>
      </c>
      <c r="E3523" s="18" t="s">
        <v>8638</v>
      </c>
      <c r="F3523" s="32" t="s">
        <v>8639</v>
      </c>
    </row>
    <row r="3524" spans="1:6" ht="30" x14ac:dyDescent="0.25">
      <c r="A3524" s="18">
        <v>9</v>
      </c>
      <c r="B3524" s="32" t="s">
        <v>7848</v>
      </c>
      <c r="C3524" s="18" t="s">
        <v>8630</v>
      </c>
      <c r="D3524" s="32" t="s">
        <v>8631</v>
      </c>
      <c r="E3524" s="18" t="s">
        <v>8640</v>
      </c>
      <c r="F3524" s="32" t="s">
        <v>8641</v>
      </c>
    </row>
    <row r="3525" spans="1:6" ht="30" x14ac:dyDescent="0.25">
      <c r="A3525" s="18">
        <v>9</v>
      </c>
      <c r="B3525" s="32" t="s">
        <v>7848</v>
      </c>
      <c r="C3525" s="18" t="s">
        <v>8630</v>
      </c>
      <c r="D3525" s="32" t="s">
        <v>8631</v>
      </c>
      <c r="E3525" s="18" t="s">
        <v>8642</v>
      </c>
      <c r="F3525" s="32" t="s">
        <v>8643</v>
      </c>
    </row>
    <row r="3526" spans="1:6" ht="30" x14ac:dyDescent="0.25">
      <c r="A3526" s="18">
        <v>9</v>
      </c>
      <c r="B3526" s="32" t="s">
        <v>7848</v>
      </c>
      <c r="C3526" s="18" t="s">
        <v>8644</v>
      </c>
      <c r="D3526" s="32" t="s">
        <v>8645</v>
      </c>
      <c r="E3526" s="18" t="s">
        <v>8646</v>
      </c>
      <c r="F3526" s="32" t="s">
        <v>8647</v>
      </c>
    </row>
    <row r="3527" spans="1:6" ht="30" x14ac:dyDescent="0.25">
      <c r="A3527" s="18">
        <v>9</v>
      </c>
      <c r="B3527" s="32" t="s">
        <v>7848</v>
      </c>
      <c r="C3527" s="18" t="s">
        <v>8648</v>
      </c>
      <c r="D3527" s="32" t="s">
        <v>8649</v>
      </c>
      <c r="E3527" s="18" t="s">
        <v>8650</v>
      </c>
      <c r="F3527" s="32" t="s">
        <v>8651</v>
      </c>
    </row>
    <row r="3528" spans="1:6" ht="30" x14ac:dyDescent="0.25">
      <c r="A3528" s="18">
        <v>9</v>
      </c>
      <c r="B3528" s="32" t="s">
        <v>7848</v>
      </c>
      <c r="C3528" s="18" t="s">
        <v>8648</v>
      </c>
      <c r="D3528" s="32" t="s">
        <v>8649</v>
      </c>
      <c r="E3528" s="18" t="s">
        <v>8652</v>
      </c>
      <c r="F3528" s="32" t="s">
        <v>8653</v>
      </c>
    </row>
    <row r="3529" spans="1:6" ht="30" x14ac:dyDescent="0.25">
      <c r="A3529" s="18">
        <v>9</v>
      </c>
      <c r="B3529" s="32" t="s">
        <v>7848</v>
      </c>
      <c r="C3529" s="18" t="s">
        <v>8648</v>
      </c>
      <c r="D3529" s="32" t="s">
        <v>8649</v>
      </c>
      <c r="E3529" s="18" t="s">
        <v>8654</v>
      </c>
      <c r="F3529" s="32" t="s">
        <v>8655</v>
      </c>
    </row>
    <row r="3530" spans="1:6" ht="30" x14ac:dyDescent="0.25">
      <c r="A3530" s="18">
        <v>9</v>
      </c>
      <c r="B3530" s="32" t="s">
        <v>7848</v>
      </c>
      <c r="C3530" s="18" t="s">
        <v>8648</v>
      </c>
      <c r="D3530" s="32" t="s">
        <v>8649</v>
      </c>
      <c r="E3530" s="18" t="s">
        <v>8656</v>
      </c>
      <c r="F3530" s="32" t="s">
        <v>8657</v>
      </c>
    </row>
    <row r="3531" spans="1:6" ht="30" x14ac:dyDescent="0.25">
      <c r="A3531" s="18">
        <v>9</v>
      </c>
      <c r="B3531" s="32" t="s">
        <v>7848</v>
      </c>
      <c r="C3531" s="18" t="s">
        <v>8648</v>
      </c>
      <c r="D3531" s="32" t="s">
        <v>8649</v>
      </c>
      <c r="E3531" s="18" t="s">
        <v>8658</v>
      </c>
      <c r="F3531" s="32" t="s">
        <v>8659</v>
      </c>
    </row>
    <row r="3532" spans="1:6" ht="30" x14ac:dyDescent="0.25">
      <c r="A3532" s="18">
        <v>9</v>
      </c>
      <c r="B3532" s="32" t="s">
        <v>7848</v>
      </c>
      <c r="C3532" s="18" t="s">
        <v>8648</v>
      </c>
      <c r="D3532" s="32" t="s">
        <v>8649</v>
      </c>
      <c r="E3532" s="18" t="s">
        <v>8660</v>
      </c>
      <c r="F3532" s="32" t="s">
        <v>8661</v>
      </c>
    </row>
    <row r="3533" spans="1:6" ht="30" x14ac:dyDescent="0.25">
      <c r="A3533" s="18">
        <v>9</v>
      </c>
      <c r="B3533" s="32" t="s">
        <v>7848</v>
      </c>
      <c r="C3533" s="18" t="s">
        <v>8662</v>
      </c>
      <c r="D3533" s="32" t="s">
        <v>8663</v>
      </c>
      <c r="E3533" s="18" t="s">
        <v>8664</v>
      </c>
      <c r="F3533" s="32" t="s">
        <v>8665</v>
      </c>
    </row>
    <row r="3534" spans="1:6" ht="30" x14ac:dyDescent="0.25">
      <c r="A3534" s="18">
        <v>9</v>
      </c>
      <c r="B3534" s="32" t="s">
        <v>7848</v>
      </c>
      <c r="C3534" s="18" t="s">
        <v>8662</v>
      </c>
      <c r="D3534" s="32" t="s">
        <v>8663</v>
      </c>
      <c r="E3534" s="18" t="s">
        <v>8666</v>
      </c>
      <c r="F3534" s="32" t="s">
        <v>8667</v>
      </c>
    </row>
    <row r="3535" spans="1:6" ht="30" x14ac:dyDescent="0.25">
      <c r="A3535" s="18">
        <v>9</v>
      </c>
      <c r="B3535" s="32" t="s">
        <v>7848</v>
      </c>
      <c r="C3535" s="18" t="s">
        <v>8662</v>
      </c>
      <c r="D3535" s="32" t="s">
        <v>8663</v>
      </c>
      <c r="E3535" s="18" t="s">
        <v>8668</v>
      </c>
      <c r="F3535" s="32" t="s">
        <v>8669</v>
      </c>
    </row>
    <row r="3536" spans="1:6" ht="30" x14ac:dyDescent="0.25">
      <c r="A3536" s="18">
        <v>9</v>
      </c>
      <c r="B3536" s="32" t="s">
        <v>7848</v>
      </c>
      <c r="C3536" s="18" t="s">
        <v>8662</v>
      </c>
      <c r="D3536" s="32" t="s">
        <v>8663</v>
      </c>
      <c r="E3536" s="18" t="s">
        <v>8670</v>
      </c>
      <c r="F3536" s="32" t="s">
        <v>8671</v>
      </c>
    </row>
    <row r="3537" spans="1:6" ht="30" x14ac:dyDescent="0.25">
      <c r="A3537" s="18">
        <v>9</v>
      </c>
      <c r="B3537" s="32" t="s">
        <v>7848</v>
      </c>
      <c r="C3537" s="18" t="s">
        <v>8672</v>
      </c>
      <c r="D3537" s="32" t="s">
        <v>8673</v>
      </c>
      <c r="E3537" s="18" t="s">
        <v>8674</v>
      </c>
      <c r="F3537" s="32" t="s">
        <v>8675</v>
      </c>
    </row>
    <row r="3538" spans="1:6" ht="30" x14ac:dyDescent="0.25">
      <c r="A3538" s="18">
        <v>9</v>
      </c>
      <c r="B3538" s="32" t="s">
        <v>7848</v>
      </c>
      <c r="C3538" s="18" t="s">
        <v>8672</v>
      </c>
      <c r="D3538" s="32" t="s">
        <v>8673</v>
      </c>
      <c r="E3538" s="18" t="s">
        <v>8676</v>
      </c>
      <c r="F3538" s="32" t="s">
        <v>8677</v>
      </c>
    </row>
    <row r="3539" spans="1:6" ht="30" x14ac:dyDescent="0.25">
      <c r="A3539" s="18">
        <v>9</v>
      </c>
      <c r="B3539" s="32" t="s">
        <v>7848</v>
      </c>
      <c r="C3539" s="18" t="s">
        <v>8678</v>
      </c>
      <c r="D3539" s="32" t="s">
        <v>8679</v>
      </c>
      <c r="E3539" s="18" t="s">
        <v>8680</v>
      </c>
      <c r="F3539" s="32" t="s">
        <v>8681</v>
      </c>
    </row>
    <row r="3540" spans="1:6" ht="30" x14ac:dyDescent="0.25">
      <c r="A3540" s="18">
        <v>9</v>
      </c>
      <c r="B3540" s="32" t="s">
        <v>7848</v>
      </c>
      <c r="C3540" s="18" t="s">
        <v>8678</v>
      </c>
      <c r="D3540" s="32" t="s">
        <v>8679</v>
      </c>
      <c r="E3540" s="18" t="s">
        <v>8682</v>
      </c>
      <c r="F3540" s="32" t="s">
        <v>8683</v>
      </c>
    </row>
    <row r="3541" spans="1:6" ht="30" x14ac:dyDescent="0.25">
      <c r="A3541" s="18">
        <v>9</v>
      </c>
      <c r="B3541" s="32" t="s">
        <v>7848</v>
      </c>
      <c r="C3541" s="18" t="s">
        <v>8678</v>
      </c>
      <c r="D3541" s="32" t="s">
        <v>8679</v>
      </c>
      <c r="E3541" s="18" t="s">
        <v>8684</v>
      </c>
      <c r="F3541" s="32" t="s">
        <v>8685</v>
      </c>
    </row>
    <row r="3542" spans="1:6" ht="30" x14ac:dyDescent="0.25">
      <c r="A3542" s="18">
        <v>9</v>
      </c>
      <c r="B3542" s="32" t="s">
        <v>7848</v>
      </c>
      <c r="C3542" s="18" t="s">
        <v>8678</v>
      </c>
      <c r="D3542" s="32" t="s">
        <v>8679</v>
      </c>
      <c r="E3542" s="18" t="s">
        <v>8686</v>
      </c>
      <c r="F3542" s="32" t="s">
        <v>8687</v>
      </c>
    </row>
    <row r="3543" spans="1:6" ht="30" x14ac:dyDescent="0.25">
      <c r="A3543" s="18">
        <v>9</v>
      </c>
      <c r="B3543" s="32" t="s">
        <v>7848</v>
      </c>
      <c r="C3543" s="18" t="s">
        <v>8678</v>
      </c>
      <c r="D3543" s="32" t="s">
        <v>8679</v>
      </c>
      <c r="E3543" s="18" t="s">
        <v>8688</v>
      </c>
      <c r="F3543" s="32" t="s">
        <v>8689</v>
      </c>
    </row>
    <row r="3544" spans="1:6" ht="30" x14ac:dyDescent="0.25">
      <c r="A3544" s="18">
        <v>9</v>
      </c>
      <c r="B3544" s="32" t="s">
        <v>7848</v>
      </c>
      <c r="C3544" s="18" t="s">
        <v>8678</v>
      </c>
      <c r="D3544" s="32" t="s">
        <v>8679</v>
      </c>
      <c r="E3544" s="18" t="s">
        <v>8690</v>
      </c>
      <c r="F3544" s="32" t="s">
        <v>8691</v>
      </c>
    </row>
    <row r="3545" spans="1:6" ht="30" x14ac:dyDescent="0.25">
      <c r="A3545" s="18">
        <v>9</v>
      </c>
      <c r="B3545" s="32" t="s">
        <v>7848</v>
      </c>
      <c r="C3545" s="18" t="s">
        <v>8692</v>
      </c>
      <c r="D3545" s="32" t="s">
        <v>8693</v>
      </c>
      <c r="E3545" s="18" t="s">
        <v>8694</v>
      </c>
      <c r="F3545" s="32" t="s">
        <v>8695</v>
      </c>
    </row>
    <row r="3546" spans="1:6" ht="30" x14ac:dyDescent="0.25">
      <c r="A3546" s="18">
        <v>9</v>
      </c>
      <c r="B3546" s="32" t="s">
        <v>7848</v>
      </c>
      <c r="C3546" s="18" t="s">
        <v>8692</v>
      </c>
      <c r="D3546" s="32" t="s">
        <v>8693</v>
      </c>
      <c r="E3546" s="18" t="s">
        <v>8696</v>
      </c>
      <c r="F3546" s="32" t="s">
        <v>8697</v>
      </c>
    </row>
    <row r="3547" spans="1:6" ht="30" x14ac:dyDescent="0.25">
      <c r="A3547" s="18">
        <v>9</v>
      </c>
      <c r="B3547" s="32" t="s">
        <v>7848</v>
      </c>
      <c r="C3547" s="18" t="s">
        <v>8692</v>
      </c>
      <c r="D3547" s="32" t="s">
        <v>8693</v>
      </c>
      <c r="E3547" s="18" t="s">
        <v>8698</v>
      </c>
      <c r="F3547" s="32" t="s">
        <v>8699</v>
      </c>
    </row>
    <row r="3548" spans="1:6" ht="30" x14ac:dyDescent="0.25">
      <c r="A3548" s="18">
        <v>9</v>
      </c>
      <c r="B3548" s="32" t="s">
        <v>7848</v>
      </c>
      <c r="C3548" s="18" t="s">
        <v>8692</v>
      </c>
      <c r="D3548" s="32" t="s">
        <v>8693</v>
      </c>
      <c r="E3548" s="18" t="s">
        <v>8700</v>
      </c>
      <c r="F3548" s="32" t="s">
        <v>8701</v>
      </c>
    </row>
    <row r="3549" spans="1:6" ht="30" x14ac:dyDescent="0.25">
      <c r="A3549" s="18">
        <v>9</v>
      </c>
      <c r="B3549" s="32" t="s">
        <v>7848</v>
      </c>
      <c r="C3549" s="18" t="s">
        <v>8692</v>
      </c>
      <c r="D3549" s="32" t="s">
        <v>8693</v>
      </c>
      <c r="E3549" s="18" t="s">
        <v>8702</v>
      </c>
      <c r="F3549" s="32" t="s">
        <v>8703</v>
      </c>
    </row>
    <row r="3550" spans="1:6" ht="30" x14ac:dyDescent="0.25">
      <c r="A3550" s="18">
        <v>9</v>
      </c>
      <c r="B3550" s="32" t="s">
        <v>7848</v>
      </c>
      <c r="C3550" s="18" t="s">
        <v>8704</v>
      </c>
      <c r="D3550" s="32" t="s">
        <v>8705</v>
      </c>
      <c r="E3550" s="18" t="s">
        <v>8706</v>
      </c>
      <c r="F3550" s="32" t="s">
        <v>8707</v>
      </c>
    </row>
    <row r="3551" spans="1:6" ht="30" x14ac:dyDescent="0.25">
      <c r="A3551" s="18">
        <v>9</v>
      </c>
      <c r="B3551" s="32" t="s">
        <v>7848</v>
      </c>
      <c r="C3551" s="18" t="s">
        <v>8704</v>
      </c>
      <c r="D3551" s="32" t="s">
        <v>8705</v>
      </c>
      <c r="E3551" s="18" t="s">
        <v>8708</v>
      </c>
      <c r="F3551" s="32" t="s">
        <v>8709</v>
      </c>
    </row>
    <row r="3552" spans="1:6" ht="30" x14ac:dyDescent="0.25">
      <c r="A3552" s="18">
        <v>9</v>
      </c>
      <c r="B3552" s="32" t="s">
        <v>7848</v>
      </c>
      <c r="C3552" s="18" t="s">
        <v>8704</v>
      </c>
      <c r="D3552" s="32" t="s">
        <v>8705</v>
      </c>
      <c r="E3552" s="18" t="s">
        <v>8710</v>
      </c>
      <c r="F3552" s="32" t="s">
        <v>8711</v>
      </c>
    </row>
    <row r="3553" spans="1:6" ht="30" x14ac:dyDescent="0.25">
      <c r="A3553" s="18">
        <v>9</v>
      </c>
      <c r="B3553" s="32" t="s">
        <v>7848</v>
      </c>
      <c r="C3553" s="18" t="s">
        <v>8704</v>
      </c>
      <c r="D3553" s="32" t="s">
        <v>8705</v>
      </c>
      <c r="E3553" s="18" t="s">
        <v>8712</v>
      </c>
      <c r="F3553" s="32" t="s">
        <v>8713</v>
      </c>
    </row>
    <row r="3554" spans="1:6" ht="30" x14ac:dyDescent="0.25">
      <c r="A3554" s="18">
        <v>9</v>
      </c>
      <c r="B3554" s="32" t="s">
        <v>7848</v>
      </c>
      <c r="C3554" s="18" t="s">
        <v>8714</v>
      </c>
      <c r="D3554" s="32" t="s">
        <v>8715</v>
      </c>
      <c r="E3554" s="18" t="s">
        <v>8716</v>
      </c>
      <c r="F3554" s="32" t="s">
        <v>8717</v>
      </c>
    </row>
    <row r="3555" spans="1:6" ht="30" x14ac:dyDescent="0.25">
      <c r="A3555" s="18">
        <v>9</v>
      </c>
      <c r="B3555" s="32" t="s">
        <v>7848</v>
      </c>
      <c r="C3555" s="18" t="s">
        <v>8714</v>
      </c>
      <c r="D3555" s="32" t="s">
        <v>8715</v>
      </c>
      <c r="E3555" s="18" t="s">
        <v>8718</v>
      </c>
      <c r="F3555" s="32" t="s">
        <v>8719</v>
      </c>
    </row>
    <row r="3556" spans="1:6" ht="30" x14ac:dyDescent="0.25">
      <c r="A3556" s="18">
        <v>9</v>
      </c>
      <c r="B3556" s="32" t="s">
        <v>7848</v>
      </c>
      <c r="C3556" s="18" t="s">
        <v>8714</v>
      </c>
      <c r="D3556" s="32" t="s">
        <v>8715</v>
      </c>
      <c r="E3556" s="18" t="s">
        <v>8720</v>
      </c>
      <c r="F3556" s="32" t="s">
        <v>8721</v>
      </c>
    </row>
    <row r="3557" spans="1:6" ht="30" x14ac:dyDescent="0.25">
      <c r="A3557" s="18">
        <v>9</v>
      </c>
      <c r="B3557" s="32" t="s">
        <v>7848</v>
      </c>
      <c r="C3557" s="18" t="s">
        <v>8714</v>
      </c>
      <c r="D3557" s="32" t="s">
        <v>8715</v>
      </c>
      <c r="E3557" s="18" t="s">
        <v>8722</v>
      </c>
      <c r="F3557" s="32" t="s">
        <v>8723</v>
      </c>
    </row>
    <row r="3558" spans="1:6" ht="30" x14ac:dyDescent="0.25">
      <c r="A3558" s="18">
        <v>9</v>
      </c>
      <c r="B3558" s="32" t="s">
        <v>7848</v>
      </c>
      <c r="C3558" s="18" t="s">
        <v>8724</v>
      </c>
      <c r="D3558" s="32" t="s">
        <v>8725</v>
      </c>
      <c r="E3558" s="18" t="s">
        <v>8726</v>
      </c>
      <c r="F3558" s="32" t="s">
        <v>8727</v>
      </c>
    </row>
    <row r="3559" spans="1:6" ht="30" x14ac:dyDescent="0.25">
      <c r="A3559" s="18">
        <v>9</v>
      </c>
      <c r="B3559" s="32" t="s">
        <v>7848</v>
      </c>
      <c r="C3559" s="18" t="s">
        <v>8724</v>
      </c>
      <c r="D3559" s="32" t="s">
        <v>8725</v>
      </c>
      <c r="E3559" s="18" t="s">
        <v>8728</v>
      </c>
      <c r="F3559" s="32" t="s">
        <v>8729</v>
      </c>
    </row>
    <row r="3560" spans="1:6" ht="30" x14ac:dyDescent="0.25">
      <c r="A3560" s="18">
        <v>9</v>
      </c>
      <c r="B3560" s="32" t="s">
        <v>7848</v>
      </c>
      <c r="C3560" s="18" t="s">
        <v>8724</v>
      </c>
      <c r="D3560" s="32" t="s">
        <v>8725</v>
      </c>
      <c r="E3560" s="18" t="s">
        <v>8730</v>
      </c>
      <c r="F3560" s="32" t="s">
        <v>8731</v>
      </c>
    </row>
    <row r="3561" spans="1:6" ht="30" x14ac:dyDescent="0.25">
      <c r="A3561" s="18">
        <v>9</v>
      </c>
      <c r="B3561" s="32" t="s">
        <v>7848</v>
      </c>
      <c r="C3561" s="18" t="s">
        <v>8724</v>
      </c>
      <c r="D3561" s="32" t="s">
        <v>8725</v>
      </c>
      <c r="E3561" s="18" t="s">
        <v>8732</v>
      </c>
      <c r="F3561" s="32" t="s">
        <v>8733</v>
      </c>
    </row>
    <row r="3562" spans="1:6" ht="30" x14ac:dyDescent="0.25">
      <c r="A3562" s="18">
        <v>9</v>
      </c>
      <c r="B3562" s="32" t="s">
        <v>7848</v>
      </c>
      <c r="C3562" s="18" t="s">
        <v>8724</v>
      </c>
      <c r="D3562" s="32" t="s">
        <v>8725</v>
      </c>
      <c r="E3562" s="18" t="s">
        <v>8734</v>
      </c>
      <c r="F3562" s="32" t="s">
        <v>8735</v>
      </c>
    </row>
    <row r="3563" spans="1:6" ht="45" x14ac:dyDescent="0.25">
      <c r="A3563" s="18">
        <v>9</v>
      </c>
      <c r="B3563" s="32" t="s">
        <v>7848</v>
      </c>
      <c r="C3563" s="18" t="s">
        <v>8736</v>
      </c>
      <c r="D3563" s="32" t="s">
        <v>8737</v>
      </c>
      <c r="E3563" s="18" t="s">
        <v>8738</v>
      </c>
      <c r="F3563" s="32" t="s">
        <v>8739</v>
      </c>
    </row>
    <row r="3564" spans="1:6" ht="45" x14ac:dyDescent="0.25">
      <c r="A3564" s="18">
        <v>9</v>
      </c>
      <c r="B3564" s="32" t="s">
        <v>7848</v>
      </c>
      <c r="C3564" s="18" t="s">
        <v>8736</v>
      </c>
      <c r="D3564" s="32" t="s">
        <v>8737</v>
      </c>
      <c r="E3564" s="18" t="s">
        <v>8740</v>
      </c>
      <c r="F3564" s="32" t="s">
        <v>8741</v>
      </c>
    </row>
    <row r="3565" spans="1:6" ht="45" x14ac:dyDescent="0.25">
      <c r="A3565" s="18">
        <v>9</v>
      </c>
      <c r="B3565" s="32" t="s">
        <v>7848</v>
      </c>
      <c r="C3565" s="18" t="s">
        <v>8736</v>
      </c>
      <c r="D3565" s="32" t="s">
        <v>8737</v>
      </c>
      <c r="E3565" s="18" t="s">
        <v>8742</v>
      </c>
      <c r="F3565" s="32" t="s">
        <v>8743</v>
      </c>
    </row>
    <row r="3566" spans="1:6" ht="45" x14ac:dyDescent="0.25">
      <c r="A3566" s="18">
        <v>9</v>
      </c>
      <c r="B3566" s="32" t="s">
        <v>7848</v>
      </c>
      <c r="C3566" s="18" t="s">
        <v>8736</v>
      </c>
      <c r="D3566" s="32" t="s">
        <v>8737</v>
      </c>
      <c r="E3566" s="18" t="s">
        <v>8744</v>
      </c>
      <c r="F3566" s="32" t="s">
        <v>8745</v>
      </c>
    </row>
    <row r="3567" spans="1:6" ht="45" x14ac:dyDescent="0.25">
      <c r="A3567" s="18">
        <v>9</v>
      </c>
      <c r="B3567" s="32" t="s">
        <v>7848</v>
      </c>
      <c r="C3567" s="18" t="s">
        <v>8736</v>
      </c>
      <c r="D3567" s="32" t="s">
        <v>8737</v>
      </c>
      <c r="E3567" s="18" t="s">
        <v>8746</v>
      </c>
      <c r="F3567" s="32" t="s">
        <v>8747</v>
      </c>
    </row>
    <row r="3568" spans="1:6" ht="30" x14ac:dyDescent="0.25">
      <c r="A3568" s="18">
        <v>9</v>
      </c>
      <c r="B3568" s="32" t="s">
        <v>7848</v>
      </c>
      <c r="C3568" s="18" t="s">
        <v>8748</v>
      </c>
      <c r="D3568" s="32" t="s">
        <v>8749</v>
      </c>
      <c r="E3568" s="18" t="s">
        <v>8750</v>
      </c>
      <c r="F3568" s="32" t="s">
        <v>813</v>
      </c>
    </row>
    <row r="3569" spans="1:6" ht="45" x14ac:dyDescent="0.25">
      <c r="A3569" s="18">
        <v>9</v>
      </c>
      <c r="B3569" s="32" t="s">
        <v>7848</v>
      </c>
      <c r="C3569" s="18" t="s">
        <v>8748</v>
      </c>
      <c r="D3569" s="32" t="s">
        <v>8749</v>
      </c>
      <c r="E3569" s="18" t="s">
        <v>8751</v>
      </c>
      <c r="F3569" s="32" t="s">
        <v>8752</v>
      </c>
    </row>
    <row r="3570" spans="1:6" ht="30" x14ac:dyDescent="0.25">
      <c r="A3570" s="18">
        <v>9</v>
      </c>
      <c r="B3570" s="32" t="s">
        <v>7848</v>
      </c>
      <c r="C3570" s="18" t="s">
        <v>8748</v>
      </c>
      <c r="D3570" s="32" t="s">
        <v>8749</v>
      </c>
      <c r="E3570" s="18" t="s">
        <v>8753</v>
      </c>
      <c r="F3570" s="32" t="s">
        <v>8754</v>
      </c>
    </row>
    <row r="3571" spans="1:6" ht="30" x14ac:dyDescent="0.25">
      <c r="A3571" s="18">
        <v>9</v>
      </c>
      <c r="B3571" s="32" t="s">
        <v>7848</v>
      </c>
      <c r="C3571" s="18" t="s">
        <v>8748</v>
      </c>
      <c r="D3571" s="32" t="s">
        <v>8749</v>
      </c>
      <c r="E3571" s="34" t="s">
        <v>8755</v>
      </c>
      <c r="F3571" s="35" t="s">
        <v>8756</v>
      </c>
    </row>
    <row r="3572" spans="1:6" ht="45" x14ac:dyDescent="0.25">
      <c r="A3572" s="18">
        <v>9</v>
      </c>
      <c r="B3572" s="32" t="s">
        <v>7848</v>
      </c>
      <c r="C3572" s="18" t="s">
        <v>8748</v>
      </c>
      <c r="D3572" s="32" t="s">
        <v>8749</v>
      </c>
      <c r="E3572" s="18" t="s">
        <v>8757</v>
      </c>
      <c r="F3572" s="32" t="s">
        <v>8758</v>
      </c>
    </row>
    <row r="3573" spans="1:6" ht="30" x14ac:dyDescent="0.25">
      <c r="A3573" s="18">
        <v>9</v>
      </c>
      <c r="B3573" s="32" t="s">
        <v>7848</v>
      </c>
      <c r="C3573" s="18" t="s">
        <v>8759</v>
      </c>
      <c r="D3573" s="32" t="s">
        <v>8760</v>
      </c>
      <c r="E3573" s="18" t="s">
        <v>8761</v>
      </c>
      <c r="F3573" s="32" t="s">
        <v>8762</v>
      </c>
    </row>
    <row r="3574" spans="1:6" ht="30" x14ac:dyDescent="0.25">
      <c r="A3574" s="18">
        <v>10</v>
      </c>
      <c r="B3574" s="32" t="s">
        <v>8763</v>
      </c>
      <c r="C3574" s="18" t="s">
        <v>8764</v>
      </c>
      <c r="D3574" s="32" t="s">
        <v>8765</v>
      </c>
      <c r="E3574" s="18" t="s">
        <v>8766</v>
      </c>
      <c r="F3574" s="32" t="s">
        <v>8767</v>
      </c>
    </row>
    <row r="3575" spans="1:6" ht="30" x14ac:dyDescent="0.25">
      <c r="A3575" s="18">
        <v>10</v>
      </c>
      <c r="B3575" s="32" t="s">
        <v>8763</v>
      </c>
      <c r="C3575" s="18" t="s">
        <v>8768</v>
      </c>
      <c r="D3575" s="32" t="s">
        <v>8769</v>
      </c>
      <c r="E3575" s="18" t="s">
        <v>8770</v>
      </c>
      <c r="F3575" s="32" t="s">
        <v>8771</v>
      </c>
    </row>
    <row r="3576" spans="1:6" ht="30" x14ac:dyDescent="0.25">
      <c r="A3576" s="18">
        <v>10</v>
      </c>
      <c r="B3576" s="32" t="s">
        <v>8763</v>
      </c>
      <c r="C3576" s="18" t="s">
        <v>8768</v>
      </c>
      <c r="D3576" s="32" t="s">
        <v>8769</v>
      </c>
      <c r="E3576" s="18" t="s">
        <v>8772</v>
      </c>
      <c r="F3576" s="32" t="s">
        <v>8773</v>
      </c>
    </row>
    <row r="3577" spans="1:6" ht="30" x14ac:dyDescent="0.25">
      <c r="A3577" s="18">
        <v>10</v>
      </c>
      <c r="B3577" s="32" t="s">
        <v>8763</v>
      </c>
      <c r="C3577" s="18" t="s">
        <v>8768</v>
      </c>
      <c r="D3577" s="32" t="s">
        <v>8769</v>
      </c>
      <c r="E3577" s="18" t="s">
        <v>8774</v>
      </c>
      <c r="F3577" s="32" t="s">
        <v>8775</v>
      </c>
    </row>
    <row r="3578" spans="1:6" ht="30" x14ac:dyDescent="0.25">
      <c r="A3578" s="18">
        <v>10</v>
      </c>
      <c r="B3578" s="32" t="s">
        <v>8763</v>
      </c>
      <c r="C3578" s="18" t="s">
        <v>8768</v>
      </c>
      <c r="D3578" s="32" t="s">
        <v>8769</v>
      </c>
      <c r="E3578" s="18" t="s">
        <v>8776</v>
      </c>
      <c r="F3578" s="32" t="s">
        <v>8777</v>
      </c>
    </row>
    <row r="3579" spans="1:6" ht="30" x14ac:dyDescent="0.25">
      <c r="A3579" s="18">
        <v>10</v>
      </c>
      <c r="B3579" s="32" t="s">
        <v>8763</v>
      </c>
      <c r="C3579" s="18" t="s">
        <v>8768</v>
      </c>
      <c r="D3579" s="32" t="s">
        <v>8769</v>
      </c>
      <c r="E3579" s="18" t="s">
        <v>8778</v>
      </c>
      <c r="F3579" s="32" t="s">
        <v>8779</v>
      </c>
    </row>
    <row r="3580" spans="1:6" ht="30" x14ac:dyDescent="0.25">
      <c r="A3580" s="18">
        <v>10</v>
      </c>
      <c r="B3580" s="32" t="s">
        <v>8763</v>
      </c>
      <c r="C3580" s="18" t="s">
        <v>8768</v>
      </c>
      <c r="D3580" s="32" t="s">
        <v>8769</v>
      </c>
      <c r="E3580" s="18" t="s">
        <v>8780</v>
      </c>
      <c r="F3580" s="32" t="s">
        <v>8781</v>
      </c>
    </row>
    <row r="3581" spans="1:6" ht="30" x14ac:dyDescent="0.25">
      <c r="A3581" s="18">
        <v>10</v>
      </c>
      <c r="B3581" s="32" t="s">
        <v>8763</v>
      </c>
      <c r="C3581" s="18" t="s">
        <v>8768</v>
      </c>
      <c r="D3581" s="32" t="s">
        <v>8769</v>
      </c>
      <c r="E3581" s="18" t="s">
        <v>8782</v>
      </c>
      <c r="F3581" s="32" t="s">
        <v>8783</v>
      </c>
    </row>
    <row r="3582" spans="1:6" ht="30" x14ac:dyDescent="0.25">
      <c r="A3582" s="18">
        <v>10</v>
      </c>
      <c r="B3582" s="32" t="s">
        <v>8763</v>
      </c>
      <c r="C3582" s="18" t="s">
        <v>8784</v>
      </c>
      <c r="D3582" s="32" t="s">
        <v>8785</v>
      </c>
      <c r="E3582" s="18" t="s">
        <v>8786</v>
      </c>
      <c r="F3582" s="32" t="s">
        <v>8787</v>
      </c>
    </row>
    <row r="3583" spans="1:6" ht="30" x14ac:dyDescent="0.25">
      <c r="A3583" s="18">
        <v>10</v>
      </c>
      <c r="B3583" s="32" t="s">
        <v>8763</v>
      </c>
      <c r="C3583" s="18" t="s">
        <v>8784</v>
      </c>
      <c r="D3583" s="32" t="s">
        <v>8785</v>
      </c>
      <c r="E3583" s="18" t="s">
        <v>8788</v>
      </c>
      <c r="F3583" s="32" t="s">
        <v>8789</v>
      </c>
    </row>
    <row r="3584" spans="1:6" ht="30" x14ac:dyDescent="0.25">
      <c r="A3584" s="18">
        <v>10</v>
      </c>
      <c r="B3584" s="32" t="s">
        <v>8763</v>
      </c>
      <c r="C3584" s="18" t="s">
        <v>8784</v>
      </c>
      <c r="D3584" s="32" t="s">
        <v>8785</v>
      </c>
      <c r="E3584" s="18" t="s">
        <v>8790</v>
      </c>
      <c r="F3584" s="32" t="s">
        <v>8791</v>
      </c>
    </row>
    <row r="3585" spans="1:6" ht="30" x14ac:dyDescent="0.25">
      <c r="A3585" s="18">
        <v>10</v>
      </c>
      <c r="B3585" s="32" t="s">
        <v>8763</v>
      </c>
      <c r="C3585" s="18" t="s">
        <v>8792</v>
      </c>
      <c r="D3585" s="32" t="s">
        <v>8793</v>
      </c>
      <c r="E3585" s="18" t="s">
        <v>8794</v>
      </c>
      <c r="F3585" s="32" t="s">
        <v>8795</v>
      </c>
    </row>
    <row r="3586" spans="1:6" ht="30" x14ac:dyDescent="0.25">
      <c r="A3586" s="18">
        <v>10</v>
      </c>
      <c r="B3586" s="32" t="s">
        <v>8763</v>
      </c>
      <c r="C3586" s="18" t="s">
        <v>8792</v>
      </c>
      <c r="D3586" s="32" t="s">
        <v>8793</v>
      </c>
      <c r="E3586" s="18" t="s">
        <v>8796</v>
      </c>
      <c r="F3586" s="32" t="s">
        <v>8797</v>
      </c>
    </row>
    <row r="3587" spans="1:6" ht="30" x14ac:dyDescent="0.25">
      <c r="A3587" s="18">
        <v>10</v>
      </c>
      <c r="B3587" s="32" t="s">
        <v>8763</v>
      </c>
      <c r="C3587" s="18" t="s">
        <v>8792</v>
      </c>
      <c r="D3587" s="32" t="s">
        <v>8793</v>
      </c>
      <c r="E3587" s="18" t="s">
        <v>8798</v>
      </c>
      <c r="F3587" s="32" t="s">
        <v>8799</v>
      </c>
    </row>
    <row r="3588" spans="1:6" ht="30" x14ac:dyDescent="0.25">
      <c r="A3588" s="18">
        <v>10</v>
      </c>
      <c r="B3588" s="32" t="s">
        <v>8763</v>
      </c>
      <c r="C3588" s="18" t="s">
        <v>8800</v>
      </c>
      <c r="D3588" s="32" t="s">
        <v>8801</v>
      </c>
      <c r="E3588" s="18" t="s">
        <v>8802</v>
      </c>
      <c r="F3588" s="32" t="s">
        <v>8803</v>
      </c>
    </row>
    <row r="3589" spans="1:6" ht="30" x14ac:dyDescent="0.25">
      <c r="A3589" s="18">
        <v>10</v>
      </c>
      <c r="B3589" s="32" t="s">
        <v>8763</v>
      </c>
      <c r="C3589" s="18" t="s">
        <v>8800</v>
      </c>
      <c r="D3589" s="32" t="s">
        <v>8801</v>
      </c>
      <c r="E3589" s="18" t="s">
        <v>8804</v>
      </c>
      <c r="F3589" s="32" t="s">
        <v>8805</v>
      </c>
    </row>
    <row r="3590" spans="1:6" ht="30" x14ac:dyDescent="0.25">
      <c r="A3590" s="18">
        <v>10</v>
      </c>
      <c r="B3590" s="32" t="s">
        <v>8763</v>
      </c>
      <c r="C3590" s="18" t="s">
        <v>8800</v>
      </c>
      <c r="D3590" s="32" t="s">
        <v>8801</v>
      </c>
      <c r="E3590" s="18" t="s">
        <v>8806</v>
      </c>
      <c r="F3590" s="32" t="s">
        <v>8807</v>
      </c>
    </row>
    <row r="3591" spans="1:6" ht="30" x14ac:dyDescent="0.25">
      <c r="A3591" s="18">
        <v>10</v>
      </c>
      <c r="B3591" s="32" t="s">
        <v>8763</v>
      </c>
      <c r="C3591" s="18" t="s">
        <v>8808</v>
      </c>
      <c r="D3591" s="32" t="s">
        <v>8809</v>
      </c>
      <c r="E3591" s="18" t="s">
        <v>8810</v>
      </c>
      <c r="F3591" s="32" t="s">
        <v>8811</v>
      </c>
    </row>
    <row r="3592" spans="1:6" ht="30" x14ac:dyDescent="0.25">
      <c r="A3592" s="18">
        <v>10</v>
      </c>
      <c r="B3592" s="32" t="s">
        <v>8763</v>
      </c>
      <c r="C3592" s="18" t="s">
        <v>8808</v>
      </c>
      <c r="D3592" s="32" t="s">
        <v>8809</v>
      </c>
      <c r="E3592" s="18" t="s">
        <v>8812</v>
      </c>
      <c r="F3592" s="32" t="s">
        <v>8813</v>
      </c>
    </row>
    <row r="3593" spans="1:6" ht="45" x14ac:dyDescent="0.25">
      <c r="A3593" s="18">
        <v>10</v>
      </c>
      <c r="B3593" s="32" t="s">
        <v>8763</v>
      </c>
      <c r="C3593" s="18" t="s">
        <v>8814</v>
      </c>
      <c r="D3593" s="32" t="s">
        <v>8815</v>
      </c>
      <c r="E3593" s="18" t="s">
        <v>8816</v>
      </c>
      <c r="F3593" s="32" t="s">
        <v>8817</v>
      </c>
    </row>
    <row r="3594" spans="1:6" ht="45" x14ac:dyDescent="0.25">
      <c r="A3594" s="18">
        <v>10</v>
      </c>
      <c r="B3594" s="32" t="s">
        <v>8763</v>
      </c>
      <c r="C3594" s="18" t="s">
        <v>8814</v>
      </c>
      <c r="D3594" s="32" t="s">
        <v>8815</v>
      </c>
      <c r="E3594" s="18" t="s">
        <v>8818</v>
      </c>
      <c r="F3594" s="32" t="s">
        <v>8819</v>
      </c>
    </row>
    <row r="3595" spans="1:6" ht="45" x14ac:dyDescent="0.25">
      <c r="A3595" s="18">
        <v>10</v>
      </c>
      <c r="B3595" s="32" t="s">
        <v>8763</v>
      </c>
      <c r="C3595" s="18" t="s">
        <v>8814</v>
      </c>
      <c r="D3595" s="32" t="s">
        <v>8815</v>
      </c>
      <c r="E3595" s="18" t="s">
        <v>8820</v>
      </c>
      <c r="F3595" s="32" t="s">
        <v>8821</v>
      </c>
    </row>
    <row r="3596" spans="1:6" ht="30" x14ac:dyDescent="0.25">
      <c r="A3596" s="18">
        <v>10</v>
      </c>
      <c r="B3596" s="32" t="s">
        <v>8763</v>
      </c>
      <c r="C3596" s="18" t="s">
        <v>8822</v>
      </c>
      <c r="D3596" s="32" t="s">
        <v>8823</v>
      </c>
      <c r="E3596" s="18" t="s">
        <v>8824</v>
      </c>
      <c r="F3596" s="32" t="s">
        <v>8823</v>
      </c>
    </row>
    <row r="3597" spans="1:6" ht="30" x14ac:dyDescent="0.25">
      <c r="A3597" s="18">
        <v>10</v>
      </c>
      <c r="B3597" s="32" t="s">
        <v>8763</v>
      </c>
      <c r="C3597" s="18" t="s">
        <v>8825</v>
      </c>
      <c r="D3597" s="42" t="s">
        <v>8826</v>
      </c>
      <c r="E3597" s="18" t="s">
        <v>8827</v>
      </c>
      <c r="F3597" s="32" t="s">
        <v>8828</v>
      </c>
    </row>
    <row r="3598" spans="1:6" ht="30" x14ac:dyDescent="0.25">
      <c r="A3598" s="18">
        <v>10</v>
      </c>
      <c r="B3598" s="32" t="s">
        <v>8763</v>
      </c>
      <c r="C3598" s="18" t="s">
        <v>8825</v>
      </c>
      <c r="D3598" s="42" t="s">
        <v>8826</v>
      </c>
      <c r="E3598" s="18" t="s">
        <v>8829</v>
      </c>
      <c r="F3598" s="32" t="s">
        <v>8830</v>
      </c>
    </row>
    <row r="3599" spans="1:6" ht="30" x14ac:dyDescent="0.25">
      <c r="A3599" s="18">
        <v>10</v>
      </c>
      <c r="B3599" s="32" t="s">
        <v>8763</v>
      </c>
      <c r="C3599" s="18" t="s">
        <v>8825</v>
      </c>
      <c r="D3599" s="42" t="s">
        <v>8826</v>
      </c>
      <c r="E3599" s="18" t="s">
        <v>8831</v>
      </c>
      <c r="F3599" s="32" t="s">
        <v>8832</v>
      </c>
    </row>
    <row r="3600" spans="1:6" ht="30" x14ac:dyDescent="0.25">
      <c r="A3600" s="18">
        <v>10</v>
      </c>
      <c r="B3600" s="32" t="s">
        <v>8763</v>
      </c>
      <c r="C3600" s="18" t="s">
        <v>8833</v>
      </c>
      <c r="D3600" s="32" t="s">
        <v>8834</v>
      </c>
      <c r="E3600" s="18" t="s">
        <v>8835</v>
      </c>
      <c r="F3600" s="32" t="s">
        <v>8836</v>
      </c>
    </row>
    <row r="3601" spans="1:6" ht="30" x14ac:dyDescent="0.25">
      <c r="A3601" s="18">
        <v>10</v>
      </c>
      <c r="B3601" s="32" t="s">
        <v>8763</v>
      </c>
      <c r="C3601" s="18" t="s">
        <v>8833</v>
      </c>
      <c r="D3601" s="32" t="s">
        <v>8834</v>
      </c>
      <c r="E3601" s="18" t="s">
        <v>8837</v>
      </c>
      <c r="F3601" s="32" t="s">
        <v>8838</v>
      </c>
    </row>
    <row r="3602" spans="1:6" ht="30" x14ac:dyDescent="0.25">
      <c r="A3602" s="18">
        <v>10</v>
      </c>
      <c r="B3602" s="32" t="s">
        <v>8763</v>
      </c>
      <c r="C3602" s="18" t="s">
        <v>8833</v>
      </c>
      <c r="D3602" s="32" t="s">
        <v>8834</v>
      </c>
      <c r="E3602" s="18" t="s">
        <v>8839</v>
      </c>
      <c r="F3602" s="32" t="s">
        <v>8840</v>
      </c>
    </row>
    <row r="3603" spans="1:6" ht="30" x14ac:dyDescent="0.25">
      <c r="A3603" s="18">
        <v>10</v>
      </c>
      <c r="B3603" s="32" t="s">
        <v>8763</v>
      </c>
      <c r="C3603" s="18" t="s">
        <v>8841</v>
      </c>
      <c r="D3603" s="32" t="s">
        <v>8842</v>
      </c>
      <c r="E3603" s="18" t="s">
        <v>8843</v>
      </c>
      <c r="F3603" s="32" t="s">
        <v>8844</v>
      </c>
    </row>
    <row r="3604" spans="1:6" ht="30" x14ac:dyDescent="0.25">
      <c r="A3604" s="18">
        <v>10</v>
      </c>
      <c r="B3604" s="32" t="s">
        <v>8763</v>
      </c>
      <c r="C3604" s="18" t="s">
        <v>8841</v>
      </c>
      <c r="D3604" s="32" t="s">
        <v>8842</v>
      </c>
      <c r="E3604" s="18" t="s">
        <v>8845</v>
      </c>
      <c r="F3604" s="32" t="s">
        <v>8846</v>
      </c>
    </row>
    <row r="3605" spans="1:6" ht="30" x14ac:dyDescent="0.25">
      <c r="A3605" s="18">
        <v>10</v>
      </c>
      <c r="B3605" s="32" t="s">
        <v>8763</v>
      </c>
      <c r="C3605" s="18" t="s">
        <v>8841</v>
      </c>
      <c r="D3605" s="32" t="s">
        <v>8842</v>
      </c>
      <c r="E3605" s="18" t="s">
        <v>8847</v>
      </c>
      <c r="F3605" s="32" t="s">
        <v>8848</v>
      </c>
    </row>
    <row r="3606" spans="1:6" ht="30" x14ac:dyDescent="0.25">
      <c r="A3606" s="18">
        <v>10</v>
      </c>
      <c r="B3606" s="32" t="s">
        <v>8763</v>
      </c>
      <c r="C3606" s="18" t="s">
        <v>8841</v>
      </c>
      <c r="D3606" s="32" t="s">
        <v>8842</v>
      </c>
      <c r="E3606" s="39" t="s">
        <v>8849</v>
      </c>
      <c r="F3606" s="35" t="s">
        <v>8850</v>
      </c>
    </row>
    <row r="3607" spans="1:6" ht="30" x14ac:dyDescent="0.25">
      <c r="A3607" s="18">
        <v>10</v>
      </c>
      <c r="B3607" s="32" t="s">
        <v>8763</v>
      </c>
      <c r="C3607" s="18" t="s">
        <v>8841</v>
      </c>
      <c r="D3607" s="32" t="s">
        <v>8842</v>
      </c>
      <c r="E3607" s="18" t="s">
        <v>8851</v>
      </c>
      <c r="F3607" s="32" t="s">
        <v>8852</v>
      </c>
    </row>
    <row r="3608" spans="1:6" ht="30" x14ac:dyDescent="0.25">
      <c r="A3608" s="18">
        <v>10</v>
      </c>
      <c r="B3608" s="32" t="s">
        <v>8763</v>
      </c>
      <c r="C3608" s="18" t="s">
        <v>8841</v>
      </c>
      <c r="D3608" s="32" t="s">
        <v>8842</v>
      </c>
      <c r="E3608" s="18" t="s">
        <v>8853</v>
      </c>
      <c r="F3608" s="32" t="s">
        <v>8854</v>
      </c>
    </row>
    <row r="3609" spans="1:6" ht="30" x14ac:dyDescent="0.25">
      <c r="A3609" s="18">
        <v>10</v>
      </c>
      <c r="B3609" s="32" t="s">
        <v>8763</v>
      </c>
      <c r="C3609" s="18" t="s">
        <v>8855</v>
      </c>
      <c r="D3609" s="32" t="s">
        <v>8856</v>
      </c>
      <c r="E3609" s="18" t="s">
        <v>8857</v>
      </c>
      <c r="F3609" s="32" t="s">
        <v>8858</v>
      </c>
    </row>
    <row r="3610" spans="1:6" ht="30" x14ac:dyDescent="0.25">
      <c r="A3610" s="18">
        <v>10</v>
      </c>
      <c r="B3610" s="32" t="s">
        <v>8763</v>
      </c>
      <c r="C3610" s="18" t="s">
        <v>8859</v>
      </c>
      <c r="D3610" s="32" t="s">
        <v>8860</v>
      </c>
      <c r="E3610" s="18" t="s">
        <v>8861</v>
      </c>
      <c r="F3610" s="32" t="s">
        <v>8862</v>
      </c>
    </row>
    <row r="3611" spans="1:6" ht="30" x14ac:dyDescent="0.25">
      <c r="A3611" s="18">
        <v>10</v>
      </c>
      <c r="B3611" s="32" t="s">
        <v>8763</v>
      </c>
      <c r="C3611" s="18" t="s">
        <v>8863</v>
      </c>
      <c r="D3611" s="32" t="s">
        <v>8864</v>
      </c>
      <c r="E3611" s="18" t="s">
        <v>8865</v>
      </c>
      <c r="F3611" s="32" t="s">
        <v>8866</v>
      </c>
    </row>
    <row r="3612" spans="1:6" ht="30" x14ac:dyDescent="0.25">
      <c r="A3612" s="18">
        <v>10</v>
      </c>
      <c r="B3612" s="32" t="s">
        <v>8763</v>
      </c>
      <c r="C3612" s="18" t="s">
        <v>8863</v>
      </c>
      <c r="D3612" s="32" t="s">
        <v>8864</v>
      </c>
      <c r="E3612" s="18" t="s">
        <v>8867</v>
      </c>
      <c r="F3612" s="32" t="s">
        <v>8868</v>
      </c>
    </row>
    <row r="3613" spans="1:6" ht="30" x14ac:dyDescent="0.25">
      <c r="A3613" s="18">
        <v>10</v>
      </c>
      <c r="B3613" s="32" t="s">
        <v>8763</v>
      </c>
      <c r="C3613" s="18" t="s">
        <v>8863</v>
      </c>
      <c r="D3613" s="32" t="s">
        <v>8864</v>
      </c>
      <c r="E3613" s="18" t="s">
        <v>8869</v>
      </c>
      <c r="F3613" s="32" t="s">
        <v>8870</v>
      </c>
    </row>
    <row r="3614" spans="1:6" ht="30" x14ac:dyDescent="0.25">
      <c r="A3614" s="18">
        <v>10</v>
      </c>
      <c r="B3614" s="32" t="s">
        <v>8763</v>
      </c>
      <c r="C3614" s="18" t="s">
        <v>8863</v>
      </c>
      <c r="D3614" s="32" t="s">
        <v>8864</v>
      </c>
      <c r="E3614" s="18" t="s">
        <v>8871</v>
      </c>
      <c r="F3614" s="32" t="s">
        <v>8872</v>
      </c>
    </row>
    <row r="3615" spans="1:6" ht="30" x14ac:dyDescent="0.25">
      <c r="A3615" s="18">
        <v>10</v>
      </c>
      <c r="B3615" s="32" t="s">
        <v>8763</v>
      </c>
      <c r="C3615" s="18" t="s">
        <v>8863</v>
      </c>
      <c r="D3615" s="32" t="s">
        <v>8864</v>
      </c>
      <c r="E3615" s="18" t="s">
        <v>8873</v>
      </c>
      <c r="F3615" s="32" t="s">
        <v>8874</v>
      </c>
    </row>
    <row r="3616" spans="1:6" ht="30" x14ac:dyDescent="0.25">
      <c r="A3616" s="18">
        <v>10</v>
      </c>
      <c r="B3616" s="32" t="s">
        <v>8763</v>
      </c>
      <c r="C3616" s="18" t="s">
        <v>8863</v>
      </c>
      <c r="D3616" s="32" t="s">
        <v>8864</v>
      </c>
      <c r="E3616" s="18" t="s">
        <v>8875</v>
      </c>
      <c r="F3616" s="32" t="s">
        <v>8876</v>
      </c>
    </row>
    <row r="3617" spans="1:6" ht="30" x14ac:dyDescent="0.25">
      <c r="A3617" s="18">
        <v>10</v>
      </c>
      <c r="B3617" s="32" t="s">
        <v>8763</v>
      </c>
      <c r="C3617" s="18" t="s">
        <v>8863</v>
      </c>
      <c r="D3617" s="32" t="s">
        <v>8864</v>
      </c>
      <c r="E3617" s="18" t="s">
        <v>8877</v>
      </c>
      <c r="F3617" s="32" t="s">
        <v>8878</v>
      </c>
    </row>
    <row r="3618" spans="1:6" ht="30" x14ac:dyDescent="0.25">
      <c r="A3618" s="18">
        <v>10</v>
      </c>
      <c r="B3618" s="32" t="s">
        <v>8763</v>
      </c>
      <c r="C3618" s="18" t="s">
        <v>8863</v>
      </c>
      <c r="D3618" s="32" t="s">
        <v>8864</v>
      </c>
      <c r="E3618" s="18" t="s">
        <v>8879</v>
      </c>
      <c r="F3618" s="32" t="s">
        <v>8880</v>
      </c>
    </row>
    <row r="3619" spans="1:6" ht="30" x14ac:dyDescent="0.25">
      <c r="A3619" s="18">
        <v>10</v>
      </c>
      <c r="B3619" s="32" t="s">
        <v>8763</v>
      </c>
      <c r="C3619" s="18" t="s">
        <v>8863</v>
      </c>
      <c r="D3619" s="32" t="s">
        <v>8864</v>
      </c>
      <c r="E3619" s="18" t="s">
        <v>8881</v>
      </c>
      <c r="F3619" s="32" t="s">
        <v>8882</v>
      </c>
    </row>
    <row r="3620" spans="1:6" ht="30" x14ac:dyDescent="0.25">
      <c r="A3620" s="18">
        <v>10</v>
      </c>
      <c r="B3620" s="32" t="s">
        <v>8763</v>
      </c>
      <c r="C3620" s="18" t="s">
        <v>8863</v>
      </c>
      <c r="D3620" s="32" t="s">
        <v>8864</v>
      </c>
      <c r="E3620" s="18" t="s">
        <v>8883</v>
      </c>
      <c r="F3620" s="32" t="s">
        <v>8884</v>
      </c>
    </row>
    <row r="3621" spans="1:6" ht="30" x14ac:dyDescent="0.25">
      <c r="A3621" s="18">
        <v>10</v>
      </c>
      <c r="B3621" s="32" t="s">
        <v>8763</v>
      </c>
      <c r="C3621" s="18" t="s">
        <v>8885</v>
      </c>
      <c r="D3621" s="32" t="s">
        <v>8886</v>
      </c>
      <c r="E3621" s="18" t="s">
        <v>8887</v>
      </c>
      <c r="F3621" s="32" t="s">
        <v>8888</v>
      </c>
    </row>
    <row r="3622" spans="1:6" ht="30" x14ac:dyDescent="0.25">
      <c r="A3622" s="18">
        <v>10</v>
      </c>
      <c r="B3622" s="32" t="s">
        <v>8763</v>
      </c>
      <c r="C3622" s="18" t="s">
        <v>8885</v>
      </c>
      <c r="D3622" s="32" t="s">
        <v>8886</v>
      </c>
      <c r="E3622" s="18" t="s">
        <v>8889</v>
      </c>
      <c r="F3622" s="32" t="s">
        <v>8890</v>
      </c>
    </row>
    <row r="3623" spans="1:6" ht="30" x14ac:dyDescent="0.25">
      <c r="A3623" s="18">
        <v>10</v>
      </c>
      <c r="B3623" s="32" t="s">
        <v>8763</v>
      </c>
      <c r="C3623" s="18" t="s">
        <v>8891</v>
      </c>
      <c r="D3623" s="32" t="s">
        <v>8892</v>
      </c>
      <c r="E3623" s="18" t="s">
        <v>8893</v>
      </c>
      <c r="F3623" s="32" t="s">
        <v>8894</v>
      </c>
    </row>
    <row r="3624" spans="1:6" ht="30" x14ac:dyDescent="0.25">
      <c r="A3624" s="18">
        <v>10</v>
      </c>
      <c r="B3624" s="32" t="s">
        <v>8763</v>
      </c>
      <c r="C3624" s="18" t="s">
        <v>8891</v>
      </c>
      <c r="D3624" s="32" t="s">
        <v>8892</v>
      </c>
      <c r="E3624" s="18" t="s">
        <v>8895</v>
      </c>
      <c r="F3624" s="32" t="s">
        <v>8896</v>
      </c>
    </row>
    <row r="3625" spans="1:6" ht="30" x14ac:dyDescent="0.25">
      <c r="A3625" s="18">
        <v>10</v>
      </c>
      <c r="B3625" s="32" t="s">
        <v>8763</v>
      </c>
      <c r="C3625" s="18" t="s">
        <v>8891</v>
      </c>
      <c r="D3625" s="32" t="s">
        <v>8892</v>
      </c>
      <c r="E3625" s="18" t="s">
        <v>8897</v>
      </c>
      <c r="F3625" s="32" t="s">
        <v>8898</v>
      </c>
    </row>
    <row r="3626" spans="1:6" ht="30" x14ac:dyDescent="0.25">
      <c r="A3626" s="18">
        <v>10</v>
      </c>
      <c r="B3626" s="32" t="s">
        <v>8763</v>
      </c>
      <c r="C3626" s="18" t="s">
        <v>8891</v>
      </c>
      <c r="D3626" s="32" t="s">
        <v>8892</v>
      </c>
      <c r="E3626" s="18" t="s">
        <v>8899</v>
      </c>
      <c r="F3626" s="32" t="s">
        <v>8900</v>
      </c>
    </row>
    <row r="3627" spans="1:6" ht="30" x14ac:dyDescent="0.25">
      <c r="A3627" s="18">
        <v>10</v>
      </c>
      <c r="B3627" s="32" t="s">
        <v>8763</v>
      </c>
      <c r="C3627" s="18" t="s">
        <v>8891</v>
      </c>
      <c r="D3627" s="32" t="s">
        <v>8892</v>
      </c>
      <c r="E3627" s="18" t="s">
        <v>8901</v>
      </c>
      <c r="F3627" s="32" t="s">
        <v>8902</v>
      </c>
    </row>
    <row r="3628" spans="1:6" ht="30" x14ac:dyDescent="0.25">
      <c r="A3628" s="18">
        <v>10</v>
      </c>
      <c r="B3628" s="32" t="s">
        <v>8763</v>
      </c>
      <c r="C3628" s="18" t="s">
        <v>8903</v>
      </c>
      <c r="D3628" s="32" t="s">
        <v>8904</v>
      </c>
      <c r="E3628" s="18" t="s">
        <v>8905</v>
      </c>
      <c r="F3628" s="32" t="s">
        <v>8906</v>
      </c>
    </row>
    <row r="3629" spans="1:6" ht="30" x14ac:dyDescent="0.25">
      <c r="A3629" s="18">
        <v>10</v>
      </c>
      <c r="B3629" s="32" t="s">
        <v>8763</v>
      </c>
      <c r="C3629" s="18" t="s">
        <v>8903</v>
      </c>
      <c r="D3629" s="32" t="s">
        <v>8904</v>
      </c>
      <c r="E3629" s="18" t="s">
        <v>8907</v>
      </c>
      <c r="F3629" s="32" t="s">
        <v>8908</v>
      </c>
    </row>
    <row r="3630" spans="1:6" ht="30" x14ac:dyDescent="0.25">
      <c r="A3630" s="18">
        <v>10</v>
      </c>
      <c r="B3630" s="32" t="s">
        <v>8763</v>
      </c>
      <c r="C3630" s="18" t="s">
        <v>8903</v>
      </c>
      <c r="D3630" s="32" t="s">
        <v>8904</v>
      </c>
      <c r="E3630" s="18" t="s">
        <v>8909</v>
      </c>
      <c r="F3630" s="32" t="s">
        <v>8910</v>
      </c>
    </row>
    <row r="3631" spans="1:6" ht="30" x14ac:dyDescent="0.25">
      <c r="A3631" s="18">
        <v>10</v>
      </c>
      <c r="B3631" s="32" t="s">
        <v>8763</v>
      </c>
      <c r="C3631" s="18" t="s">
        <v>8903</v>
      </c>
      <c r="D3631" s="32" t="s">
        <v>8904</v>
      </c>
      <c r="E3631" s="18" t="s">
        <v>8911</v>
      </c>
      <c r="F3631" s="32" t="s">
        <v>8912</v>
      </c>
    </row>
    <row r="3632" spans="1:6" ht="30" x14ac:dyDescent="0.25">
      <c r="A3632" s="18">
        <v>10</v>
      </c>
      <c r="B3632" s="32" t="s">
        <v>8763</v>
      </c>
      <c r="C3632" s="18" t="s">
        <v>8903</v>
      </c>
      <c r="D3632" s="32" t="s">
        <v>8904</v>
      </c>
      <c r="E3632" s="18" t="s">
        <v>8913</v>
      </c>
      <c r="F3632" s="32" t="s">
        <v>8914</v>
      </c>
    </row>
    <row r="3633" spans="1:6" ht="30" x14ac:dyDescent="0.25">
      <c r="A3633" s="18">
        <v>10</v>
      </c>
      <c r="B3633" s="32" t="s">
        <v>8763</v>
      </c>
      <c r="C3633" s="18" t="s">
        <v>8915</v>
      </c>
      <c r="D3633" s="32" t="s">
        <v>8916</v>
      </c>
      <c r="E3633" s="18" t="s">
        <v>8917</v>
      </c>
      <c r="F3633" s="32" t="s">
        <v>8918</v>
      </c>
    </row>
    <row r="3634" spans="1:6" ht="30" x14ac:dyDescent="0.25">
      <c r="A3634" s="18">
        <v>10</v>
      </c>
      <c r="B3634" s="32" t="s">
        <v>8763</v>
      </c>
      <c r="C3634" s="18" t="s">
        <v>8915</v>
      </c>
      <c r="D3634" s="32" t="s">
        <v>8916</v>
      </c>
      <c r="E3634" s="18" t="s">
        <v>8919</v>
      </c>
      <c r="F3634" s="32" t="s">
        <v>8920</v>
      </c>
    </row>
    <row r="3635" spans="1:6" ht="30" x14ac:dyDescent="0.25">
      <c r="A3635" s="18">
        <v>10</v>
      </c>
      <c r="B3635" s="32" t="s">
        <v>8763</v>
      </c>
      <c r="C3635" s="18" t="s">
        <v>8915</v>
      </c>
      <c r="D3635" s="32" t="s">
        <v>8916</v>
      </c>
      <c r="E3635" s="18" t="s">
        <v>8921</v>
      </c>
      <c r="F3635" s="32" t="s">
        <v>8922</v>
      </c>
    </row>
    <row r="3636" spans="1:6" ht="30" x14ac:dyDescent="0.25">
      <c r="A3636" s="18">
        <v>10</v>
      </c>
      <c r="B3636" s="32" t="s">
        <v>8763</v>
      </c>
      <c r="C3636" s="18" t="s">
        <v>8915</v>
      </c>
      <c r="D3636" s="32" t="s">
        <v>8916</v>
      </c>
      <c r="E3636" s="18" t="s">
        <v>8923</v>
      </c>
      <c r="F3636" s="32" t="s">
        <v>8924</v>
      </c>
    </row>
    <row r="3637" spans="1:6" ht="30" x14ac:dyDescent="0.25">
      <c r="A3637" s="18">
        <v>10</v>
      </c>
      <c r="B3637" s="32" t="s">
        <v>8763</v>
      </c>
      <c r="C3637" s="18" t="s">
        <v>8915</v>
      </c>
      <c r="D3637" s="32" t="s">
        <v>8916</v>
      </c>
      <c r="E3637" s="18" t="s">
        <v>8925</v>
      </c>
      <c r="F3637" s="32" t="s">
        <v>8926</v>
      </c>
    </row>
    <row r="3638" spans="1:6" ht="30" x14ac:dyDescent="0.25">
      <c r="A3638" s="18">
        <v>10</v>
      </c>
      <c r="B3638" s="32" t="s">
        <v>8763</v>
      </c>
      <c r="C3638" s="18" t="s">
        <v>8915</v>
      </c>
      <c r="D3638" s="32" t="s">
        <v>8916</v>
      </c>
      <c r="E3638" s="18" t="s">
        <v>8927</v>
      </c>
      <c r="F3638" s="32" t="s">
        <v>8928</v>
      </c>
    </row>
    <row r="3639" spans="1:6" ht="30" x14ac:dyDescent="0.25">
      <c r="A3639" s="18">
        <v>10</v>
      </c>
      <c r="B3639" s="32" t="s">
        <v>8763</v>
      </c>
      <c r="C3639" s="18" t="s">
        <v>8915</v>
      </c>
      <c r="D3639" s="32" t="s">
        <v>8916</v>
      </c>
      <c r="E3639" s="18" t="s">
        <v>8929</v>
      </c>
      <c r="F3639" s="32" t="s">
        <v>8930</v>
      </c>
    </row>
    <row r="3640" spans="1:6" ht="30" x14ac:dyDescent="0.25">
      <c r="A3640" s="18">
        <v>10</v>
      </c>
      <c r="B3640" s="32" t="s">
        <v>8763</v>
      </c>
      <c r="C3640" s="18" t="s">
        <v>8915</v>
      </c>
      <c r="D3640" s="32" t="s">
        <v>8916</v>
      </c>
      <c r="E3640" s="18" t="s">
        <v>8931</v>
      </c>
      <c r="F3640" s="32" t="s">
        <v>8932</v>
      </c>
    </row>
    <row r="3641" spans="1:6" ht="30" x14ac:dyDescent="0.25">
      <c r="A3641" s="18">
        <v>10</v>
      </c>
      <c r="B3641" s="32" t="s">
        <v>8763</v>
      </c>
      <c r="C3641" s="18" t="s">
        <v>8915</v>
      </c>
      <c r="D3641" s="32" t="s">
        <v>8916</v>
      </c>
      <c r="E3641" s="18" t="s">
        <v>8933</v>
      </c>
      <c r="F3641" s="32" t="s">
        <v>8934</v>
      </c>
    </row>
    <row r="3642" spans="1:6" ht="30" x14ac:dyDescent="0.25">
      <c r="A3642" s="18">
        <v>10</v>
      </c>
      <c r="B3642" s="32" t="s">
        <v>8763</v>
      </c>
      <c r="C3642" s="18" t="s">
        <v>8915</v>
      </c>
      <c r="D3642" s="32" t="s">
        <v>8916</v>
      </c>
      <c r="E3642" s="18" t="s">
        <v>46</v>
      </c>
      <c r="F3642" s="32" t="s">
        <v>8935</v>
      </c>
    </row>
    <row r="3643" spans="1:6" ht="30" x14ac:dyDescent="0.25">
      <c r="A3643" s="18">
        <v>10</v>
      </c>
      <c r="B3643" s="32" t="s">
        <v>8763</v>
      </c>
      <c r="C3643" s="18" t="s">
        <v>8936</v>
      </c>
      <c r="D3643" s="32" t="s">
        <v>8937</v>
      </c>
      <c r="E3643" s="18" t="s">
        <v>8938</v>
      </c>
      <c r="F3643" s="32" t="s">
        <v>8939</v>
      </c>
    </row>
    <row r="3644" spans="1:6" ht="30" x14ac:dyDescent="0.25">
      <c r="A3644" s="18">
        <v>10</v>
      </c>
      <c r="B3644" s="32" t="s">
        <v>8763</v>
      </c>
      <c r="C3644" s="18" t="s">
        <v>8936</v>
      </c>
      <c r="D3644" s="32" t="s">
        <v>8937</v>
      </c>
      <c r="E3644" s="39" t="s">
        <v>8940</v>
      </c>
      <c r="F3644" s="35" t="s">
        <v>8941</v>
      </c>
    </row>
    <row r="3645" spans="1:6" ht="30" x14ac:dyDescent="0.25">
      <c r="A3645" s="18">
        <v>10</v>
      </c>
      <c r="B3645" s="32" t="s">
        <v>8763</v>
      </c>
      <c r="C3645" s="18" t="s">
        <v>8936</v>
      </c>
      <c r="D3645" s="32" t="s">
        <v>8937</v>
      </c>
      <c r="E3645" s="18" t="s">
        <v>8942</v>
      </c>
      <c r="F3645" s="32" t="s">
        <v>8943</v>
      </c>
    </row>
    <row r="3646" spans="1:6" ht="30" x14ac:dyDescent="0.25">
      <c r="A3646" s="18">
        <v>10</v>
      </c>
      <c r="B3646" s="32" t="s">
        <v>8763</v>
      </c>
      <c r="C3646" s="18" t="s">
        <v>8936</v>
      </c>
      <c r="D3646" s="32" t="s">
        <v>8937</v>
      </c>
      <c r="E3646" s="18" t="s">
        <v>8944</v>
      </c>
      <c r="F3646" s="32" t="s">
        <v>8945</v>
      </c>
    </row>
    <row r="3647" spans="1:6" ht="30" x14ac:dyDescent="0.25">
      <c r="A3647" s="18">
        <v>10</v>
      </c>
      <c r="B3647" s="32" t="s">
        <v>8763</v>
      </c>
      <c r="C3647" s="18" t="s">
        <v>8946</v>
      </c>
      <c r="D3647" s="32" t="s">
        <v>8947</v>
      </c>
      <c r="E3647" s="18" t="s">
        <v>45</v>
      </c>
      <c r="F3647" s="32" t="s">
        <v>8948</v>
      </c>
    </row>
    <row r="3648" spans="1:6" ht="30" x14ac:dyDescent="0.25">
      <c r="A3648" s="18">
        <v>10</v>
      </c>
      <c r="B3648" s="32" t="s">
        <v>8763</v>
      </c>
      <c r="C3648" s="18" t="s">
        <v>8949</v>
      </c>
      <c r="D3648" s="32" t="s">
        <v>8950</v>
      </c>
      <c r="E3648" s="18" t="s">
        <v>8951</v>
      </c>
      <c r="F3648" s="32" t="s">
        <v>8952</v>
      </c>
    </row>
    <row r="3649" spans="1:6" ht="30" x14ac:dyDescent="0.25">
      <c r="A3649" s="18">
        <v>10</v>
      </c>
      <c r="B3649" s="32" t="s">
        <v>8763</v>
      </c>
      <c r="C3649" s="18" t="s">
        <v>8949</v>
      </c>
      <c r="D3649" s="32" t="s">
        <v>8950</v>
      </c>
      <c r="E3649" s="18" t="s">
        <v>8953</v>
      </c>
      <c r="F3649" s="32" t="s">
        <v>8954</v>
      </c>
    </row>
    <row r="3650" spans="1:6" ht="30" x14ac:dyDescent="0.25">
      <c r="A3650" s="18">
        <v>10</v>
      </c>
      <c r="B3650" s="32" t="s">
        <v>8763</v>
      </c>
      <c r="C3650" s="18" t="s">
        <v>8949</v>
      </c>
      <c r="D3650" s="32" t="s">
        <v>8950</v>
      </c>
      <c r="E3650" s="18" t="s">
        <v>8955</v>
      </c>
      <c r="F3650" s="32" t="s">
        <v>8956</v>
      </c>
    </row>
    <row r="3651" spans="1:6" ht="30" x14ac:dyDescent="0.25">
      <c r="A3651" s="18">
        <v>10</v>
      </c>
      <c r="B3651" s="32" t="s">
        <v>8763</v>
      </c>
      <c r="C3651" s="18" t="s">
        <v>8949</v>
      </c>
      <c r="D3651" s="32" t="s">
        <v>8950</v>
      </c>
      <c r="E3651" s="18" t="s">
        <v>8957</v>
      </c>
      <c r="F3651" s="32" t="s">
        <v>8958</v>
      </c>
    </row>
    <row r="3652" spans="1:6" ht="30" x14ac:dyDescent="0.25">
      <c r="A3652" s="18">
        <v>10</v>
      </c>
      <c r="B3652" s="32" t="s">
        <v>8763</v>
      </c>
      <c r="C3652" s="18" t="s">
        <v>8949</v>
      </c>
      <c r="D3652" s="32" t="s">
        <v>8950</v>
      </c>
      <c r="E3652" s="18" t="s">
        <v>8959</v>
      </c>
      <c r="F3652" s="32" t="s">
        <v>8960</v>
      </c>
    </row>
    <row r="3653" spans="1:6" ht="30" x14ac:dyDescent="0.25">
      <c r="A3653" s="18">
        <v>10</v>
      </c>
      <c r="B3653" s="32" t="s">
        <v>8763</v>
      </c>
      <c r="C3653" s="18" t="s">
        <v>8961</v>
      </c>
      <c r="D3653" s="32" t="s">
        <v>8962</v>
      </c>
      <c r="E3653" s="18" t="s">
        <v>8963</v>
      </c>
      <c r="F3653" s="32" t="s">
        <v>8964</v>
      </c>
    </row>
    <row r="3654" spans="1:6" ht="30" x14ac:dyDescent="0.25">
      <c r="A3654" s="18">
        <v>10</v>
      </c>
      <c r="B3654" s="32" t="s">
        <v>8763</v>
      </c>
      <c r="C3654" s="18" t="s">
        <v>8961</v>
      </c>
      <c r="D3654" s="32" t="s">
        <v>8962</v>
      </c>
      <c r="E3654" s="18" t="s">
        <v>8965</v>
      </c>
      <c r="F3654" s="32" t="s">
        <v>8966</v>
      </c>
    </row>
    <row r="3655" spans="1:6" ht="30" x14ac:dyDescent="0.25">
      <c r="A3655" s="18">
        <v>10</v>
      </c>
      <c r="B3655" s="32" t="s">
        <v>8763</v>
      </c>
      <c r="C3655" s="18" t="s">
        <v>8961</v>
      </c>
      <c r="D3655" s="32" t="s">
        <v>8962</v>
      </c>
      <c r="E3655" s="18" t="s">
        <v>8967</v>
      </c>
      <c r="F3655" s="32" t="s">
        <v>8968</v>
      </c>
    </row>
    <row r="3656" spans="1:6" ht="30" x14ac:dyDescent="0.25">
      <c r="A3656" s="18">
        <v>10</v>
      </c>
      <c r="B3656" s="32" t="s">
        <v>8763</v>
      </c>
      <c r="C3656" s="18" t="s">
        <v>8969</v>
      </c>
      <c r="D3656" s="32" t="s">
        <v>8970</v>
      </c>
      <c r="E3656" s="18" t="s">
        <v>8971</v>
      </c>
      <c r="F3656" s="32" t="s">
        <v>8972</v>
      </c>
    </row>
    <row r="3657" spans="1:6" ht="30" x14ac:dyDescent="0.25">
      <c r="A3657" s="18">
        <v>10</v>
      </c>
      <c r="B3657" s="32" t="s">
        <v>8763</v>
      </c>
      <c r="C3657" s="18" t="s">
        <v>8969</v>
      </c>
      <c r="D3657" s="32" t="s">
        <v>8970</v>
      </c>
      <c r="E3657" s="18" t="s">
        <v>8973</v>
      </c>
      <c r="F3657" s="32" t="s">
        <v>8974</v>
      </c>
    </row>
    <row r="3658" spans="1:6" ht="30" x14ac:dyDescent="0.25">
      <c r="A3658" s="18">
        <v>10</v>
      </c>
      <c r="B3658" s="32" t="s">
        <v>8763</v>
      </c>
      <c r="C3658" s="18" t="s">
        <v>8969</v>
      </c>
      <c r="D3658" s="32" t="s">
        <v>8970</v>
      </c>
      <c r="E3658" s="18" t="s">
        <v>8975</v>
      </c>
      <c r="F3658" s="32" t="s">
        <v>8976</v>
      </c>
    </row>
    <row r="3659" spans="1:6" ht="30" x14ac:dyDescent="0.25">
      <c r="A3659" s="18">
        <v>10</v>
      </c>
      <c r="B3659" s="32" t="s">
        <v>8763</v>
      </c>
      <c r="C3659" s="18" t="s">
        <v>8969</v>
      </c>
      <c r="D3659" s="32" t="s">
        <v>8970</v>
      </c>
      <c r="E3659" s="18" t="s">
        <v>8977</v>
      </c>
      <c r="F3659" s="32" t="s">
        <v>8978</v>
      </c>
    </row>
    <row r="3660" spans="1:6" ht="30" x14ac:dyDescent="0.25">
      <c r="A3660" s="18">
        <v>10</v>
      </c>
      <c r="B3660" s="32" t="s">
        <v>8763</v>
      </c>
      <c r="C3660" s="18" t="s">
        <v>8969</v>
      </c>
      <c r="D3660" s="32" t="s">
        <v>8970</v>
      </c>
      <c r="E3660" s="18" t="s">
        <v>8979</v>
      </c>
      <c r="F3660" s="32" t="s">
        <v>8980</v>
      </c>
    </row>
    <row r="3661" spans="1:6" ht="30" x14ac:dyDescent="0.25">
      <c r="A3661" s="18">
        <v>10</v>
      </c>
      <c r="B3661" s="32" t="s">
        <v>8763</v>
      </c>
      <c r="C3661" s="18" t="s">
        <v>8969</v>
      </c>
      <c r="D3661" s="32" t="s">
        <v>8970</v>
      </c>
      <c r="E3661" s="18" t="s">
        <v>8981</v>
      </c>
      <c r="F3661" s="32" t="s">
        <v>8982</v>
      </c>
    </row>
    <row r="3662" spans="1:6" ht="30" x14ac:dyDescent="0.25">
      <c r="A3662" s="18">
        <v>10</v>
      </c>
      <c r="B3662" s="32" t="s">
        <v>8763</v>
      </c>
      <c r="C3662" s="18" t="s">
        <v>8969</v>
      </c>
      <c r="D3662" s="32" t="s">
        <v>8970</v>
      </c>
      <c r="E3662" s="18" t="s">
        <v>8983</v>
      </c>
      <c r="F3662" s="32" t="s">
        <v>8984</v>
      </c>
    </row>
    <row r="3663" spans="1:6" ht="30" x14ac:dyDescent="0.25">
      <c r="A3663" s="18">
        <v>10</v>
      </c>
      <c r="B3663" s="32" t="s">
        <v>8763</v>
      </c>
      <c r="C3663" s="18" t="s">
        <v>8985</v>
      </c>
      <c r="D3663" s="32" t="s">
        <v>8986</v>
      </c>
      <c r="E3663" s="18" t="s">
        <v>8987</v>
      </c>
      <c r="F3663" s="32" t="s">
        <v>8988</v>
      </c>
    </row>
    <row r="3664" spans="1:6" ht="30" x14ac:dyDescent="0.25">
      <c r="A3664" s="18">
        <v>10</v>
      </c>
      <c r="B3664" s="32" t="s">
        <v>8763</v>
      </c>
      <c r="C3664" s="18" t="s">
        <v>8985</v>
      </c>
      <c r="D3664" s="32" t="s">
        <v>8986</v>
      </c>
      <c r="E3664" s="18" t="s">
        <v>8989</v>
      </c>
      <c r="F3664" s="32" t="s">
        <v>8990</v>
      </c>
    </row>
    <row r="3665" spans="1:6" ht="30" x14ac:dyDescent="0.25">
      <c r="A3665" s="18">
        <v>10</v>
      </c>
      <c r="B3665" s="32" t="s">
        <v>8763</v>
      </c>
      <c r="C3665" s="18" t="s">
        <v>8985</v>
      </c>
      <c r="D3665" s="32" t="s">
        <v>8986</v>
      </c>
      <c r="E3665" s="18" t="s">
        <v>8991</v>
      </c>
      <c r="F3665" s="32" t="s">
        <v>8992</v>
      </c>
    </row>
    <row r="3666" spans="1:6" ht="30" x14ac:dyDescent="0.25">
      <c r="A3666" s="18">
        <v>10</v>
      </c>
      <c r="B3666" s="32" t="s">
        <v>8763</v>
      </c>
      <c r="C3666" s="18" t="s">
        <v>8985</v>
      </c>
      <c r="D3666" s="32" t="s">
        <v>8986</v>
      </c>
      <c r="E3666" s="18" t="s">
        <v>8993</v>
      </c>
      <c r="F3666" s="32" t="s">
        <v>8994</v>
      </c>
    </row>
    <row r="3667" spans="1:6" ht="30" x14ac:dyDescent="0.25">
      <c r="A3667" s="18">
        <v>10</v>
      </c>
      <c r="B3667" s="32" t="s">
        <v>8763</v>
      </c>
      <c r="C3667" s="18" t="s">
        <v>8995</v>
      </c>
      <c r="D3667" s="32" t="s">
        <v>8996</v>
      </c>
      <c r="E3667" s="18" t="s">
        <v>43</v>
      </c>
      <c r="F3667" s="32" t="s">
        <v>8997</v>
      </c>
    </row>
    <row r="3668" spans="1:6" ht="30" x14ac:dyDescent="0.25">
      <c r="A3668" s="18">
        <v>10</v>
      </c>
      <c r="B3668" s="32" t="s">
        <v>8763</v>
      </c>
      <c r="C3668" s="18" t="s">
        <v>8995</v>
      </c>
      <c r="D3668" s="32" t="s">
        <v>8996</v>
      </c>
      <c r="E3668" s="18" t="s">
        <v>8998</v>
      </c>
      <c r="F3668" s="32" t="s">
        <v>8999</v>
      </c>
    </row>
    <row r="3669" spans="1:6" ht="30" x14ac:dyDescent="0.25">
      <c r="A3669" s="18">
        <v>10</v>
      </c>
      <c r="B3669" s="32" t="s">
        <v>8763</v>
      </c>
      <c r="C3669" s="18" t="s">
        <v>8995</v>
      </c>
      <c r="D3669" s="32" t="s">
        <v>8996</v>
      </c>
      <c r="E3669" s="18" t="s">
        <v>9000</v>
      </c>
      <c r="F3669" s="32" t="s">
        <v>9001</v>
      </c>
    </row>
    <row r="3670" spans="1:6" ht="30" x14ac:dyDescent="0.25">
      <c r="A3670" s="18">
        <v>10</v>
      </c>
      <c r="B3670" s="32" t="s">
        <v>8763</v>
      </c>
      <c r="C3670" s="18" t="s">
        <v>8995</v>
      </c>
      <c r="D3670" s="32" t="s">
        <v>8996</v>
      </c>
      <c r="E3670" s="18" t="s">
        <v>9002</v>
      </c>
      <c r="F3670" s="32" t="s">
        <v>9003</v>
      </c>
    </row>
    <row r="3671" spans="1:6" ht="30" x14ac:dyDescent="0.25">
      <c r="A3671" s="18">
        <v>10</v>
      </c>
      <c r="B3671" s="32" t="s">
        <v>8763</v>
      </c>
      <c r="C3671" s="18" t="s">
        <v>8995</v>
      </c>
      <c r="D3671" s="32" t="s">
        <v>8996</v>
      </c>
      <c r="E3671" s="18" t="s">
        <v>9004</v>
      </c>
      <c r="F3671" s="32" t="s">
        <v>9005</v>
      </c>
    </row>
    <row r="3672" spans="1:6" ht="30" x14ac:dyDescent="0.25">
      <c r="A3672" s="18">
        <v>10</v>
      </c>
      <c r="B3672" s="32" t="s">
        <v>8763</v>
      </c>
      <c r="C3672" s="18" t="s">
        <v>9006</v>
      </c>
      <c r="D3672" s="32" t="s">
        <v>9007</v>
      </c>
      <c r="E3672" s="18" t="s">
        <v>9008</v>
      </c>
      <c r="F3672" s="32" t="s">
        <v>9009</v>
      </c>
    </row>
    <row r="3673" spans="1:6" ht="30" x14ac:dyDescent="0.25">
      <c r="A3673" s="18">
        <v>10</v>
      </c>
      <c r="B3673" s="32" t="s">
        <v>8763</v>
      </c>
      <c r="C3673" s="18" t="s">
        <v>9006</v>
      </c>
      <c r="D3673" s="32" t="s">
        <v>9007</v>
      </c>
      <c r="E3673" s="18" t="s">
        <v>9010</v>
      </c>
      <c r="F3673" s="32" t="s">
        <v>9011</v>
      </c>
    </row>
    <row r="3674" spans="1:6" ht="30" x14ac:dyDescent="0.25">
      <c r="A3674" s="18">
        <v>10</v>
      </c>
      <c r="B3674" s="32" t="s">
        <v>8763</v>
      </c>
      <c r="C3674" s="18" t="s">
        <v>9006</v>
      </c>
      <c r="D3674" s="32" t="s">
        <v>9007</v>
      </c>
      <c r="E3674" s="18" t="s">
        <v>9012</v>
      </c>
      <c r="F3674" s="32" t="s">
        <v>9013</v>
      </c>
    </row>
    <row r="3675" spans="1:6" ht="30" x14ac:dyDescent="0.25">
      <c r="A3675" s="18">
        <v>10</v>
      </c>
      <c r="B3675" s="32" t="s">
        <v>8763</v>
      </c>
      <c r="C3675" s="18" t="s">
        <v>9006</v>
      </c>
      <c r="D3675" s="32" t="s">
        <v>9007</v>
      </c>
      <c r="E3675" s="18" t="s">
        <v>9014</v>
      </c>
      <c r="F3675" s="32" t="s">
        <v>9015</v>
      </c>
    </row>
    <row r="3676" spans="1:6" ht="30" x14ac:dyDescent="0.25">
      <c r="A3676" s="18">
        <v>10</v>
      </c>
      <c r="B3676" s="32" t="s">
        <v>8763</v>
      </c>
      <c r="C3676" s="18" t="s">
        <v>9006</v>
      </c>
      <c r="D3676" s="32" t="s">
        <v>9007</v>
      </c>
      <c r="E3676" s="18" t="s">
        <v>9016</v>
      </c>
      <c r="F3676" s="32" t="s">
        <v>9017</v>
      </c>
    </row>
    <row r="3677" spans="1:6" ht="30" x14ac:dyDescent="0.25">
      <c r="A3677" s="18">
        <v>10</v>
      </c>
      <c r="B3677" s="32" t="s">
        <v>8763</v>
      </c>
      <c r="C3677" s="18" t="s">
        <v>9006</v>
      </c>
      <c r="D3677" s="32" t="s">
        <v>9007</v>
      </c>
      <c r="E3677" s="18" t="s">
        <v>9018</v>
      </c>
      <c r="F3677" s="32" t="s">
        <v>9019</v>
      </c>
    </row>
    <row r="3678" spans="1:6" ht="30" x14ac:dyDescent="0.25">
      <c r="A3678" s="18">
        <v>10</v>
      </c>
      <c r="B3678" s="32" t="s">
        <v>8763</v>
      </c>
      <c r="C3678" s="18" t="s">
        <v>9020</v>
      </c>
      <c r="D3678" s="32" t="s">
        <v>9021</v>
      </c>
      <c r="E3678" s="18" t="s">
        <v>9022</v>
      </c>
      <c r="F3678" s="32" t="s">
        <v>9023</v>
      </c>
    </row>
    <row r="3679" spans="1:6" ht="30" x14ac:dyDescent="0.25">
      <c r="A3679" s="18">
        <v>10</v>
      </c>
      <c r="B3679" s="32" t="s">
        <v>8763</v>
      </c>
      <c r="C3679" s="18" t="s">
        <v>9024</v>
      </c>
      <c r="D3679" s="32" t="s">
        <v>9025</v>
      </c>
      <c r="E3679" s="18" t="s">
        <v>9026</v>
      </c>
      <c r="F3679" s="32" t="s">
        <v>9027</v>
      </c>
    </row>
    <row r="3680" spans="1:6" ht="30" x14ac:dyDescent="0.25">
      <c r="A3680" s="18">
        <v>10</v>
      </c>
      <c r="B3680" s="32" t="s">
        <v>8763</v>
      </c>
      <c r="C3680" s="18" t="s">
        <v>9024</v>
      </c>
      <c r="D3680" s="32" t="s">
        <v>9025</v>
      </c>
      <c r="E3680" s="18" t="s">
        <v>9028</v>
      </c>
      <c r="F3680" s="32" t="s">
        <v>9029</v>
      </c>
    </row>
    <row r="3681" spans="1:6" ht="30" x14ac:dyDescent="0.25">
      <c r="A3681" s="18">
        <v>10</v>
      </c>
      <c r="B3681" s="32" t="s">
        <v>8763</v>
      </c>
      <c r="C3681" s="18" t="s">
        <v>9030</v>
      </c>
      <c r="D3681" s="32" t="s">
        <v>9031</v>
      </c>
      <c r="E3681" s="18" t="s">
        <v>9032</v>
      </c>
      <c r="F3681" s="32" t="s">
        <v>9033</v>
      </c>
    </row>
    <row r="3682" spans="1:6" ht="30" x14ac:dyDescent="0.25">
      <c r="A3682" s="18">
        <v>10</v>
      </c>
      <c r="B3682" s="32" t="s">
        <v>8763</v>
      </c>
      <c r="C3682" s="18" t="s">
        <v>9030</v>
      </c>
      <c r="D3682" s="32" t="s">
        <v>9031</v>
      </c>
      <c r="E3682" s="18" t="s">
        <v>9034</v>
      </c>
      <c r="F3682" s="32" t="s">
        <v>9035</v>
      </c>
    </row>
    <row r="3683" spans="1:6" ht="30" x14ac:dyDescent="0.25">
      <c r="A3683" s="18">
        <v>10</v>
      </c>
      <c r="B3683" s="32" t="s">
        <v>8763</v>
      </c>
      <c r="C3683" s="18" t="s">
        <v>9030</v>
      </c>
      <c r="D3683" s="32" t="s">
        <v>9031</v>
      </c>
      <c r="E3683" s="18" t="s">
        <v>9036</v>
      </c>
      <c r="F3683" s="32" t="s">
        <v>9037</v>
      </c>
    </row>
    <row r="3684" spans="1:6" ht="30" x14ac:dyDescent="0.25">
      <c r="A3684" s="18">
        <v>10</v>
      </c>
      <c r="B3684" s="32" t="s">
        <v>8763</v>
      </c>
      <c r="C3684" s="18" t="s">
        <v>9030</v>
      </c>
      <c r="D3684" s="32" t="s">
        <v>9031</v>
      </c>
      <c r="E3684" s="18" t="s">
        <v>9038</v>
      </c>
      <c r="F3684" s="32" t="s">
        <v>9039</v>
      </c>
    </row>
    <row r="3685" spans="1:6" ht="30" x14ac:dyDescent="0.25">
      <c r="A3685" s="18">
        <v>10</v>
      </c>
      <c r="B3685" s="32" t="s">
        <v>8763</v>
      </c>
      <c r="C3685" s="18" t="s">
        <v>9030</v>
      </c>
      <c r="D3685" s="32" t="s">
        <v>9031</v>
      </c>
      <c r="E3685" s="18" t="s">
        <v>9040</v>
      </c>
      <c r="F3685" s="32" t="s">
        <v>9041</v>
      </c>
    </row>
    <row r="3686" spans="1:6" ht="30" x14ac:dyDescent="0.25">
      <c r="A3686" s="18">
        <v>10</v>
      </c>
      <c r="B3686" s="32" t="s">
        <v>8763</v>
      </c>
      <c r="C3686" s="18" t="s">
        <v>9030</v>
      </c>
      <c r="D3686" s="32" t="s">
        <v>9031</v>
      </c>
      <c r="E3686" s="18" t="s">
        <v>9042</v>
      </c>
      <c r="F3686" s="32" t="s">
        <v>9043</v>
      </c>
    </row>
    <row r="3687" spans="1:6" ht="30" x14ac:dyDescent="0.25">
      <c r="A3687" s="18">
        <v>10</v>
      </c>
      <c r="B3687" s="32" t="s">
        <v>8763</v>
      </c>
      <c r="C3687" s="18" t="s">
        <v>9030</v>
      </c>
      <c r="D3687" s="32" t="s">
        <v>9031</v>
      </c>
      <c r="E3687" s="18" t="s">
        <v>9044</v>
      </c>
      <c r="F3687" s="32" t="s">
        <v>9045</v>
      </c>
    </row>
    <row r="3688" spans="1:6" ht="30" x14ac:dyDescent="0.25">
      <c r="A3688" s="18">
        <v>10</v>
      </c>
      <c r="B3688" s="32" t="s">
        <v>8763</v>
      </c>
      <c r="C3688" s="18" t="s">
        <v>9030</v>
      </c>
      <c r="D3688" s="32" t="s">
        <v>9031</v>
      </c>
      <c r="E3688" s="18" t="s">
        <v>9046</v>
      </c>
      <c r="F3688" s="32" t="s">
        <v>9047</v>
      </c>
    </row>
    <row r="3689" spans="1:6" ht="30" x14ac:dyDescent="0.25">
      <c r="A3689" s="18">
        <v>10</v>
      </c>
      <c r="B3689" s="32" t="s">
        <v>8763</v>
      </c>
      <c r="C3689" s="18" t="s">
        <v>9048</v>
      </c>
      <c r="D3689" s="32" t="s">
        <v>9049</v>
      </c>
      <c r="E3689" s="18" t="s">
        <v>9050</v>
      </c>
      <c r="F3689" s="32" t="s">
        <v>9051</v>
      </c>
    </row>
    <row r="3690" spans="1:6" ht="30" x14ac:dyDescent="0.25">
      <c r="A3690" s="18">
        <v>10</v>
      </c>
      <c r="B3690" s="32" t="s">
        <v>8763</v>
      </c>
      <c r="C3690" s="18" t="s">
        <v>9048</v>
      </c>
      <c r="D3690" s="32" t="s">
        <v>9049</v>
      </c>
      <c r="E3690" s="18" t="s">
        <v>9052</v>
      </c>
      <c r="F3690" s="32" t="s">
        <v>9053</v>
      </c>
    </row>
    <row r="3691" spans="1:6" ht="30" x14ac:dyDescent="0.25">
      <c r="A3691" s="18">
        <v>10</v>
      </c>
      <c r="B3691" s="32" t="s">
        <v>8763</v>
      </c>
      <c r="C3691" s="18" t="s">
        <v>9048</v>
      </c>
      <c r="D3691" s="32" t="s">
        <v>9049</v>
      </c>
      <c r="E3691" s="18" t="s">
        <v>9054</v>
      </c>
      <c r="F3691" s="32" t="s">
        <v>9055</v>
      </c>
    </row>
    <row r="3692" spans="1:6" ht="30" x14ac:dyDescent="0.25">
      <c r="A3692" s="18">
        <v>10</v>
      </c>
      <c r="B3692" s="32" t="s">
        <v>8763</v>
      </c>
      <c r="C3692" s="18" t="s">
        <v>9048</v>
      </c>
      <c r="D3692" s="32" t="s">
        <v>9049</v>
      </c>
      <c r="E3692" s="18" t="s">
        <v>9056</v>
      </c>
      <c r="F3692" s="32" t="s">
        <v>9057</v>
      </c>
    </row>
    <row r="3693" spans="1:6" ht="30" x14ac:dyDescent="0.25">
      <c r="A3693" s="18">
        <v>10</v>
      </c>
      <c r="B3693" s="32" t="s">
        <v>8763</v>
      </c>
      <c r="C3693" s="18" t="s">
        <v>9048</v>
      </c>
      <c r="D3693" s="32" t="s">
        <v>9049</v>
      </c>
      <c r="E3693" s="18" t="s">
        <v>9058</v>
      </c>
      <c r="F3693" s="32" t="s">
        <v>9059</v>
      </c>
    </row>
    <row r="3694" spans="1:6" ht="30" x14ac:dyDescent="0.25">
      <c r="A3694" s="18">
        <v>10</v>
      </c>
      <c r="B3694" s="32" t="s">
        <v>8763</v>
      </c>
      <c r="C3694" s="18" t="s">
        <v>9048</v>
      </c>
      <c r="D3694" s="32" t="s">
        <v>9049</v>
      </c>
      <c r="E3694" s="18" t="s">
        <v>9060</v>
      </c>
      <c r="F3694" s="32" t="s">
        <v>9061</v>
      </c>
    </row>
    <row r="3695" spans="1:6" ht="30" x14ac:dyDescent="0.25">
      <c r="A3695" s="18">
        <v>10</v>
      </c>
      <c r="B3695" s="32" t="s">
        <v>8763</v>
      </c>
      <c r="C3695" s="18" t="s">
        <v>9062</v>
      </c>
      <c r="D3695" s="32" t="s">
        <v>9063</v>
      </c>
      <c r="E3695" s="18" t="s">
        <v>9064</v>
      </c>
      <c r="F3695" s="32" t="s">
        <v>9065</v>
      </c>
    </row>
    <row r="3696" spans="1:6" ht="30" x14ac:dyDescent="0.25">
      <c r="A3696" s="18">
        <v>10</v>
      </c>
      <c r="B3696" s="32" t="s">
        <v>8763</v>
      </c>
      <c r="C3696" s="18" t="s">
        <v>9066</v>
      </c>
      <c r="D3696" s="32" t="s">
        <v>9067</v>
      </c>
      <c r="E3696" s="18" t="s">
        <v>9068</v>
      </c>
      <c r="F3696" s="32" t="s">
        <v>9069</v>
      </c>
    </row>
    <row r="3697" spans="1:6" ht="30" x14ac:dyDescent="0.25">
      <c r="A3697" s="18">
        <v>10</v>
      </c>
      <c r="B3697" s="32" t="s">
        <v>8763</v>
      </c>
      <c r="C3697" s="18" t="s">
        <v>9066</v>
      </c>
      <c r="D3697" s="32" t="s">
        <v>9067</v>
      </c>
      <c r="E3697" s="18" t="s">
        <v>9070</v>
      </c>
      <c r="F3697" s="32" t="s">
        <v>9071</v>
      </c>
    </row>
    <row r="3698" spans="1:6" ht="30" x14ac:dyDescent="0.25">
      <c r="A3698" s="18">
        <v>10</v>
      </c>
      <c r="B3698" s="32" t="s">
        <v>8763</v>
      </c>
      <c r="C3698" s="18" t="s">
        <v>9066</v>
      </c>
      <c r="D3698" s="32" t="s">
        <v>9067</v>
      </c>
      <c r="E3698" s="18" t="s">
        <v>9072</v>
      </c>
      <c r="F3698" s="32" t="s">
        <v>9073</v>
      </c>
    </row>
    <row r="3699" spans="1:6" ht="30" x14ac:dyDescent="0.25">
      <c r="A3699" s="18">
        <v>10</v>
      </c>
      <c r="B3699" s="32" t="s">
        <v>8763</v>
      </c>
      <c r="C3699" s="18" t="s">
        <v>9074</v>
      </c>
      <c r="D3699" s="32" t="s">
        <v>9075</v>
      </c>
      <c r="E3699" s="18" t="s">
        <v>9076</v>
      </c>
      <c r="F3699" s="32" t="s">
        <v>9077</v>
      </c>
    </row>
    <row r="3700" spans="1:6" ht="30" x14ac:dyDescent="0.25">
      <c r="A3700" s="18">
        <v>10</v>
      </c>
      <c r="B3700" s="32" t="s">
        <v>8763</v>
      </c>
      <c r="C3700" s="18" t="s">
        <v>9078</v>
      </c>
      <c r="D3700" s="32" t="s">
        <v>9079</v>
      </c>
      <c r="E3700" s="18" t="s">
        <v>9080</v>
      </c>
      <c r="F3700" s="32" t="s">
        <v>9081</v>
      </c>
    </row>
    <row r="3701" spans="1:6" ht="30" x14ac:dyDescent="0.25">
      <c r="A3701" s="18">
        <v>10</v>
      </c>
      <c r="B3701" s="32" t="s">
        <v>8763</v>
      </c>
      <c r="C3701" s="18" t="s">
        <v>9078</v>
      </c>
      <c r="D3701" s="32" t="s">
        <v>9079</v>
      </c>
      <c r="E3701" s="18" t="s">
        <v>9082</v>
      </c>
      <c r="F3701" s="32" t="s">
        <v>9083</v>
      </c>
    </row>
    <row r="3702" spans="1:6" ht="30" x14ac:dyDescent="0.25">
      <c r="A3702" s="18">
        <v>10</v>
      </c>
      <c r="B3702" s="32" t="s">
        <v>8763</v>
      </c>
      <c r="C3702" s="18" t="s">
        <v>9078</v>
      </c>
      <c r="D3702" s="32" t="s">
        <v>9079</v>
      </c>
      <c r="E3702" s="18" t="s">
        <v>9084</v>
      </c>
      <c r="F3702" s="32" t="s">
        <v>9085</v>
      </c>
    </row>
    <row r="3703" spans="1:6" ht="30" x14ac:dyDescent="0.25">
      <c r="A3703" s="18">
        <v>10</v>
      </c>
      <c r="B3703" s="32" t="s">
        <v>8763</v>
      </c>
      <c r="C3703" s="18" t="s">
        <v>9078</v>
      </c>
      <c r="D3703" s="32" t="s">
        <v>9079</v>
      </c>
      <c r="E3703" s="18" t="s">
        <v>9086</v>
      </c>
      <c r="F3703" s="32" t="s">
        <v>9087</v>
      </c>
    </row>
    <row r="3704" spans="1:6" ht="30" x14ac:dyDescent="0.25">
      <c r="A3704" s="18">
        <v>10</v>
      </c>
      <c r="B3704" s="32" t="s">
        <v>8763</v>
      </c>
      <c r="C3704" s="18" t="s">
        <v>9078</v>
      </c>
      <c r="D3704" s="32" t="s">
        <v>9079</v>
      </c>
      <c r="E3704" s="18" t="s">
        <v>9088</v>
      </c>
      <c r="F3704" s="32" t="s">
        <v>9089</v>
      </c>
    </row>
    <row r="3705" spans="1:6" ht="30" x14ac:dyDescent="0.25">
      <c r="A3705" s="18">
        <v>10</v>
      </c>
      <c r="B3705" s="32" t="s">
        <v>8763</v>
      </c>
      <c r="C3705" s="18" t="s">
        <v>9090</v>
      </c>
      <c r="D3705" s="32" t="s">
        <v>9091</v>
      </c>
      <c r="E3705" s="18" t="s">
        <v>9092</v>
      </c>
      <c r="F3705" s="32" t="s">
        <v>9093</v>
      </c>
    </row>
    <row r="3706" spans="1:6" ht="30" x14ac:dyDescent="0.25">
      <c r="A3706" s="18">
        <v>10</v>
      </c>
      <c r="B3706" s="32" t="s">
        <v>8763</v>
      </c>
      <c r="C3706" s="18" t="s">
        <v>9090</v>
      </c>
      <c r="D3706" s="32" t="s">
        <v>9091</v>
      </c>
      <c r="E3706" s="18" t="s">
        <v>9094</v>
      </c>
      <c r="F3706" s="32" t="s">
        <v>9095</v>
      </c>
    </row>
    <row r="3707" spans="1:6" ht="30" x14ac:dyDescent="0.25">
      <c r="A3707" s="18">
        <v>10</v>
      </c>
      <c r="B3707" s="32" t="s">
        <v>8763</v>
      </c>
      <c r="C3707" s="18" t="s">
        <v>9090</v>
      </c>
      <c r="D3707" s="32" t="s">
        <v>9091</v>
      </c>
      <c r="E3707" s="18" t="s">
        <v>9096</v>
      </c>
      <c r="F3707" s="32" t="s">
        <v>9097</v>
      </c>
    </row>
    <row r="3708" spans="1:6" ht="30" x14ac:dyDescent="0.25">
      <c r="A3708" s="18">
        <v>10</v>
      </c>
      <c r="B3708" s="32" t="s">
        <v>8763</v>
      </c>
      <c r="C3708" s="18" t="s">
        <v>9090</v>
      </c>
      <c r="D3708" s="32" t="s">
        <v>9091</v>
      </c>
      <c r="E3708" s="18" t="s">
        <v>9098</v>
      </c>
      <c r="F3708" s="32" t="s">
        <v>9099</v>
      </c>
    </row>
    <row r="3709" spans="1:6" ht="30" x14ac:dyDescent="0.25">
      <c r="A3709" s="18">
        <v>10</v>
      </c>
      <c r="B3709" s="32" t="s">
        <v>8763</v>
      </c>
      <c r="C3709" s="18" t="s">
        <v>9100</v>
      </c>
      <c r="D3709" s="32" t="s">
        <v>9101</v>
      </c>
      <c r="E3709" s="18" t="s">
        <v>9102</v>
      </c>
      <c r="F3709" s="32" t="s">
        <v>9103</v>
      </c>
    </row>
    <row r="3710" spans="1:6" ht="30" x14ac:dyDescent="0.25">
      <c r="A3710" s="18">
        <v>10</v>
      </c>
      <c r="B3710" s="32" t="s">
        <v>8763</v>
      </c>
      <c r="C3710" s="18" t="s">
        <v>9100</v>
      </c>
      <c r="D3710" s="32" t="s">
        <v>9101</v>
      </c>
      <c r="E3710" s="18" t="s">
        <v>9104</v>
      </c>
      <c r="F3710" s="32" t="s">
        <v>9105</v>
      </c>
    </row>
    <row r="3711" spans="1:6" ht="30" x14ac:dyDescent="0.25">
      <c r="A3711" s="18">
        <v>10</v>
      </c>
      <c r="B3711" s="32" t="s">
        <v>8763</v>
      </c>
      <c r="C3711" s="18" t="s">
        <v>9100</v>
      </c>
      <c r="D3711" s="32" t="s">
        <v>9101</v>
      </c>
      <c r="E3711" s="18" t="s">
        <v>9106</v>
      </c>
      <c r="F3711" s="32" t="s">
        <v>9107</v>
      </c>
    </row>
    <row r="3712" spans="1:6" ht="30" x14ac:dyDescent="0.25">
      <c r="A3712" s="18">
        <v>10</v>
      </c>
      <c r="B3712" s="32" t="s">
        <v>8763</v>
      </c>
      <c r="C3712" s="18" t="s">
        <v>9100</v>
      </c>
      <c r="D3712" s="32" t="s">
        <v>9101</v>
      </c>
      <c r="E3712" s="18" t="s">
        <v>9108</v>
      </c>
      <c r="F3712" s="32" t="s">
        <v>9109</v>
      </c>
    </row>
    <row r="3713" spans="1:6" ht="30" x14ac:dyDescent="0.25">
      <c r="A3713" s="18">
        <v>10</v>
      </c>
      <c r="B3713" s="32" t="s">
        <v>8763</v>
      </c>
      <c r="C3713" s="18" t="s">
        <v>9110</v>
      </c>
      <c r="D3713" s="32" t="s">
        <v>9111</v>
      </c>
      <c r="E3713" s="18" t="s">
        <v>9112</v>
      </c>
      <c r="F3713" s="32" t="s">
        <v>9113</v>
      </c>
    </row>
    <row r="3714" spans="1:6" ht="30" x14ac:dyDescent="0.25">
      <c r="A3714" s="18">
        <v>10</v>
      </c>
      <c r="B3714" s="32" t="s">
        <v>8763</v>
      </c>
      <c r="C3714" s="18" t="s">
        <v>9114</v>
      </c>
      <c r="D3714" s="32" t="s">
        <v>9115</v>
      </c>
      <c r="E3714" s="18" t="s">
        <v>9116</v>
      </c>
      <c r="F3714" s="32" t="s">
        <v>9115</v>
      </c>
    </row>
    <row r="3715" spans="1:6" ht="30" x14ac:dyDescent="0.25">
      <c r="A3715" s="18">
        <v>10</v>
      </c>
      <c r="B3715" s="32" t="s">
        <v>8763</v>
      </c>
      <c r="C3715" s="18" t="s">
        <v>9117</v>
      </c>
      <c r="D3715" s="32" t="s">
        <v>9118</v>
      </c>
      <c r="E3715" s="18" t="s">
        <v>9119</v>
      </c>
      <c r="F3715" s="32" t="s">
        <v>9120</v>
      </c>
    </row>
    <row r="3716" spans="1:6" ht="30" x14ac:dyDescent="0.25">
      <c r="A3716" s="18">
        <v>10</v>
      </c>
      <c r="B3716" s="32" t="s">
        <v>8763</v>
      </c>
      <c r="C3716" s="18" t="s">
        <v>9121</v>
      </c>
      <c r="D3716" s="32" t="s">
        <v>9122</v>
      </c>
      <c r="E3716" s="18" t="s">
        <v>9123</v>
      </c>
      <c r="F3716" s="32" t="s">
        <v>9124</v>
      </c>
    </row>
    <row r="3717" spans="1:6" ht="30" x14ac:dyDescent="0.25">
      <c r="A3717" s="18">
        <v>10</v>
      </c>
      <c r="B3717" s="32" t="s">
        <v>8763</v>
      </c>
      <c r="C3717" s="18" t="s">
        <v>9125</v>
      </c>
      <c r="D3717" s="32" t="s">
        <v>9126</v>
      </c>
      <c r="E3717" s="18" t="s">
        <v>9127</v>
      </c>
      <c r="F3717" s="32" t="s">
        <v>9128</v>
      </c>
    </row>
    <row r="3718" spans="1:6" ht="30" x14ac:dyDescent="0.25">
      <c r="A3718" s="18">
        <v>10</v>
      </c>
      <c r="B3718" s="32" t="s">
        <v>8763</v>
      </c>
      <c r="C3718" s="18" t="s">
        <v>9125</v>
      </c>
      <c r="D3718" s="32" t="s">
        <v>9126</v>
      </c>
      <c r="E3718" s="18" t="s">
        <v>9129</v>
      </c>
      <c r="F3718" s="32" t="s">
        <v>9130</v>
      </c>
    </row>
    <row r="3719" spans="1:6" ht="30" x14ac:dyDescent="0.25">
      <c r="A3719" s="18">
        <v>10</v>
      </c>
      <c r="B3719" s="32" t="s">
        <v>8763</v>
      </c>
      <c r="C3719" s="18" t="s">
        <v>9131</v>
      </c>
      <c r="D3719" s="32" t="s">
        <v>9132</v>
      </c>
      <c r="E3719" s="18" t="s">
        <v>9133</v>
      </c>
      <c r="F3719" s="32" t="s">
        <v>9134</v>
      </c>
    </row>
    <row r="3720" spans="1:6" ht="30" x14ac:dyDescent="0.25">
      <c r="A3720" s="18">
        <v>10</v>
      </c>
      <c r="B3720" s="32" t="s">
        <v>8763</v>
      </c>
      <c r="C3720" s="18" t="s">
        <v>9131</v>
      </c>
      <c r="D3720" s="32" t="s">
        <v>9132</v>
      </c>
      <c r="E3720" s="18" t="s">
        <v>9135</v>
      </c>
      <c r="F3720" s="32" t="s">
        <v>9136</v>
      </c>
    </row>
    <row r="3721" spans="1:6" ht="30" x14ac:dyDescent="0.25">
      <c r="A3721" s="18">
        <v>10</v>
      </c>
      <c r="B3721" s="32" t="s">
        <v>8763</v>
      </c>
      <c r="C3721" s="18" t="s">
        <v>9131</v>
      </c>
      <c r="D3721" s="32" t="s">
        <v>9132</v>
      </c>
      <c r="E3721" s="18" t="s">
        <v>9137</v>
      </c>
      <c r="F3721" s="32" t="s">
        <v>9138</v>
      </c>
    </row>
    <row r="3722" spans="1:6" ht="30" x14ac:dyDescent="0.25">
      <c r="A3722" s="18">
        <v>10</v>
      </c>
      <c r="B3722" s="32" t="s">
        <v>8763</v>
      </c>
      <c r="C3722" s="18" t="s">
        <v>9131</v>
      </c>
      <c r="D3722" s="32" t="s">
        <v>9132</v>
      </c>
      <c r="E3722" s="18" t="s">
        <v>9139</v>
      </c>
      <c r="F3722" s="32" t="s">
        <v>9140</v>
      </c>
    </row>
    <row r="3723" spans="1:6" ht="30" x14ac:dyDescent="0.25">
      <c r="A3723" s="18">
        <v>10</v>
      </c>
      <c r="B3723" s="32" t="s">
        <v>8763</v>
      </c>
      <c r="C3723" s="18" t="s">
        <v>9131</v>
      </c>
      <c r="D3723" s="32" t="s">
        <v>9132</v>
      </c>
      <c r="E3723" s="18" t="s">
        <v>9141</v>
      </c>
      <c r="F3723" s="32" t="s">
        <v>9142</v>
      </c>
    </row>
    <row r="3724" spans="1:6" ht="30" x14ac:dyDescent="0.25">
      <c r="A3724" s="18">
        <v>10</v>
      </c>
      <c r="B3724" s="32" t="s">
        <v>8763</v>
      </c>
      <c r="C3724" s="18" t="s">
        <v>9131</v>
      </c>
      <c r="D3724" s="32" t="s">
        <v>9132</v>
      </c>
      <c r="E3724" s="18" t="s">
        <v>9143</v>
      </c>
      <c r="F3724" s="32" t="s">
        <v>9144</v>
      </c>
    </row>
    <row r="3725" spans="1:6" ht="30" x14ac:dyDescent="0.25">
      <c r="A3725" s="18">
        <v>10</v>
      </c>
      <c r="B3725" s="32" t="s">
        <v>8763</v>
      </c>
      <c r="C3725" s="18" t="s">
        <v>9131</v>
      </c>
      <c r="D3725" s="32" t="s">
        <v>9132</v>
      </c>
      <c r="E3725" s="18" t="s">
        <v>9145</v>
      </c>
      <c r="F3725" s="32" t="s">
        <v>9146</v>
      </c>
    </row>
    <row r="3726" spans="1:6" ht="30" x14ac:dyDescent="0.25">
      <c r="A3726" s="18">
        <v>10</v>
      </c>
      <c r="B3726" s="32" t="s">
        <v>8763</v>
      </c>
      <c r="C3726" s="18" t="s">
        <v>9147</v>
      </c>
      <c r="D3726" s="32" t="s">
        <v>9148</v>
      </c>
      <c r="E3726" s="18" t="s">
        <v>9149</v>
      </c>
      <c r="F3726" s="32" t="s">
        <v>9150</v>
      </c>
    </row>
    <row r="3727" spans="1:6" ht="30" x14ac:dyDescent="0.25">
      <c r="A3727" s="18">
        <v>10</v>
      </c>
      <c r="B3727" s="32" t="s">
        <v>8763</v>
      </c>
      <c r="C3727" s="18" t="s">
        <v>9151</v>
      </c>
      <c r="D3727" s="32" t="s">
        <v>9152</v>
      </c>
      <c r="E3727" s="18" t="s">
        <v>9153</v>
      </c>
      <c r="F3727" s="32" t="s">
        <v>9152</v>
      </c>
    </row>
    <row r="3728" spans="1:6" ht="30" x14ac:dyDescent="0.25">
      <c r="A3728" s="18">
        <v>10</v>
      </c>
      <c r="B3728" s="32" t="s">
        <v>8763</v>
      </c>
      <c r="C3728" s="18" t="s">
        <v>9154</v>
      </c>
      <c r="D3728" s="32" t="s">
        <v>9155</v>
      </c>
      <c r="E3728" s="18" t="s">
        <v>9156</v>
      </c>
      <c r="F3728" s="32" t="s">
        <v>9157</v>
      </c>
    </row>
    <row r="3729" spans="1:6" ht="30" x14ac:dyDescent="0.25">
      <c r="A3729" s="18">
        <v>10</v>
      </c>
      <c r="B3729" s="32" t="s">
        <v>8763</v>
      </c>
      <c r="C3729" s="18" t="s">
        <v>9154</v>
      </c>
      <c r="D3729" s="32" t="s">
        <v>9155</v>
      </c>
      <c r="E3729" s="18" t="s">
        <v>9158</v>
      </c>
      <c r="F3729" s="32" t="s">
        <v>9159</v>
      </c>
    </row>
    <row r="3730" spans="1:6" ht="30" x14ac:dyDescent="0.25">
      <c r="A3730" s="18">
        <v>10</v>
      </c>
      <c r="B3730" s="32" t="s">
        <v>8763</v>
      </c>
      <c r="C3730" s="18" t="s">
        <v>9154</v>
      </c>
      <c r="D3730" s="32" t="s">
        <v>9155</v>
      </c>
      <c r="E3730" s="18" t="s">
        <v>9160</v>
      </c>
      <c r="F3730" s="32" t="s">
        <v>9161</v>
      </c>
    </row>
    <row r="3731" spans="1:6" ht="30" x14ac:dyDescent="0.25">
      <c r="A3731" s="18">
        <v>10</v>
      </c>
      <c r="B3731" s="32" t="s">
        <v>8763</v>
      </c>
      <c r="C3731" s="18" t="s">
        <v>9154</v>
      </c>
      <c r="D3731" s="32" t="s">
        <v>9155</v>
      </c>
      <c r="E3731" s="18" t="s">
        <v>9162</v>
      </c>
      <c r="F3731" s="32" t="s">
        <v>9163</v>
      </c>
    </row>
    <row r="3732" spans="1:6" ht="30" x14ac:dyDescent="0.25">
      <c r="A3732" s="18">
        <v>10</v>
      </c>
      <c r="B3732" s="32" t="s">
        <v>8763</v>
      </c>
      <c r="C3732" s="18" t="s">
        <v>9164</v>
      </c>
      <c r="D3732" s="32" t="s">
        <v>9165</v>
      </c>
      <c r="E3732" s="18" t="s">
        <v>9166</v>
      </c>
      <c r="F3732" s="32" t="s">
        <v>9167</v>
      </c>
    </row>
    <row r="3733" spans="1:6" ht="30" x14ac:dyDescent="0.25">
      <c r="A3733" s="18">
        <v>10</v>
      </c>
      <c r="B3733" s="32" t="s">
        <v>8763</v>
      </c>
      <c r="C3733" s="18" t="s">
        <v>9164</v>
      </c>
      <c r="D3733" s="32" t="s">
        <v>9165</v>
      </c>
      <c r="E3733" s="18" t="s">
        <v>9168</v>
      </c>
      <c r="F3733" s="32" t="s">
        <v>9169</v>
      </c>
    </row>
    <row r="3734" spans="1:6" ht="30" x14ac:dyDescent="0.25">
      <c r="A3734" s="18">
        <v>10</v>
      </c>
      <c r="B3734" s="32" t="s">
        <v>8763</v>
      </c>
      <c r="C3734" s="18" t="s">
        <v>9164</v>
      </c>
      <c r="D3734" s="32" t="s">
        <v>9165</v>
      </c>
      <c r="E3734" s="18" t="s">
        <v>9170</v>
      </c>
      <c r="F3734" s="32" t="s">
        <v>9171</v>
      </c>
    </row>
    <row r="3735" spans="1:6" ht="30" x14ac:dyDescent="0.25">
      <c r="A3735" s="18">
        <v>10</v>
      </c>
      <c r="B3735" s="32" t="s">
        <v>8763</v>
      </c>
      <c r="C3735" s="18" t="s">
        <v>9164</v>
      </c>
      <c r="D3735" s="32" t="s">
        <v>9165</v>
      </c>
      <c r="E3735" s="18" t="s">
        <v>9172</v>
      </c>
      <c r="F3735" s="32" t="s">
        <v>9173</v>
      </c>
    </row>
    <row r="3736" spans="1:6" ht="30" x14ac:dyDescent="0.25">
      <c r="A3736" s="18">
        <v>10</v>
      </c>
      <c r="B3736" s="32" t="s">
        <v>8763</v>
      </c>
      <c r="C3736" s="18" t="s">
        <v>9164</v>
      </c>
      <c r="D3736" s="32" t="s">
        <v>9165</v>
      </c>
      <c r="E3736" s="18" t="s">
        <v>9174</v>
      </c>
      <c r="F3736" s="32" t="s">
        <v>9175</v>
      </c>
    </row>
    <row r="3737" spans="1:6" ht="30" x14ac:dyDescent="0.25">
      <c r="A3737" s="18">
        <v>10</v>
      </c>
      <c r="B3737" s="32" t="s">
        <v>8763</v>
      </c>
      <c r="C3737" s="18" t="s">
        <v>9164</v>
      </c>
      <c r="D3737" s="32" t="s">
        <v>9165</v>
      </c>
      <c r="E3737" s="18" t="s">
        <v>9176</v>
      </c>
      <c r="F3737" s="32" t="s">
        <v>9177</v>
      </c>
    </row>
    <row r="3738" spans="1:6" ht="30" x14ac:dyDescent="0.25">
      <c r="A3738" s="18">
        <v>10</v>
      </c>
      <c r="B3738" s="32" t="s">
        <v>8763</v>
      </c>
      <c r="C3738" s="18" t="s">
        <v>9164</v>
      </c>
      <c r="D3738" s="32" t="s">
        <v>9165</v>
      </c>
      <c r="E3738" s="18" t="s">
        <v>9178</v>
      </c>
      <c r="F3738" s="32" t="s">
        <v>9179</v>
      </c>
    </row>
    <row r="3739" spans="1:6" ht="30" x14ac:dyDescent="0.25">
      <c r="A3739" s="18">
        <v>10</v>
      </c>
      <c r="B3739" s="32" t="s">
        <v>8763</v>
      </c>
      <c r="C3739" s="18" t="s">
        <v>9164</v>
      </c>
      <c r="D3739" s="32" t="s">
        <v>9165</v>
      </c>
      <c r="E3739" s="18" t="s">
        <v>9180</v>
      </c>
      <c r="F3739" s="32" t="s">
        <v>9181</v>
      </c>
    </row>
    <row r="3740" spans="1:6" ht="30" x14ac:dyDescent="0.25">
      <c r="A3740" s="18">
        <v>10</v>
      </c>
      <c r="B3740" s="32" t="s">
        <v>8763</v>
      </c>
      <c r="C3740" s="18" t="s">
        <v>9164</v>
      </c>
      <c r="D3740" s="32" t="s">
        <v>9165</v>
      </c>
      <c r="E3740" s="18" t="s">
        <v>9182</v>
      </c>
      <c r="F3740" s="32" t="s">
        <v>9183</v>
      </c>
    </row>
    <row r="3741" spans="1:6" ht="30" x14ac:dyDescent="0.25">
      <c r="A3741" s="18">
        <v>10</v>
      </c>
      <c r="B3741" s="32" t="s">
        <v>8763</v>
      </c>
      <c r="C3741" s="18" t="s">
        <v>9164</v>
      </c>
      <c r="D3741" s="32" t="s">
        <v>9165</v>
      </c>
      <c r="E3741" s="18" t="s">
        <v>9184</v>
      </c>
      <c r="F3741" s="32" t="s">
        <v>9185</v>
      </c>
    </row>
    <row r="3742" spans="1:6" ht="45" x14ac:dyDescent="0.25">
      <c r="A3742" s="18">
        <v>10</v>
      </c>
      <c r="B3742" s="32" t="s">
        <v>8763</v>
      </c>
      <c r="C3742" s="18" t="s">
        <v>9186</v>
      </c>
      <c r="D3742" s="32" t="s">
        <v>9187</v>
      </c>
      <c r="E3742" s="18" t="s">
        <v>9188</v>
      </c>
      <c r="F3742" s="32" t="s">
        <v>9189</v>
      </c>
    </row>
    <row r="3743" spans="1:6" ht="45" x14ac:dyDescent="0.25">
      <c r="A3743" s="18">
        <v>10</v>
      </c>
      <c r="B3743" s="32" t="s">
        <v>8763</v>
      </c>
      <c r="C3743" s="18" t="s">
        <v>9186</v>
      </c>
      <c r="D3743" s="32" t="s">
        <v>9187</v>
      </c>
      <c r="E3743" s="18" t="s">
        <v>9190</v>
      </c>
      <c r="F3743" s="32" t="s">
        <v>9191</v>
      </c>
    </row>
    <row r="3744" spans="1:6" ht="45" x14ac:dyDescent="0.25">
      <c r="A3744" s="18">
        <v>10</v>
      </c>
      <c r="B3744" s="32" t="s">
        <v>8763</v>
      </c>
      <c r="C3744" s="18" t="s">
        <v>9186</v>
      </c>
      <c r="D3744" s="32" t="s">
        <v>9187</v>
      </c>
      <c r="E3744" s="18" t="s">
        <v>9192</v>
      </c>
      <c r="F3744" s="32" t="s">
        <v>9193</v>
      </c>
    </row>
    <row r="3745" spans="1:6" ht="45" x14ac:dyDescent="0.25">
      <c r="A3745" s="18">
        <v>10</v>
      </c>
      <c r="B3745" s="32" t="s">
        <v>8763</v>
      </c>
      <c r="C3745" s="18" t="s">
        <v>9186</v>
      </c>
      <c r="D3745" s="32" t="s">
        <v>9187</v>
      </c>
      <c r="E3745" s="18" t="s">
        <v>9194</v>
      </c>
      <c r="F3745" s="32" t="s">
        <v>9195</v>
      </c>
    </row>
    <row r="3746" spans="1:6" ht="45" x14ac:dyDescent="0.25">
      <c r="A3746" s="18">
        <v>10</v>
      </c>
      <c r="B3746" s="32" t="s">
        <v>8763</v>
      </c>
      <c r="C3746" s="18" t="s">
        <v>9186</v>
      </c>
      <c r="D3746" s="32" t="s">
        <v>9187</v>
      </c>
      <c r="E3746" s="18" t="s">
        <v>9196</v>
      </c>
      <c r="F3746" s="32" t="s">
        <v>9197</v>
      </c>
    </row>
    <row r="3747" spans="1:6" ht="45" x14ac:dyDescent="0.25">
      <c r="A3747" s="18">
        <v>10</v>
      </c>
      <c r="B3747" s="32" t="s">
        <v>8763</v>
      </c>
      <c r="C3747" s="18" t="s">
        <v>9186</v>
      </c>
      <c r="D3747" s="32" t="s">
        <v>9187</v>
      </c>
      <c r="E3747" s="18" t="s">
        <v>9198</v>
      </c>
      <c r="F3747" s="32" t="s">
        <v>9199</v>
      </c>
    </row>
    <row r="3748" spans="1:6" ht="45" x14ac:dyDescent="0.25">
      <c r="A3748" s="18">
        <v>10</v>
      </c>
      <c r="B3748" s="32" t="s">
        <v>8763</v>
      </c>
      <c r="C3748" s="18" t="s">
        <v>9186</v>
      </c>
      <c r="D3748" s="32" t="s">
        <v>9187</v>
      </c>
      <c r="E3748" s="18" t="s">
        <v>9200</v>
      </c>
      <c r="F3748" s="32" t="s">
        <v>9201</v>
      </c>
    </row>
    <row r="3749" spans="1:6" ht="30" x14ac:dyDescent="0.25">
      <c r="A3749" s="18">
        <v>10</v>
      </c>
      <c r="B3749" s="32" t="s">
        <v>8763</v>
      </c>
      <c r="C3749" s="18" t="s">
        <v>9202</v>
      </c>
      <c r="D3749" s="32" t="s">
        <v>9203</v>
      </c>
      <c r="E3749" s="18" t="s">
        <v>9204</v>
      </c>
      <c r="F3749" s="32" t="s">
        <v>9205</v>
      </c>
    </row>
    <row r="3750" spans="1:6" ht="30" x14ac:dyDescent="0.25">
      <c r="A3750" s="18">
        <v>10</v>
      </c>
      <c r="B3750" s="32" t="s">
        <v>8763</v>
      </c>
      <c r="C3750" s="18" t="s">
        <v>9202</v>
      </c>
      <c r="D3750" s="32" t="s">
        <v>9203</v>
      </c>
      <c r="E3750" s="18" t="s">
        <v>9206</v>
      </c>
      <c r="F3750" s="32" t="s">
        <v>9207</v>
      </c>
    </row>
    <row r="3751" spans="1:6" ht="30" x14ac:dyDescent="0.25">
      <c r="A3751" s="18">
        <v>10</v>
      </c>
      <c r="B3751" s="32" t="s">
        <v>8763</v>
      </c>
      <c r="C3751" s="18" t="s">
        <v>9202</v>
      </c>
      <c r="D3751" s="32" t="s">
        <v>9203</v>
      </c>
      <c r="E3751" s="18" t="s">
        <v>9208</v>
      </c>
      <c r="F3751" s="32" t="s">
        <v>9209</v>
      </c>
    </row>
    <row r="3752" spans="1:6" ht="30" x14ac:dyDescent="0.25">
      <c r="A3752" s="18">
        <v>10</v>
      </c>
      <c r="B3752" s="32" t="s">
        <v>8763</v>
      </c>
      <c r="C3752" s="18" t="s">
        <v>9210</v>
      </c>
      <c r="D3752" s="32" t="s">
        <v>9211</v>
      </c>
      <c r="E3752" s="18" t="s">
        <v>9212</v>
      </c>
      <c r="F3752" s="32" t="s">
        <v>9213</v>
      </c>
    </row>
    <row r="3753" spans="1:6" ht="30" x14ac:dyDescent="0.25">
      <c r="A3753" s="18">
        <v>10</v>
      </c>
      <c r="B3753" s="32" t="s">
        <v>8763</v>
      </c>
      <c r="C3753" s="18" t="s">
        <v>9210</v>
      </c>
      <c r="D3753" s="32" t="s">
        <v>9211</v>
      </c>
      <c r="E3753" s="18" t="s">
        <v>9214</v>
      </c>
      <c r="F3753" s="32" t="s">
        <v>9215</v>
      </c>
    </row>
    <row r="3754" spans="1:6" ht="30" x14ac:dyDescent="0.25">
      <c r="A3754" s="18">
        <v>10</v>
      </c>
      <c r="B3754" s="32" t="s">
        <v>8763</v>
      </c>
      <c r="C3754" s="18" t="s">
        <v>9210</v>
      </c>
      <c r="D3754" s="32" t="s">
        <v>9211</v>
      </c>
      <c r="E3754" s="18" t="s">
        <v>9216</v>
      </c>
      <c r="F3754" s="32" t="s">
        <v>9217</v>
      </c>
    </row>
    <row r="3755" spans="1:6" ht="30" x14ac:dyDescent="0.25">
      <c r="A3755" s="18">
        <v>10</v>
      </c>
      <c r="B3755" s="32" t="s">
        <v>8763</v>
      </c>
      <c r="C3755" s="18" t="s">
        <v>9210</v>
      </c>
      <c r="D3755" s="32" t="s">
        <v>9211</v>
      </c>
      <c r="E3755" s="18" t="s">
        <v>9218</v>
      </c>
      <c r="F3755" s="32" t="s">
        <v>9219</v>
      </c>
    </row>
    <row r="3756" spans="1:6" ht="30" x14ac:dyDescent="0.25">
      <c r="A3756" s="18">
        <v>10</v>
      </c>
      <c r="B3756" s="32" t="s">
        <v>8763</v>
      </c>
      <c r="C3756" s="18" t="s">
        <v>9210</v>
      </c>
      <c r="D3756" s="32" t="s">
        <v>9211</v>
      </c>
      <c r="E3756" s="18" t="s">
        <v>9220</v>
      </c>
      <c r="F3756" s="32" t="s">
        <v>9221</v>
      </c>
    </row>
    <row r="3757" spans="1:6" ht="30" x14ac:dyDescent="0.25">
      <c r="A3757" s="18">
        <v>10</v>
      </c>
      <c r="B3757" s="32" t="s">
        <v>8763</v>
      </c>
      <c r="C3757" s="18" t="s">
        <v>9210</v>
      </c>
      <c r="D3757" s="32" t="s">
        <v>9211</v>
      </c>
      <c r="E3757" s="18" t="s">
        <v>9222</v>
      </c>
      <c r="F3757" s="32" t="s">
        <v>9223</v>
      </c>
    </row>
    <row r="3758" spans="1:6" ht="30" x14ac:dyDescent="0.25">
      <c r="A3758" s="18">
        <v>10</v>
      </c>
      <c r="B3758" s="32" t="s">
        <v>8763</v>
      </c>
      <c r="C3758" s="18" t="s">
        <v>9210</v>
      </c>
      <c r="D3758" s="32" t="s">
        <v>9211</v>
      </c>
      <c r="E3758" s="18" t="s">
        <v>9224</v>
      </c>
      <c r="F3758" s="32" t="s">
        <v>9225</v>
      </c>
    </row>
    <row r="3759" spans="1:6" ht="30" x14ac:dyDescent="0.25">
      <c r="A3759" s="18">
        <v>10</v>
      </c>
      <c r="B3759" s="32" t="s">
        <v>8763</v>
      </c>
      <c r="C3759" s="18" t="s">
        <v>9226</v>
      </c>
      <c r="D3759" s="32" t="s">
        <v>9227</v>
      </c>
      <c r="E3759" s="18" t="s">
        <v>9228</v>
      </c>
      <c r="F3759" s="32" t="s">
        <v>9229</v>
      </c>
    </row>
    <row r="3760" spans="1:6" ht="30" x14ac:dyDescent="0.25">
      <c r="A3760" s="18">
        <v>10</v>
      </c>
      <c r="B3760" s="32" t="s">
        <v>8763</v>
      </c>
      <c r="C3760" s="18" t="s">
        <v>9230</v>
      </c>
      <c r="D3760" s="32" t="s">
        <v>9231</v>
      </c>
      <c r="E3760" s="18" t="s">
        <v>9232</v>
      </c>
      <c r="F3760" s="32" t="s">
        <v>9233</v>
      </c>
    </row>
    <row r="3761" spans="1:6" ht="30" x14ac:dyDescent="0.25">
      <c r="A3761" s="18">
        <v>10</v>
      </c>
      <c r="B3761" s="32" t="s">
        <v>8763</v>
      </c>
      <c r="C3761" s="18" t="s">
        <v>9234</v>
      </c>
      <c r="D3761" s="32" t="s">
        <v>9235</v>
      </c>
      <c r="E3761" s="18" t="s">
        <v>9236</v>
      </c>
      <c r="F3761" s="32" t="s">
        <v>9237</v>
      </c>
    </row>
    <row r="3762" spans="1:6" ht="30" x14ac:dyDescent="0.25">
      <c r="A3762" s="18">
        <v>10</v>
      </c>
      <c r="B3762" s="32" t="s">
        <v>8763</v>
      </c>
      <c r="C3762" s="18" t="s">
        <v>9238</v>
      </c>
      <c r="D3762" s="32" t="s">
        <v>9239</v>
      </c>
      <c r="E3762" s="18" t="s">
        <v>9240</v>
      </c>
      <c r="F3762" s="32" t="s">
        <v>9241</v>
      </c>
    </row>
    <row r="3763" spans="1:6" ht="30" x14ac:dyDescent="0.25">
      <c r="A3763" s="18">
        <v>10</v>
      </c>
      <c r="B3763" s="32" t="s">
        <v>8763</v>
      </c>
      <c r="C3763" s="18" t="s">
        <v>9238</v>
      </c>
      <c r="D3763" s="32" t="s">
        <v>9239</v>
      </c>
      <c r="E3763" s="18" t="s">
        <v>9242</v>
      </c>
      <c r="F3763" s="32" t="s">
        <v>9243</v>
      </c>
    </row>
    <row r="3764" spans="1:6" ht="30" x14ac:dyDescent="0.25">
      <c r="A3764" s="18">
        <v>10</v>
      </c>
      <c r="B3764" s="32" t="s">
        <v>8763</v>
      </c>
      <c r="C3764" s="18" t="s">
        <v>9238</v>
      </c>
      <c r="D3764" s="32" t="s">
        <v>9239</v>
      </c>
      <c r="E3764" s="18" t="s">
        <v>9244</v>
      </c>
      <c r="F3764" s="32" t="s">
        <v>9245</v>
      </c>
    </row>
    <row r="3765" spans="1:6" ht="30" x14ac:dyDescent="0.25">
      <c r="A3765" s="18">
        <v>10</v>
      </c>
      <c r="B3765" s="32" t="s">
        <v>8763</v>
      </c>
      <c r="C3765" s="18" t="s">
        <v>9238</v>
      </c>
      <c r="D3765" s="32" t="s">
        <v>9239</v>
      </c>
      <c r="E3765" s="18" t="s">
        <v>9246</v>
      </c>
      <c r="F3765" s="32" t="s">
        <v>9247</v>
      </c>
    </row>
    <row r="3766" spans="1:6" ht="30" x14ac:dyDescent="0.25">
      <c r="A3766" s="18">
        <v>10</v>
      </c>
      <c r="B3766" s="32" t="s">
        <v>8763</v>
      </c>
      <c r="C3766" s="18" t="s">
        <v>9248</v>
      </c>
      <c r="D3766" s="32" t="s">
        <v>9249</v>
      </c>
      <c r="E3766" s="18" t="s">
        <v>9250</v>
      </c>
      <c r="F3766" s="32" t="s">
        <v>9251</v>
      </c>
    </row>
    <row r="3767" spans="1:6" ht="30" x14ac:dyDescent="0.25">
      <c r="A3767" s="18">
        <v>10</v>
      </c>
      <c r="B3767" s="32" t="s">
        <v>8763</v>
      </c>
      <c r="C3767" s="18" t="s">
        <v>9248</v>
      </c>
      <c r="D3767" s="32" t="s">
        <v>9249</v>
      </c>
      <c r="E3767" s="18" t="s">
        <v>9252</v>
      </c>
      <c r="F3767" s="32" t="s">
        <v>9253</v>
      </c>
    </row>
    <row r="3768" spans="1:6" ht="30" x14ac:dyDescent="0.25">
      <c r="A3768" s="18">
        <v>10</v>
      </c>
      <c r="B3768" s="32" t="s">
        <v>8763</v>
      </c>
      <c r="C3768" s="18" t="s">
        <v>9248</v>
      </c>
      <c r="D3768" s="32" t="s">
        <v>9249</v>
      </c>
      <c r="E3768" s="18" t="s">
        <v>9254</v>
      </c>
      <c r="F3768" s="32" t="s">
        <v>9255</v>
      </c>
    </row>
    <row r="3769" spans="1:6" ht="30" x14ac:dyDescent="0.25">
      <c r="A3769" s="18">
        <v>10</v>
      </c>
      <c r="B3769" s="32" t="s">
        <v>8763</v>
      </c>
      <c r="C3769" s="18" t="s">
        <v>9248</v>
      </c>
      <c r="D3769" s="32" t="s">
        <v>9249</v>
      </c>
      <c r="E3769" s="18" t="s">
        <v>9256</v>
      </c>
      <c r="F3769" s="32" t="s">
        <v>9257</v>
      </c>
    </row>
    <row r="3770" spans="1:6" ht="30" x14ac:dyDescent="0.25">
      <c r="A3770" s="18">
        <v>10</v>
      </c>
      <c r="B3770" s="32" t="s">
        <v>8763</v>
      </c>
      <c r="C3770" s="18" t="s">
        <v>9258</v>
      </c>
      <c r="D3770" s="32" t="s">
        <v>9259</v>
      </c>
      <c r="E3770" s="18" t="s">
        <v>9260</v>
      </c>
      <c r="F3770" s="32" t="s">
        <v>9261</v>
      </c>
    </row>
    <row r="3771" spans="1:6" ht="30" x14ac:dyDescent="0.25">
      <c r="A3771" s="18">
        <v>10</v>
      </c>
      <c r="B3771" s="32" t="s">
        <v>8763</v>
      </c>
      <c r="C3771" s="18" t="s">
        <v>9258</v>
      </c>
      <c r="D3771" s="32" t="s">
        <v>9259</v>
      </c>
      <c r="E3771" s="18" t="s">
        <v>9262</v>
      </c>
      <c r="F3771" s="32" t="s">
        <v>9263</v>
      </c>
    </row>
    <row r="3772" spans="1:6" ht="30" x14ac:dyDescent="0.25">
      <c r="A3772" s="18">
        <v>10</v>
      </c>
      <c r="B3772" s="32" t="s">
        <v>8763</v>
      </c>
      <c r="C3772" s="18" t="s">
        <v>9264</v>
      </c>
      <c r="D3772" s="32" t="s">
        <v>9265</v>
      </c>
      <c r="E3772" s="18" t="s">
        <v>9266</v>
      </c>
      <c r="F3772" s="32" t="s">
        <v>9267</v>
      </c>
    </row>
    <row r="3773" spans="1:6" ht="30" x14ac:dyDescent="0.25">
      <c r="A3773" s="18">
        <v>10</v>
      </c>
      <c r="B3773" s="32" t="s">
        <v>8763</v>
      </c>
      <c r="C3773" s="18" t="s">
        <v>9268</v>
      </c>
      <c r="D3773" s="32" t="s">
        <v>9269</v>
      </c>
      <c r="E3773" s="18" t="s">
        <v>9270</v>
      </c>
      <c r="F3773" s="32" t="s">
        <v>9271</v>
      </c>
    </row>
    <row r="3774" spans="1:6" ht="30" x14ac:dyDescent="0.25">
      <c r="A3774" s="18">
        <v>10</v>
      </c>
      <c r="B3774" s="32" t="s">
        <v>8763</v>
      </c>
      <c r="C3774" s="18" t="s">
        <v>9272</v>
      </c>
      <c r="D3774" s="32" t="s">
        <v>9273</v>
      </c>
      <c r="E3774" s="18" t="s">
        <v>9274</v>
      </c>
      <c r="F3774" s="32" t="s">
        <v>9275</v>
      </c>
    </row>
    <row r="3775" spans="1:6" ht="30" x14ac:dyDescent="0.25">
      <c r="A3775" s="18">
        <v>10</v>
      </c>
      <c r="B3775" s="32" t="s">
        <v>8763</v>
      </c>
      <c r="C3775" s="18" t="s">
        <v>9272</v>
      </c>
      <c r="D3775" s="32" t="s">
        <v>9273</v>
      </c>
      <c r="E3775" s="18" t="s">
        <v>9276</v>
      </c>
      <c r="F3775" s="32" t="s">
        <v>9277</v>
      </c>
    </row>
    <row r="3776" spans="1:6" ht="30" x14ac:dyDescent="0.25">
      <c r="A3776" s="18">
        <v>10</v>
      </c>
      <c r="B3776" s="32" t="s">
        <v>8763</v>
      </c>
      <c r="C3776" s="18" t="s">
        <v>9278</v>
      </c>
      <c r="D3776" s="32" t="s">
        <v>9279</v>
      </c>
      <c r="E3776" s="18" t="s">
        <v>9280</v>
      </c>
      <c r="F3776" s="32" t="s">
        <v>9281</v>
      </c>
    </row>
    <row r="3777" spans="1:6" ht="30" x14ac:dyDescent="0.25">
      <c r="A3777" s="18">
        <v>10</v>
      </c>
      <c r="B3777" s="32" t="s">
        <v>8763</v>
      </c>
      <c r="C3777" s="18" t="s">
        <v>9278</v>
      </c>
      <c r="D3777" s="32" t="s">
        <v>9279</v>
      </c>
      <c r="E3777" s="18" t="s">
        <v>9282</v>
      </c>
      <c r="F3777" s="32" t="s">
        <v>9283</v>
      </c>
    </row>
    <row r="3778" spans="1:6" ht="30" x14ac:dyDescent="0.25">
      <c r="A3778" s="18">
        <v>10</v>
      </c>
      <c r="B3778" s="32" t="s">
        <v>8763</v>
      </c>
      <c r="C3778" s="18" t="s">
        <v>9278</v>
      </c>
      <c r="D3778" s="32" t="s">
        <v>9279</v>
      </c>
      <c r="E3778" s="18" t="s">
        <v>9284</v>
      </c>
      <c r="F3778" s="32" t="s">
        <v>9285</v>
      </c>
    </row>
    <row r="3779" spans="1:6" ht="30" x14ac:dyDescent="0.25">
      <c r="A3779" s="18">
        <v>10</v>
      </c>
      <c r="B3779" s="32" t="s">
        <v>8763</v>
      </c>
      <c r="C3779" s="18" t="s">
        <v>9278</v>
      </c>
      <c r="D3779" s="32" t="s">
        <v>9279</v>
      </c>
      <c r="E3779" s="18" t="s">
        <v>9286</v>
      </c>
      <c r="F3779" s="32" t="s">
        <v>9287</v>
      </c>
    </row>
    <row r="3780" spans="1:6" ht="30" x14ac:dyDescent="0.25">
      <c r="A3780" s="18">
        <v>10</v>
      </c>
      <c r="B3780" s="32" t="s">
        <v>8763</v>
      </c>
      <c r="C3780" s="18" t="s">
        <v>9288</v>
      </c>
      <c r="D3780" s="32" t="s">
        <v>9289</v>
      </c>
      <c r="E3780" s="18" t="s">
        <v>9290</v>
      </c>
      <c r="F3780" s="32" t="s">
        <v>9291</v>
      </c>
    </row>
    <row r="3781" spans="1:6" ht="30" x14ac:dyDescent="0.25">
      <c r="A3781" s="18">
        <v>10</v>
      </c>
      <c r="B3781" s="32" t="s">
        <v>8763</v>
      </c>
      <c r="C3781" s="18" t="s">
        <v>9288</v>
      </c>
      <c r="D3781" s="32" t="s">
        <v>9289</v>
      </c>
      <c r="E3781" s="18" t="s">
        <v>9292</v>
      </c>
      <c r="F3781" s="32" t="s">
        <v>9293</v>
      </c>
    </row>
    <row r="3782" spans="1:6" ht="30" x14ac:dyDescent="0.25">
      <c r="A3782" s="18">
        <v>10</v>
      </c>
      <c r="B3782" s="32" t="s">
        <v>8763</v>
      </c>
      <c r="C3782" s="18" t="s">
        <v>9288</v>
      </c>
      <c r="D3782" s="32" t="s">
        <v>9289</v>
      </c>
      <c r="E3782" s="18" t="s">
        <v>9294</v>
      </c>
      <c r="F3782" s="32" t="s">
        <v>9295</v>
      </c>
    </row>
    <row r="3783" spans="1:6" ht="30" x14ac:dyDescent="0.25">
      <c r="A3783" s="18">
        <v>10</v>
      </c>
      <c r="B3783" s="32" t="s">
        <v>8763</v>
      </c>
      <c r="C3783" s="18" t="s">
        <v>9288</v>
      </c>
      <c r="D3783" s="32" t="s">
        <v>9289</v>
      </c>
      <c r="E3783" s="18" t="s">
        <v>9296</v>
      </c>
      <c r="F3783" s="32" t="s">
        <v>9297</v>
      </c>
    </row>
    <row r="3784" spans="1:6" ht="30" x14ac:dyDescent="0.25">
      <c r="A3784" s="18">
        <v>10</v>
      </c>
      <c r="B3784" s="32" t="s">
        <v>8763</v>
      </c>
      <c r="C3784" s="18" t="s">
        <v>9288</v>
      </c>
      <c r="D3784" s="32" t="s">
        <v>9289</v>
      </c>
      <c r="E3784" s="18" t="s">
        <v>9298</v>
      </c>
      <c r="F3784" s="32" t="s">
        <v>9299</v>
      </c>
    </row>
    <row r="3785" spans="1:6" ht="45" x14ac:dyDescent="0.25">
      <c r="A3785" s="18">
        <v>10</v>
      </c>
      <c r="B3785" s="32" t="s">
        <v>8763</v>
      </c>
      <c r="C3785" s="18" t="s">
        <v>9300</v>
      </c>
      <c r="D3785" s="32" t="s">
        <v>9301</v>
      </c>
      <c r="E3785" s="18" t="s">
        <v>9302</v>
      </c>
      <c r="F3785" s="32" t="s">
        <v>9303</v>
      </c>
    </row>
    <row r="3786" spans="1:6" ht="45" x14ac:dyDescent="0.25">
      <c r="A3786" s="18">
        <v>10</v>
      </c>
      <c r="B3786" s="32" t="s">
        <v>8763</v>
      </c>
      <c r="C3786" s="18" t="s">
        <v>9300</v>
      </c>
      <c r="D3786" s="32" t="s">
        <v>9301</v>
      </c>
      <c r="E3786" s="18" t="s">
        <v>9304</v>
      </c>
      <c r="F3786" s="32" t="s">
        <v>9305</v>
      </c>
    </row>
    <row r="3787" spans="1:6" ht="45" x14ac:dyDescent="0.25">
      <c r="A3787" s="18">
        <v>10</v>
      </c>
      <c r="B3787" s="32" t="s">
        <v>8763</v>
      </c>
      <c r="C3787" s="18" t="s">
        <v>9300</v>
      </c>
      <c r="D3787" s="32" t="s">
        <v>9301</v>
      </c>
      <c r="E3787" s="18" t="s">
        <v>9306</v>
      </c>
      <c r="F3787" s="32" t="s">
        <v>9307</v>
      </c>
    </row>
    <row r="3788" spans="1:6" ht="45" x14ac:dyDescent="0.25">
      <c r="A3788" s="18">
        <v>10</v>
      </c>
      <c r="B3788" s="32" t="s">
        <v>8763</v>
      </c>
      <c r="C3788" s="18" t="s">
        <v>9300</v>
      </c>
      <c r="D3788" s="32" t="s">
        <v>9301</v>
      </c>
      <c r="E3788" s="18" t="s">
        <v>9308</v>
      </c>
      <c r="F3788" s="32" t="s">
        <v>9309</v>
      </c>
    </row>
    <row r="3789" spans="1:6" ht="45" x14ac:dyDescent="0.25">
      <c r="A3789" s="18">
        <v>10</v>
      </c>
      <c r="B3789" s="32" t="s">
        <v>8763</v>
      </c>
      <c r="C3789" s="18" t="s">
        <v>9300</v>
      </c>
      <c r="D3789" s="32" t="s">
        <v>9301</v>
      </c>
      <c r="E3789" s="18" t="s">
        <v>9310</v>
      </c>
      <c r="F3789" s="32" t="s">
        <v>9311</v>
      </c>
    </row>
    <row r="3790" spans="1:6" ht="45" x14ac:dyDescent="0.25">
      <c r="A3790" s="18">
        <v>10</v>
      </c>
      <c r="B3790" s="32" t="s">
        <v>8763</v>
      </c>
      <c r="C3790" s="18" t="s">
        <v>9300</v>
      </c>
      <c r="D3790" s="32" t="s">
        <v>9301</v>
      </c>
      <c r="E3790" s="18" t="s">
        <v>9312</v>
      </c>
      <c r="F3790" s="32" t="s">
        <v>9313</v>
      </c>
    </row>
    <row r="3791" spans="1:6" ht="45" x14ac:dyDescent="0.25">
      <c r="A3791" s="18">
        <v>10</v>
      </c>
      <c r="B3791" s="32" t="s">
        <v>8763</v>
      </c>
      <c r="C3791" s="18" t="s">
        <v>9300</v>
      </c>
      <c r="D3791" s="32" t="s">
        <v>9301</v>
      </c>
      <c r="E3791" s="18" t="s">
        <v>9314</v>
      </c>
      <c r="F3791" s="32" t="s">
        <v>9315</v>
      </c>
    </row>
    <row r="3792" spans="1:6" ht="45" x14ac:dyDescent="0.25">
      <c r="A3792" s="18">
        <v>10</v>
      </c>
      <c r="B3792" s="32" t="s">
        <v>8763</v>
      </c>
      <c r="C3792" s="18" t="s">
        <v>9300</v>
      </c>
      <c r="D3792" s="32" t="s">
        <v>9301</v>
      </c>
      <c r="E3792" s="18" t="s">
        <v>9316</v>
      </c>
      <c r="F3792" s="32" t="s">
        <v>9317</v>
      </c>
    </row>
    <row r="3793" spans="1:6" ht="30" x14ac:dyDescent="0.25">
      <c r="A3793" s="18">
        <v>10</v>
      </c>
      <c r="B3793" s="32" t="s">
        <v>8763</v>
      </c>
      <c r="C3793" s="18" t="s">
        <v>9318</v>
      </c>
      <c r="D3793" s="32" t="s">
        <v>9319</v>
      </c>
      <c r="E3793" s="18" t="s">
        <v>9320</v>
      </c>
      <c r="F3793" s="32" t="s">
        <v>9321</v>
      </c>
    </row>
    <row r="3794" spans="1:6" ht="30" x14ac:dyDescent="0.25">
      <c r="A3794" s="18">
        <v>10</v>
      </c>
      <c r="B3794" s="32" t="s">
        <v>8763</v>
      </c>
      <c r="C3794" s="18" t="s">
        <v>9318</v>
      </c>
      <c r="D3794" s="32" t="s">
        <v>9319</v>
      </c>
      <c r="E3794" s="18" t="s">
        <v>9322</v>
      </c>
      <c r="F3794" s="32" t="s">
        <v>9323</v>
      </c>
    </row>
    <row r="3795" spans="1:6" ht="30" x14ac:dyDescent="0.25">
      <c r="A3795" s="18">
        <v>10</v>
      </c>
      <c r="B3795" s="32" t="s">
        <v>8763</v>
      </c>
      <c r="C3795" s="18" t="s">
        <v>9318</v>
      </c>
      <c r="D3795" s="32" t="s">
        <v>9319</v>
      </c>
      <c r="E3795" s="18" t="s">
        <v>9324</v>
      </c>
      <c r="F3795" s="32" t="s">
        <v>9325</v>
      </c>
    </row>
    <row r="3796" spans="1:6" ht="30" x14ac:dyDescent="0.25">
      <c r="A3796" s="18">
        <v>10</v>
      </c>
      <c r="B3796" s="32" t="s">
        <v>8763</v>
      </c>
      <c r="C3796" s="18" t="s">
        <v>9326</v>
      </c>
      <c r="D3796" s="32" t="s">
        <v>9327</v>
      </c>
      <c r="E3796" s="18" t="s">
        <v>9328</v>
      </c>
      <c r="F3796" s="32" t="s">
        <v>9329</v>
      </c>
    </row>
    <row r="3797" spans="1:6" ht="30" x14ac:dyDescent="0.25">
      <c r="A3797" s="18">
        <v>10</v>
      </c>
      <c r="B3797" s="32" t="s">
        <v>8763</v>
      </c>
      <c r="C3797" s="18" t="s">
        <v>9326</v>
      </c>
      <c r="D3797" s="32" t="s">
        <v>9327</v>
      </c>
      <c r="E3797" s="18" t="s">
        <v>9330</v>
      </c>
      <c r="F3797" s="32" t="s">
        <v>9331</v>
      </c>
    </row>
    <row r="3798" spans="1:6" ht="30" x14ac:dyDescent="0.25">
      <c r="A3798" s="18">
        <v>10</v>
      </c>
      <c r="B3798" s="32" t="s">
        <v>8763</v>
      </c>
      <c r="C3798" s="18" t="s">
        <v>9326</v>
      </c>
      <c r="D3798" s="32" t="s">
        <v>9327</v>
      </c>
      <c r="E3798" s="18" t="s">
        <v>9332</v>
      </c>
      <c r="F3798" s="32" t="s">
        <v>9333</v>
      </c>
    </row>
    <row r="3799" spans="1:6" ht="30" x14ac:dyDescent="0.25">
      <c r="A3799" s="18">
        <v>10</v>
      </c>
      <c r="B3799" s="32" t="s">
        <v>8763</v>
      </c>
      <c r="C3799" s="18" t="s">
        <v>9326</v>
      </c>
      <c r="D3799" s="32" t="s">
        <v>9327</v>
      </c>
      <c r="E3799" s="18" t="s">
        <v>9334</v>
      </c>
      <c r="F3799" s="32" t="s">
        <v>9335</v>
      </c>
    </row>
    <row r="3800" spans="1:6" ht="30" x14ac:dyDescent="0.25">
      <c r="A3800" s="18">
        <v>10</v>
      </c>
      <c r="B3800" s="32" t="s">
        <v>8763</v>
      </c>
      <c r="C3800" s="18" t="s">
        <v>9326</v>
      </c>
      <c r="D3800" s="32" t="s">
        <v>9327</v>
      </c>
      <c r="E3800" s="18" t="s">
        <v>9336</v>
      </c>
      <c r="F3800" s="32" t="s">
        <v>9337</v>
      </c>
    </row>
    <row r="3801" spans="1:6" ht="30" x14ac:dyDescent="0.25">
      <c r="A3801" s="18">
        <v>10</v>
      </c>
      <c r="B3801" s="32" t="s">
        <v>8763</v>
      </c>
      <c r="C3801" s="18" t="s">
        <v>9326</v>
      </c>
      <c r="D3801" s="32" t="s">
        <v>9327</v>
      </c>
      <c r="E3801" s="18" t="s">
        <v>9338</v>
      </c>
      <c r="F3801" s="32" t="s">
        <v>9339</v>
      </c>
    </row>
    <row r="3802" spans="1:6" ht="30" x14ac:dyDescent="0.25">
      <c r="A3802" s="18">
        <v>10</v>
      </c>
      <c r="B3802" s="32" t="s">
        <v>8763</v>
      </c>
      <c r="C3802" s="18" t="s">
        <v>9326</v>
      </c>
      <c r="D3802" s="32" t="s">
        <v>9327</v>
      </c>
      <c r="E3802" s="18" t="s">
        <v>9340</v>
      </c>
      <c r="F3802" s="32" t="s">
        <v>9341</v>
      </c>
    </row>
    <row r="3803" spans="1:6" ht="30" x14ac:dyDescent="0.25">
      <c r="A3803" s="18">
        <v>10</v>
      </c>
      <c r="B3803" s="32" t="s">
        <v>8763</v>
      </c>
      <c r="C3803" s="18" t="s">
        <v>9326</v>
      </c>
      <c r="D3803" s="32" t="s">
        <v>9327</v>
      </c>
      <c r="E3803" s="18" t="s">
        <v>9342</v>
      </c>
      <c r="F3803" s="32" t="s">
        <v>9343</v>
      </c>
    </row>
    <row r="3804" spans="1:6" ht="30" x14ac:dyDescent="0.25">
      <c r="A3804" s="18">
        <v>10</v>
      </c>
      <c r="B3804" s="32" t="s">
        <v>8763</v>
      </c>
      <c r="C3804" s="18" t="s">
        <v>9326</v>
      </c>
      <c r="D3804" s="32" t="s">
        <v>9327</v>
      </c>
      <c r="E3804" s="18" t="s">
        <v>9344</v>
      </c>
      <c r="F3804" s="32" t="s">
        <v>9345</v>
      </c>
    </row>
    <row r="3805" spans="1:6" ht="30" x14ac:dyDescent="0.25">
      <c r="A3805" s="18">
        <v>10</v>
      </c>
      <c r="B3805" s="32" t="s">
        <v>8763</v>
      </c>
      <c r="C3805" s="18" t="s">
        <v>9326</v>
      </c>
      <c r="D3805" s="32" t="s">
        <v>9327</v>
      </c>
      <c r="E3805" s="18" t="s">
        <v>9346</v>
      </c>
      <c r="F3805" s="32" t="s">
        <v>9347</v>
      </c>
    </row>
    <row r="3806" spans="1:6" ht="30" x14ac:dyDescent="0.25">
      <c r="A3806" s="18">
        <v>10</v>
      </c>
      <c r="B3806" s="32" t="s">
        <v>8763</v>
      </c>
      <c r="C3806" s="18" t="s">
        <v>9348</v>
      </c>
      <c r="D3806" s="32" t="s">
        <v>9349</v>
      </c>
      <c r="E3806" s="18" t="s">
        <v>9350</v>
      </c>
      <c r="F3806" s="32" t="s">
        <v>9351</v>
      </c>
    </row>
    <row r="3807" spans="1:6" ht="30" x14ac:dyDescent="0.25">
      <c r="A3807" s="18">
        <v>10</v>
      </c>
      <c r="B3807" s="32" t="s">
        <v>8763</v>
      </c>
      <c r="C3807" s="18" t="s">
        <v>9348</v>
      </c>
      <c r="D3807" s="32" t="s">
        <v>9349</v>
      </c>
      <c r="E3807" s="18" t="s">
        <v>9352</v>
      </c>
      <c r="F3807" s="32" t="s">
        <v>9353</v>
      </c>
    </row>
    <row r="3808" spans="1:6" ht="30" x14ac:dyDescent="0.25">
      <c r="A3808" s="18">
        <v>10</v>
      </c>
      <c r="B3808" s="32" t="s">
        <v>8763</v>
      </c>
      <c r="C3808" s="18" t="s">
        <v>9348</v>
      </c>
      <c r="D3808" s="32" t="s">
        <v>9349</v>
      </c>
      <c r="E3808" s="18" t="s">
        <v>9354</v>
      </c>
      <c r="F3808" s="32" t="s">
        <v>9355</v>
      </c>
    </row>
    <row r="3809" spans="1:6" ht="30" x14ac:dyDescent="0.25">
      <c r="A3809" s="18">
        <v>11</v>
      </c>
      <c r="B3809" s="32" t="s">
        <v>9356</v>
      </c>
      <c r="C3809" s="18" t="s">
        <v>9357</v>
      </c>
      <c r="D3809" s="32" t="s">
        <v>9358</v>
      </c>
      <c r="E3809" s="18" t="s">
        <v>9359</v>
      </c>
      <c r="F3809" s="32" t="s">
        <v>9360</v>
      </c>
    </row>
    <row r="3810" spans="1:6" ht="30" x14ac:dyDescent="0.25">
      <c r="A3810" s="18">
        <v>11</v>
      </c>
      <c r="B3810" s="32" t="s">
        <v>9356</v>
      </c>
      <c r="C3810" s="18" t="s">
        <v>9357</v>
      </c>
      <c r="D3810" s="32" t="s">
        <v>9358</v>
      </c>
      <c r="E3810" s="18" t="s">
        <v>9361</v>
      </c>
      <c r="F3810" s="32" t="s">
        <v>9362</v>
      </c>
    </row>
    <row r="3811" spans="1:6" ht="30" x14ac:dyDescent="0.25">
      <c r="A3811" s="18">
        <v>11</v>
      </c>
      <c r="B3811" s="32" t="s">
        <v>9356</v>
      </c>
      <c r="C3811" s="18" t="s">
        <v>9357</v>
      </c>
      <c r="D3811" s="32" t="s">
        <v>9358</v>
      </c>
      <c r="E3811" s="18" t="s">
        <v>9363</v>
      </c>
      <c r="F3811" s="32" t="s">
        <v>9364</v>
      </c>
    </row>
    <row r="3812" spans="1:6" ht="30" x14ac:dyDescent="0.25">
      <c r="A3812" s="18">
        <v>11</v>
      </c>
      <c r="B3812" s="32" t="s">
        <v>9356</v>
      </c>
      <c r="C3812" s="18" t="s">
        <v>9357</v>
      </c>
      <c r="D3812" s="32" t="s">
        <v>9358</v>
      </c>
      <c r="E3812" s="18" t="s">
        <v>9365</v>
      </c>
      <c r="F3812" s="32" t="s">
        <v>9366</v>
      </c>
    </row>
    <row r="3813" spans="1:6" ht="30" x14ac:dyDescent="0.25">
      <c r="A3813" s="18">
        <v>11</v>
      </c>
      <c r="B3813" s="32" t="s">
        <v>9356</v>
      </c>
      <c r="C3813" s="18" t="s">
        <v>9357</v>
      </c>
      <c r="D3813" s="32" t="s">
        <v>9358</v>
      </c>
      <c r="E3813" s="18" t="s">
        <v>9367</v>
      </c>
      <c r="F3813" s="32" t="s">
        <v>9368</v>
      </c>
    </row>
    <row r="3814" spans="1:6" ht="30" x14ac:dyDescent="0.25">
      <c r="A3814" s="18">
        <v>11</v>
      </c>
      <c r="B3814" s="32" t="s">
        <v>9356</v>
      </c>
      <c r="C3814" s="18" t="s">
        <v>9357</v>
      </c>
      <c r="D3814" s="32" t="s">
        <v>9358</v>
      </c>
      <c r="E3814" s="18" t="s">
        <v>9369</v>
      </c>
      <c r="F3814" s="32" t="s">
        <v>9370</v>
      </c>
    </row>
    <row r="3815" spans="1:6" ht="30" x14ac:dyDescent="0.25">
      <c r="A3815" s="18">
        <v>11</v>
      </c>
      <c r="B3815" s="32" t="s">
        <v>9356</v>
      </c>
      <c r="C3815" s="18" t="s">
        <v>9357</v>
      </c>
      <c r="D3815" s="32" t="s">
        <v>9358</v>
      </c>
      <c r="E3815" s="18" t="s">
        <v>9371</v>
      </c>
      <c r="F3815" s="32" t="s">
        <v>9372</v>
      </c>
    </row>
    <row r="3816" spans="1:6" ht="30" x14ac:dyDescent="0.25">
      <c r="A3816" s="18">
        <v>11</v>
      </c>
      <c r="B3816" s="32" t="s">
        <v>9356</v>
      </c>
      <c r="C3816" s="18" t="s">
        <v>9357</v>
      </c>
      <c r="D3816" s="32" t="s">
        <v>9358</v>
      </c>
      <c r="E3816" s="18" t="s">
        <v>9373</v>
      </c>
      <c r="F3816" s="32" t="s">
        <v>9374</v>
      </c>
    </row>
    <row r="3817" spans="1:6" ht="30" x14ac:dyDescent="0.25">
      <c r="A3817" s="18">
        <v>11</v>
      </c>
      <c r="B3817" s="32" t="s">
        <v>9356</v>
      </c>
      <c r="C3817" s="18" t="s">
        <v>9357</v>
      </c>
      <c r="D3817" s="32" t="s">
        <v>9358</v>
      </c>
      <c r="E3817" s="18" t="s">
        <v>9375</v>
      </c>
      <c r="F3817" s="32" t="s">
        <v>9376</v>
      </c>
    </row>
    <row r="3818" spans="1:6" ht="30" x14ac:dyDescent="0.25">
      <c r="A3818" s="18">
        <v>11</v>
      </c>
      <c r="B3818" s="32" t="s">
        <v>9356</v>
      </c>
      <c r="C3818" s="18" t="s">
        <v>9357</v>
      </c>
      <c r="D3818" s="32" t="s">
        <v>9358</v>
      </c>
      <c r="E3818" s="18" t="s">
        <v>9377</v>
      </c>
      <c r="F3818" s="32" t="s">
        <v>9378</v>
      </c>
    </row>
    <row r="3819" spans="1:6" ht="30" x14ac:dyDescent="0.25">
      <c r="A3819" s="18">
        <v>11</v>
      </c>
      <c r="B3819" s="32" t="s">
        <v>9356</v>
      </c>
      <c r="C3819" s="18" t="s">
        <v>9379</v>
      </c>
      <c r="D3819" s="32" t="s">
        <v>9380</v>
      </c>
      <c r="E3819" s="18" t="s">
        <v>9381</v>
      </c>
      <c r="F3819" s="32" t="s">
        <v>9382</v>
      </c>
    </row>
    <row r="3820" spans="1:6" ht="30" x14ac:dyDescent="0.25">
      <c r="A3820" s="18">
        <v>11</v>
      </c>
      <c r="B3820" s="32" t="s">
        <v>9356</v>
      </c>
      <c r="C3820" s="18" t="s">
        <v>9379</v>
      </c>
      <c r="D3820" s="32" t="s">
        <v>9380</v>
      </c>
      <c r="E3820" s="18" t="s">
        <v>9383</v>
      </c>
      <c r="F3820" s="32" t="s">
        <v>9384</v>
      </c>
    </row>
    <row r="3821" spans="1:6" ht="30" x14ac:dyDescent="0.25">
      <c r="A3821" s="18">
        <v>11</v>
      </c>
      <c r="B3821" s="32" t="s">
        <v>9356</v>
      </c>
      <c r="C3821" s="18" t="s">
        <v>9385</v>
      </c>
      <c r="D3821" s="32" t="s">
        <v>9386</v>
      </c>
      <c r="E3821" s="18" t="s">
        <v>9387</v>
      </c>
      <c r="F3821" s="32" t="s">
        <v>9388</v>
      </c>
    </row>
    <row r="3822" spans="1:6" ht="30" x14ac:dyDescent="0.25">
      <c r="A3822" s="18">
        <v>11</v>
      </c>
      <c r="B3822" s="32" t="s">
        <v>9356</v>
      </c>
      <c r="C3822" s="18" t="s">
        <v>9385</v>
      </c>
      <c r="D3822" s="32" t="s">
        <v>9386</v>
      </c>
      <c r="E3822" s="18" t="s">
        <v>9389</v>
      </c>
      <c r="F3822" s="32" t="s">
        <v>9390</v>
      </c>
    </row>
    <row r="3823" spans="1:6" ht="30" x14ac:dyDescent="0.25">
      <c r="A3823" s="18">
        <v>11</v>
      </c>
      <c r="B3823" s="32" t="s">
        <v>9356</v>
      </c>
      <c r="C3823" s="18" t="s">
        <v>9385</v>
      </c>
      <c r="D3823" s="32" t="s">
        <v>9386</v>
      </c>
      <c r="E3823" s="18" t="s">
        <v>9391</v>
      </c>
      <c r="F3823" s="32" t="s">
        <v>9392</v>
      </c>
    </row>
    <row r="3824" spans="1:6" ht="30" x14ac:dyDescent="0.25">
      <c r="A3824" s="18">
        <v>11</v>
      </c>
      <c r="B3824" s="32" t="s">
        <v>9356</v>
      </c>
      <c r="C3824" s="18" t="s">
        <v>9385</v>
      </c>
      <c r="D3824" s="32" t="s">
        <v>9386</v>
      </c>
      <c r="E3824" s="18" t="s">
        <v>9393</v>
      </c>
      <c r="F3824" s="32" t="s">
        <v>9394</v>
      </c>
    </row>
    <row r="3825" spans="1:6" ht="30" x14ac:dyDescent="0.25">
      <c r="A3825" s="18">
        <v>11</v>
      </c>
      <c r="B3825" s="32" t="s">
        <v>9356</v>
      </c>
      <c r="C3825" s="18" t="s">
        <v>9385</v>
      </c>
      <c r="D3825" s="32" t="s">
        <v>9386</v>
      </c>
      <c r="E3825" s="18" t="s">
        <v>9395</v>
      </c>
      <c r="F3825" s="32" t="s">
        <v>9396</v>
      </c>
    </row>
    <row r="3826" spans="1:6" ht="30" x14ac:dyDescent="0.25">
      <c r="A3826" s="18">
        <v>11</v>
      </c>
      <c r="B3826" s="32" t="s">
        <v>9356</v>
      </c>
      <c r="C3826" s="18" t="s">
        <v>9385</v>
      </c>
      <c r="D3826" s="32" t="s">
        <v>9386</v>
      </c>
      <c r="E3826" s="39" t="s">
        <v>9397</v>
      </c>
      <c r="F3826" s="35" t="s">
        <v>9398</v>
      </c>
    </row>
    <row r="3827" spans="1:6" ht="30" x14ac:dyDescent="0.25">
      <c r="A3827" s="18">
        <v>11</v>
      </c>
      <c r="B3827" s="32" t="s">
        <v>9356</v>
      </c>
      <c r="C3827" s="18" t="s">
        <v>9385</v>
      </c>
      <c r="D3827" s="32" t="s">
        <v>9386</v>
      </c>
      <c r="E3827" s="18" t="s">
        <v>9399</v>
      </c>
      <c r="F3827" s="32" t="s">
        <v>9400</v>
      </c>
    </row>
    <row r="3828" spans="1:6" ht="30" x14ac:dyDescent="0.25">
      <c r="A3828" s="18">
        <v>11</v>
      </c>
      <c r="B3828" s="32" t="s">
        <v>9356</v>
      </c>
      <c r="C3828" s="18" t="s">
        <v>9385</v>
      </c>
      <c r="D3828" s="32" t="s">
        <v>9386</v>
      </c>
      <c r="E3828" s="18" t="s">
        <v>9401</v>
      </c>
      <c r="F3828" s="32" t="s">
        <v>9402</v>
      </c>
    </row>
    <row r="3829" spans="1:6" ht="30" x14ac:dyDescent="0.25">
      <c r="A3829" s="18">
        <v>11</v>
      </c>
      <c r="B3829" s="32" t="s">
        <v>9356</v>
      </c>
      <c r="C3829" s="18" t="s">
        <v>9403</v>
      </c>
      <c r="D3829" s="32" t="s">
        <v>9404</v>
      </c>
      <c r="E3829" s="18" t="s">
        <v>9405</v>
      </c>
      <c r="F3829" s="32" t="s">
        <v>9406</v>
      </c>
    </row>
    <row r="3830" spans="1:6" ht="30" x14ac:dyDescent="0.25">
      <c r="A3830" s="18">
        <v>11</v>
      </c>
      <c r="B3830" s="32" t="s">
        <v>9356</v>
      </c>
      <c r="C3830" s="18" t="s">
        <v>9403</v>
      </c>
      <c r="D3830" s="32" t="s">
        <v>9404</v>
      </c>
      <c r="E3830" s="18" t="s">
        <v>9407</v>
      </c>
      <c r="F3830" s="32" t="s">
        <v>9408</v>
      </c>
    </row>
    <row r="3831" spans="1:6" ht="30" x14ac:dyDescent="0.25">
      <c r="A3831" s="18">
        <v>11</v>
      </c>
      <c r="B3831" s="32" t="s">
        <v>9356</v>
      </c>
      <c r="C3831" s="18" t="s">
        <v>9403</v>
      </c>
      <c r="D3831" s="32" t="s">
        <v>9404</v>
      </c>
      <c r="E3831" s="18" t="s">
        <v>9409</v>
      </c>
      <c r="F3831" s="32" t="s">
        <v>9410</v>
      </c>
    </row>
    <row r="3832" spans="1:6" ht="30" x14ac:dyDescent="0.25">
      <c r="A3832" s="18">
        <v>11</v>
      </c>
      <c r="B3832" s="32" t="s">
        <v>9356</v>
      </c>
      <c r="C3832" s="18" t="s">
        <v>9403</v>
      </c>
      <c r="D3832" s="32" t="s">
        <v>9404</v>
      </c>
      <c r="E3832" s="18" t="s">
        <v>9411</v>
      </c>
      <c r="F3832" s="32" t="s">
        <v>9412</v>
      </c>
    </row>
    <row r="3833" spans="1:6" ht="30" x14ac:dyDescent="0.25">
      <c r="A3833" s="18">
        <v>11</v>
      </c>
      <c r="B3833" s="32" t="s">
        <v>9356</v>
      </c>
      <c r="C3833" s="18" t="s">
        <v>9403</v>
      </c>
      <c r="D3833" s="32" t="s">
        <v>9404</v>
      </c>
      <c r="E3833" s="18" t="s">
        <v>9413</v>
      </c>
      <c r="F3833" s="32" t="s">
        <v>9414</v>
      </c>
    </row>
    <row r="3834" spans="1:6" ht="30" x14ac:dyDescent="0.25">
      <c r="A3834" s="18">
        <v>11</v>
      </c>
      <c r="B3834" s="32" t="s">
        <v>9356</v>
      </c>
      <c r="C3834" s="18" t="s">
        <v>9403</v>
      </c>
      <c r="D3834" s="32" t="s">
        <v>9404</v>
      </c>
      <c r="E3834" s="18" t="s">
        <v>9415</v>
      </c>
      <c r="F3834" s="32" t="s">
        <v>9416</v>
      </c>
    </row>
    <row r="3835" spans="1:6" ht="30" x14ac:dyDescent="0.25">
      <c r="A3835" s="18">
        <v>11</v>
      </c>
      <c r="B3835" s="32" t="s">
        <v>9356</v>
      </c>
      <c r="C3835" s="18" t="s">
        <v>9403</v>
      </c>
      <c r="D3835" s="32" t="s">
        <v>9404</v>
      </c>
      <c r="E3835" s="18" t="s">
        <v>9417</v>
      </c>
      <c r="F3835" s="32" t="s">
        <v>9418</v>
      </c>
    </row>
    <row r="3836" spans="1:6" ht="30" x14ac:dyDescent="0.25">
      <c r="A3836" s="18">
        <v>11</v>
      </c>
      <c r="B3836" s="32" t="s">
        <v>9356</v>
      </c>
      <c r="C3836" s="18" t="s">
        <v>9403</v>
      </c>
      <c r="D3836" s="32" t="s">
        <v>9404</v>
      </c>
      <c r="E3836" s="18" t="s">
        <v>9419</v>
      </c>
      <c r="F3836" s="32" t="s">
        <v>9420</v>
      </c>
    </row>
    <row r="3837" spans="1:6" ht="30" x14ac:dyDescent="0.25">
      <c r="A3837" s="18">
        <v>11</v>
      </c>
      <c r="B3837" s="32" t="s">
        <v>9356</v>
      </c>
      <c r="C3837" s="18" t="s">
        <v>9403</v>
      </c>
      <c r="D3837" s="32" t="s">
        <v>9404</v>
      </c>
      <c r="E3837" s="18" t="s">
        <v>9421</v>
      </c>
      <c r="F3837" s="32" t="s">
        <v>9422</v>
      </c>
    </row>
    <row r="3838" spans="1:6" ht="30" x14ac:dyDescent="0.25">
      <c r="A3838" s="18">
        <v>11</v>
      </c>
      <c r="B3838" s="32" t="s">
        <v>9356</v>
      </c>
      <c r="C3838" s="18" t="s">
        <v>9403</v>
      </c>
      <c r="D3838" s="32" t="s">
        <v>9404</v>
      </c>
      <c r="E3838" s="18" t="s">
        <v>9423</v>
      </c>
      <c r="F3838" s="32" t="s">
        <v>9424</v>
      </c>
    </row>
    <row r="3839" spans="1:6" ht="30" x14ac:dyDescent="0.25">
      <c r="A3839" s="18">
        <v>11</v>
      </c>
      <c r="B3839" s="32" t="s">
        <v>9356</v>
      </c>
      <c r="C3839" s="18" t="s">
        <v>9425</v>
      </c>
      <c r="D3839" s="32" t="s">
        <v>9426</v>
      </c>
      <c r="E3839" s="18" t="s">
        <v>9427</v>
      </c>
      <c r="F3839" s="32" t="s">
        <v>9428</v>
      </c>
    </row>
    <row r="3840" spans="1:6" ht="30" x14ac:dyDescent="0.25">
      <c r="A3840" s="18">
        <v>11</v>
      </c>
      <c r="B3840" s="32" t="s">
        <v>9356</v>
      </c>
      <c r="C3840" s="18" t="s">
        <v>9425</v>
      </c>
      <c r="D3840" s="32" t="s">
        <v>9426</v>
      </c>
      <c r="E3840" s="18" t="s">
        <v>9429</v>
      </c>
      <c r="F3840" s="32" t="s">
        <v>9430</v>
      </c>
    </row>
    <row r="3841" spans="1:6" ht="30" x14ac:dyDescent="0.25">
      <c r="A3841" s="18">
        <v>11</v>
      </c>
      <c r="B3841" s="32" t="s">
        <v>9356</v>
      </c>
      <c r="C3841" s="18" t="s">
        <v>9425</v>
      </c>
      <c r="D3841" s="32" t="s">
        <v>9426</v>
      </c>
      <c r="E3841" s="18" t="s">
        <v>9431</v>
      </c>
      <c r="F3841" s="32" t="s">
        <v>9432</v>
      </c>
    </row>
    <row r="3842" spans="1:6" ht="30" x14ac:dyDescent="0.25">
      <c r="A3842" s="18">
        <v>11</v>
      </c>
      <c r="B3842" s="32" t="s">
        <v>9356</v>
      </c>
      <c r="C3842" s="18" t="s">
        <v>9425</v>
      </c>
      <c r="D3842" s="32" t="s">
        <v>9426</v>
      </c>
      <c r="E3842" s="18" t="s">
        <v>9433</v>
      </c>
      <c r="F3842" s="32" t="s">
        <v>9434</v>
      </c>
    </row>
    <row r="3843" spans="1:6" ht="30" x14ac:dyDescent="0.25">
      <c r="A3843" s="18">
        <v>11</v>
      </c>
      <c r="B3843" s="32" t="s">
        <v>9356</v>
      </c>
      <c r="C3843" s="18" t="s">
        <v>9425</v>
      </c>
      <c r="D3843" s="32" t="s">
        <v>9426</v>
      </c>
      <c r="E3843" s="18" t="s">
        <v>9435</v>
      </c>
      <c r="F3843" s="32" t="s">
        <v>9436</v>
      </c>
    </row>
    <row r="3844" spans="1:6" ht="30" x14ac:dyDescent="0.25">
      <c r="A3844" s="18">
        <v>11</v>
      </c>
      <c r="B3844" s="32" t="s">
        <v>9356</v>
      </c>
      <c r="C3844" s="18" t="s">
        <v>9425</v>
      </c>
      <c r="D3844" s="32" t="s">
        <v>9426</v>
      </c>
      <c r="E3844" s="18" t="s">
        <v>9437</v>
      </c>
      <c r="F3844" s="32" t="s">
        <v>9438</v>
      </c>
    </row>
    <row r="3845" spans="1:6" ht="30" x14ac:dyDescent="0.25">
      <c r="A3845" s="18">
        <v>11</v>
      </c>
      <c r="B3845" s="32" t="s">
        <v>9356</v>
      </c>
      <c r="C3845" s="18" t="s">
        <v>9425</v>
      </c>
      <c r="D3845" s="32" t="s">
        <v>9426</v>
      </c>
      <c r="E3845" s="18" t="s">
        <v>9439</v>
      </c>
      <c r="F3845" s="32" t="s">
        <v>9440</v>
      </c>
    </row>
    <row r="3846" spans="1:6" ht="30" x14ac:dyDescent="0.25">
      <c r="A3846" s="18">
        <v>11</v>
      </c>
      <c r="B3846" s="32" t="s">
        <v>9356</v>
      </c>
      <c r="C3846" s="18" t="s">
        <v>9425</v>
      </c>
      <c r="D3846" s="32" t="s">
        <v>9426</v>
      </c>
      <c r="E3846" s="18" t="s">
        <v>9441</v>
      </c>
      <c r="F3846" s="32" t="s">
        <v>9442</v>
      </c>
    </row>
    <row r="3847" spans="1:6" ht="30" x14ac:dyDescent="0.25">
      <c r="A3847" s="18">
        <v>11</v>
      </c>
      <c r="B3847" s="32" t="s">
        <v>9356</v>
      </c>
      <c r="C3847" s="18" t="s">
        <v>9425</v>
      </c>
      <c r="D3847" s="32" t="s">
        <v>9426</v>
      </c>
      <c r="E3847" s="18" t="s">
        <v>9443</v>
      </c>
      <c r="F3847" s="32" t="s">
        <v>9444</v>
      </c>
    </row>
    <row r="3848" spans="1:6" ht="30" x14ac:dyDescent="0.25">
      <c r="A3848" s="18">
        <v>11</v>
      </c>
      <c r="B3848" s="32" t="s">
        <v>9356</v>
      </c>
      <c r="C3848" s="18" t="s">
        <v>9425</v>
      </c>
      <c r="D3848" s="32" t="s">
        <v>9426</v>
      </c>
      <c r="E3848" s="18" t="s">
        <v>9445</v>
      </c>
      <c r="F3848" s="32" t="s">
        <v>9446</v>
      </c>
    </row>
    <row r="3849" spans="1:6" ht="30" x14ac:dyDescent="0.25">
      <c r="A3849" s="18">
        <v>11</v>
      </c>
      <c r="B3849" s="32" t="s">
        <v>9356</v>
      </c>
      <c r="C3849" s="18" t="s">
        <v>9447</v>
      </c>
      <c r="D3849" s="32" t="s">
        <v>9448</v>
      </c>
      <c r="E3849" s="18" t="s">
        <v>9449</v>
      </c>
      <c r="F3849" s="32" t="s">
        <v>9450</v>
      </c>
    </row>
    <row r="3850" spans="1:6" ht="30" x14ac:dyDescent="0.25">
      <c r="A3850" s="18">
        <v>11</v>
      </c>
      <c r="B3850" s="32" t="s">
        <v>9356</v>
      </c>
      <c r="C3850" s="18" t="s">
        <v>9447</v>
      </c>
      <c r="D3850" s="32" t="s">
        <v>9448</v>
      </c>
      <c r="E3850" s="18" t="s">
        <v>9451</v>
      </c>
      <c r="F3850" s="32" t="s">
        <v>9452</v>
      </c>
    </row>
    <row r="3851" spans="1:6" ht="30" x14ac:dyDescent="0.25">
      <c r="A3851" s="18">
        <v>11</v>
      </c>
      <c r="B3851" s="32" t="s">
        <v>9356</v>
      </c>
      <c r="C3851" s="18" t="s">
        <v>9447</v>
      </c>
      <c r="D3851" s="32" t="s">
        <v>9448</v>
      </c>
      <c r="E3851" s="18" t="s">
        <v>36</v>
      </c>
      <c r="F3851" s="32" t="s">
        <v>9453</v>
      </c>
    </row>
    <row r="3852" spans="1:6" ht="30" x14ac:dyDescent="0.25">
      <c r="A3852" s="18">
        <v>11</v>
      </c>
      <c r="B3852" s="32" t="s">
        <v>9356</v>
      </c>
      <c r="C3852" s="18" t="s">
        <v>9447</v>
      </c>
      <c r="D3852" s="32" t="s">
        <v>9448</v>
      </c>
      <c r="E3852" s="18" t="s">
        <v>9454</v>
      </c>
      <c r="F3852" s="32" t="s">
        <v>9455</v>
      </c>
    </row>
    <row r="3853" spans="1:6" ht="30" x14ac:dyDescent="0.25">
      <c r="A3853" s="18">
        <v>11</v>
      </c>
      <c r="B3853" s="32" t="s">
        <v>9356</v>
      </c>
      <c r="C3853" s="18" t="s">
        <v>9447</v>
      </c>
      <c r="D3853" s="32" t="s">
        <v>9448</v>
      </c>
      <c r="E3853" s="18" t="s">
        <v>9456</v>
      </c>
      <c r="F3853" s="32" t="s">
        <v>9457</v>
      </c>
    </row>
    <row r="3854" spans="1:6" ht="30" x14ac:dyDescent="0.25">
      <c r="A3854" s="18">
        <v>11</v>
      </c>
      <c r="B3854" s="32" t="s">
        <v>9356</v>
      </c>
      <c r="C3854" s="18" t="s">
        <v>9447</v>
      </c>
      <c r="D3854" s="32" t="s">
        <v>9448</v>
      </c>
      <c r="E3854" s="18" t="s">
        <v>9458</v>
      </c>
      <c r="F3854" s="32" t="s">
        <v>9459</v>
      </c>
    </row>
    <row r="3855" spans="1:6" ht="30" x14ac:dyDescent="0.25">
      <c r="A3855" s="18">
        <v>11</v>
      </c>
      <c r="B3855" s="32" t="s">
        <v>9356</v>
      </c>
      <c r="C3855" s="18" t="s">
        <v>9447</v>
      </c>
      <c r="D3855" s="32" t="s">
        <v>9448</v>
      </c>
      <c r="E3855" s="18" t="s">
        <v>9460</v>
      </c>
      <c r="F3855" s="32" t="s">
        <v>9461</v>
      </c>
    </row>
    <row r="3856" spans="1:6" ht="30" x14ac:dyDescent="0.25">
      <c r="A3856" s="18">
        <v>11</v>
      </c>
      <c r="B3856" s="32" t="s">
        <v>9356</v>
      </c>
      <c r="C3856" s="18" t="s">
        <v>9462</v>
      </c>
      <c r="D3856" s="32" t="s">
        <v>9463</v>
      </c>
      <c r="E3856" s="18" t="s">
        <v>9464</v>
      </c>
      <c r="F3856" s="32" t="s">
        <v>9465</v>
      </c>
    </row>
    <row r="3857" spans="1:6" ht="30" x14ac:dyDescent="0.25">
      <c r="A3857" s="18">
        <v>11</v>
      </c>
      <c r="B3857" s="32" t="s">
        <v>9356</v>
      </c>
      <c r="C3857" s="18" t="s">
        <v>9462</v>
      </c>
      <c r="D3857" s="32" t="s">
        <v>9463</v>
      </c>
      <c r="E3857" s="18" t="s">
        <v>9466</v>
      </c>
      <c r="F3857" s="32" t="s">
        <v>9467</v>
      </c>
    </row>
    <row r="3858" spans="1:6" ht="30" x14ac:dyDescent="0.25">
      <c r="A3858" s="18">
        <v>11</v>
      </c>
      <c r="B3858" s="32" t="s">
        <v>9356</v>
      </c>
      <c r="C3858" s="18" t="s">
        <v>9462</v>
      </c>
      <c r="D3858" s="32" t="s">
        <v>9463</v>
      </c>
      <c r="E3858" s="18" t="s">
        <v>9468</v>
      </c>
      <c r="F3858" s="32" t="s">
        <v>9469</v>
      </c>
    </row>
    <row r="3859" spans="1:6" ht="30" x14ac:dyDescent="0.25">
      <c r="A3859" s="18">
        <v>11</v>
      </c>
      <c r="B3859" s="32" t="s">
        <v>9356</v>
      </c>
      <c r="C3859" s="18" t="s">
        <v>9462</v>
      </c>
      <c r="D3859" s="32" t="s">
        <v>9463</v>
      </c>
      <c r="E3859" s="18" t="s">
        <v>9470</v>
      </c>
      <c r="F3859" s="32" t="s">
        <v>9471</v>
      </c>
    </row>
    <row r="3860" spans="1:6" ht="30" x14ac:dyDescent="0.25">
      <c r="A3860" s="18">
        <v>11</v>
      </c>
      <c r="B3860" s="32" t="s">
        <v>9356</v>
      </c>
      <c r="C3860" s="18" t="s">
        <v>9462</v>
      </c>
      <c r="D3860" s="32" t="s">
        <v>9463</v>
      </c>
      <c r="E3860" s="18" t="s">
        <v>9472</v>
      </c>
      <c r="F3860" s="32" t="s">
        <v>9473</v>
      </c>
    </row>
    <row r="3861" spans="1:6" ht="30" x14ac:dyDescent="0.25">
      <c r="A3861" s="18">
        <v>11</v>
      </c>
      <c r="B3861" s="32" t="s">
        <v>9356</v>
      </c>
      <c r="C3861" s="18" t="s">
        <v>9474</v>
      </c>
      <c r="D3861" s="32" t="s">
        <v>9475</v>
      </c>
      <c r="E3861" s="18" t="s">
        <v>9476</v>
      </c>
      <c r="F3861" s="32" t="s">
        <v>9477</v>
      </c>
    </row>
    <row r="3862" spans="1:6" ht="30" x14ac:dyDescent="0.25">
      <c r="A3862" s="18">
        <v>11</v>
      </c>
      <c r="B3862" s="32" t="s">
        <v>9356</v>
      </c>
      <c r="C3862" s="18" t="s">
        <v>9474</v>
      </c>
      <c r="D3862" s="32" t="s">
        <v>9475</v>
      </c>
      <c r="E3862" s="18" t="s">
        <v>9478</v>
      </c>
      <c r="F3862" s="32" t="s">
        <v>9479</v>
      </c>
    </row>
    <row r="3863" spans="1:6" ht="30" x14ac:dyDescent="0.25">
      <c r="A3863" s="18">
        <v>11</v>
      </c>
      <c r="B3863" s="32" t="s">
        <v>9356</v>
      </c>
      <c r="C3863" s="18" t="s">
        <v>9474</v>
      </c>
      <c r="D3863" s="32" t="s">
        <v>9475</v>
      </c>
      <c r="E3863" s="18" t="s">
        <v>9480</v>
      </c>
      <c r="F3863" s="32" t="s">
        <v>9481</v>
      </c>
    </row>
    <row r="3864" spans="1:6" ht="30" x14ac:dyDescent="0.25">
      <c r="A3864" s="18">
        <v>11</v>
      </c>
      <c r="B3864" s="32" t="s">
        <v>9356</v>
      </c>
      <c r="C3864" s="18" t="s">
        <v>9474</v>
      </c>
      <c r="D3864" s="32" t="s">
        <v>9475</v>
      </c>
      <c r="E3864" s="18" t="s">
        <v>9482</v>
      </c>
      <c r="F3864" s="32" t="s">
        <v>9483</v>
      </c>
    </row>
    <row r="3865" spans="1:6" ht="30" x14ac:dyDescent="0.25">
      <c r="A3865" s="18">
        <v>11</v>
      </c>
      <c r="B3865" s="32" t="s">
        <v>9356</v>
      </c>
      <c r="C3865" s="18" t="s">
        <v>9474</v>
      </c>
      <c r="D3865" s="32" t="s">
        <v>9475</v>
      </c>
      <c r="E3865" s="18" t="s">
        <v>9484</v>
      </c>
      <c r="F3865" s="32" t="s">
        <v>9485</v>
      </c>
    </row>
    <row r="3866" spans="1:6" ht="30" x14ac:dyDescent="0.25">
      <c r="A3866" s="18">
        <v>11</v>
      </c>
      <c r="B3866" s="32" t="s">
        <v>9356</v>
      </c>
      <c r="C3866" s="18" t="s">
        <v>9474</v>
      </c>
      <c r="D3866" s="32" t="s">
        <v>9475</v>
      </c>
      <c r="E3866" s="18" t="s">
        <v>9486</v>
      </c>
      <c r="F3866" s="32" t="s">
        <v>9487</v>
      </c>
    </row>
    <row r="3867" spans="1:6" ht="30" x14ac:dyDescent="0.25">
      <c r="A3867" s="18">
        <v>11</v>
      </c>
      <c r="B3867" s="32" t="s">
        <v>9356</v>
      </c>
      <c r="C3867" s="18" t="s">
        <v>9474</v>
      </c>
      <c r="D3867" s="32" t="s">
        <v>9475</v>
      </c>
      <c r="E3867" s="18" t="s">
        <v>9488</v>
      </c>
      <c r="F3867" s="32" t="s">
        <v>9489</v>
      </c>
    </row>
    <row r="3868" spans="1:6" ht="30" x14ac:dyDescent="0.25">
      <c r="A3868" s="18">
        <v>11</v>
      </c>
      <c r="B3868" s="32" t="s">
        <v>9356</v>
      </c>
      <c r="C3868" s="18" t="s">
        <v>9474</v>
      </c>
      <c r="D3868" s="32" t="s">
        <v>9475</v>
      </c>
      <c r="E3868" s="18" t="s">
        <v>9490</v>
      </c>
      <c r="F3868" s="32" t="s">
        <v>9491</v>
      </c>
    </row>
    <row r="3869" spans="1:6" ht="30" x14ac:dyDescent="0.25">
      <c r="A3869" s="18">
        <v>11</v>
      </c>
      <c r="B3869" s="32" t="s">
        <v>9356</v>
      </c>
      <c r="C3869" s="18" t="s">
        <v>9474</v>
      </c>
      <c r="D3869" s="32" t="s">
        <v>9475</v>
      </c>
      <c r="E3869" s="18" t="s">
        <v>9492</v>
      </c>
      <c r="F3869" s="32" t="s">
        <v>9493</v>
      </c>
    </row>
    <row r="3870" spans="1:6" ht="30" x14ac:dyDescent="0.25">
      <c r="A3870" s="18">
        <v>11</v>
      </c>
      <c r="B3870" s="32" t="s">
        <v>9356</v>
      </c>
      <c r="C3870" s="18" t="s">
        <v>9494</v>
      </c>
      <c r="D3870" s="32" t="s">
        <v>9495</v>
      </c>
      <c r="E3870" s="18" t="s">
        <v>9496</v>
      </c>
      <c r="F3870" s="32" t="s">
        <v>9497</v>
      </c>
    </row>
    <row r="3871" spans="1:6" ht="30" x14ac:dyDescent="0.25">
      <c r="A3871" s="18">
        <v>11</v>
      </c>
      <c r="B3871" s="32" t="s">
        <v>9356</v>
      </c>
      <c r="C3871" s="18" t="s">
        <v>9494</v>
      </c>
      <c r="D3871" s="32" t="s">
        <v>9495</v>
      </c>
      <c r="E3871" s="18" t="s">
        <v>9498</v>
      </c>
      <c r="F3871" s="32" t="s">
        <v>9499</v>
      </c>
    </row>
    <row r="3872" spans="1:6" ht="30" x14ac:dyDescent="0.25">
      <c r="A3872" s="18">
        <v>11</v>
      </c>
      <c r="B3872" s="32" t="s">
        <v>9356</v>
      </c>
      <c r="C3872" s="18" t="s">
        <v>9494</v>
      </c>
      <c r="D3872" s="32" t="s">
        <v>9495</v>
      </c>
      <c r="E3872" s="18" t="s">
        <v>9500</v>
      </c>
      <c r="F3872" s="32" t="s">
        <v>9501</v>
      </c>
    </row>
    <row r="3873" spans="1:6" ht="30" x14ac:dyDescent="0.25">
      <c r="A3873" s="18">
        <v>11</v>
      </c>
      <c r="B3873" s="32" t="s">
        <v>9356</v>
      </c>
      <c r="C3873" s="18" t="s">
        <v>9494</v>
      </c>
      <c r="D3873" s="32" t="s">
        <v>9495</v>
      </c>
      <c r="E3873" s="18" t="s">
        <v>9502</v>
      </c>
      <c r="F3873" s="32" t="s">
        <v>9503</v>
      </c>
    </row>
    <row r="3874" spans="1:6" ht="30" x14ac:dyDescent="0.25">
      <c r="A3874" s="18">
        <v>11</v>
      </c>
      <c r="B3874" s="32" t="s">
        <v>9356</v>
      </c>
      <c r="C3874" s="18" t="s">
        <v>9494</v>
      </c>
      <c r="D3874" s="32" t="s">
        <v>9495</v>
      </c>
      <c r="E3874" s="18" t="s">
        <v>9504</v>
      </c>
      <c r="F3874" s="32" t="s">
        <v>9505</v>
      </c>
    </row>
    <row r="3875" spans="1:6" ht="30" x14ac:dyDescent="0.25">
      <c r="A3875" s="18">
        <v>11</v>
      </c>
      <c r="B3875" s="32" t="s">
        <v>9356</v>
      </c>
      <c r="C3875" s="18" t="s">
        <v>9494</v>
      </c>
      <c r="D3875" s="32" t="s">
        <v>9495</v>
      </c>
      <c r="E3875" s="18" t="s">
        <v>9506</v>
      </c>
      <c r="F3875" s="32" t="s">
        <v>9507</v>
      </c>
    </row>
    <row r="3876" spans="1:6" ht="30" x14ac:dyDescent="0.25">
      <c r="A3876" s="18">
        <v>11</v>
      </c>
      <c r="B3876" s="32" t="s">
        <v>9356</v>
      </c>
      <c r="C3876" s="18" t="s">
        <v>9508</v>
      </c>
      <c r="D3876" s="32" t="s">
        <v>9509</v>
      </c>
      <c r="E3876" s="18" t="s">
        <v>9510</v>
      </c>
      <c r="F3876" s="32" t="s">
        <v>9511</v>
      </c>
    </row>
    <row r="3877" spans="1:6" ht="30" x14ac:dyDescent="0.25">
      <c r="A3877" s="18">
        <v>11</v>
      </c>
      <c r="B3877" s="32" t="s">
        <v>9356</v>
      </c>
      <c r="C3877" s="18" t="s">
        <v>9508</v>
      </c>
      <c r="D3877" s="32" t="s">
        <v>9509</v>
      </c>
      <c r="E3877" s="18" t="s">
        <v>9512</v>
      </c>
      <c r="F3877" s="32" t="s">
        <v>9513</v>
      </c>
    </row>
    <row r="3878" spans="1:6" ht="30" x14ac:dyDescent="0.25">
      <c r="A3878" s="18">
        <v>11</v>
      </c>
      <c r="B3878" s="32" t="s">
        <v>9356</v>
      </c>
      <c r="C3878" s="18" t="s">
        <v>9508</v>
      </c>
      <c r="D3878" s="32" t="s">
        <v>9509</v>
      </c>
      <c r="E3878" s="18" t="s">
        <v>9514</v>
      </c>
      <c r="F3878" s="32" t="s">
        <v>9515</v>
      </c>
    </row>
    <row r="3879" spans="1:6" ht="30" x14ac:dyDescent="0.25">
      <c r="A3879" s="18">
        <v>11</v>
      </c>
      <c r="B3879" s="32" t="s">
        <v>9356</v>
      </c>
      <c r="C3879" s="18" t="s">
        <v>9508</v>
      </c>
      <c r="D3879" s="32" t="s">
        <v>9509</v>
      </c>
      <c r="E3879" s="18" t="s">
        <v>9516</v>
      </c>
      <c r="F3879" s="32" t="s">
        <v>9517</v>
      </c>
    </row>
    <row r="3880" spans="1:6" ht="30" x14ac:dyDescent="0.25">
      <c r="A3880" s="18">
        <v>11</v>
      </c>
      <c r="B3880" s="32" t="s">
        <v>9356</v>
      </c>
      <c r="C3880" s="18" t="s">
        <v>9508</v>
      </c>
      <c r="D3880" s="32" t="s">
        <v>9509</v>
      </c>
      <c r="E3880" s="18" t="s">
        <v>9518</v>
      </c>
      <c r="F3880" s="32" t="s">
        <v>9519</v>
      </c>
    </row>
    <row r="3881" spans="1:6" ht="30" x14ac:dyDescent="0.25">
      <c r="A3881" s="18">
        <v>11</v>
      </c>
      <c r="B3881" s="32" t="s">
        <v>9356</v>
      </c>
      <c r="C3881" s="18" t="s">
        <v>9520</v>
      </c>
      <c r="D3881" s="32" t="s">
        <v>9521</v>
      </c>
      <c r="E3881" s="18" t="s">
        <v>9522</v>
      </c>
      <c r="F3881" s="32" t="s">
        <v>9523</v>
      </c>
    </row>
    <row r="3882" spans="1:6" ht="30" x14ac:dyDescent="0.25">
      <c r="A3882" s="18">
        <v>11</v>
      </c>
      <c r="B3882" s="32" t="s">
        <v>9356</v>
      </c>
      <c r="C3882" s="18" t="s">
        <v>9520</v>
      </c>
      <c r="D3882" s="32" t="s">
        <v>9521</v>
      </c>
      <c r="E3882" s="18" t="s">
        <v>9524</v>
      </c>
      <c r="F3882" s="32" t="s">
        <v>9525</v>
      </c>
    </row>
    <row r="3883" spans="1:6" ht="30" x14ac:dyDescent="0.25">
      <c r="A3883" s="18">
        <v>11</v>
      </c>
      <c r="B3883" s="32" t="s">
        <v>9356</v>
      </c>
      <c r="C3883" s="18" t="s">
        <v>9520</v>
      </c>
      <c r="D3883" s="32" t="s">
        <v>9521</v>
      </c>
      <c r="E3883" s="18" t="s">
        <v>9526</v>
      </c>
      <c r="F3883" s="32" t="s">
        <v>9527</v>
      </c>
    </row>
    <row r="3884" spans="1:6" ht="30" x14ac:dyDescent="0.25">
      <c r="A3884" s="18">
        <v>11</v>
      </c>
      <c r="B3884" s="32" t="s">
        <v>9356</v>
      </c>
      <c r="C3884" s="18" t="s">
        <v>9520</v>
      </c>
      <c r="D3884" s="32" t="s">
        <v>9521</v>
      </c>
      <c r="E3884" s="18" t="s">
        <v>9528</v>
      </c>
      <c r="F3884" s="32" t="s">
        <v>9529</v>
      </c>
    </row>
    <row r="3885" spans="1:6" ht="30" x14ac:dyDescent="0.25">
      <c r="A3885" s="18">
        <v>11</v>
      </c>
      <c r="B3885" s="32" t="s">
        <v>9356</v>
      </c>
      <c r="C3885" s="18" t="s">
        <v>9520</v>
      </c>
      <c r="D3885" s="32" t="s">
        <v>9521</v>
      </c>
      <c r="E3885" s="18" t="s">
        <v>9530</v>
      </c>
      <c r="F3885" s="32" t="s">
        <v>9531</v>
      </c>
    </row>
    <row r="3886" spans="1:6" ht="30" x14ac:dyDescent="0.25">
      <c r="A3886" s="18">
        <v>11</v>
      </c>
      <c r="B3886" s="32" t="s">
        <v>9356</v>
      </c>
      <c r="C3886" s="18" t="s">
        <v>9520</v>
      </c>
      <c r="D3886" s="32" t="s">
        <v>9521</v>
      </c>
      <c r="E3886" s="18" t="s">
        <v>9532</v>
      </c>
      <c r="F3886" s="32" t="s">
        <v>9533</v>
      </c>
    </row>
    <row r="3887" spans="1:6" ht="30" x14ac:dyDescent="0.25">
      <c r="A3887" s="18">
        <v>11</v>
      </c>
      <c r="B3887" s="32" t="s">
        <v>9356</v>
      </c>
      <c r="C3887" s="18" t="s">
        <v>9534</v>
      </c>
      <c r="D3887" s="32" t="s">
        <v>9535</v>
      </c>
      <c r="E3887" s="18" t="s">
        <v>9536</v>
      </c>
      <c r="F3887" s="32" t="s">
        <v>9537</v>
      </c>
    </row>
    <row r="3888" spans="1:6" ht="30" x14ac:dyDescent="0.25">
      <c r="A3888" s="18">
        <v>11</v>
      </c>
      <c r="B3888" s="32" t="s">
        <v>9356</v>
      </c>
      <c r="C3888" s="18" t="s">
        <v>9534</v>
      </c>
      <c r="D3888" s="32" t="s">
        <v>9535</v>
      </c>
      <c r="E3888" s="18" t="s">
        <v>9538</v>
      </c>
      <c r="F3888" s="32" t="s">
        <v>9539</v>
      </c>
    </row>
    <row r="3889" spans="1:6" ht="30" x14ac:dyDescent="0.25">
      <c r="A3889" s="18">
        <v>11</v>
      </c>
      <c r="B3889" s="32" t="s">
        <v>9356</v>
      </c>
      <c r="C3889" s="18" t="s">
        <v>9534</v>
      </c>
      <c r="D3889" s="32" t="s">
        <v>9535</v>
      </c>
      <c r="E3889" s="18" t="s">
        <v>9540</v>
      </c>
      <c r="F3889" s="32" t="s">
        <v>9541</v>
      </c>
    </row>
    <row r="3890" spans="1:6" ht="30" x14ac:dyDescent="0.25">
      <c r="A3890" s="18">
        <v>11</v>
      </c>
      <c r="B3890" s="32" t="s">
        <v>9356</v>
      </c>
      <c r="C3890" s="18" t="s">
        <v>9534</v>
      </c>
      <c r="D3890" s="32" t="s">
        <v>9535</v>
      </c>
      <c r="E3890" s="18" t="s">
        <v>9542</v>
      </c>
      <c r="F3890" s="32" t="s">
        <v>9543</v>
      </c>
    </row>
    <row r="3891" spans="1:6" ht="30" x14ac:dyDescent="0.25">
      <c r="A3891" s="18">
        <v>11</v>
      </c>
      <c r="B3891" s="32" t="s">
        <v>9356</v>
      </c>
      <c r="C3891" s="18" t="s">
        <v>9534</v>
      </c>
      <c r="D3891" s="32" t="s">
        <v>9535</v>
      </c>
      <c r="E3891" s="18" t="s">
        <v>9544</v>
      </c>
      <c r="F3891" s="32" t="s">
        <v>9545</v>
      </c>
    </row>
    <row r="3892" spans="1:6" ht="30" x14ac:dyDescent="0.25">
      <c r="A3892" s="18">
        <v>11</v>
      </c>
      <c r="B3892" s="32" t="s">
        <v>9356</v>
      </c>
      <c r="C3892" s="18" t="s">
        <v>9534</v>
      </c>
      <c r="D3892" s="32" t="s">
        <v>9535</v>
      </c>
      <c r="E3892" s="18" t="s">
        <v>9546</v>
      </c>
      <c r="F3892" s="32" t="s">
        <v>9547</v>
      </c>
    </row>
    <row r="3893" spans="1:6" ht="30" x14ac:dyDescent="0.25">
      <c r="A3893" s="18">
        <v>11</v>
      </c>
      <c r="B3893" s="32" t="s">
        <v>9356</v>
      </c>
      <c r="C3893" s="18" t="s">
        <v>9534</v>
      </c>
      <c r="D3893" s="32" t="s">
        <v>9535</v>
      </c>
      <c r="E3893" s="18" t="s">
        <v>9548</v>
      </c>
      <c r="F3893" s="32" t="s">
        <v>9549</v>
      </c>
    </row>
    <row r="3894" spans="1:6" ht="30" x14ac:dyDescent="0.25">
      <c r="A3894" s="18">
        <v>11</v>
      </c>
      <c r="B3894" s="32" t="s">
        <v>9356</v>
      </c>
      <c r="C3894" s="18" t="s">
        <v>9534</v>
      </c>
      <c r="D3894" s="32" t="s">
        <v>9535</v>
      </c>
      <c r="E3894" s="18" t="s">
        <v>9550</v>
      </c>
      <c r="F3894" s="32" t="s">
        <v>9551</v>
      </c>
    </row>
    <row r="3895" spans="1:6" ht="30" x14ac:dyDescent="0.25">
      <c r="A3895" s="18">
        <v>11</v>
      </c>
      <c r="B3895" s="32" t="s">
        <v>9356</v>
      </c>
      <c r="C3895" s="18" t="s">
        <v>9534</v>
      </c>
      <c r="D3895" s="32" t="s">
        <v>9535</v>
      </c>
      <c r="E3895" s="18" t="s">
        <v>9552</v>
      </c>
      <c r="F3895" s="32" t="s">
        <v>9553</v>
      </c>
    </row>
    <row r="3896" spans="1:6" ht="30" x14ac:dyDescent="0.25">
      <c r="A3896" s="18">
        <v>11</v>
      </c>
      <c r="B3896" s="32" t="s">
        <v>9356</v>
      </c>
      <c r="C3896" s="18" t="s">
        <v>9534</v>
      </c>
      <c r="D3896" s="32" t="s">
        <v>9535</v>
      </c>
      <c r="E3896" s="18" t="s">
        <v>9554</v>
      </c>
      <c r="F3896" s="32" t="s">
        <v>9555</v>
      </c>
    </row>
    <row r="3897" spans="1:6" ht="30" x14ac:dyDescent="0.25">
      <c r="A3897" s="18">
        <v>11</v>
      </c>
      <c r="B3897" s="32" t="s">
        <v>9356</v>
      </c>
      <c r="C3897" s="18" t="s">
        <v>9556</v>
      </c>
      <c r="D3897" s="32" t="s">
        <v>9557</v>
      </c>
      <c r="E3897" s="18" t="s">
        <v>9558</v>
      </c>
      <c r="F3897" s="32" t="s">
        <v>9559</v>
      </c>
    </row>
    <row r="3898" spans="1:6" ht="30" x14ac:dyDescent="0.25">
      <c r="A3898" s="18">
        <v>11</v>
      </c>
      <c r="B3898" s="32" t="s">
        <v>9356</v>
      </c>
      <c r="C3898" s="18" t="s">
        <v>9556</v>
      </c>
      <c r="D3898" s="32" t="s">
        <v>9557</v>
      </c>
      <c r="E3898" s="18" t="s">
        <v>9560</v>
      </c>
      <c r="F3898" s="32" t="s">
        <v>9561</v>
      </c>
    </row>
    <row r="3899" spans="1:6" ht="30" x14ac:dyDescent="0.25">
      <c r="A3899" s="18">
        <v>11</v>
      </c>
      <c r="B3899" s="32" t="s">
        <v>9356</v>
      </c>
      <c r="C3899" s="18" t="s">
        <v>9556</v>
      </c>
      <c r="D3899" s="32" t="s">
        <v>9557</v>
      </c>
      <c r="E3899" s="18" t="s">
        <v>9562</v>
      </c>
      <c r="F3899" s="32" t="s">
        <v>9563</v>
      </c>
    </row>
    <row r="3900" spans="1:6" ht="30" x14ac:dyDescent="0.25">
      <c r="A3900" s="18">
        <v>11</v>
      </c>
      <c r="B3900" s="32" t="s">
        <v>9356</v>
      </c>
      <c r="C3900" s="18" t="s">
        <v>9556</v>
      </c>
      <c r="D3900" s="32" t="s">
        <v>9557</v>
      </c>
      <c r="E3900" s="39" t="s">
        <v>9564</v>
      </c>
      <c r="F3900" s="35" t="s">
        <v>9565</v>
      </c>
    </row>
    <row r="3901" spans="1:6" ht="30" x14ac:dyDescent="0.25">
      <c r="A3901" s="18">
        <v>11</v>
      </c>
      <c r="B3901" s="32" t="s">
        <v>9356</v>
      </c>
      <c r="C3901" s="18" t="s">
        <v>9566</v>
      </c>
      <c r="D3901" s="32" t="s">
        <v>9567</v>
      </c>
      <c r="E3901" s="18" t="s">
        <v>9568</v>
      </c>
      <c r="F3901" s="32" t="s">
        <v>9569</v>
      </c>
    </row>
    <row r="3902" spans="1:6" ht="30" x14ac:dyDescent="0.25">
      <c r="A3902" s="18">
        <v>11</v>
      </c>
      <c r="B3902" s="32" t="s">
        <v>9356</v>
      </c>
      <c r="C3902" s="18" t="s">
        <v>9566</v>
      </c>
      <c r="D3902" s="32" t="s">
        <v>9567</v>
      </c>
      <c r="E3902" s="18" t="s">
        <v>9570</v>
      </c>
      <c r="F3902" s="32" t="s">
        <v>9571</v>
      </c>
    </row>
    <row r="3903" spans="1:6" ht="30" x14ac:dyDescent="0.25">
      <c r="A3903" s="18">
        <v>11</v>
      </c>
      <c r="B3903" s="32" t="s">
        <v>9356</v>
      </c>
      <c r="C3903" s="18" t="s">
        <v>9566</v>
      </c>
      <c r="D3903" s="32" t="s">
        <v>9567</v>
      </c>
      <c r="E3903" s="18" t="s">
        <v>9572</v>
      </c>
      <c r="F3903" s="32" t="s">
        <v>9573</v>
      </c>
    </row>
    <row r="3904" spans="1:6" ht="30" x14ac:dyDescent="0.25">
      <c r="A3904" s="18">
        <v>11</v>
      </c>
      <c r="B3904" s="32" t="s">
        <v>9356</v>
      </c>
      <c r="C3904" s="18" t="s">
        <v>9566</v>
      </c>
      <c r="D3904" s="32" t="s">
        <v>9567</v>
      </c>
      <c r="E3904" s="18" t="s">
        <v>9574</v>
      </c>
      <c r="F3904" s="32" t="s">
        <v>9575</v>
      </c>
    </row>
    <row r="3905" spans="1:6" ht="30" x14ac:dyDescent="0.25">
      <c r="A3905" s="18">
        <v>11</v>
      </c>
      <c r="B3905" s="32" t="s">
        <v>9356</v>
      </c>
      <c r="C3905" s="18" t="s">
        <v>9566</v>
      </c>
      <c r="D3905" s="32" t="s">
        <v>9567</v>
      </c>
      <c r="E3905" s="18" t="s">
        <v>9576</v>
      </c>
      <c r="F3905" s="32" t="s">
        <v>9577</v>
      </c>
    </row>
    <row r="3906" spans="1:6" ht="30" x14ac:dyDescent="0.25">
      <c r="A3906" s="18">
        <v>11</v>
      </c>
      <c r="B3906" s="32" t="s">
        <v>9356</v>
      </c>
      <c r="C3906" s="18" t="s">
        <v>9566</v>
      </c>
      <c r="D3906" s="32" t="s">
        <v>9567</v>
      </c>
      <c r="E3906" s="18" t="s">
        <v>9578</v>
      </c>
      <c r="F3906" s="32" t="s">
        <v>9579</v>
      </c>
    </row>
    <row r="3907" spans="1:6" ht="30" x14ac:dyDescent="0.25">
      <c r="A3907" s="18">
        <v>11</v>
      </c>
      <c r="B3907" s="32" t="s">
        <v>9356</v>
      </c>
      <c r="C3907" s="18" t="s">
        <v>9566</v>
      </c>
      <c r="D3907" s="32" t="s">
        <v>9567</v>
      </c>
      <c r="E3907" s="18" t="s">
        <v>9580</v>
      </c>
      <c r="F3907" s="32" t="s">
        <v>9581</v>
      </c>
    </row>
    <row r="3908" spans="1:6" ht="30" x14ac:dyDescent="0.25">
      <c r="A3908" s="18">
        <v>11</v>
      </c>
      <c r="B3908" s="32" t="s">
        <v>9356</v>
      </c>
      <c r="C3908" s="18" t="s">
        <v>9566</v>
      </c>
      <c r="D3908" s="32" t="s">
        <v>9567</v>
      </c>
      <c r="E3908" s="18" t="s">
        <v>9582</v>
      </c>
      <c r="F3908" s="32" t="s">
        <v>9583</v>
      </c>
    </row>
    <row r="3909" spans="1:6" ht="30" x14ac:dyDescent="0.25">
      <c r="A3909" s="18">
        <v>11</v>
      </c>
      <c r="B3909" s="32" t="s">
        <v>9356</v>
      </c>
      <c r="C3909" s="18" t="s">
        <v>9584</v>
      </c>
      <c r="D3909" s="32" t="s">
        <v>9585</v>
      </c>
      <c r="E3909" s="18" t="s">
        <v>9586</v>
      </c>
      <c r="F3909" s="32" t="s">
        <v>9587</v>
      </c>
    </row>
    <row r="3910" spans="1:6" ht="30" x14ac:dyDescent="0.25">
      <c r="A3910" s="18">
        <v>11</v>
      </c>
      <c r="B3910" s="32" t="s">
        <v>9356</v>
      </c>
      <c r="C3910" s="18" t="s">
        <v>9584</v>
      </c>
      <c r="D3910" s="32" t="s">
        <v>9585</v>
      </c>
      <c r="E3910" s="18" t="s">
        <v>9588</v>
      </c>
      <c r="F3910" s="32" t="s">
        <v>9589</v>
      </c>
    </row>
    <row r="3911" spans="1:6" ht="30" x14ac:dyDescent="0.25">
      <c r="A3911" s="18">
        <v>11</v>
      </c>
      <c r="B3911" s="32" t="s">
        <v>9356</v>
      </c>
      <c r="C3911" s="18" t="s">
        <v>9584</v>
      </c>
      <c r="D3911" s="32" t="s">
        <v>9585</v>
      </c>
      <c r="E3911" s="18" t="s">
        <v>9590</v>
      </c>
      <c r="F3911" s="32" t="s">
        <v>9591</v>
      </c>
    </row>
    <row r="3912" spans="1:6" ht="30" x14ac:dyDescent="0.25">
      <c r="A3912" s="18">
        <v>11</v>
      </c>
      <c r="B3912" s="32" t="s">
        <v>9356</v>
      </c>
      <c r="C3912" s="18" t="s">
        <v>9584</v>
      </c>
      <c r="D3912" s="32" t="s">
        <v>9585</v>
      </c>
      <c r="E3912" s="18" t="s">
        <v>9592</v>
      </c>
      <c r="F3912" s="32" t="s">
        <v>9593</v>
      </c>
    </row>
    <row r="3913" spans="1:6" ht="30" x14ac:dyDescent="0.25">
      <c r="A3913" s="18">
        <v>11</v>
      </c>
      <c r="B3913" s="32" t="s">
        <v>9356</v>
      </c>
      <c r="C3913" s="18" t="s">
        <v>9584</v>
      </c>
      <c r="D3913" s="32" t="s">
        <v>9585</v>
      </c>
      <c r="E3913" s="18" t="s">
        <v>9594</v>
      </c>
      <c r="F3913" s="32" t="s">
        <v>9595</v>
      </c>
    </row>
    <row r="3914" spans="1:6" ht="30" x14ac:dyDescent="0.25">
      <c r="A3914" s="18">
        <v>11</v>
      </c>
      <c r="B3914" s="32" t="s">
        <v>9356</v>
      </c>
      <c r="C3914" s="18" t="s">
        <v>9584</v>
      </c>
      <c r="D3914" s="32" t="s">
        <v>9585</v>
      </c>
      <c r="E3914" s="18" t="s">
        <v>9596</v>
      </c>
      <c r="F3914" s="32" t="s">
        <v>9597</v>
      </c>
    </row>
    <row r="3915" spans="1:6" ht="30" x14ac:dyDescent="0.25">
      <c r="A3915" s="18">
        <v>11</v>
      </c>
      <c r="B3915" s="32" t="s">
        <v>9356</v>
      </c>
      <c r="C3915" s="18" t="s">
        <v>9584</v>
      </c>
      <c r="D3915" s="32" t="s">
        <v>9585</v>
      </c>
      <c r="E3915" s="18" t="s">
        <v>9598</v>
      </c>
      <c r="F3915" s="32" t="s">
        <v>9599</v>
      </c>
    </row>
    <row r="3916" spans="1:6" ht="30" x14ac:dyDescent="0.25">
      <c r="A3916" s="18">
        <v>11</v>
      </c>
      <c r="B3916" s="32" t="s">
        <v>9356</v>
      </c>
      <c r="C3916" s="18" t="s">
        <v>9584</v>
      </c>
      <c r="D3916" s="32" t="s">
        <v>9585</v>
      </c>
      <c r="E3916" s="18" t="s">
        <v>9600</v>
      </c>
      <c r="F3916" s="32" t="s">
        <v>9601</v>
      </c>
    </row>
    <row r="3917" spans="1:6" ht="30" x14ac:dyDescent="0.25">
      <c r="A3917" s="18">
        <v>11</v>
      </c>
      <c r="B3917" s="32" t="s">
        <v>9356</v>
      </c>
      <c r="C3917" s="18" t="s">
        <v>9584</v>
      </c>
      <c r="D3917" s="32" t="s">
        <v>9585</v>
      </c>
      <c r="E3917" s="18" t="s">
        <v>9602</v>
      </c>
      <c r="F3917" s="32" t="s">
        <v>9603</v>
      </c>
    </row>
    <row r="3918" spans="1:6" ht="30" x14ac:dyDescent="0.25">
      <c r="A3918" s="18">
        <v>11</v>
      </c>
      <c r="B3918" s="32" t="s">
        <v>9356</v>
      </c>
      <c r="C3918" s="18" t="s">
        <v>9604</v>
      </c>
      <c r="D3918" s="32" t="s">
        <v>9605</v>
      </c>
      <c r="E3918" s="18" t="s">
        <v>9606</v>
      </c>
      <c r="F3918" s="32" t="s">
        <v>9605</v>
      </c>
    </row>
    <row r="3919" spans="1:6" ht="30" x14ac:dyDescent="0.25">
      <c r="A3919" s="18">
        <v>11</v>
      </c>
      <c r="B3919" s="32" t="s">
        <v>9356</v>
      </c>
      <c r="C3919" s="18" t="s">
        <v>9607</v>
      </c>
      <c r="D3919" s="32" t="s">
        <v>9608</v>
      </c>
      <c r="E3919" s="18" t="s">
        <v>9609</v>
      </c>
      <c r="F3919" s="32" t="s">
        <v>9610</v>
      </c>
    </row>
    <row r="3920" spans="1:6" ht="30" x14ac:dyDescent="0.25">
      <c r="A3920" s="18">
        <v>11</v>
      </c>
      <c r="B3920" s="32" t="s">
        <v>9356</v>
      </c>
      <c r="C3920" s="18" t="s">
        <v>9607</v>
      </c>
      <c r="D3920" s="32" t="s">
        <v>9608</v>
      </c>
      <c r="E3920" s="18" t="s">
        <v>9611</v>
      </c>
      <c r="F3920" s="32" t="s">
        <v>9612</v>
      </c>
    </row>
    <row r="3921" spans="1:6" ht="30" x14ac:dyDescent="0.25">
      <c r="A3921" s="18">
        <v>11</v>
      </c>
      <c r="B3921" s="32" t="s">
        <v>9356</v>
      </c>
      <c r="C3921" s="18" t="s">
        <v>9613</v>
      </c>
      <c r="D3921" s="32" t="s">
        <v>9614</v>
      </c>
      <c r="E3921" s="18" t="s">
        <v>9615</v>
      </c>
      <c r="F3921" s="32" t="s">
        <v>9616</v>
      </c>
    </row>
    <row r="3922" spans="1:6" ht="30" x14ac:dyDescent="0.25">
      <c r="A3922" s="18">
        <v>11</v>
      </c>
      <c r="B3922" s="32" t="s">
        <v>9356</v>
      </c>
      <c r="C3922" s="18" t="s">
        <v>9613</v>
      </c>
      <c r="D3922" s="32" t="s">
        <v>9614</v>
      </c>
      <c r="E3922" s="18" t="s">
        <v>9617</v>
      </c>
      <c r="F3922" s="32" t="s">
        <v>9618</v>
      </c>
    </row>
    <row r="3923" spans="1:6" ht="30" x14ac:dyDescent="0.25">
      <c r="A3923" s="18">
        <v>11</v>
      </c>
      <c r="B3923" s="32" t="s">
        <v>9356</v>
      </c>
      <c r="C3923" s="18" t="s">
        <v>9613</v>
      </c>
      <c r="D3923" s="32" t="s">
        <v>9614</v>
      </c>
      <c r="E3923" s="18" t="s">
        <v>9619</v>
      </c>
      <c r="F3923" s="32" t="s">
        <v>9620</v>
      </c>
    </row>
    <row r="3924" spans="1:6" ht="30" x14ac:dyDescent="0.25">
      <c r="A3924" s="18">
        <v>11</v>
      </c>
      <c r="B3924" s="32" t="s">
        <v>9356</v>
      </c>
      <c r="C3924" s="18" t="s">
        <v>9613</v>
      </c>
      <c r="D3924" s="32" t="s">
        <v>9614</v>
      </c>
      <c r="E3924" s="18" t="s">
        <v>9621</v>
      </c>
      <c r="F3924" s="32" t="s">
        <v>9622</v>
      </c>
    </row>
    <row r="3925" spans="1:6" ht="30" x14ac:dyDescent="0.25">
      <c r="A3925" s="18">
        <v>11</v>
      </c>
      <c r="B3925" s="32" t="s">
        <v>9356</v>
      </c>
      <c r="C3925" s="18" t="s">
        <v>9613</v>
      </c>
      <c r="D3925" s="32" t="s">
        <v>9614</v>
      </c>
      <c r="E3925" s="18" t="s">
        <v>9623</v>
      </c>
      <c r="F3925" s="32" t="s">
        <v>9624</v>
      </c>
    </row>
    <row r="3926" spans="1:6" ht="30" x14ac:dyDescent="0.25">
      <c r="A3926" s="18">
        <v>11</v>
      </c>
      <c r="B3926" s="32" t="s">
        <v>9356</v>
      </c>
      <c r="C3926" s="18" t="s">
        <v>9613</v>
      </c>
      <c r="D3926" s="32" t="s">
        <v>9614</v>
      </c>
      <c r="E3926" s="18" t="s">
        <v>9625</v>
      </c>
      <c r="F3926" s="32" t="s">
        <v>9626</v>
      </c>
    </row>
    <row r="3927" spans="1:6" ht="30" x14ac:dyDescent="0.25">
      <c r="A3927" s="18">
        <v>11</v>
      </c>
      <c r="B3927" s="32" t="s">
        <v>9356</v>
      </c>
      <c r="C3927" s="18" t="s">
        <v>9613</v>
      </c>
      <c r="D3927" s="32" t="s">
        <v>9614</v>
      </c>
      <c r="E3927" s="18" t="s">
        <v>9627</v>
      </c>
      <c r="F3927" s="32" t="s">
        <v>9628</v>
      </c>
    </row>
    <row r="3928" spans="1:6" ht="30" x14ac:dyDescent="0.25">
      <c r="A3928" s="18">
        <v>11</v>
      </c>
      <c r="B3928" s="32" t="s">
        <v>9356</v>
      </c>
      <c r="C3928" s="18" t="s">
        <v>9613</v>
      </c>
      <c r="D3928" s="32" t="s">
        <v>9614</v>
      </c>
      <c r="E3928" s="18" t="s">
        <v>9629</v>
      </c>
      <c r="F3928" s="32" t="s">
        <v>9630</v>
      </c>
    </row>
    <row r="3929" spans="1:6" ht="30" x14ac:dyDescent="0.25">
      <c r="A3929" s="18">
        <v>11</v>
      </c>
      <c r="B3929" s="32" t="s">
        <v>9356</v>
      </c>
      <c r="C3929" s="18" t="s">
        <v>9613</v>
      </c>
      <c r="D3929" s="32" t="s">
        <v>9614</v>
      </c>
      <c r="E3929" s="18" t="s">
        <v>9631</v>
      </c>
      <c r="F3929" s="32" t="s">
        <v>9632</v>
      </c>
    </row>
    <row r="3930" spans="1:6" ht="30" x14ac:dyDescent="0.25">
      <c r="A3930" s="18">
        <v>11</v>
      </c>
      <c r="B3930" s="32" t="s">
        <v>9356</v>
      </c>
      <c r="C3930" s="18" t="s">
        <v>9613</v>
      </c>
      <c r="D3930" s="32" t="s">
        <v>9614</v>
      </c>
      <c r="E3930" s="18" t="s">
        <v>9633</v>
      </c>
      <c r="F3930" s="32" t="s">
        <v>9634</v>
      </c>
    </row>
    <row r="3931" spans="1:6" ht="30" x14ac:dyDescent="0.25">
      <c r="A3931" s="18">
        <v>11</v>
      </c>
      <c r="B3931" s="32" t="s">
        <v>9356</v>
      </c>
      <c r="C3931" s="18" t="s">
        <v>9635</v>
      </c>
      <c r="D3931" s="32" t="s">
        <v>9636</v>
      </c>
      <c r="E3931" s="18" t="s">
        <v>9637</v>
      </c>
      <c r="F3931" s="32" t="s">
        <v>9638</v>
      </c>
    </row>
    <row r="3932" spans="1:6" ht="30" x14ac:dyDescent="0.25">
      <c r="A3932" s="18">
        <v>11</v>
      </c>
      <c r="B3932" s="32" t="s">
        <v>9356</v>
      </c>
      <c r="C3932" s="18" t="s">
        <v>9635</v>
      </c>
      <c r="D3932" s="32" t="s">
        <v>9636</v>
      </c>
      <c r="E3932" s="18" t="s">
        <v>9639</v>
      </c>
      <c r="F3932" s="32" t="s">
        <v>9640</v>
      </c>
    </row>
    <row r="3933" spans="1:6" ht="30" x14ac:dyDescent="0.25">
      <c r="A3933" s="18">
        <v>11</v>
      </c>
      <c r="B3933" s="32" t="s">
        <v>9356</v>
      </c>
      <c r="C3933" s="18" t="s">
        <v>9635</v>
      </c>
      <c r="D3933" s="32" t="s">
        <v>9636</v>
      </c>
      <c r="E3933" s="18" t="s">
        <v>9641</v>
      </c>
      <c r="F3933" s="32" t="s">
        <v>9642</v>
      </c>
    </row>
    <row r="3934" spans="1:6" ht="30" x14ac:dyDescent="0.25">
      <c r="A3934" s="18">
        <v>11</v>
      </c>
      <c r="B3934" s="32" t="s">
        <v>9356</v>
      </c>
      <c r="C3934" s="18" t="s">
        <v>9643</v>
      </c>
      <c r="D3934" s="32" t="s">
        <v>9644</v>
      </c>
      <c r="E3934" s="18" t="s">
        <v>9645</v>
      </c>
      <c r="F3934" s="32" t="s">
        <v>9646</v>
      </c>
    </row>
    <row r="3935" spans="1:6" ht="30" x14ac:dyDescent="0.25">
      <c r="A3935" s="18">
        <v>11</v>
      </c>
      <c r="B3935" s="32" t="s">
        <v>9356</v>
      </c>
      <c r="C3935" s="18" t="s">
        <v>9643</v>
      </c>
      <c r="D3935" s="32" t="s">
        <v>9644</v>
      </c>
      <c r="E3935" s="18" t="s">
        <v>9647</v>
      </c>
      <c r="F3935" s="32" t="s">
        <v>9648</v>
      </c>
    </row>
    <row r="3936" spans="1:6" ht="30" x14ac:dyDescent="0.25">
      <c r="A3936" s="18">
        <v>11</v>
      </c>
      <c r="B3936" s="32" t="s">
        <v>9356</v>
      </c>
      <c r="C3936" s="18" t="s">
        <v>9643</v>
      </c>
      <c r="D3936" s="32" t="s">
        <v>9644</v>
      </c>
      <c r="E3936" s="18" t="s">
        <v>9649</v>
      </c>
      <c r="F3936" s="32" t="s">
        <v>9650</v>
      </c>
    </row>
    <row r="3937" spans="1:6" ht="30" x14ac:dyDescent="0.25">
      <c r="A3937" s="18">
        <v>11</v>
      </c>
      <c r="B3937" s="32" t="s">
        <v>9356</v>
      </c>
      <c r="C3937" s="18" t="s">
        <v>9643</v>
      </c>
      <c r="D3937" s="32" t="s">
        <v>9644</v>
      </c>
      <c r="E3937" s="18" t="s">
        <v>9651</v>
      </c>
      <c r="F3937" s="32" t="s">
        <v>9652</v>
      </c>
    </row>
    <row r="3938" spans="1:6" ht="30" x14ac:dyDescent="0.25">
      <c r="A3938" s="18">
        <v>11</v>
      </c>
      <c r="B3938" s="32" t="s">
        <v>9356</v>
      </c>
      <c r="C3938" s="18" t="s">
        <v>9643</v>
      </c>
      <c r="D3938" s="32" t="s">
        <v>9644</v>
      </c>
      <c r="E3938" s="18" t="s">
        <v>9653</v>
      </c>
      <c r="F3938" s="32" t="s">
        <v>9654</v>
      </c>
    </row>
    <row r="3939" spans="1:6" ht="30" x14ac:dyDescent="0.25">
      <c r="A3939" s="18">
        <v>11</v>
      </c>
      <c r="B3939" s="32" t="s">
        <v>9356</v>
      </c>
      <c r="C3939" s="18" t="s">
        <v>9643</v>
      </c>
      <c r="D3939" s="32" t="s">
        <v>9644</v>
      </c>
      <c r="E3939" s="18" t="s">
        <v>9655</v>
      </c>
      <c r="F3939" s="32" t="s">
        <v>9656</v>
      </c>
    </row>
    <row r="3940" spans="1:6" ht="30" x14ac:dyDescent="0.25">
      <c r="A3940" s="18">
        <v>11</v>
      </c>
      <c r="B3940" s="32" t="s">
        <v>9356</v>
      </c>
      <c r="C3940" s="18" t="s">
        <v>9643</v>
      </c>
      <c r="D3940" s="32" t="s">
        <v>9644</v>
      </c>
      <c r="E3940" s="18" t="s">
        <v>9657</v>
      </c>
      <c r="F3940" s="32" t="s">
        <v>9658</v>
      </c>
    </row>
    <row r="3941" spans="1:6" ht="30" x14ac:dyDescent="0.25">
      <c r="A3941" s="18">
        <v>11</v>
      </c>
      <c r="B3941" s="32" t="s">
        <v>9356</v>
      </c>
      <c r="C3941" s="18" t="s">
        <v>9643</v>
      </c>
      <c r="D3941" s="32" t="s">
        <v>9644</v>
      </c>
      <c r="E3941" s="18" t="s">
        <v>9659</v>
      </c>
      <c r="F3941" s="32" t="s">
        <v>9660</v>
      </c>
    </row>
    <row r="3942" spans="1:6" ht="30" x14ac:dyDescent="0.25">
      <c r="A3942" s="18">
        <v>11</v>
      </c>
      <c r="B3942" s="32" t="s">
        <v>9356</v>
      </c>
      <c r="C3942" s="18" t="s">
        <v>9643</v>
      </c>
      <c r="D3942" s="32" t="s">
        <v>9644</v>
      </c>
      <c r="E3942" s="18" t="s">
        <v>9661</v>
      </c>
      <c r="F3942" s="32" t="s">
        <v>9662</v>
      </c>
    </row>
    <row r="3943" spans="1:6" ht="30" x14ac:dyDescent="0.25">
      <c r="A3943" s="18">
        <v>11</v>
      </c>
      <c r="B3943" s="32" t="s">
        <v>9356</v>
      </c>
      <c r="C3943" s="18" t="s">
        <v>9663</v>
      </c>
      <c r="D3943" s="32" t="s">
        <v>9664</v>
      </c>
      <c r="E3943" s="18" t="s">
        <v>9665</v>
      </c>
      <c r="F3943" s="32" t="s">
        <v>9666</v>
      </c>
    </row>
    <row r="3944" spans="1:6" ht="30" x14ac:dyDescent="0.25">
      <c r="A3944" s="18">
        <v>11</v>
      </c>
      <c r="B3944" s="32" t="s">
        <v>9356</v>
      </c>
      <c r="C3944" s="18" t="s">
        <v>9663</v>
      </c>
      <c r="D3944" s="32" t="s">
        <v>9664</v>
      </c>
      <c r="E3944" s="18" t="s">
        <v>9667</v>
      </c>
      <c r="F3944" s="32" t="s">
        <v>9668</v>
      </c>
    </row>
    <row r="3945" spans="1:6" ht="30" x14ac:dyDescent="0.25">
      <c r="A3945" s="18">
        <v>11</v>
      </c>
      <c r="B3945" s="32" t="s">
        <v>9356</v>
      </c>
      <c r="C3945" s="18" t="s">
        <v>9663</v>
      </c>
      <c r="D3945" s="32" t="s">
        <v>9664</v>
      </c>
      <c r="E3945" s="18" t="s">
        <v>9669</v>
      </c>
      <c r="F3945" s="32" t="s">
        <v>9670</v>
      </c>
    </row>
    <row r="3946" spans="1:6" ht="30" x14ac:dyDescent="0.25">
      <c r="A3946" s="18">
        <v>11</v>
      </c>
      <c r="B3946" s="32" t="s">
        <v>9356</v>
      </c>
      <c r="C3946" s="18" t="s">
        <v>9663</v>
      </c>
      <c r="D3946" s="32" t="s">
        <v>9664</v>
      </c>
      <c r="E3946" s="18" t="s">
        <v>9671</v>
      </c>
      <c r="F3946" s="32" t="s">
        <v>9672</v>
      </c>
    </row>
    <row r="3947" spans="1:6" ht="30" x14ac:dyDescent="0.25">
      <c r="A3947" s="18">
        <v>11</v>
      </c>
      <c r="B3947" s="32" t="s">
        <v>9356</v>
      </c>
      <c r="C3947" s="18" t="s">
        <v>9663</v>
      </c>
      <c r="D3947" s="32" t="s">
        <v>9664</v>
      </c>
      <c r="E3947" s="18" t="s">
        <v>9673</v>
      </c>
      <c r="F3947" s="32" t="s">
        <v>9674</v>
      </c>
    </row>
    <row r="3948" spans="1:6" ht="30" x14ac:dyDescent="0.25">
      <c r="A3948" s="18">
        <v>11</v>
      </c>
      <c r="B3948" s="32" t="s">
        <v>9356</v>
      </c>
      <c r="C3948" s="18" t="s">
        <v>9663</v>
      </c>
      <c r="D3948" s="32" t="s">
        <v>9664</v>
      </c>
      <c r="E3948" s="18" t="s">
        <v>9675</v>
      </c>
      <c r="F3948" s="32" t="s">
        <v>9676</v>
      </c>
    </row>
    <row r="3949" spans="1:6" ht="30" x14ac:dyDescent="0.25">
      <c r="A3949" s="18">
        <v>11</v>
      </c>
      <c r="B3949" s="32" t="s">
        <v>9356</v>
      </c>
      <c r="C3949" s="18" t="s">
        <v>9663</v>
      </c>
      <c r="D3949" s="32" t="s">
        <v>9664</v>
      </c>
      <c r="E3949" s="18" t="s">
        <v>9677</v>
      </c>
      <c r="F3949" s="32" t="s">
        <v>9678</v>
      </c>
    </row>
    <row r="3950" spans="1:6" ht="30" x14ac:dyDescent="0.25">
      <c r="A3950" s="18">
        <v>11</v>
      </c>
      <c r="B3950" s="32" t="s">
        <v>9356</v>
      </c>
      <c r="C3950" s="18" t="s">
        <v>9663</v>
      </c>
      <c r="D3950" s="32" t="s">
        <v>9664</v>
      </c>
      <c r="E3950" s="18" t="s">
        <v>9679</v>
      </c>
      <c r="F3950" s="32" t="s">
        <v>9680</v>
      </c>
    </row>
    <row r="3951" spans="1:6" ht="30" x14ac:dyDescent="0.25">
      <c r="A3951" s="18">
        <v>11</v>
      </c>
      <c r="B3951" s="32" t="s">
        <v>9356</v>
      </c>
      <c r="C3951" s="18" t="s">
        <v>9663</v>
      </c>
      <c r="D3951" s="32" t="s">
        <v>9664</v>
      </c>
      <c r="E3951" s="18" t="s">
        <v>9681</v>
      </c>
      <c r="F3951" s="32" t="s">
        <v>9682</v>
      </c>
    </row>
    <row r="3952" spans="1:6" ht="30" x14ac:dyDescent="0.25">
      <c r="A3952" s="18">
        <v>11</v>
      </c>
      <c r="B3952" s="32" t="s">
        <v>9356</v>
      </c>
      <c r="C3952" s="18" t="s">
        <v>9683</v>
      </c>
      <c r="D3952" s="32" t="s">
        <v>9684</v>
      </c>
      <c r="E3952" s="18" t="s">
        <v>9685</v>
      </c>
      <c r="F3952" s="32" t="s">
        <v>9686</v>
      </c>
    </row>
    <row r="3953" spans="1:6" ht="30" x14ac:dyDescent="0.25">
      <c r="A3953" s="18">
        <v>11</v>
      </c>
      <c r="B3953" s="32" t="s">
        <v>9356</v>
      </c>
      <c r="C3953" s="18" t="s">
        <v>9683</v>
      </c>
      <c r="D3953" s="32" t="s">
        <v>9684</v>
      </c>
      <c r="E3953" s="18" t="s">
        <v>9687</v>
      </c>
      <c r="F3953" s="32" t="s">
        <v>9688</v>
      </c>
    </row>
    <row r="3954" spans="1:6" ht="30" x14ac:dyDescent="0.25">
      <c r="A3954" s="18">
        <v>11</v>
      </c>
      <c r="B3954" s="32" t="s">
        <v>9356</v>
      </c>
      <c r="C3954" s="18" t="s">
        <v>9683</v>
      </c>
      <c r="D3954" s="32" t="s">
        <v>9684</v>
      </c>
      <c r="E3954" s="18" t="s">
        <v>9689</v>
      </c>
      <c r="F3954" s="32" t="s">
        <v>9690</v>
      </c>
    </row>
    <row r="3955" spans="1:6" ht="30" x14ac:dyDescent="0.25">
      <c r="A3955" s="18">
        <v>11</v>
      </c>
      <c r="B3955" s="32" t="s">
        <v>9356</v>
      </c>
      <c r="C3955" s="18" t="s">
        <v>9683</v>
      </c>
      <c r="D3955" s="32" t="s">
        <v>9684</v>
      </c>
      <c r="E3955" s="18" t="s">
        <v>9691</v>
      </c>
      <c r="F3955" s="32" t="s">
        <v>9692</v>
      </c>
    </row>
    <row r="3956" spans="1:6" ht="30" x14ac:dyDescent="0.25">
      <c r="A3956" s="18">
        <v>11</v>
      </c>
      <c r="B3956" s="32" t="s">
        <v>9356</v>
      </c>
      <c r="C3956" s="18" t="s">
        <v>9683</v>
      </c>
      <c r="D3956" s="32" t="s">
        <v>9684</v>
      </c>
      <c r="E3956" s="18" t="s">
        <v>9693</v>
      </c>
      <c r="F3956" s="32" t="s">
        <v>9694</v>
      </c>
    </row>
    <row r="3957" spans="1:6" ht="30" x14ac:dyDescent="0.25">
      <c r="A3957" s="18">
        <v>11</v>
      </c>
      <c r="B3957" s="32" t="s">
        <v>9356</v>
      </c>
      <c r="C3957" s="18" t="s">
        <v>9683</v>
      </c>
      <c r="D3957" s="32" t="s">
        <v>9684</v>
      </c>
      <c r="E3957" s="18" t="s">
        <v>9695</v>
      </c>
      <c r="F3957" s="32" t="s">
        <v>9696</v>
      </c>
    </row>
    <row r="3958" spans="1:6" ht="30" x14ac:dyDescent="0.25">
      <c r="A3958" s="18">
        <v>11</v>
      </c>
      <c r="B3958" s="32" t="s">
        <v>9356</v>
      </c>
      <c r="C3958" s="18" t="s">
        <v>9683</v>
      </c>
      <c r="D3958" s="32" t="s">
        <v>9684</v>
      </c>
      <c r="E3958" s="18" t="s">
        <v>9697</v>
      </c>
      <c r="F3958" s="32" t="s">
        <v>9698</v>
      </c>
    </row>
    <row r="3959" spans="1:6" ht="30" x14ac:dyDescent="0.25">
      <c r="A3959" s="18">
        <v>11</v>
      </c>
      <c r="B3959" s="32" t="s">
        <v>9356</v>
      </c>
      <c r="C3959" s="18" t="s">
        <v>9683</v>
      </c>
      <c r="D3959" s="32" t="s">
        <v>9684</v>
      </c>
      <c r="E3959" s="18" t="s">
        <v>9699</v>
      </c>
      <c r="F3959" s="32" t="s">
        <v>9700</v>
      </c>
    </row>
    <row r="3960" spans="1:6" ht="45" x14ac:dyDescent="0.25">
      <c r="A3960" s="18">
        <v>11</v>
      </c>
      <c r="B3960" s="32" t="s">
        <v>9356</v>
      </c>
      <c r="C3960" s="18" t="s">
        <v>9683</v>
      </c>
      <c r="D3960" s="32" t="s">
        <v>9684</v>
      </c>
      <c r="E3960" s="18" t="s">
        <v>9701</v>
      </c>
      <c r="F3960" s="32" t="s">
        <v>9702</v>
      </c>
    </row>
    <row r="3961" spans="1:6" ht="30" x14ac:dyDescent="0.25">
      <c r="A3961" s="18">
        <v>11</v>
      </c>
      <c r="B3961" s="32" t="s">
        <v>9356</v>
      </c>
      <c r="C3961" s="18" t="s">
        <v>9703</v>
      </c>
      <c r="D3961" s="32" t="s">
        <v>9704</v>
      </c>
      <c r="E3961" s="18" t="s">
        <v>9705</v>
      </c>
      <c r="F3961" s="32" t="s">
        <v>9706</v>
      </c>
    </row>
    <row r="3962" spans="1:6" ht="30" x14ac:dyDescent="0.25">
      <c r="A3962" s="18">
        <v>11</v>
      </c>
      <c r="B3962" s="32" t="s">
        <v>9356</v>
      </c>
      <c r="C3962" s="18" t="s">
        <v>9703</v>
      </c>
      <c r="D3962" s="32" t="s">
        <v>9704</v>
      </c>
      <c r="E3962" s="18" t="s">
        <v>9707</v>
      </c>
      <c r="F3962" s="32" t="s">
        <v>9708</v>
      </c>
    </row>
    <row r="3963" spans="1:6" ht="30" x14ac:dyDescent="0.25">
      <c r="A3963" s="18">
        <v>11</v>
      </c>
      <c r="B3963" s="32" t="s">
        <v>9356</v>
      </c>
      <c r="C3963" s="18" t="s">
        <v>9703</v>
      </c>
      <c r="D3963" s="32" t="s">
        <v>9704</v>
      </c>
      <c r="E3963" s="18" t="s">
        <v>9709</v>
      </c>
      <c r="F3963" s="32" t="s">
        <v>9710</v>
      </c>
    </row>
    <row r="3964" spans="1:6" ht="30" x14ac:dyDescent="0.25">
      <c r="A3964" s="18">
        <v>11</v>
      </c>
      <c r="B3964" s="32" t="s">
        <v>9356</v>
      </c>
      <c r="C3964" s="18" t="s">
        <v>9703</v>
      </c>
      <c r="D3964" s="32" t="s">
        <v>9704</v>
      </c>
      <c r="E3964" s="18" t="s">
        <v>9711</v>
      </c>
      <c r="F3964" s="32" t="s">
        <v>9712</v>
      </c>
    </row>
    <row r="3965" spans="1:6" ht="30" x14ac:dyDescent="0.25">
      <c r="A3965" s="18">
        <v>11</v>
      </c>
      <c r="B3965" s="32" t="s">
        <v>9356</v>
      </c>
      <c r="C3965" s="18" t="s">
        <v>9703</v>
      </c>
      <c r="D3965" s="32" t="s">
        <v>9704</v>
      </c>
      <c r="E3965" s="18" t="s">
        <v>9713</v>
      </c>
      <c r="F3965" s="32" t="s">
        <v>9714</v>
      </c>
    </row>
    <row r="3966" spans="1:6" ht="30" x14ac:dyDescent="0.25">
      <c r="A3966" s="18">
        <v>11</v>
      </c>
      <c r="B3966" s="32" t="s">
        <v>9356</v>
      </c>
      <c r="C3966" s="18" t="s">
        <v>9703</v>
      </c>
      <c r="D3966" s="32" t="s">
        <v>9704</v>
      </c>
      <c r="E3966" s="18" t="s">
        <v>9715</v>
      </c>
      <c r="F3966" s="32" t="s">
        <v>9716</v>
      </c>
    </row>
    <row r="3967" spans="1:6" ht="30" x14ac:dyDescent="0.25">
      <c r="A3967" s="18">
        <v>11</v>
      </c>
      <c r="B3967" s="32" t="s">
        <v>9356</v>
      </c>
      <c r="C3967" s="18" t="s">
        <v>9703</v>
      </c>
      <c r="D3967" s="32" t="s">
        <v>9704</v>
      </c>
      <c r="E3967" s="18" t="s">
        <v>9717</v>
      </c>
      <c r="F3967" s="32" t="s">
        <v>9718</v>
      </c>
    </row>
    <row r="3968" spans="1:6" ht="30" x14ac:dyDescent="0.25">
      <c r="A3968" s="18">
        <v>11</v>
      </c>
      <c r="B3968" s="32" t="s">
        <v>9356</v>
      </c>
      <c r="C3968" s="18" t="s">
        <v>9703</v>
      </c>
      <c r="D3968" s="32" t="s">
        <v>9704</v>
      </c>
      <c r="E3968" s="18" t="s">
        <v>9719</v>
      </c>
      <c r="F3968" s="32" t="s">
        <v>9720</v>
      </c>
    </row>
    <row r="3969" spans="1:6" ht="30" x14ac:dyDescent="0.25">
      <c r="A3969" s="18">
        <v>11</v>
      </c>
      <c r="B3969" s="32" t="s">
        <v>9356</v>
      </c>
      <c r="C3969" s="18" t="s">
        <v>9703</v>
      </c>
      <c r="D3969" s="32" t="s">
        <v>9704</v>
      </c>
      <c r="E3969" s="18" t="s">
        <v>9721</v>
      </c>
      <c r="F3969" s="32" t="s">
        <v>9722</v>
      </c>
    </row>
    <row r="3970" spans="1:6" ht="30" x14ac:dyDescent="0.25">
      <c r="A3970" s="18">
        <v>11</v>
      </c>
      <c r="B3970" s="32" t="s">
        <v>9356</v>
      </c>
      <c r="C3970" s="18" t="s">
        <v>9723</v>
      </c>
      <c r="D3970" s="32" t="s">
        <v>9724</v>
      </c>
      <c r="E3970" s="18" t="s">
        <v>9725</v>
      </c>
      <c r="F3970" s="32" t="s">
        <v>9726</v>
      </c>
    </row>
    <row r="3971" spans="1:6" ht="30" x14ac:dyDescent="0.25">
      <c r="A3971" s="18">
        <v>11</v>
      </c>
      <c r="B3971" s="32" t="s">
        <v>9356</v>
      </c>
      <c r="C3971" s="18" t="s">
        <v>9723</v>
      </c>
      <c r="D3971" s="32" t="s">
        <v>9724</v>
      </c>
      <c r="E3971" s="18" t="s">
        <v>9727</v>
      </c>
      <c r="F3971" s="32" t="s">
        <v>9728</v>
      </c>
    </row>
    <row r="3972" spans="1:6" ht="30" x14ac:dyDescent="0.25">
      <c r="A3972" s="18">
        <v>11</v>
      </c>
      <c r="B3972" s="32" t="s">
        <v>9356</v>
      </c>
      <c r="C3972" s="18" t="s">
        <v>9723</v>
      </c>
      <c r="D3972" s="32" t="s">
        <v>9724</v>
      </c>
      <c r="E3972" s="18" t="s">
        <v>9729</v>
      </c>
      <c r="F3972" s="32" t="s">
        <v>9730</v>
      </c>
    </row>
    <row r="3973" spans="1:6" ht="30" x14ac:dyDescent="0.25">
      <c r="A3973" s="18">
        <v>11</v>
      </c>
      <c r="B3973" s="32" t="s">
        <v>9356</v>
      </c>
      <c r="C3973" s="18" t="s">
        <v>9723</v>
      </c>
      <c r="D3973" s="32" t="s">
        <v>9724</v>
      </c>
      <c r="E3973" s="18" t="s">
        <v>9731</v>
      </c>
      <c r="F3973" s="32" t="s">
        <v>9732</v>
      </c>
    </row>
    <row r="3974" spans="1:6" ht="30" x14ac:dyDescent="0.25">
      <c r="A3974" s="18">
        <v>11</v>
      </c>
      <c r="B3974" s="32" t="s">
        <v>9356</v>
      </c>
      <c r="C3974" s="18" t="s">
        <v>9723</v>
      </c>
      <c r="D3974" s="32" t="s">
        <v>9724</v>
      </c>
      <c r="E3974" s="18" t="s">
        <v>9733</v>
      </c>
      <c r="F3974" s="32" t="s">
        <v>9734</v>
      </c>
    </row>
    <row r="3975" spans="1:6" ht="30" x14ac:dyDescent="0.25">
      <c r="A3975" s="18">
        <v>11</v>
      </c>
      <c r="B3975" s="32" t="s">
        <v>9356</v>
      </c>
      <c r="C3975" s="18" t="s">
        <v>9723</v>
      </c>
      <c r="D3975" s="32" t="s">
        <v>9724</v>
      </c>
      <c r="E3975" s="18" t="s">
        <v>9735</v>
      </c>
      <c r="F3975" s="32" t="s">
        <v>9736</v>
      </c>
    </row>
    <row r="3976" spans="1:6" ht="30" x14ac:dyDescent="0.25">
      <c r="A3976" s="18">
        <v>11</v>
      </c>
      <c r="B3976" s="32" t="s">
        <v>9356</v>
      </c>
      <c r="C3976" s="18" t="s">
        <v>9723</v>
      </c>
      <c r="D3976" s="32" t="s">
        <v>9724</v>
      </c>
      <c r="E3976" s="18" t="s">
        <v>9737</v>
      </c>
      <c r="F3976" s="32" t="s">
        <v>9738</v>
      </c>
    </row>
    <row r="3977" spans="1:6" ht="30" x14ac:dyDescent="0.25">
      <c r="A3977" s="18">
        <v>11</v>
      </c>
      <c r="B3977" s="32" t="s">
        <v>9356</v>
      </c>
      <c r="C3977" s="18" t="s">
        <v>9723</v>
      </c>
      <c r="D3977" s="32" t="s">
        <v>9724</v>
      </c>
      <c r="E3977" s="18" t="s">
        <v>9739</v>
      </c>
      <c r="F3977" s="32" t="s">
        <v>9740</v>
      </c>
    </row>
    <row r="3978" spans="1:6" ht="30" x14ac:dyDescent="0.25">
      <c r="A3978" s="18">
        <v>11</v>
      </c>
      <c r="B3978" s="32" t="s">
        <v>9356</v>
      </c>
      <c r="C3978" s="18" t="s">
        <v>9723</v>
      </c>
      <c r="D3978" s="32" t="s">
        <v>9724</v>
      </c>
      <c r="E3978" s="18" t="s">
        <v>9741</v>
      </c>
      <c r="F3978" s="32" t="s">
        <v>9742</v>
      </c>
    </row>
    <row r="3979" spans="1:6" ht="30" x14ac:dyDescent="0.25">
      <c r="A3979" s="18">
        <v>11</v>
      </c>
      <c r="B3979" s="32" t="s">
        <v>9356</v>
      </c>
      <c r="C3979" s="18" t="s">
        <v>9723</v>
      </c>
      <c r="D3979" s="32" t="s">
        <v>9724</v>
      </c>
      <c r="E3979" s="18" t="s">
        <v>9743</v>
      </c>
      <c r="F3979" s="32" t="s">
        <v>9744</v>
      </c>
    </row>
    <row r="3980" spans="1:6" ht="30" x14ac:dyDescent="0.25">
      <c r="A3980" s="18">
        <v>11</v>
      </c>
      <c r="B3980" s="32" t="s">
        <v>9356</v>
      </c>
      <c r="C3980" s="18" t="s">
        <v>9745</v>
      </c>
      <c r="D3980" s="32" t="s">
        <v>9746</v>
      </c>
      <c r="E3980" s="18" t="s">
        <v>9747</v>
      </c>
      <c r="F3980" s="32" t="s">
        <v>9748</v>
      </c>
    </row>
    <row r="3981" spans="1:6" ht="30" x14ac:dyDescent="0.25">
      <c r="A3981" s="18">
        <v>11</v>
      </c>
      <c r="B3981" s="32" t="s">
        <v>9356</v>
      </c>
      <c r="C3981" s="18" t="s">
        <v>9749</v>
      </c>
      <c r="D3981" s="32" t="s">
        <v>9750</v>
      </c>
      <c r="E3981" s="18" t="s">
        <v>9751</v>
      </c>
      <c r="F3981" s="32" t="s">
        <v>9752</v>
      </c>
    </row>
    <row r="3982" spans="1:6" ht="30" x14ac:dyDescent="0.25">
      <c r="A3982" s="18">
        <v>11</v>
      </c>
      <c r="B3982" s="32" t="s">
        <v>9356</v>
      </c>
      <c r="C3982" s="18" t="s">
        <v>9749</v>
      </c>
      <c r="D3982" s="32" t="s">
        <v>9750</v>
      </c>
      <c r="E3982" s="18" t="s">
        <v>9753</v>
      </c>
      <c r="F3982" s="32" t="s">
        <v>9754</v>
      </c>
    </row>
    <row r="3983" spans="1:6" ht="30" x14ac:dyDescent="0.25">
      <c r="A3983" s="18">
        <v>11</v>
      </c>
      <c r="B3983" s="32" t="s">
        <v>9356</v>
      </c>
      <c r="C3983" s="18" t="s">
        <v>9749</v>
      </c>
      <c r="D3983" s="32" t="s">
        <v>9750</v>
      </c>
      <c r="E3983" s="18" t="s">
        <v>9755</v>
      </c>
      <c r="F3983" s="32" t="s">
        <v>9756</v>
      </c>
    </row>
    <row r="3984" spans="1:6" ht="30" x14ac:dyDescent="0.25">
      <c r="A3984" s="18">
        <v>11</v>
      </c>
      <c r="B3984" s="32" t="s">
        <v>9356</v>
      </c>
      <c r="C3984" s="18" t="s">
        <v>9749</v>
      </c>
      <c r="D3984" s="32" t="s">
        <v>9750</v>
      </c>
      <c r="E3984" s="18" t="s">
        <v>9757</v>
      </c>
      <c r="F3984" s="32" t="s">
        <v>9758</v>
      </c>
    </row>
    <row r="3985" spans="1:6" ht="30" x14ac:dyDescent="0.25">
      <c r="A3985" s="18">
        <v>11</v>
      </c>
      <c r="B3985" s="32" t="s">
        <v>9356</v>
      </c>
      <c r="C3985" s="18" t="s">
        <v>9749</v>
      </c>
      <c r="D3985" s="32" t="s">
        <v>9750</v>
      </c>
      <c r="E3985" s="18" t="s">
        <v>9759</v>
      </c>
      <c r="F3985" s="32" t="s">
        <v>9760</v>
      </c>
    </row>
    <row r="3986" spans="1:6" ht="30" x14ac:dyDescent="0.25">
      <c r="A3986" s="18">
        <v>11</v>
      </c>
      <c r="B3986" s="32" t="s">
        <v>9356</v>
      </c>
      <c r="C3986" s="18" t="s">
        <v>9749</v>
      </c>
      <c r="D3986" s="32" t="s">
        <v>9750</v>
      </c>
      <c r="E3986" s="18" t="s">
        <v>9761</v>
      </c>
      <c r="F3986" s="32" t="s">
        <v>9762</v>
      </c>
    </row>
    <row r="3987" spans="1:6" ht="30" x14ac:dyDescent="0.25">
      <c r="A3987" s="18">
        <v>11</v>
      </c>
      <c r="B3987" s="32" t="s">
        <v>9356</v>
      </c>
      <c r="C3987" s="18" t="s">
        <v>9749</v>
      </c>
      <c r="D3987" s="32" t="s">
        <v>9750</v>
      </c>
      <c r="E3987" s="18" t="s">
        <v>9763</v>
      </c>
      <c r="F3987" s="32" t="s">
        <v>9764</v>
      </c>
    </row>
    <row r="3988" spans="1:6" ht="30" x14ac:dyDescent="0.25">
      <c r="A3988" s="18">
        <v>11</v>
      </c>
      <c r="B3988" s="32" t="s">
        <v>9356</v>
      </c>
      <c r="C3988" s="18" t="s">
        <v>9749</v>
      </c>
      <c r="D3988" s="32" t="s">
        <v>9750</v>
      </c>
      <c r="E3988" s="18" t="s">
        <v>9765</v>
      </c>
      <c r="F3988" s="32" t="s">
        <v>9766</v>
      </c>
    </row>
    <row r="3989" spans="1:6" ht="30" x14ac:dyDescent="0.25">
      <c r="A3989" s="18">
        <v>11</v>
      </c>
      <c r="B3989" s="32" t="s">
        <v>9356</v>
      </c>
      <c r="C3989" s="18" t="s">
        <v>9749</v>
      </c>
      <c r="D3989" s="32" t="s">
        <v>9750</v>
      </c>
      <c r="E3989" s="18" t="s">
        <v>9767</v>
      </c>
      <c r="F3989" s="32" t="s">
        <v>9768</v>
      </c>
    </row>
    <row r="3990" spans="1:6" ht="30" x14ac:dyDescent="0.25">
      <c r="A3990" s="18">
        <v>11</v>
      </c>
      <c r="B3990" s="32" t="s">
        <v>9356</v>
      </c>
      <c r="C3990" s="18" t="s">
        <v>9749</v>
      </c>
      <c r="D3990" s="32" t="s">
        <v>9750</v>
      </c>
      <c r="E3990" s="18" t="s">
        <v>9769</v>
      </c>
      <c r="F3990" s="32" t="s">
        <v>9770</v>
      </c>
    </row>
    <row r="3991" spans="1:6" ht="30" x14ac:dyDescent="0.25">
      <c r="A3991" s="18">
        <v>11</v>
      </c>
      <c r="B3991" s="32" t="s">
        <v>9356</v>
      </c>
      <c r="C3991" s="18" t="s">
        <v>9771</v>
      </c>
      <c r="D3991" s="32" t="s">
        <v>9772</v>
      </c>
      <c r="E3991" s="39" t="s">
        <v>9773</v>
      </c>
      <c r="F3991" s="35" t="s">
        <v>9774</v>
      </c>
    </row>
    <row r="3992" spans="1:6" ht="30" x14ac:dyDescent="0.25">
      <c r="A3992" s="18">
        <v>11</v>
      </c>
      <c r="B3992" s="32" t="s">
        <v>9356</v>
      </c>
      <c r="C3992" s="18" t="s">
        <v>9771</v>
      </c>
      <c r="D3992" s="32" t="s">
        <v>9772</v>
      </c>
      <c r="E3992" s="39" t="s">
        <v>9775</v>
      </c>
      <c r="F3992" s="35" t="s">
        <v>9776</v>
      </c>
    </row>
    <row r="3993" spans="1:6" ht="30" x14ac:dyDescent="0.25">
      <c r="A3993" s="18">
        <v>11</v>
      </c>
      <c r="B3993" s="32" t="s">
        <v>9356</v>
      </c>
      <c r="C3993" s="18" t="s">
        <v>9771</v>
      </c>
      <c r="D3993" s="32" t="s">
        <v>9772</v>
      </c>
      <c r="E3993" s="39" t="s">
        <v>9777</v>
      </c>
      <c r="F3993" s="35" t="s">
        <v>9778</v>
      </c>
    </row>
    <row r="3994" spans="1:6" ht="30" x14ac:dyDescent="0.25">
      <c r="A3994" s="18">
        <v>11</v>
      </c>
      <c r="B3994" s="32" t="s">
        <v>9356</v>
      </c>
      <c r="C3994" s="18" t="s">
        <v>9779</v>
      </c>
      <c r="D3994" s="32" t="s">
        <v>9780</v>
      </c>
      <c r="E3994" s="18" t="s">
        <v>9781</v>
      </c>
      <c r="F3994" s="32" t="s">
        <v>9782</v>
      </c>
    </row>
    <row r="3995" spans="1:6" ht="30" x14ac:dyDescent="0.25">
      <c r="A3995" s="18">
        <v>11</v>
      </c>
      <c r="B3995" s="32" t="s">
        <v>9356</v>
      </c>
      <c r="C3995" s="18" t="s">
        <v>9783</v>
      </c>
      <c r="D3995" s="32" t="s">
        <v>9784</v>
      </c>
      <c r="E3995" s="18" t="s">
        <v>9785</v>
      </c>
      <c r="F3995" s="32" t="s">
        <v>9786</v>
      </c>
    </row>
    <row r="3996" spans="1:6" ht="30" x14ac:dyDescent="0.25">
      <c r="A3996" s="18">
        <v>11</v>
      </c>
      <c r="B3996" s="32" t="s">
        <v>9356</v>
      </c>
      <c r="C3996" s="18" t="s">
        <v>9787</v>
      </c>
      <c r="D3996" s="32" t="s">
        <v>9788</v>
      </c>
      <c r="E3996" s="18" t="s">
        <v>9789</v>
      </c>
      <c r="F3996" s="32" t="s">
        <v>9790</v>
      </c>
    </row>
    <row r="3997" spans="1:6" ht="30" x14ac:dyDescent="0.25">
      <c r="A3997" s="18">
        <v>11</v>
      </c>
      <c r="B3997" s="32" t="s">
        <v>9356</v>
      </c>
      <c r="C3997" s="18" t="s">
        <v>9787</v>
      </c>
      <c r="D3997" s="32" t="s">
        <v>9788</v>
      </c>
      <c r="E3997" s="18" t="s">
        <v>9791</v>
      </c>
      <c r="F3997" s="32" t="s">
        <v>9792</v>
      </c>
    </row>
    <row r="3998" spans="1:6" ht="30" x14ac:dyDescent="0.25">
      <c r="A3998" s="18">
        <v>11</v>
      </c>
      <c r="B3998" s="32" t="s">
        <v>9356</v>
      </c>
      <c r="C3998" s="18" t="s">
        <v>9787</v>
      </c>
      <c r="D3998" s="32" t="s">
        <v>9788</v>
      </c>
      <c r="E3998" s="18" t="s">
        <v>9793</v>
      </c>
      <c r="F3998" s="32" t="s">
        <v>9794</v>
      </c>
    </row>
    <row r="3999" spans="1:6" ht="30" x14ac:dyDescent="0.25">
      <c r="A3999" s="18">
        <v>11</v>
      </c>
      <c r="B3999" s="32" t="s">
        <v>9356</v>
      </c>
      <c r="C3999" s="18" t="s">
        <v>9787</v>
      </c>
      <c r="D3999" s="32" t="s">
        <v>9788</v>
      </c>
      <c r="E3999" s="18" t="s">
        <v>9795</v>
      </c>
      <c r="F3999" s="32" t="s">
        <v>9796</v>
      </c>
    </row>
    <row r="4000" spans="1:6" ht="30" x14ac:dyDescent="0.25">
      <c r="A4000" s="18">
        <v>11</v>
      </c>
      <c r="B4000" s="32" t="s">
        <v>9356</v>
      </c>
      <c r="C4000" s="18" t="s">
        <v>9787</v>
      </c>
      <c r="D4000" s="32" t="s">
        <v>9788</v>
      </c>
      <c r="E4000" s="18" t="s">
        <v>9797</v>
      </c>
      <c r="F4000" s="32" t="s">
        <v>9798</v>
      </c>
    </row>
    <row r="4001" spans="1:6" ht="30" x14ac:dyDescent="0.25">
      <c r="A4001" s="18">
        <v>11</v>
      </c>
      <c r="B4001" s="32" t="s">
        <v>9356</v>
      </c>
      <c r="C4001" s="18" t="s">
        <v>9787</v>
      </c>
      <c r="D4001" s="32" t="s">
        <v>9788</v>
      </c>
      <c r="E4001" s="18" t="s">
        <v>9799</v>
      </c>
      <c r="F4001" s="32" t="s">
        <v>9800</v>
      </c>
    </row>
    <row r="4002" spans="1:6" ht="30" x14ac:dyDescent="0.25">
      <c r="A4002" s="18">
        <v>11</v>
      </c>
      <c r="B4002" s="32" t="s">
        <v>9356</v>
      </c>
      <c r="C4002" s="18" t="s">
        <v>9801</v>
      </c>
      <c r="D4002" s="32" t="s">
        <v>9802</v>
      </c>
      <c r="E4002" s="18" t="s">
        <v>9803</v>
      </c>
      <c r="F4002" s="32" t="s">
        <v>9804</v>
      </c>
    </row>
    <row r="4003" spans="1:6" ht="30" x14ac:dyDescent="0.25">
      <c r="A4003" s="18">
        <v>11</v>
      </c>
      <c r="B4003" s="32" t="s">
        <v>9356</v>
      </c>
      <c r="C4003" s="18" t="s">
        <v>9801</v>
      </c>
      <c r="D4003" s="32" t="s">
        <v>9802</v>
      </c>
      <c r="E4003" s="18" t="s">
        <v>9805</v>
      </c>
      <c r="F4003" s="32" t="s">
        <v>9806</v>
      </c>
    </row>
    <row r="4004" spans="1:6" ht="30" x14ac:dyDescent="0.25">
      <c r="A4004" s="18">
        <v>11</v>
      </c>
      <c r="B4004" s="32" t="s">
        <v>9356</v>
      </c>
      <c r="C4004" s="18" t="s">
        <v>9801</v>
      </c>
      <c r="D4004" s="32" t="s">
        <v>9802</v>
      </c>
      <c r="E4004" s="18" t="s">
        <v>9807</v>
      </c>
      <c r="F4004" s="32" t="s">
        <v>9808</v>
      </c>
    </row>
    <row r="4005" spans="1:6" ht="30" x14ac:dyDescent="0.25">
      <c r="A4005" s="18">
        <v>11</v>
      </c>
      <c r="B4005" s="32" t="s">
        <v>9356</v>
      </c>
      <c r="C4005" s="18" t="s">
        <v>9801</v>
      </c>
      <c r="D4005" s="32" t="s">
        <v>9802</v>
      </c>
      <c r="E4005" s="18" t="s">
        <v>9809</v>
      </c>
      <c r="F4005" s="32" t="s">
        <v>9810</v>
      </c>
    </row>
    <row r="4006" spans="1:6" ht="30" x14ac:dyDescent="0.25">
      <c r="A4006" s="18">
        <v>11</v>
      </c>
      <c r="B4006" s="32" t="s">
        <v>9356</v>
      </c>
      <c r="C4006" s="18" t="s">
        <v>9801</v>
      </c>
      <c r="D4006" s="32" t="s">
        <v>9802</v>
      </c>
      <c r="E4006" s="18" t="s">
        <v>9811</v>
      </c>
      <c r="F4006" s="32" t="s">
        <v>9812</v>
      </c>
    </row>
    <row r="4007" spans="1:6" ht="30" x14ac:dyDescent="0.25">
      <c r="A4007" s="18">
        <v>11</v>
      </c>
      <c r="B4007" s="32" t="s">
        <v>9356</v>
      </c>
      <c r="C4007" s="18" t="s">
        <v>9801</v>
      </c>
      <c r="D4007" s="32" t="s">
        <v>9802</v>
      </c>
      <c r="E4007" s="18" t="s">
        <v>9813</v>
      </c>
      <c r="F4007" s="32" t="s">
        <v>9814</v>
      </c>
    </row>
    <row r="4008" spans="1:6" ht="30" x14ac:dyDescent="0.25">
      <c r="A4008" s="18">
        <v>11</v>
      </c>
      <c r="B4008" s="32" t="s">
        <v>9356</v>
      </c>
      <c r="C4008" s="18" t="s">
        <v>9815</v>
      </c>
      <c r="D4008" s="32" t="s">
        <v>9816</v>
      </c>
      <c r="E4008" s="18" t="s">
        <v>9817</v>
      </c>
      <c r="F4008" s="32" t="s">
        <v>9818</v>
      </c>
    </row>
    <row r="4009" spans="1:6" ht="30" x14ac:dyDescent="0.25">
      <c r="A4009" s="18">
        <v>11</v>
      </c>
      <c r="B4009" s="32" t="s">
        <v>9356</v>
      </c>
      <c r="C4009" s="18" t="s">
        <v>9815</v>
      </c>
      <c r="D4009" s="32" t="s">
        <v>9816</v>
      </c>
      <c r="E4009" s="18" t="s">
        <v>9819</v>
      </c>
      <c r="F4009" s="32" t="s">
        <v>9820</v>
      </c>
    </row>
    <row r="4010" spans="1:6" ht="30" x14ac:dyDescent="0.25">
      <c r="A4010" s="18">
        <v>11</v>
      </c>
      <c r="B4010" s="32" t="s">
        <v>9356</v>
      </c>
      <c r="C4010" s="18" t="s">
        <v>9815</v>
      </c>
      <c r="D4010" s="32" t="s">
        <v>9816</v>
      </c>
      <c r="E4010" s="18" t="s">
        <v>9821</v>
      </c>
      <c r="F4010" s="32" t="s">
        <v>9822</v>
      </c>
    </row>
    <row r="4011" spans="1:6" ht="30" x14ac:dyDescent="0.25">
      <c r="A4011" s="18">
        <v>11</v>
      </c>
      <c r="B4011" s="32" t="s">
        <v>9356</v>
      </c>
      <c r="C4011" s="18" t="s">
        <v>9815</v>
      </c>
      <c r="D4011" s="32" t="s">
        <v>9816</v>
      </c>
      <c r="E4011" s="18" t="s">
        <v>9823</v>
      </c>
      <c r="F4011" s="32" t="s">
        <v>9824</v>
      </c>
    </row>
    <row r="4012" spans="1:6" ht="30" x14ac:dyDescent="0.25">
      <c r="A4012" s="18">
        <v>11</v>
      </c>
      <c r="B4012" s="32" t="s">
        <v>9356</v>
      </c>
      <c r="C4012" s="18" t="s">
        <v>9815</v>
      </c>
      <c r="D4012" s="32" t="s">
        <v>9816</v>
      </c>
      <c r="E4012" s="18" t="s">
        <v>9825</v>
      </c>
      <c r="F4012" s="32" t="s">
        <v>9826</v>
      </c>
    </row>
    <row r="4013" spans="1:6" ht="30" x14ac:dyDescent="0.25">
      <c r="A4013" s="18">
        <v>11</v>
      </c>
      <c r="B4013" s="32" t="s">
        <v>9356</v>
      </c>
      <c r="C4013" s="18" t="s">
        <v>9815</v>
      </c>
      <c r="D4013" s="32" t="s">
        <v>9816</v>
      </c>
      <c r="E4013" s="18" t="s">
        <v>9827</v>
      </c>
      <c r="F4013" s="32" t="s">
        <v>9828</v>
      </c>
    </row>
    <row r="4014" spans="1:6" ht="30" x14ac:dyDescent="0.25">
      <c r="A4014" s="18">
        <v>11</v>
      </c>
      <c r="B4014" s="32" t="s">
        <v>9356</v>
      </c>
      <c r="C4014" s="18" t="s">
        <v>9829</v>
      </c>
      <c r="D4014" s="32" t="s">
        <v>9830</v>
      </c>
      <c r="E4014" s="18" t="s">
        <v>9831</v>
      </c>
      <c r="F4014" s="32" t="s">
        <v>9832</v>
      </c>
    </row>
    <row r="4015" spans="1:6" ht="30" x14ac:dyDescent="0.25">
      <c r="A4015" s="18">
        <v>11</v>
      </c>
      <c r="B4015" s="32" t="s">
        <v>9356</v>
      </c>
      <c r="C4015" s="18" t="s">
        <v>9829</v>
      </c>
      <c r="D4015" s="32" t="s">
        <v>9830</v>
      </c>
      <c r="E4015" s="18" t="s">
        <v>9833</v>
      </c>
      <c r="F4015" s="32" t="s">
        <v>9834</v>
      </c>
    </row>
    <row r="4016" spans="1:6" ht="30" x14ac:dyDescent="0.25">
      <c r="A4016" s="18">
        <v>11</v>
      </c>
      <c r="B4016" s="32" t="s">
        <v>9356</v>
      </c>
      <c r="C4016" s="18" t="s">
        <v>9829</v>
      </c>
      <c r="D4016" s="32" t="s">
        <v>9830</v>
      </c>
      <c r="E4016" s="18" t="s">
        <v>9835</v>
      </c>
      <c r="F4016" s="32" t="s">
        <v>9836</v>
      </c>
    </row>
    <row r="4017" spans="1:6" ht="30" x14ac:dyDescent="0.25">
      <c r="A4017" s="18">
        <v>11</v>
      </c>
      <c r="B4017" s="32" t="s">
        <v>9356</v>
      </c>
      <c r="C4017" s="18" t="s">
        <v>9837</v>
      </c>
      <c r="D4017" s="32" t="s">
        <v>9838</v>
      </c>
      <c r="E4017" s="18" t="s">
        <v>9839</v>
      </c>
      <c r="F4017" s="32" t="s">
        <v>9840</v>
      </c>
    </row>
    <row r="4018" spans="1:6" ht="30" x14ac:dyDescent="0.25">
      <c r="A4018" s="18">
        <v>11</v>
      </c>
      <c r="B4018" s="32" t="s">
        <v>9356</v>
      </c>
      <c r="C4018" s="18" t="s">
        <v>9837</v>
      </c>
      <c r="D4018" s="32" t="s">
        <v>9838</v>
      </c>
      <c r="E4018" s="18" t="s">
        <v>9841</v>
      </c>
      <c r="F4018" s="32" t="s">
        <v>9842</v>
      </c>
    </row>
    <row r="4019" spans="1:6" ht="30" x14ac:dyDescent="0.25">
      <c r="A4019" s="18">
        <v>11</v>
      </c>
      <c r="B4019" s="32" t="s">
        <v>9356</v>
      </c>
      <c r="C4019" s="18" t="s">
        <v>9837</v>
      </c>
      <c r="D4019" s="32" t="s">
        <v>9838</v>
      </c>
      <c r="E4019" s="34" t="s">
        <v>9843</v>
      </c>
      <c r="F4019" s="38" t="s">
        <v>9844</v>
      </c>
    </row>
    <row r="4020" spans="1:6" ht="30" x14ac:dyDescent="0.25">
      <c r="A4020" s="18">
        <v>11</v>
      </c>
      <c r="B4020" s="32" t="s">
        <v>9356</v>
      </c>
      <c r="C4020" s="18" t="s">
        <v>9837</v>
      </c>
      <c r="D4020" s="32" t="s">
        <v>9838</v>
      </c>
      <c r="E4020" s="34" t="s">
        <v>9845</v>
      </c>
      <c r="F4020" s="38" t="s">
        <v>9846</v>
      </c>
    </row>
    <row r="4021" spans="1:6" ht="30" x14ac:dyDescent="0.25">
      <c r="A4021" s="18">
        <v>11</v>
      </c>
      <c r="B4021" s="32" t="s">
        <v>9356</v>
      </c>
      <c r="C4021" s="18" t="s">
        <v>9837</v>
      </c>
      <c r="D4021" s="32" t="s">
        <v>9838</v>
      </c>
      <c r="E4021" s="34" t="s">
        <v>9847</v>
      </c>
      <c r="F4021" s="38" t="s">
        <v>9848</v>
      </c>
    </row>
    <row r="4022" spans="1:6" ht="30" x14ac:dyDescent="0.25">
      <c r="A4022" s="18">
        <v>11</v>
      </c>
      <c r="B4022" s="32" t="s">
        <v>9356</v>
      </c>
      <c r="C4022" s="18" t="s">
        <v>9837</v>
      </c>
      <c r="D4022" s="32" t="s">
        <v>9838</v>
      </c>
      <c r="E4022" s="34" t="s">
        <v>9849</v>
      </c>
      <c r="F4022" s="38" t="s">
        <v>9850</v>
      </c>
    </row>
    <row r="4023" spans="1:6" ht="30" x14ac:dyDescent="0.25">
      <c r="A4023" s="18">
        <v>11</v>
      </c>
      <c r="B4023" s="32" t="s">
        <v>9356</v>
      </c>
      <c r="C4023" s="18" t="s">
        <v>9837</v>
      </c>
      <c r="D4023" s="32" t="s">
        <v>9838</v>
      </c>
      <c r="E4023" s="34" t="s">
        <v>9851</v>
      </c>
      <c r="F4023" s="38" t="s">
        <v>9852</v>
      </c>
    </row>
    <row r="4024" spans="1:6" ht="30" x14ac:dyDescent="0.25">
      <c r="A4024" s="18">
        <v>11</v>
      </c>
      <c r="B4024" s="32" t="s">
        <v>9356</v>
      </c>
      <c r="C4024" s="18" t="s">
        <v>9837</v>
      </c>
      <c r="D4024" s="32" t="s">
        <v>9838</v>
      </c>
      <c r="E4024" s="34" t="s">
        <v>9853</v>
      </c>
      <c r="F4024" s="38" t="s">
        <v>9854</v>
      </c>
    </row>
    <row r="4025" spans="1:6" ht="30" x14ac:dyDescent="0.25">
      <c r="A4025" s="18">
        <v>11</v>
      </c>
      <c r="B4025" s="32" t="s">
        <v>9356</v>
      </c>
      <c r="C4025" s="18" t="s">
        <v>9837</v>
      </c>
      <c r="D4025" s="32" t="s">
        <v>9838</v>
      </c>
      <c r="E4025" s="18" t="s">
        <v>9855</v>
      </c>
      <c r="F4025" s="32" t="s">
        <v>9856</v>
      </c>
    </row>
    <row r="4026" spans="1:6" ht="30" x14ac:dyDescent="0.25">
      <c r="A4026" s="18">
        <v>11</v>
      </c>
      <c r="B4026" s="32" t="s">
        <v>9356</v>
      </c>
      <c r="C4026" s="18" t="s">
        <v>9857</v>
      </c>
      <c r="D4026" s="32" t="s">
        <v>9858</v>
      </c>
      <c r="E4026" s="18" t="s">
        <v>9859</v>
      </c>
      <c r="F4026" s="32" t="s">
        <v>9860</v>
      </c>
    </row>
    <row r="4027" spans="1:6" ht="30" x14ac:dyDescent="0.25">
      <c r="A4027" s="18">
        <v>11</v>
      </c>
      <c r="B4027" s="32" t="s">
        <v>9356</v>
      </c>
      <c r="C4027" s="18" t="s">
        <v>9857</v>
      </c>
      <c r="D4027" s="32" t="s">
        <v>9858</v>
      </c>
      <c r="E4027" s="18" t="s">
        <v>9861</v>
      </c>
      <c r="F4027" s="32" t="s">
        <v>9862</v>
      </c>
    </row>
    <row r="4028" spans="1:6" ht="30" x14ac:dyDescent="0.25">
      <c r="A4028" s="18">
        <v>11</v>
      </c>
      <c r="B4028" s="32" t="s">
        <v>9356</v>
      </c>
      <c r="C4028" s="18" t="s">
        <v>9857</v>
      </c>
      <c r="D4028" s="32" t="s">
        <v>9858</v>
      </c>
      <c r="E4028" s="18" t="s">
        <v>9863</v>
      </c>
      <c r="F4028" s="32" t="s">
        <v>9864</v>
      </c>
    </row>
    <row r="4029" spans="1:6" ht="30" x14ac:dyDescent="0.25">
      <c r="A4029" s="18">
        <v>11</v>
      </c>
      <c r="B4029" s="32" t="s">
        <v>9356</v>
      </c>
      <c r="C4029" s="18" t="s">
        <v>9865</v>
      </c>
      <c r="D4029" s="32" t="s">
        <v>9866</v>
      </c>
      <c r="E4029" s="18" t="s">
        <v>9867</v>
      </c>
      <c r="F4029" s="32" t="s">
        <v>9868</v>
      </c>
    </row>
    <row r="4030" spans="1:6" ht="30" x14ac:dyDescent="0.25">
      <c r="A4030" s="18">
        <v>11</v>
      </c>
      <c r="B4030" s="32" t="s">
        <v>9356</v>
      </c>
      <c r="C4030" s="18" t="s">
        <v>9865</v>
      </c>
      <c r="D4030" s="32" t="s">
        <v>9866</v>
      </c>
      <c r="E4030" s="18" t="s">
        <v>9869</v>
      </c>
      <c r="F4030" s="32" t="s">
        <v>9870</v>
      </c>
    </row>
    <row r="4031" spans="1:6" ht="30" x14ac:dyDescent="0.25">
      <c r="A4031" s="18">
        <v>11</v>
      </c>
      <c r="B4031" s="32" t="s">
        <v>9356</v>
      </c>
      <c r="C4031" s="18" t="s">
        <v>9865</v>
      </c>
      <c r="D4031" s="32" t="s">
        <v>9866</v>
      </c>
      <c r="E4031" s="18" t="s">
        <v>9871</v>
      </c>
      <c r="F4031" s="32" t="s">
        <v>9872</v>
      </c>
    </row>
    <row r="4032" spans="1:6" ht="30" x14ac:dyDescent="0.25">
      <c r="A4032" s="18">
        <v>11</v>
      </c>
      <c r="B4032" s="32" t="s">
        <v>9356</v>
      </c>
      <c r="C4032" s="18" t="s">
        <v>9873</v>
      </c>
      <c r="D4032" s="32" t="s">
        <v>9874</v>
      </c>
      <c r="E4032" s="18" t="s">
        <v>9875</v>
      </c>
      <c r="F4032" s="32" t="s">
        <v>9876</v>
      </c>
    </row>
    <row r="4033" spans="1:6" ht="30" x14ac:dyDescent="0.25">
      <c r="A4033" s="18">
        <v>11</v>
      </c>
      <c r="B4033" s="32" t="s">
        <v>9356</v>
      </c>
      <c r="C4033" s="18" t="s">
        <v>9873</v>
      </c>
      <c r="D4033" s="32" t="s">
        <v>9874</v>
      </c>
      <c r="E4033" s="18" t="s">
        <v>9877</v>
      </c>
      <c r="F4033" s="32" t="s">
        <v>9878</v>
      </c>
    </row>
    <row r="4034" spans="1:6" ht="30" x14ac:dyDescent="0.25">
      <c r="A4034" s="18">
        <v>11</v>
      </c>
      <c r="B4034" s="32" t="s">
        <v>9356</v>
      </c>
      <c r="C4034" s="18" t="s">
        <v>9873</v>
      </c>
      <c r="D4034" s="32" t="s">
        <v>9874</v>
      </c>
      <c r="E4034" s="18" t="s">
        <v>9879</v>
      </c>
      <c r="F4034" s="32" t="s">
        <v>9880</v>
      </c>
    </row>
    <row r="4035" spans="1:6" ht="30" x14ac:dyDescent="0.25">
      <c r="A4035" s="18">
        <v>11</v>
      </c>
      <c r="B4035" s="32" t="s">
        <v>9356</v>
      </c>
      <c r="C4035" s="18" t="s">
        <v>9881</v>
      </c>
      <c r="D4035" s="32" t="s">
        <v>9882</v>
      </c>
      <c r="E4035" s="18" t="s">
        <v>9883</v>
      </c>
      <c r="F4035" s="32" t="s">
        <v>9884</v>
      </c>
    </row>
    <row r="4036" spans="1:6" ht="30" x14ac:dyDescent="0.25">
      <c r="A4036" s="18">
        <v>11</v>
      </c>
      <c r="B4036" s="32" t="s">
        <v>9356</v>
      </c>
      <c r="C4036" s="18" t="s">
        <v>9881</v>
      </c>
      <c r="D4036" s="32" t="s">
        <v>9882</v>
      </c>
      <c r="E4036" s="18" t="s">
        <v>9885</v>
      </c>
      <c r="F4036" s="32" t="s">
        <v>9886</v>
      </c>
    </row>
    <row r="4037" spans="1:6" ht="30" x14ac:dyDescent="0.25">
      <c r="A4037" s="18">
        <v>11</v>
      </c>
      <c r="B4037" s="32" t="s">
        <v>9356</v>
      </c>
      <c r="C4037" s="18" t="s">
        <v>9881</v>
      </c>
      <c r="D4037" s="32" t="s">
        <v>9882</v>
      </c>
      <c r="E4037" s="18" t="s">
        <v>9887</v>
      </c>
      <c r="F4037" s="32" t="s">
        <v>9888</v>
      </c>
    </row>
    <row r="4038" spans="1:6" ht="30" x14ac:dyDescent="0.25">
      <c r="A4038" s="18">
        <v>11</v>
      </c>
      <c r="B4038" s="32" t="s">
        <v>9356</v>
      </c>
      <c r="C4038" s="18" t="s">
        <v>9881</v>
      </c>
      <c r="D4038" s="32" t="s">
        <v>9882</v>
      </c>
      <c r="E4038" s="18" t="s">
        <v>9889</v>
      </c>
      <c r="F4038" s="32" t="s">
        <v>9890</v>
      </c>
    </row>
    <row r="4039" spans="1:6" ht="30" x14ac:dyDescent="0.25">
      <c r="A4039" s="18">
        <v>11</v>
      </c>
      <c r="B4039" s="32" t="s">
        <v>9356</v>
      </c>
      <c r="C4039" s="18" t="s">
        <v>9891</v>
      </c>
      <c r="D4039" s="32" t="s">
        <v>9892</v>
      </c>
      <c r="E4039" s="18" t="s">
        <v>9893</v>
      </c>
      <c r="F4039" s="32" t="s">
        <v>9894</v>
      </c>
    </row>
    <row r="4040" spans="1:6" ht="30" x14ac:dyDescent="0.25">
      <c r="A4040" s="18">
        <v>11</v>
      </c>
      <c r="B4040" s="32" t="s">
        <v>9356</v>
      </c>
      <c r="C4040" s="18" t="s">
        <v>9891</v>
      </c>
      <c r="D4040" s="32" t="s">
        <v>9892</v>
      </c>
      <c r="E4040" s="18" t="s">
        <v>9895</v>
      </c>
      <c r="F4040" s="32" t="s">
        <v>9896</v>
      </c>
    </row>
    <row r="4041" spans="1:6" ht="30" x14ac:dyDescent="0.25">
      <c r="A4041" s="18">
        <v>11</v>
      </c>
      <c r="B4041" s="32" t="s">
        <v>9356</v>
      </c>
      <c r="C4041" s="18" t="s">
        <v>9891</v>
      </c>
      <c r="D4041" s="32" t="s">
        <v>9892</v>
      </c>
      <c r="E4041" s="18" t="s">
        <v>9897</v>
      </c>
      <c r="F4041" s="32" t="s">
        <v>9898</v>
      </c>
    </row>
    <row r="4042" spans="1:6" ht="30" x14ac:dyDescent="0.25">
      <c r="A4042" s="18">
        <v>11</v>
      </c>
      <c r="B4042" s="32" t="s">
        <v>9356</v>
      </c>
      <c r="C4042" s="18" t="s">
        <v>9891</v>
      </c>
      <c r="D4042" s="32" t="s">
        <v>9892</v>
      </c>
      <c r="E4042" s="18" t="s">
        <v>9899</v>
      </c>
      <c r="F4042" s="32" t="s">
        <v>9900</v>
      </c>
    </row>
    <row r="4043" spans="1:6" ht="30" x14ac:dyDescent="0.25">
      <c r="A4043" s="18">
        <v>11</v>
      </c>
      <c r="B4043" s="32" t="s">
        <v>9356</v>
      </c>
      <c r="C4043" s="18" t="s">
        <v>9891</v>
      </c>
      <c r="D4043" s="32" t="s">
        <v>9892</v>
      </c>
      <c r="E4043" s="18" t="s">
        <v>9901</v>
      </c>
      <c r="F4043" s="32" t="s">
        <v>9902</v>
      </c>
    </row>
    <row r="4044" spans="1:6" ht="30" x14ac:dyDescent="0.25">
      <c r="A4044" s="18">
        <v>11</v>
      </c>
      <c r="B4044" s="32" t="s">
        <v>9356</v>
      </c>
      <c r="C4044" s="18" t="s">
        <v>9891</v>
      </c>
      <c r="D4044" s="32" t="s">
        <v>9892</v>
      </c>
      <c r="E4044" s="18" t="s">
        <v>9903</v>
      </c>
      <c r="F4044" s="32" t="s">
        <v>9904</v>
      </c>
    </row>
    <row r="4045" spans="1:6" ht="30" x14ac:dyDescent="0.25">
      <c r="A4045" s="18">
        <v>11</v>
      </c>
      <c r="B4045" s="32" t="s">
        <v>9356</v>
      </c>
      <c r="C4045" s="18" t="s">
        <v>9891</v>
      </c>
      <c r="D4045" s="32" t="s">
        <v>9892</v>
      </c>
      <c r="E4045" s="18" t="s">
        <v>9905</v>
      </c>
      <c r="F4045" s="32" t="s">
        <v>9906</v>
      </c>
    </row>
    <row r="4046" spans="1:6" ht="30" x14ac:dyDescent="0.25">
      <c r="A4046" s="18">
        <v>11</v>
      </c>
      <c r="B4046" s="32" t="s">
        <v>9356</v>
      </c>
      <c r="C4046" s="18" t="s">
        <v>9907</v>
      </c>
      <c r="D4046" s="32" t="s">
        <v>9908</v>
      </c>
      <c r="E4046" s="18" t="s">
        <v>9909</v>
      </c>
      <c r="F4046" s="32" t="s">
        <v>9910</v>
      </c>
    </row>
    <row r="4047" spans="1:6" ht="30" x14ac:dyDescent="0.25">
      <c r="A4047" s="18">
        <v>11</v>
      </c>
      <c r="B4047" s="32" t="s">
        <v>9356</v>
      </c>
      <c r="C4047" s="18" t="s">
        <v>9907</v>
      </c>
      <c r="D4047" s="32" t="s">
        <v>9908</v>
      </c>
      <c r="E4047" s="18" t="s">
        <v>9911</v>
      </c>
      <c r="F4047" s="32" t="s">
        <v>9912</v>
      </c>
    </row>
    <row r="4048" spans="1:6" ht="30" x14ac:dyDescent="0.25">
      <c r="A4048" s="18">
        <v>11</v>
      </c>
      <c r="B4048" s="32" t="s">
        <v>9356</v>
      </c>
      <c r="C4048" s="18" t="s">
        <v>9907</v>
      </c>
      <c r="D4048" s="32" t="s">
        <v>9908</v>
      </c>
      <c r="E4048" s="18" t="s">
        <v>9913</v>
      </c>
      <c r="F4048" s="32" t="s">
        <v>9914</v>
      </c>
    </row>
    <row r="4049" spans="1:6" ht="30" x14ac:dyDescent="0.25">
      <c r="A4049" s="18">
        <v>11</v>
      </c>
      <c r="B4049" s="32" t="s">
        <v>9356</v>
      </c>
      <c r="C4049" s="18" t="s">
        <v>9907</v>
      </c>
      <c r="D4049" s="32" t="s">
        <v>9908</v>
      </c>
      <c r="E4049" s="39" t="s">
        <v>9915</v>
      </c>
      <c r="F4049" s="35" t="s">
        <v>9916</v>
      </c>
    </row>
    <row r="4050" spans="1:6" ht="30" x14ac:dyDescent="0.25">
      <c r="A4050" s="18">
        <v>11</v>
      </c>
      <c r="B4050" s="32" t="s">
        <v>9356</v>
      </c>
      <c r="C4050" s="18" t="s">
        <v>9907</v>
      </c>
      <c r="D4050" s="32" t="s">
        <v>9908</v>
      </c>
      <c r="E4050" s="18" t="s">
        <v>9917</v>
      </c>
      <c r="F4050" s="32" t="s">
        <v>9918</v>
      </c>
    </row>
    <row r="4051" spans="1:6" ht="30" x14ac:dyDescent="0.25">
      <c r="A4051" s="18">
        <v>11</v>
      </c>
      <c r="B4051" s="32" t="s">
        <v>9356</v>
      </c>
      <c r="C4051" s="18" t="s">
        <v>9907</v>
      </c>
      <c r="D4051" s="32" t="s">
        <v>9908</v>
      </c>
      <c r="E4051" s="18" t="s">
        <v>9919</v>
      </c>
      <c r="F4051" s="32" t="s">
        <v>9920</v>
      </c>
    </row>
    <row r="4052" spans="1:6" ht="30" x14ac:dyDescent="0.25">
      <c r="A4052" s="18">
        <v>11</v>
      </c>
      <c r="B4052" s="32" t="s">
        <v>9356</v>
      </c>
      <c r="C4052" s="18" t="s">
        <v>9921</v>
      </c>
      <c r="D4052" s="32" t="s">
        <v>9922</v>
      </c>
      <c r="E4052" s="18" t="s">
        <v>9923</v>
      </c>
      <c r="F4052" s="32" t="s">
        <v>9924</v>
      </c>
    </row>
    <row r="4053" spans="1:6" ht="30" x14ac:dyDescent="0.25">
      <c r="A4053" s="18">
        <v>11</v>
      </c>
      <c r="B4053" s="32" t="s">
        <v>9356</v>
      </c>
      <c r="C4053" s="18" t="s">
        <v>9921</v>
      </c>
      <c r="D4053" s="32" t="s">
        <v>9922</v>
      </c>
      <c r="E4053" s="18" t="s">
        <v>9925</v>
      </c>
      <c r="F4053" s="32" t="s">
        <v>9926</v>
      </c>
    </row>
    <row r="4054" spans="1:6" ht="30" x14ac:dyDescent="0.25">
      <c r="A4054" s="18">
        <v>11</v>
      </c>
      <c r="B4054" s="32" t="s">
        <v>9356</v>
      </c>
      <c r="C4054" s="18" t="s">
        <v>9921</v>
      </c>
      <c r="D4054" s="32" t="s">
        <v>9922</v>
      </c>
      <c r="E4054" s="18" t="s">
        <v>9927</v>
      </c>
      <c r="F4054" s="32" t="s">
        <v>9928</v>
      </c>
    </row>
    <row r="4055" spans="1:6" ht="30" x14ac:dyDescent="0.25">
      <c r="A4055" s="18">
        <v>11</v>
      </c>
      <c r="B4055" s="32" t="s">
        <v>9356</v>
      </c>
      <c r="C4055" s="18" t="s">
        <v>9921</v>
      </c>
      <c r="D4055" s="32" t="s">
        <v>9922</v>
      </c>
      <c r="E4055" s="18" t="s">
        <v>9929</v>
      </c>
      <c r="F4055" s="32" t="s">
        <v>9930</v>
      </c>
    </row>
    <row r="4056" spans="1:6" ht="30" x14ac:dyDescent="0.25">
      <c r="A4056" s="18">
        <v>11</v>
      </c>
      <c r="B4056" s="32" t="s">
        <v>9356</v>
      </c>
      <c r="C4056" s="18" t="s">
        <v>9921</v>
      </c>
      <c r="D4056" s="32" t="s">
        <v>9922</v>
      </c>
      <c r="E4056" s="18" t="s">
        <v>9931</v>
      </c>
      <c r="F4056" s="32" t="s">
        <v>9932</v>
      </c>
    </row>
    <row r="4057" spans="1:6" ht="30" x14ac:dyDescent="0.25">
      <c r="A4057" s="18">
        <v>11</v>
      </c>
      <c r="B4057" s="32" t="s">
        <v>9356</v>
      </c>
      <c r="C4057" s="18" t="s">
        <v>9933</v>
      </c>
      <c r="D4057" s="32" t="s">
        <v>9934</v>
      </c>
      <c r="E4057" s="18" t="s">
        <v>9935</v>
      </c>
      <c r="F4057" s="32" t="s">
        <v>9936</v>
      </c>
    </row>
    <row r="4058" spans="1:6" ht="30" x14ac:dyDescent="0.25">
      <c r="A4058" s="18">
        <v>11</v>
      </c>
      <c r="B4058" s="32" t="s">
        <v>9356</v>
      </c>
      <c r="C4058" s="18" t="s">
        <v>9933</v>
      </c>
      <c r="D4058" s="32" t="s">
        <v>9934</v>
      </c>
      <c r="E4058" s="18" t="s">
        <v>9937</v>
      </c>
      <c r="F4058" s="32" t="s">
        <v>9938</v>
      </c>
    </row>
    <row r="4059" spans="1:6" ht="30" x14ac:dyDescent="0.25">
      <c r="A4059" s="18">
        <v>11</v>
      </c>
      <c r="B4059" s="32" t="s">
        <v>9356</v>
      </c>
      <c r="C4059" s="18" t="s">
        <v>9933</v>
      </c>
      <c r="D4059" s="32" t="s">
        <v>9934</v>
      </c>
      <c r="E4059" s="18" t="s">
        <v>9939</v>
      </c>
      <c r="F4059" s="32" t="s">
        <v>9940</v>
      </c>
    </row>
    <row r="4060" spans="1:6" ht="30" x14ac:dyDescent="0.25">
      <c r="A4060" s="18">
        <v>11</v>
      </c>
      <c r="B4060" s="32" t="s">
        <v>9356</v>
      </c>
      <c r="C4060" s="18" t="s">
        <v>9933</v>
      </c>
      <c r="D4060" s="32" t="s">
        <v>9934</v>
      </c>
      <c r="E4060" s="18" t="s">
        <v>9941</v>
      </c>
      <c r="F4060" s="32" t="s">
        <v>9942</v>
      </c>
    </row>
    <row r="4061" spans="1:6" ht="30" x14ac:dyDescent="0.25">
      <c r="A4061" s="18">
        <v>11</v>
      </c>
      <c r="B4061" s="32" t="s">
        <v>9356</v>
      </c>
      <c r="C4061" s="18" t="s">
        <v>9933</v>
      </c>
      <c r="D4061" s="32" t="s">
        <v>9934</v>
      </c>
      <c r="E4061" s="18" t="s">
        <v>9943</v>
      </c>
      <c r="F4061" s="32" t="s">
        <v>9944</v>
      </c>
    </row>
    <row r="4062" spans="1:6" ht="30" x14ac:dyDescent="0.25">
      <c r="A4062" s="18">
        <v>11</v>
      </c>
      <c r="B4062" s="32" t="s">
        <v>9356</v>
      </c>
      <c r="C4062" s="18" t="s">
        <v>9933</v>
      </c>
      <c r="D4062" s="32" t="s">
        <v>9934</v>
      </c>
      <c r="E4062" s="18" t="s">
        <v>9945</v>
      </c>
      <c r="F4062" s="32" t="s">
        <v>9946</v>
      </c>
    </row>
    <row r="4063" spans="1:6" ht="30" x14ac:dyDescent="0.25">
      <c r="A4063" s="18">
        <v>11</v>
      </c>
      <c r="B4063" s="32" t="s">
        <v>9356</v>
      </c>
      <c r="C4063" s="18" t="s">
        <v>9933</v>
      </c>
      <c r="D4063" s="32" t="s">
        <v>9934</v>
      </c>
      <c r="E4063" s="18" t="s">
        <v>9947</v>
      </c>
      <c r="F4063" s="32" t="s">
        <v>9948</v>
      </c>
    </row>
    <row r="4064" spans="1:6" ht="30" x14ac:dyDescent="0.25">
      <c r="A4064" s="18">
        <v>11</v>
      </c>
      <c r="B4064" s="32" t="s">
        <v>9356</v>
      </c>
      <c r="C4064" s="18" t="s">
        <v>9933</v>
      </c>
      <c r="D4064" s="32" t="s">
        <v>9934</v>
      </c>
      <c r="E4064" s="18" t="s">
        <v>9949</v>
      </c>
      <c r="F4064" s="32" t="s">
        <v>9950</v>
      </c>
    </row>
    <row r="4065" spans="1:6" ht="30" x14ac:dyDescent="0.25">
      <c r="A4065" s="18">
        <v>11</v>
      </c>
      <c r="B4065" s="32" t="s">
        <v>9356</v>
      </c>
      <c r="C4065" s="18" t="s">
        <v>9951</v>
      </c>
      <c r="D4065" s="32" t="s">
        <v>9952</v>
      </c>
      <c r="E4065" s="18" t="s">
        <v>9953</v>
      </c>
      <c r="F4065" s="32" t="s">
        <v>9954</v>
      </c>
    </row>
    <row r="4066" spans="1:6" ht="30" x14ac:dyDescent="0.25">
      <c r="A4066" s="18">
        <v>11</v>
      </c>
      <c r="B4066" s="32" t="s">
        <v>9356</v>
      </c>
      <c r="C4066" s="18" t="s">
        <v>9951</v>
      </c>
      <c r="D4066" s="32" t="s">
        <v>9952</v>
      </c>
      <c r="E4066" s="18" t="s">
        <v>9955</v>
      </c>
      <c r="F4066" s="32" t="s">
        <v>9956</v>
      </c>
    </row>
    <row r="4067" spans="1:6" ht="30" x14ac:dyDescent="0.25">
      <c r="A4067" s="18">
        <v>11</v>
      </c>
      <c r="B4067" s="32" t="s">
        <v>9356</v>
      </c>
      <c r="C4067" s="18" t="s">
        <v>9951</v>
      </c>
      <c r="D4067" s="32" t="s">
        <v>9952</v>
      </c>
      <c r="E4067" s="18" t="s">
        <v>9957</v>
      </c>
      <c r="F4067" s="32" t="s">
        <v>9958</v>
      </c>
    </row>
    <row r="4068" spans="1:6" ht="30" x14ac:dyDescent="0.25">
      <c r="A4068" s="18">
        <v>11</v>
      </c>
      <c r="B4068" s="32" t="s">
        <v>9356</v>
      </c>
      <c r="C4068" s="18" t="s">
        <v>9951</v>
      </c>
      <c r="D4068" s="32" t="s">
        <v>9952</v>
      </c>
      <c r="E4068" s="18" t="s">
        <v>9959</v>
      </c>
      <c r="F4068" s="32" t="s">
        <v>9960</v>
      </c>
    </row>
    <row r="4069" spans="1:6" ht="30" x14ac:dyDescent="0.25">
      <c r="A4069" s="18">
        <v>11</v>
      </c>
      <c r="B4069" s="32" t="s">
        <v>9356</v>
      </c>
      <c r="C4069" s="18" t="s">
        <v>9951</v>
      </c>
      <c r="D4069" s="32" t="s">
        <v>9952</v>
      </c>
      <c r="E4069" s="18" t="s">
        <v>9961</v>
      </c>
      <c r="F4069" s="32" t="s">
        <v>9962</v>
      </c>
    </row>
    <row r="4070" spans="1:6" ht="30" x14ac:dyDescent="0.25">
      <c r="A4070" s="18">
        <v>11</v>
      </c>
      <c r="B4070" s="32" t="s">
        <v>9356</v>
      </c>
      <c r="C4070" s="18" t="s">
        <v>9951</v>
      </c>
      <c r="D4070" s="32" t="s">
        <v>9952</v>
      </c>
      <c r="E4070" s="18" t="s">
        <v>9963</v>
      </c>
      <c r="F4070" s="32" t="s">
        <v>9964</v>
      </c>
    </row>
    <row r="4071" spans="1:6" ht="30" x14ac:dyDescent="0.25">
      <c r="A4071" s="18">
        <v>11</v>
      </c>
      <c r="B4071" s="32" t="s">
        <v>9356</v>
      </c>
      <c r="C4071" s="18" t="s">
        <v>9951</v>
      </c>
      <c r="D4071" s="32" t="s">
        <v>9952</v>
      </c>
      <c r="E4071" s="18" t="s">
        <v>9965</v>
      </c>
      <c r="F4071" s="32" t="s">
        <v>9966</v>
      </c>
    </row>
    <row r="4072" spans="1:6" ht="30" x14ac:dyDescent="0.25">
      <c r="A4072" s="18">
        <v>11</v>
      </c>
      <c r="B4072" s="32" t="s">
        <v>9356</v>
      </c>
      <c r="C4072" s="18" t="s">
        <v>9951</v>
      </c>
      <c r="D4072" s="32" t="s">
        <v>9952</v>
      </c>
      <c r="E4072" s="18" t="s">
        <v>9967</v>
      </c>
      <c r="F4072" s="32" t="s">
        <v>9968</v>
      </c>
    </row>
    <row r="4073" spans="1:6" ht="30" x14ac:dyDescent="0.25">
      <c r="A4073" s="18">
        <v>11</v>
      </c>
      <c r="B4073" s="32" t="s">
        <v>9356</v>
      </c>
      <c r="C4073" s="18" t="s">
        <v>9969</v>
      </c>
      <c r="D4073" s="32" t="s">
        <v>9970</v>
      </c>
      <c r="E4073" s="18" t="s">
        <v>9971</v>
      </c>
      <c r="F4073" s="32" t="s">
        <v>9972</v>
      </c>
    </row>
    <row r="4074" spans="1:6" ht="30" x14ac:dyDescent="0.25">
      <c r="A4074" s="18">
        <v>11</v>
      </c>
      <c r="B4074" s="32" t="s">
        <v>9356</v>
      </c>
      <c r="C4074" s="18" t="s">
        <v>9969</v>
      </c>
      <c r="D4074" s="32" t="s">
        <v>9970</v>
      </c>
      <c r="E4074" s="18" t="s">
        <v>9973</v>
      </c>
      <c r="F4074" s="32" t="s">
        <v>9974</v>
      </c>
    </row>
    <row r="4075" spans="1:6" ht="30" x14ac:dyDescent="0.25">
      <c r="A4075" s="18">
        <v>11</v>
      </c>
      <c r="B4075" s="32" t="s">
        <v>9356</v>
      </c>
      <c r="C4075" s="18" t="s">
        <v>9969</v>
      </c>
      <c r="D4075" s="32" t="s">
        <v>9970</v>
      </c>
      <c r="E4075" s="18" t="s">
        <v>9975</v>
      </c>
      <c r="F4075" s="32" t="s">
        <v>9976</v>
      </c>
    </row>
    <row r="4076" spans="1:6" ht="30" x14ac:dyDescent="0.25">
      <c r="A4076" s="18">
        <v>11</v>
      </c>
      <c r="B4076" s="32" t="s">
        <v>9356</v>
      </c>
      <c r="C4076" s="18" t="s">
        <v>9969</v>
      </c>
      <c r="D4076" s="32" t="s">
        <v>9970</v>
      </c>
      <c r="E4076" s="18" t="s">
        <v>9977</v>
      </c>
      <c r="F4076" s="32" t="s">
        <v>9978</v>
      </c>
    </row>
    <row r="4077" spans="1:6" ht="30" x14ac:dyDescent="0.25">
      <c r="A4077" s="18">
        <v>11</v>
      </c>
      <c r="B4077" s="32" t="s">
        <v>9356</v>
      </c>
      <c r="C4077" s="18" t="s">
        <v>9979</v>
      </c>
      <c r="D4077" s="32" t="s">
        <v>9980</v>
      </c>
      <c r="E4077" s="18" t="s">
        <v>9981</v>
      </c>
      <c r="F4077" s="32" t="s">
        <v>9982</v>
      </c>
    </row>
    <row r="4078" spans="1:6" ht="30" x14ac:dyDescent="0.25">
      <c r="A4078" s="18">
        <v>11</v>
      </c>
      <c r="B4078" s="32" t="s">
        <v>9356</v>
      </c>
      <c r="C4078" s="18" t="s">
        <v>9979</v>
      </c>
      <c r="D4078" s="32" t="s">
        <v>9980</v>
      </c>
      <c r="E4078" s="18" t="s">
        <v>9983</v>
      </c>
      <c r="F4078" s="32" t="s">
        <v>9984</v>
      </c>
    </row>
    <row r="4079" spans="1:6" ht="30" x14ac:dyDescent="0.25">
      <c r="A4079" s="18">
        <v>11</v>
      </c>
      <c r="B4079" s="32" t="s">
        <v>9356</v>
      </c>
      <c r="C4079" s="18" t="s">
        <v>9979</v>
      </c>
      <c r="D4079" s="32" t="s">
        <v>9980</v>
      </c>
      <c r="E4079" s="18" t="s">
        <v>9985</v>
      </c>
      <c r="F4079" s="32" t="s">
        <v>9986</v>
      </c>
    </row>
    <row r="4080" spans="1:6" ht="30" x14ac:dyDescent="0.25">
      <c r="A4080" s="18">
        <v>11</v>
      </c>
      <c r="B4080" s="32" t="s">
        <v>9356</v>
      </c>
      <c r="C4080" s="18" t="s">
        <v>9979</v>
      </c>
      <c r="D4080" s="32" t="s">
        <v>9980</v>
      </c>
      <c r="E4080" s="18" t="s">
        <v>9987</v>
      </c>
      <c r="F4080" s="32" t="s">
        <v>9988</v>
      </c>
    </row>
    <row r="4081" spans="1:6" ht="30" x14ac:dyDescent="0.25">
      <c r="A4081" s="18">
        <v>11</v>
      </c>
      <c r="B4081" s="32" t="s">
        <v>9356</v>
      </c>
      <c r="C4081" s="18" t="s">
        <v>9979</v>
      </c>
      <c r="D4081" s="32" t="s">
        <v>9980</v>
      </c>
      <c r="E4081" s="18" t="s">
        <v>9989</v>
      </c>
      <c r="F4081" s="32" t="s">
        <v>9990</v>
      </c>
    </row>
    <row r="4082" spans="1:6" ht="30" x14ac:dyDescent="0.25">
      <c r="A4082" s="18">
        <v>11</v>
      </c>
      <c r="B4082" s="32" t="s">
        <v>9356</v>
      </c>
      <c r="C4082" s="18" t="s">
        <v>9979</v>
      </c>
      <c r="D4082" s="32" t="s">
        <v>9980</v>
      </c>
      <c r="E4082" s="18" t="s">
        <v>9991</v>
      </c>
      <c r="F4082" s="32" t="s">
        <v>9992</v>
      </c>
    </row>
    <row r="4083" spans="1:6" ht="30" x14ac:dyDescent="0.25">
      <c r="A4083" s="18">
        <v>11</v>
      </c>
      <c r="B4083" s="32" t="s">
        <v>9356</v>
      </c>
      <c r="C4083" s="18" t="s">
        <v>9979</v>
      </c>
      <c r="D4083" s="32" t="s">
        <v>9980</v>
      </c>
      <c r="E4083" s="18" t="s">
        <v>9993</v>
      </c>
      <c r="F4083" s="32" t="s">
        <v>9994</v>
      </c>
    </row>
    <row r="4084" spans="1:6" ht="30" x14ac:dyDescent="0.25">
      <c r="A4084" s="18">
        <v>11</v>
      </c>
      <c r="B4084" s="32" t="s">
        <v>9356</v>
      </c>
      <c r="C4084" s="18" t="s">
        <v>9995</v>
      </c>
      <c r="D4084" s="32" t="s">
        <v>9996</v>
      </c>
      <c r="E4084" s="18" t="s">
        <v>9997</v>
      </c>
      <c r="F4084" s="32" t="s">
        <v>9998</v>
      </c>
    </row>
    <row r="4085" spans="1:6" ht="30" x14ac:dyDescent="0.25">
      <c r="A4085" s="18">
        <v>11</v>
      </c>
      <c r="B4085" s="32" t="s">
        <v>9356</v>
      </c>
      <c r="C4085" s="18" t="s">
        <v>9995</v>
      </c>
      <c r="D4085" s="32" t="s">
        <v>9996</v>
      </c>
      <c r="E4085" s="18" t="s">
        <v>9999</v>
      </c>
      <c r="F4085" s="32" t="s">
        <v>10000</v>
      </c>
    </row>
    <row r="4086" spans="1:6" ht="30" x14ac:dyDescent="0.25">
      <c r="A4086" s="18">
        <v>11</v>
      </c>
      <c r="B4086" s="32" t="s">
        <v>9356</v>
      </c>
      <c r="C4086" s="18" t="s">
        <v>9995</v>
      </c>
      <c r="D4086" s="32" t="s">
        <v>9996</v>
      </c>
      <c r="E4086" s="18" t="s">
        <v>10001</v>
      </c>
      <c r="F4086" s="32" t="s">
        <v>10002</v>
      </c>
    </row>
    <row r="4087" spans="1:6" ht="30" x14ac:dyDescent="0.25">
      <c r="A4087" s="18">
        <v>11</v>
      </c>
      <c r="B4087" s="32" t="s">
        <v>9356</v>
      </c>
      <c r="C4087" s="18" t="s">
        <v>9995</v>
      </c>
      <c r="D4087" s="32" t="s">
        <v>9996</v>
      </c>
      <c r="E4087" s="18" t="s">
        <v>10003</v>
      </c>
      <c r="F4087" s="32" t="s">
        <v>10004</v>
      </c>
    </row>
    <row r="4088" spans="1:6" ht="30" x14ac:dyDescent="0.25">
      <c r="A4088" s="18">
        <v>11</v>
      </c>
      <c r="B4088" s="32" t="s">
        <v>9356</v>
      </c>
      <c r="C4088" s="18" t="s">
        <v>9995</v>
      </c>
      <c r="D4088" s="32" t="s">
        <v>9996</v>
      </c>
      <c r="E4088" s="18" t="s">
        <v>10005</v>
      </c>
      <c r="F4088" s="32" t="s">
        <v>10006</v>
      </c>
    </row>
    <row r="4089" spans="1:6" ht="30" x14ac:dyDescent="0.25">
      <c r="A4089" s="18">
        <v>11</v>
      </c>
      <c r="B4089" s="32" t="s">
        <v>9356</v>
      </c>
      <c r="C4089" s="18" t="s">
        <v>9995</v>
      </c>
      <c r="D4089" s="32" t="s">
        <v>9996</v>
      </c>
      <c r="E4089" s="18" t="s">
        <v>10007</v>
      </c>
      <c r="F4089" s="32" t="s">
        <v>10008</v>
      </c>
    </row>
    <row r="4090" spans="1:6" ht="30" x14ac:dyDescent="0.25">
      <c r="A4090" s="18">
        <v>11</v>
      </c>
      <c r="B4090" s="32" t="s">
        <v>9356</v>
      </c>
      <c r="C4090" s="18" t="s">
        <v>10009</v>
      </c>
      <c r="D4090" s="32" t="s">
        <v>10010</v>
      </c>
      <c r="E4090" s="18" t="s">
        <v>10011</v>
      </c>
      <c r="F4090" s="32" t="s">
        <v>10012</v>
      </c>
    </row>
    <row r="4091" spans="1:6" ht="30" x14ac:dyDescent="0.25">
      <c r="A4091" s="18">
        <v>11</v>
      </c>
      <c r="B4091" s="32" t="s">
        <v>9356</v>
      </c>
      <c r="C4091" s="18" t="s">
        <v>10009</v>
      </c>
      <c r="D4091" s="32" t="s">
        <v>10010</v>
      </c>
      <c r="E4091" s="18" t="s">
        <v>10013</v>
      </c>
      <c r="F4091" s="32" t="s">
        <v>10014</v>
      </c>
    </row>
    <row r="4092" spans="1:6" ht="30" x14ac:dyDescent="0.25">
      <c r="A4092" s="18">
        <v>11</v>
      </c>
      <c r="B4092" s="32" t="s">
        <v>9356</v>
      </c>
      <c r="C4092" s="18" t="s">
        <v>10009</v>
      </c>
      <c r="D4092" s="32" t="s">
        <v>10010</v>
      </c>
      <c r="E4092" s="18" t="s">
        <v>10015</v>
      </c>
      <c r="F4092" s="32" t="s">
        <v>10016</v>
      </c>
    </row>
    <row r="4093" spans="1:6" ht="30" x14ac:dyDescent="0.25">
      <c r="A4093" s="18">
        <v>11</v>
      </c>
      <c r="B4093" s="32" t="s">
        <v>9356</v>
      </c>
      <c r="C4093" s="18" t="s">
        <v>10009</v>
      </c>
      <c r="D4093" s="32" t="s">
        <v>10010</v>
      </c>
      <c r="E4093" s="18" t="s">
        <v>10017</v>
      </c>
      <c r="F4093" s="32" t="s">
        <v>10018</v>
      </c>
    </row>
    <row r="4094" spans="1:6" ht="30" x14ac:dyDescent="0.25">
      <c r="A4094" s="18">
        <v>11</v>
      </c>
      <c r="B4094" s="32" t="s">
        <v>9356</v>
      </c>
      <c r="C4094" s="18" t="s">
        <v>10009</v>
      </c>
      <c r="D4094" s="32" t="s">
        <v>10010</v>
      </c>
      <c r="E4094" s="18" t="s">
        <v>10019</v>
      </c>
      <c r="F4094" s="32" t="s">
        <v>10020</v>
      </c>
    </row>
    <row r="4095" spans="1:6" ht="30" x14ac:dyDescent="0.25">
      <c r="A4095" s="18">
        <v>11</v>
      </c>
      <c r="B4095" s="32" t="s">
        <v>9356</v>
      </c>
      <c r="C4095" s="18" t="s">
        <v>10021</v>
      </c>
      <c r="D4095" s="32" t="s">
        <v>10022</v>
      </c>
      <c r="E4095" s="18" t="s">
        <v>10023</v>
      </c>
      <c r="F4095" s="32" t="s">
        <v>10024</v>
      </c>
    </row>
    <row r="4096" spans="1:6" ht="30" x14ac:dyDescent="0.25">
      <c r="A4096" s="18">
        <v>11</v>
      </c>
      <c r="B4096" s="32" t="s">
        <v>9356</v>
      </c>
      <c r="C4096" s="18" t="s">
        <v>10021</v>
      </c>
      <c r="D4096" s="32" t="s">
        <v>10022</v>
      </c>
      <c r="E4096" s="18" t="s">
        <v>10025</v>
      </c>
      <c r="F4096" s="32" t="s">
        <v>10026</v>
      </c>
    </row>
    <row r="4097" spans="1:6" ht="30" x14ac:dyDescent="0.25">
      <c r="A4097" s="18">
        <v>11</v>
      </c>
      <c r="B4097" s="32" t="s">
        <v>9356</v>
      </c>
      <c r="C4097" s="18" t="s">
        <v>10021</v>
      </c>
      <c r="D4097" s="32" t="s">
        <v>10022</v>
      </c>
      <c r="E4097" s="18" t="s">
        <v>10027</v>
      </c>
      <c r="F4097" s="32" t="s">
        <v>10028</v>
      </c>
    </row>
    <row r="4098" spans="1:6" ht="30" x14ac:dyDescent="0.25">
      <c r="A4098" s="18">
        <v>11</v>
      </c>
      <c r="B4098" s="32" t="s">
        <v>9356</v>
      </c>
      <c r="C4098" s="18" t="s">
        <v>10021</v>
      </c>
      <c r="D4098" s="32" t="s">
        <v>10022</v>
      </c>
      <c r="E4098" s="18" t="s">
        <v>10029</v>
      </c>
      <c r="F4098" s="32" t="s">
        <v>10030</v>
      </c>
    </row>
    <row r="4099" spans="1:6" ht="30" x14ac:dyDescent="0.25">
      <c r="A4099" s="18">
        <v>11</v>
      </c>
      <c r="B4099" s="32" t="s">
        <v>9356</v>
      </c>
      <c r="C4099" s="18" t="s">
        <v>10021</v>
      </c>
      <c r="D4099" s="32" t="s">
        <v>10022</v>
      </c>
      <c r="E4099" s="18" t="s">
        <v>10031</v>
      </c>
      <c r="F4099" s="32" t="s">
        <v>10032</v>
      </c>
    </row>
    <row r="4100" spans="1:6" ht="30" x14ac:dyDescent="0.25">
      <c r="A4100" s="18">
        <v>11</v>
      </c>
      <c r="B4100" s="32" t="s">
        <v>9356</v>
      </c>
      <c r="C4100" s="18" t="s">
        <v>10021</v>
      </c>
      <c r="D4100" s="32" t="s">
        <v>10022</v>
      </c>
      <c r="E4100" s="18" t="s">
        <v>10033</v>
      </c>
      <c r="F4100" s="32" t="s">
        <v>10034</v>
      </c>
    </row>
    <row r="4101" spans="1:6" ht="30" x14ac:dyDescent="0.25">
      <c r="A4101" s="18">
        <v>11</v>
      </c>
      <c r="B4101" s="32" t="s">
        <v>9356</v>
      </c>
      <c r="C4101" s="18" t="s">
        <v>10021</v>
      </c>
      <c r="D4101" s="32" t="s">
        <v>10022</v>
      </c>
      <c r="E4101" s="18" t="s">
        <v>10035</v>
      </c>
      <c r="F4101" s="32" t="s">
        <v>10036</v>
      </c>
    </row>
    <row r="4102" spans="1:6" ht="30" x14ac:dyDescent="0.25">
      <c r="A4102" s="18">
        <v>11</v>
      </c>
      <c r="B4102" s="32" t="s">
        <v>9356</v>
      </c>
      <c r="C4102" s="18" t="s">
        <v>10021</v>
      </c>
      <c r="D4102" s="32" t="s">
        <v>10022</v>
      </c>
      <c r="E4102" s="18" t="s">
        <v>10037</v>
      </c>
      <c r="F4102" s="32" t="s">
        <v>10038</v>
      </c>
    </row>
    <row r="4103" spans="1:6" ht="30" x14ac:dyDescent="0.25">
      <c r="A4103" s="18">
        <v>11</v>
      </c>
      <c r="B4103" s="32" t="s">
        <v>9356</v>
      </c>
      <c r="C4103" s="18" t="s">
        <v>10021</v>
      </c>
      <c r="D4103" s="32" t="s">
        <v>10022</v>
      </c>
      <c r="E4103" s="18" t="s">
        <v>10039</v>
      </c>
      <c r="F4103" s="32" t="s">
        <v>10040</v>
      </c>
    </row>
    <row r="4104" spans="1:6" ht="30" x14ac:dyDescent="0.25">
      <c r="A4104" s="18">
        <v>11</v>
      </c>
      <c r="B4104" s="32" t="s">
        <v>9356</v>
      </c>
      <c r="C4104" s="18" t="s">
        <v>10021</v>
      </c>
      <c r="D4104" s="32" t="s">
        <v>10022</v>
      </c>
      <c r="E4104" s="18" t="s">
        <v>10041</v>
      </c>
      <c r="F4104" s="32" t="s">
        <v>10042</v>
      </c>
    </row>
    <row r="4105" spans="1:6" ht="30" x14ac:dyDescent="0.25">
      <c r="A4105" s="18">
        <v>11</v>
      </c>
      <c r="B4105" s="32" t="s">
        <v>9356</v>
      </c>
      <c r="C4105" s="18" t="s">
        <v>10043</v>
      </c>
      <c r="D4105" s="32" t="s">
        <v>10044</v>
      </c>
      <c r="E4105" s="18" t="s">
        <v>10045</v>
      </c>
      <c r="F4105" s="32" t="s">
        <v>10046</v>
      </c>
    </row>
    <row r="4106" spans="1:6" ht="30" x14ac:dyDescent="0.25">
      <c r="A4106" s="18">
        <v>11</v>
      </c>
      <c r="B4106" s="32" t="s">
        <v>9356</v>
      </c>
      <c r="C4106" s="18" t="s">
        <v>10043</v>
      </c>
      <c r="D4106" s="32" t="s">
        <v>10044</v>
      </c>
      <c r="E4106" s="18" t="s">
        <v>10047</v>
      </c>
      <c r="F4106" s="32" t="s">
        <v>10048</v>
      </c>
    </row>
    <row r="4107" spans="1:6" ht="30" x14ac:dyDescent="0.25">
      <c r="A4107" s="18">
        <v>11</v>
      </c>
      <c r="B4107" s="32" t="s">
        <v>9356</v>
      </c>
      <c r="C4107" s="18" t="s">
        <v>10043</v>
      </c>
      <c r="D4107" s="32" t="s">
        <v>10044</v>
      </c>
      <c r="E4107" s="18" t="s">
        <v>10049</v>
      </c>
      <c r="F4107" s="32" t="s">
        <v>10050</v>
      </c>
    </row>
    <row r="4108" spans="1:6" ht="30" x14ac:dyDescent="0.25">
      <c r="A4108" s="18">
        <v>11</v>
      </c>
      <c r="B4108" s="32" t="s">
        <v>9356</v>
      </c>
      <c r="C4108" s="18" t="s">
        <v>10043</v>
      </c>
      <c r="D4108" s="32" t="s">
        <v>10044</v>
      </c>
      <c r="E4108" s="18" t="s">
        <v>10051</v>
      </c>
      <c r="F4108" s="32" t="s">
        <v>10052</v>
      </c>
    </row>
    <row r="4109" spans="1:6" ht="30" x14ac:dyDescent="0.25">
      <c r="A4109" s="18">
        <v>11</v>
      </c>
      <c r="B4109" s="32" t="s">
        <v>9356</v>
      </c>
      <c r="C4109" s="18" t="s">
        <v>10043</v>
      </c>
      <c r="D4109" s="32" t="s">
        <v>10044</v>
      </c>
      <c r="E4109" s="18" t="s">
        <v>10053</v>
      </c>
      <c r="F4109" s="32" t="s">
        <v>10054</v>
      </c>
    </row>
    <row r="4110" spans="1:6" ht="30" x14ac:dyDescent="0.25">
      <c r="A4110" s="18">
        <v>11</v>
      </c>
      <c r="B4110" s="32" t="s">
        <v>9356</v>
      </c>
      <c r="C4110" s="18" t="s">
        <v>10043</v>
      </c>
      <c r="D4110" s="32" t="s">
        <v>10044</v>
      </c>
      <c r="E4110" s="18" t="s">
        <v>10055</v>
      </c>
      <c r="F4110" s="32" t="s">
        <v>10056</v>
      </c>
    </row>
    <row r="4111" spans="1:6" ht="30" x14ac:dyDescent="0.25">
      <c r="A4111" s="18">
        <v>11</v>
      </c>
      <c r="B4111" s="32" t="s">
        <v>9356</v>
      </c>
      <c r="C4111" s="18" t="s">
        <v>10043</v>
      </c>
      <c r="D4111" s="32" t="s">
        <v>10044</v>
      </c>
      <c r="E4111" s="18" t="s">
        <v>10057</v>
      </c>
      <c r="F4111" s="32" t="s">
        <v>10058</v>
      </c>
    </row>
    <row r="4112" spans="1:6" ht="30" x14ac:dyDescent="0.25">
      <c r="A4112" s="18">
        <v>11</v>
      </c>
      <c r="B4112" s="32" t="s">
        <v>9356</v>
      </c>
      <c r="C4112" s="18" t="s">
        <v>10043</v>
      </c>
      <c r="D4112" s="32" t="s">
        <v>10044</v>
      </c>
      <c r="E4112" s="18" t="s">
        <v>10059</v>
      </c>
      <c r="F4112" s="32" t="s">
        <v>10060</v>
      </c>
    </row>
    <row r="4113" spans="1:6" ht="30" x14ac:dyDescent="0.25">
      <c r="A4113" s="18">
        <v>11</v>
      </c>
      <c r="B4113" s="32" t="s">
        <v>9356</v>
      </c>
      <c r="C4113" s="47" t="s">
        <v>10061</v>
      </c>
      <c r="D4113" s="41" t="s">
        <v>10062</v>
      </c>
      <c r="E4113" s="34" t="s">
        <v>10063</v>
      </c>
      <c r="F4113" s="38" t="s">
        <v>10064</v>
      </c>
    </row>
    <row r="4114" spans="1:6" ht="30" x14ac:dyDescent="0.25">
      <c r="A4114" s="18">
        <v>11</v>
      </c>
      <c r="B4114" s="32" t="s">
        <v>9356</v>
      </c>
      <c r="C4114" s="47" t="s">
        <v>10061</v>
      </c>
      <c r="D4114" s="41" t="s">
        <v>10062</v>
      </c>
      <c r="E4114" s="34" t="s">
        <v>10065</v>
      </c>
      <c r="F4114" s="38" t="s">
        <v>10066</v>
      </c>
    </row>
    <row r="4115" spans="1:6" ht="30" x14ac:dyDescent="0.25">
      <c r="A4115" s="18">
        <v>11</v>
      </c>
      <c r="B4115" s="32" t="s">
        <v>9356</v>
      </c>
      <c r="C4115" s="47" t="s">
        <v>10061</v>
      </c>
      <c r="D4115" s="41" t="s">
        <v>10062</v>
      </c>
      <c r="E4115" s="34" t="s">
        <v>10067</v>
      </c>
      <c r="F4115" s="38" t="s">
        <v>10068</v>
      </c>
    </row>
    <row r="4116" spans="1:6" ht="30" x14ac:dyDescent="0.25">
      <c r="A4116" s="18">
        <v>11</v>
      </c>
      <c r="B4116" s="32" t="s">
        <v>9356</v>
      </c>
      <c r="C4116" s="47" t="s">
        <v>10061</v>
      </c>
      <c r="D4116" s="41" t="s">
        <v>10062</v>
      </c>
      <c r="E4116" s="34" t="s">
        <v>10069</v>
      </c>
      <c r="F4116" s="38" t="s">
        <v>10070</v>
      </c>
    </row>
    <row r="4117" spans="1:6" ht="30" x14ac:dyDescent="0.25">
      <c r="A4117" s="18">
        <v>11</v>
      </c>
      <c r="B4117" s="32" t="s">
        <v>9356</v>
      </c>
      <c r="C4117" s="47" t="s">
        <v>10061</v>
      </c>
      <c r="D4117" s="41" t="s">
        <v>10062</v>
      </c>
      <c r="E4117" s="34" t="s">
        <v>10071</v>
      </c>
      <c r="F4117" s="38" t="s">
        <v>10072</v>
      </c>
    </row>
    <row r="4118" spans="1:6" ht="30" x14ac:dyDescent="0.25">
      <c r="A4118" s="18">
        <v>11</v>
      </c>
      <c r="B4118" s="32" t="s">
        <v>9356</v>
      </c>
      <c r="C4118" s="47" t="s">
        <v>10061</v>
      </c>
      <c r="D4118" s="41" t="s">
        <v>10062</v>
      </c>
      <c r="E4118" s="34" t="s">
        <v>10073</v>
      </c>
      <c r="F4118" s="38" t="s">
        <v>10074</v>
      </c>
    </row>
    <row r="4119" spans="1:6" ht="30" x14ac:dyDescent="0.25">
      <c r="A4119" s="18">
        <v>11</v>
      </c>
      <c r="B4119" s="32" t="s">
        <v>9356</v>
      </c>
      <c r="C4119" s="47" t="s">
        <v>10061</v>
      </c>
      <c r="D4119" s="41" t="s">
        <v>10062</v>
      </c>
      <c r="E4119" s="34" t="s">
        <v>10075</v>
      </c>
      <c r="F4119" s="35" t="s">
        <v>10076</v>
      </c>
    </row>
    <row r="4120" spans="1:6" ht="30" x14ac:dyDescent="0.25">
      <c r="A4120" s="18">
        <v>11</v>
      </c>
      <c r="B4120" s="32" t="s">
        <v>9356</v>
      </c>
      <c r="C4120" s="47" t="s">
        <v>10061</v>
      </c>
      <c r="D4120" s="41" t="s">
        <v>10062</v>
      </c>
      <c r="E4120" s="34" t="s">
        <v>10077</v>
      </c>
      <c r="F4120" s="35" t="s">
        <v>10078</v>
      </c>
    </row>
    <row r="4121" spans="1:6" ht="30" x14ac:dyDescent="0.25">
      <c r="A4121" s="18">
        <v>11</v>
      </c>
      <c r="B4121" s="32" t="s">
        <v>9356</v>
      </c>
      <c r="C4121" s="18" t="s">
        <v>10079</v>
      </c>
      <c r="D4121" s="32" t="s">
        <v>10080</v>
      </c>
      <c r="E4121" s="18" t="s">
        <v>10081</v>
      </c>
      <c r="F4121" s="32" t="s">
        <v>10082</v>
      </c>
    </row>
    <row r="4122" spans="1:6" ht="30" x14ac:dyDescent="0.25">
      <c r="A4122" s="18">
        <v>11</v>
      </c>
      <c r="B4122" s="32" t="s">
        <v>9356</v>
      </c>
      <c r="C4122" s="18" t="s">
        <v>10079</v>
      </c>
      <c r="D4122" s="32" t="s">
        <v>10080</v>
      </c>
      <c r="E4122" s="18" t="s">
        <v>10083</v>
      </c>
      <c r="F4122" s="32" t="s">
        <v>10084</v>
      </c>
    </row>
    <row r="4123" spans="1:6" ht="30" x14ac:dyDescent="0.25">
      <c r="A4123" s="18">
        <v>11</v>
      </c>
      <c r="B4123" s="32" t="s">
        <v>9356</v>
      </c>
      <c r="C4123" s="18" t="s">
        <v>10079</v>
      </c>
      <c r="D4123" s="32" t="s">
        <v>10080</v>
      </c>
      <c r="E4123" s="18" t="s">
        <v>10085</v>
      </c>
      <c r="F4123" s="32" t="s">
        <v>10086</v>
      </c>
    </row>
    <row r="4124" spans="1:6" ht="30" x14ac:dyDescent="0.25">
      <c r="A4124" s="18">
        <v>11</v>
      </c>
      <c r="B4124" s="32" t="s">
        <v>9356</v>
      </c>
      <c r="C4124" s="18" t="s">
        <v>10087</v>
      </c>
      <c r="D4124" s="32" t="s">
        <v>10088</v>
      </c>
      <c r="E4124" s="18" t="s">
        <v>10089</v>
      </c>
      <c r="F4124" s="32" t="s">
        <v>10090</v>
      </c>
    </row>
    <row r="4125" spans="1:6" ht="30" x14ac:dyDescent="0.25">
      <c r="A4125" s="18">
        <v>11</v>
      </c>
      <c r="B4125" s="32" t="s">
        <v>9356</v>
      </c>
      <c r="C4125" s="18" t="s">
        <v>10087</v>
      </c>
      <c r="D4125" s="32" t="s">
        <v>10088</v>
      </c>
      <c r="E4125" s="18" t="s">
        <v>10091</v>
      </c>
      <c r="F4125" s="32" t="s">
        <v>10092</v>
      </c>
    </row>
    <row r="4126" spans="1:6" ht="30" x14ac:dyDescent="0.25">
      <c r="A4126" s="18">
        <v>11</v>
      </c>
      <c r="B4126" s="32" t="s">
        <v>9356</v>
      </c>
      <c r="C4126" s="18" t="s">
        <v>10087</v>
      </c>
      <c r="D4126" s="32" t="s">
        <v>10088</v>
      </c>
      <c r="E4126" s="18" t="s">
        <v>10093</v>
      </c>
      <c r="F4126" s="32" t="s">
        <v>10094</v>
      </c>
    </row>
    <row r="4127" spans="1:6" ht="30" x14ac:dyDescent="0.25">
      <c r="A4127" s="18">
        <v>11</v>
      </c>
      <c r="B4127" s="32" t="s">
        <v>9356</v>
      </c>
      <c r="C4127" s="18" t="s">
        <v>10087</v>
      </c>
      <c r="D4127" s="32" t="s">
        <v>10088</v>
      </c>
      <c r="E4127" s="18" t="s">
        <v>10095</v>
      </c>
      <c r="F4127" s="32" t="s">
        <v>10096</v>
      </c>
    </row>
    <row r="4128" spans="1:6" ht="30" x14ac:dyDescent="0.25">
      <c r="A4128" s="18">
        <v>11</v>
      </c>
      <c r="B4128" s="32" t="s">
        <v>9356</v>
      </c>
      <c r="C4128" s="18" t="s">
        <v>10097</v>
      </c>
      <c r="D4128" s="32" t="s">
        <v>10098</v>
      </c>
      <c r="E4128" s="18" t="s">
        <v>10099</v>
      </c>
      <c r="F4128" s="32" t="s">
        <v>10100</v>
      </c>
    </row>
    <row r="4129" spans="1:6" ht="30" x14ac:dyDescent="0.25">
      <c r="A4129" s="18">
        <v>11</v>
      </c>
      <c r="B4129" s="32" t="s">
        <v>9356</v>
      </c>
      <c r="C4129" s="18" t="s">
        <v>10097</v>
      </c>
      <c r="D4129" s="32" t="s">
        <v>10098</v>
      </c>
      <c r="E4129" s="18" t="s">
        <v>10101</v>
      </c>
      <c r="F4129" s="32" t="s">
        <v>10102</v>
      </c>
    </row>
    <row r="4130" spans="1:6" ht="30" x14ac:dyDescent="0.25">
      <c r="A4130" s="18">
        <v>11</v>
      </c>
      <c r="B4130" s="32" t="s">
        <v>9356</v>
      </c>
      <c r="C4130" s="18" t="s">
        <v>10097</v>
      </c>
      <c r="D4130" s="32" t="s">
        <v>10098</v>
      </c>
      <c r="E4130" s="18" t="s">
        <v>10103</v>
      </c>
      <c r="F4130" s="32" t="s">
        <v>10104</v>
      </c>
    </row>
    <row r="4131" spans="1:6" ht="30" x14ac:dyDescent="0.25">
      <c r="A4131" s="18">
        <v>11</v>
      </c>
      <c r="B4131" s="32" t="s">
        <v>9356</v>
      </c>
      <c r="C4131" s="18" t="s">
        <v>10097</v>
      </c>
      <c r="D4131" s="32" t="s">
        <v>10098</v>
      </c>
      <c r="E4131" s="18" t="s">
        <v>10105</v>
      </c>
      <c r="F4131" s="32" t="s">
        <v>10106</v>
      </c>
    </row>
    <row r="4132" spans="1:6" ht="30" x14ac:dyDescent="0.25">
      <c r="A4132" s="18">
        <v>11</v>
      </c>
      <c r="B4132" s="32" t="s">
        <v>9356</v>
      </c>
      <c r="C4132" s="18" t="s">
        <v>10097</v>
      </c>
      <c r="D4132" s="32" t="s">
        <v>10098</v>
      </c>
      <c r="E4132" s="18" t="s">
        <v>10107</v>
      </c>
      <c r="F4132" s="32" t="s">
        <v>10108</v>
      </c>
    </row>
    <row r="4133" spans="1:6" ht="30" x14ac:dyDescent="0.25">
      <c r="A4133" s="18">
        <v>11</v>
      </c>
      <c r="B4133" s="32" t="s">
        <v>9356</v>
      </c>
      <c r="C4133" s="18" t="s">
        <v>10109</v>
      </c>
      <c r="D4133" s="32" t="s">
        <v>10110</v>
      </c>
      <c r="E4133" s="18" t="s">
        <v>10111</v>
      </c>
      <c r="F4133" s="32" t="s">
        <v>10112</v>
      </c>
    </row>
    <row r="4134" spans="1:6" ht="30" x14ac:dyDescent="0.25">
      <c r="A4134" s="18">
        <v>11</v>
      </c>
      <c r="B4134" s="32" t="s">
        <v>9356</v>
      </c>
      <c r="C4134" s="18" t="s">
        <v>10109</v>
      </c>
      <c r="D4134" s="32" t="s">
        <v>10110</v>
      </c>
      <c r="E4134" s="18" t="s">
        <v>10113</v>
      </c>
      <c r="F4134" s="32" t="s">
        <v>10114</v>
      </c>
    </row>
    <row r="4135" spans="1:6" ht="30" x14ac:dyDescent="0.25">
      <c r="A4135" s="18">
        <v>11</v>
      </c>
      <c r="B4135" s="32" t="s">
        <v>9356</v>
      </c>
      <c r="C4135" s="18" t="s">
        <v>10109</v>
      </c>
      <c r="D4135" s="32" t="s">
        <v>10110</v>
      </c>
      <c r="E4135" s="18" t="s">
        <v>10115</v>
      </c>
      <c r="F4135" s="32" t="s">
        <v>10116</v>
      </c>
    </row>
    <row r="4136" spans="1:6" ht="30" x14ac:dyDescent="0.25">
      <c r="A4136" s="18">
        <v>11</v>
      </c>
      <c r="B4136" s="32" t="s">
        <v>9356</v>
      </c>
      <c r="C4136" s="18" t="s">
        <v>10109</v>
      </c>
      <c r="D4136" s="32" t="s">
        <v>10110</v>
      </c>
      <c r="E4136" s="18" t="s">
        <v>10117</v>
      </c>
      <c r="F4136" s="32" t="s">
        <v>10118</v>
      </c>
    </row>
    <row r="4137" spans="1:6" ht="30" x14ac:dyDescent="0.25">
      <c r="A4137" s="18">
        <v>11</v>
      </c>
      <c r="B4137" s="32" t="s">
        <v>9356</v>
      </c>
      <c r="C4137" s="18" t="s">
        <v>10109</v>
      </c>
      <c r="D4137" s="32" t="s">
        <v>10110</v>
      </c>
      <c r="E4137" s="18" t="s">
        <v>10119</v>
      </c>
      <c r="F4137" s="32" t="s">
        <v>10120</v>
      </c>
    </row>
    <row r="4138" spans="1:6" ht="30" x14ac:dyDescent="0.25">
      <c r="A4138" s="18">
        <v>11</v>
      </c>
      <c r="B4138" s="32" t="s">
        <v>9356</v>
      </c>
      <c r="C4138" s="18" t="s">
        <v>10109</v>
      </c>
      <c r="D4138" s="32" t="s">
        <v>10110</v>
      </c>
      <c r="E4138" s="18" t="s">
        <v>10121</v>
      </c>
      <c r="F4138" s="32" t="s">
        <v>10122</v>
      </c>
    </row>
    <row r="4139" spans="1:6" ht="30" x14ac:dyDescent="0.25">
      <c r="A4139" s="18">
        <v>11</v>
      </c>
      <c r="B4139" s="32" t="s">
        <v>9356</v>
      </c>
      <c r="C4139" s="18" t="s">
        <v>10123</v>
      </c>
      <c r="D4139" s="32" t="s">
        <v>10124</v>
      </c>
      <c r="E4139" s="18" t="s">
        <v>10125</v>
      </c>
      <c r="F4139" s="32" t="s">
        <v>10126</v>
      </c>
    </row>
    <row r="4140" spans="1:6" ht="30" x14ac:dyDescent="0.25">
      <c r="A4140" s="18">
        <v>11</v>
      </c>
      <c r="B4140" s="32" t="s">
        <v>9356</v>
      </c>
      <c r="C4140" s="18" t="s">
        <v>10123</v>
      </c>
      <c r="D4140" s="32" t="s">
        <v>10124</v>
      </c>
      <c r="E4140" s="18" t="s">
        <v>10127</v>
      </c>
      <c r="F4140" s="32" t="s">
        <v>10128</v>
      </c>
    </row>
    <row r="4141" spans="1:6" ht="30" x14ac:dyDescent="0.25">
      <c r="A4141" s="18">
        <v>11</v>
      </c>
      <c r="B4141" s="32" t="s">
        <v>9356</v>
      </c>
      <c r="C4141" s="18" t="s">
        <v>10123</v>
      </c>
      <c r="D4141" s="32" t="s">
        <v>10124</v>
      </c>
      <c r="E4141" s="18" t="s">
        <v>10129</v>
      </c>
      <c r="F4141" s="32" t="s">
        <v>10130</v>
      </c>
    </row>
    <row r="4142" spans="1:6" ht="30" x14ac:dyDescent="0.25">
      <c r="A4142" s="18">
        <v>11</v>
      </c>
      <c r="B4142" s="32" t="s">
        <v>9356</v>
      </c>
      <c r="C4142" s="18" t="s">
        <v>10123</v>
      </c>
      <c r="D4142" s="32" t="s">
        <v>10124</v>
      </c>
      <c r="E4142" s="18" t="s">
        <v>10131</v>
      </c>
      <c r="F4142" s="32" t="s">
        <v>10132</v>
      </c>
    </row>
    <row r="4143" spans="1:6" ht="30" x14ac:dyDescent="0.25">
      <c r="A4143" s="18">
        <v>11</v>
      </c>
      <c r="B4143" s="32" t="s">
        <v>9356</v>
      </c>
      <c r="C4143" s="18" t="s">
        <v>10123</v>
      </c>
      <c r="D4143" s="32" t="s">
        <v>10124</v>
      </c>
      <c r="E4143" s="18" t="s">
        <v>10133</v>
      </c>
      <c r="F4143" s="32" t="s">
        <v>10134</v>
      </c>
    </row>
    <row r="4144" spans="1:6" ht="30" x14ac:dyDescent="0.25">
      <c r="A4144" s="18">
        <v>11</v>
      </c>
      <c r="B4144" s="32" t="s">
        <v>9356</v>
      </c>
      <c r="C4144" s="18" t="s">
        <v>10123</v>
      </c>
      <c r="D4144" s="32" t="s">
        <v>10124</v>
      </c>
      <c r="E4144" s="18" t="s">
        <v>10135</v>
      </c>
      <c r="F4144" s="32" t="s">
        <v>10136</v>
      </c>
    </row>
    <row r="4145" spans="1:6" ht="30" x14ac:dyDescent="0.25">
      <c r="A4145" s="18">
        <v>11</v>
      </c>
      <c r="B4145" s="32" t="s">
        <v>9356</v>
      </c>
      <c r="C4145" s="18" t="s">
        <v>10123</v>
      </c>
      <c r="D4145" s="32" t="s">
        <v>10124</v>
      </c>
      <c r="E4145" s="18" t="s">
        <v>10137</v>
      </c>
      <c r="F4145" s="32" t="s">
        <v>10138</v>
      </c>
    </row>
    <row r="4146" spans="1:6" ht="30" x14ac:dyDescent="0.25">
      <c r="A4146" s="18">
        <v>11</v>
      </c>
      <c r="B4146" s="32" t="s">
        <v>9356</v>
      </c>
      <c r="C4146" s="18" t="s">
        <v>10123</v>
      </c>
      <c r="D4146" s="32" t="s">
        <v>10124</v>
      </c>
      <c r="E4146" s="18" t="s">
        <v>10139</v>
      </c>
      <c r="F4146" s="32" t="s">
        <v>10140</v>
      </c>
    </row>
    <row r="4147" spans="1:6" ht="30" x14ac:dyDescent="0.25">
      <c r="A4147" s="18">
        <v>11</v>
      </c>
      <c r="B4147" s="32" t="s">
        <v>9356</v>
      </c>
      <c r="C4147" s="18" t="s">
        <v>10123</v>
      </c>
      <c r="D4147" s="32" t="s">
        <v>10124</v>
      </c>
      <c r="E4147" s="18" t="s">
        <v>10141</v>
      </c>
      <c r="F4147" s="32" t="s">
        <v>10142</v>
      </c>
    </row>
    <row r="4148" spans="1:6" ht="30" x14ac:dyDescent="0.25">
      <c r="A4148" s="18">
        <v>11</v>
      </c>
      <c r="B4148" s="32" t="s">
        <v>9356</v>
      </c>
      <c r="C4148" s="18" t="s">
        <v>10123</v>
      </c>
      <c r="D4148" s="32" t="s">
        <v>10124</v>
      </c>
      <c r="E4148" s="18" t="s">
        <v>10143</v>
      </c>
      <c r="F4148" s="32" t="s">
        <v>10144</v>
      </c>
    </row>
    <row r="4149" spans="1:6" ht="30" x14ac:dyDescent="0.25">
      <c r="A4149" s="18">
        <v>11</v>
      </c>
      <c r="B4149" s="32" t="s">
        <v>9356</v>
      </c>
      <c r="C4149" s="18" t="s">
        <v>10145</v>
      </c>
      <c r="D4149" s="32" t="s">
        <v>10146</v>
      </c>
      <c r="E4149" s="18" t="s">
        <v>10147</v>
      </c>
      <c r="F4149" s="32" t="s">
        <v>10148</v>
      </c>
    </row>
    <row r="4150" spans="1:6" ht="30" x14ac:dyDescent="0.25">
      <c r="A4150" s="18">
        <v>11</v>
      </c>
      <c r="B4150" s="32" t="s">
        <v>9356</v>
      </c>
      <c r="C4150" s="18" t="s">
        <v>10145</v>
      </c>
      <c r="D4150" s="32" t="s">
        <v>10146</v>
      </c>
      <c r="E4150" s="18" t="s">
        <v>10149</v>
      </c>
      <c r="F4150" s="32" t="s">
        <v>10150</v>
      </c>
    </row>
    <row r="4151" spans="1:6" ht="30" x14ac:dyDescent="0.25">
      <c r="A4151" s="18">
        <v>11</v>
      </c>
      <c r="B4151" s="32" t="s">
        <v>9356</v>
      </c>
      <c r="C4151" s="18" t="s">
        <v>10145</v>
      </c>
      <c r="D4151" s="32" t="s">
        <v>10146</v>
      </c>
      <c r="E4151" s="18" t="s">
        <v>10151</v>
      </c>
      <c r="F4151" s="32" t="s">
        <v>10152</v>
      </c>
    </row>
    <row r="4152" spans="1:6" ht="30" x14ac:dyDescent="0.25">
      <c r="A4152" s="18">
        <v>11</v>
      </c>
      <c r="B4152" s="32" t="s">
        <v>9356</v>
      </c>
      <c r="C4152" s="18" t="s">
        <v>10153</v>
      </c>
      <c r="D4152" s="32" t="s">
        <v>10154</v>
      </c>
      <c r="E4152" s="18" t="s">
        <v>10155</v>
      </c>
      <c r="F4152" s="32" t="s">
        <v>10156</v>
      </c>
    </row>
    <row r="4153" spans="1:6" ht="30" x14ac:dyDescent="0.25">
      <c r="A4153" s="18">
        <v>11</v>
      </c>
      <c r="B4153" s="32" t="s">
        <v>9356</v>
      </c>
      <c r="C4153" s="18" t="s">
        <v>10153</v>
      </c>
      <c r="D4153" s="32" t="s">
        <v>10154</v>
      </c>
      <c r="E4153" s="18" t="s">
        <v>10157</v>
      </c>
      <c r="F4153" s="32" t="s">
        <v>10158</v>
      </c>
    </row>
    <row r="4154" spans="1:6" ht="30" x14ac:dyDescent="0.25">
      <c r="A4154" s="18">
        <v>11</v>
      </c>
      <c r="B4154" s="32" t="s">
        <v>9356</v>
      </c>
      <c r="C4154" s="18" t="s">
        <v>10153</v>
      </c>
      <c r="D4154" s="32" t="s">
        <v>10154</v>
      </c>
      <c r="E4154" s="18" t="s">
        <v>10159</v>
      </c>
      <c r="F4154" s="32" t="s">
        <v>10160</v>
      </c>
    </row>
    <row r="4155" spans="1:6" ht="30" x14ac:dyDescent="0.25">
      <c r="A4155" s="18">
        <v>11</v>
      </c>
      <c r="B4155" s="32" t="s">
        <v>9356</v>
      </c>
      <c r="C4155" s="18" t="s">
        <v>10153</v>
      </c>
      <c r="D4155" s="32" t="s">
        <v>10154</v>
      </c>
      <c r="E4155" s="18" t="s">
        <v>10161</v>
      </c>
      <c r="F4155" s="32" t="s">
        <v>10162</v>
      </c>
    </row>
    <row r="4156" spans="1:6" ht="30" x14ac:dyDescent="0.25">
      <c r="A4156" s="18">
        <v>11</v>
      </c>
      <c r="B4156" s="32" t="s">
        <v>9356</v>
      </c>
      <c r="C4156" s="18" t="s">
        <v>10153</v>
      </c>
      <c r="D4156" s="32" t="s">
        <v>10154</v>
      </c>
      <c r="E4156" s="18" t="s">
        <v>10163</v>
      </c>
      <c r="F4156" s="32" t="s">
        <v>10164</v>
      </c>
    </row>
    <row r="4157" spans="1:6" ht="30" x14ac:dyDescent="0.25">
      <c r="A4157" s="18">
        <v>11</v>
      </c>
      <c r="B4157" s="32" t="s">
        <v>9356</v>
      </c>
      <c r="C4157" s="18" t="s">
        <v>10165</v>
      </c>
      <c r="D4157" s="32" t="s">
        <v>10166</v>
      </c>
      <c r="E4157" s="18" t="s">
        <v>10167</v>
      </c>
      <c r="F4157" s="32" t="s">
        <v>10168</v>
      </c>
    </row>
    <row r="4158" spans="1:6" ht="30" x14ac:dyDescent="0.25">
      <c r="A4158" s="18">
        <v>11</v>
      </c>
      <c r="B4158" s="32" t="s">
        <v>9356</v>
      </c>
      <c r="C4158" s="18" t="s">
        <v>10165</v>
      </c>
      <c r="D4158" s="32" t="s">
        <v>10166</v>
      </c>
      <c r="E4158" s="18" t="s">
        <v>10169</v>
      </c>
      <c r="F4158" s="32" t="s">
        <v>10170</v>
      </c>
    </row>
    <row r="4159" spans="1:6" ht="30" x14ac:dyDescent="0.25">
      <c r="A4159" s="18">
        <v>11</v>
      </c>
      <c r="B4159" s="32" t="s">
        <v>9356</v>
      </c>
      <c r="C4159" s="18" t="s">
        <v>10165</v>
      </c>
      <c r="D4159" s="32" t="s">
        <v>10166</v>
      </c>
      <c r="E4159" s="18" t="s">
        <v>10171</v>
      </c>
      <c r="F4159" s="32" t="s">
        <v>10172</v>
      </c>
    </row>
    <row r="4160" spans="1:6" ht="30" x14ac:dyDescent="0.25">
      <c r="A4160" s="18">
        <v>11</v>
      </c>
      <c r="B4160" s="32" t="s">
        <v>9356</v>
      </c>
      <c r="C4160" s="18" t="s">
        <v>10165</v>
      </c>
      <c r="D4160" s="32" t="s">
        <v>10166</v>
      </c>
      <c r="E4160" s="18" t="s">
        <v>10173</v>
      </c>
      <c r="F4160" s="32" t="s">
        <v>10174</v>
      </c>
    </row>
    <row r="4161" spans="1:6" ht="30" x14ac:dyDescent="0.25">
      <c r="A4161" s="18">
        <v>11</v>
      </c>
      <c r="B4161" s="32" t="s">
        <v>9356</v>
      </c>
      <c r="C4161" s="18" t="s">
        <v>10165</v>
      </c>
      <c r="D4161" s="32" t="s">
        <v>10166</v>
      </c>
      <c r="E4161" s="18" t="s">
        <v>10175</v>
      </c>
      <c r="F4161" s="32" t="s">
        <v>10176</v>
      </c>
    </row>
    <row r="4162" spans="1:6" ht="30" x14ac:dyDescent="0.25">
      <c r="A4162" s="18">
        <v>11</v>
      </c>
      <c r="B4162" s="32" t="s">
        <v>9356</v>
      </c>
      <c r="C4162" s="18" t="s">
        <v>10165</v>
      </c>
      <c r="D4162" s="32" t="s">
        <v>10166</v>
      </c>
      <c r="E4162" s="18" t="s">
        <v>10177</v>
      </c>
      <c r="F4162" s="32" t="s">
        <v>10178</v>
      </c>
    </row>
    <row r="4163" spans="1:6" ht="30" x14ac:dyDescent="0.25">
      <c r="A4163" s="18">
        <v>11</v>
      </c>
      <c r="B4163" s="32" t="s">
        <v>9356</v>
      </c>
      <c r="C4163" s="18" t="s">
        <v>10165</v>
      </c>
      <c r="D4163" s="32" t="s">
        <v>10166</v>
      </c>
      <c r="E4163" s="18" t="s">
        <v>10179</v>
      </c>
      <c r="F4163" s="32" t="s">
        <v>10180</v>
      </c>
    </row>
    <row r="4164" spans="1:6" ht="30" x14ac:dyDescent="0.25">
      <c r="A4164" s="18">
        <v>11</v>
      </c>
      <c r="B4164" s="32" t="s">
        <v>9356</v>
      </c>
      <c r="C4164" s="18" t="s">
        <v>10181</v>
      </c>
      <c r="D4164" s="32" t="s">
        <v>10182</v>
      </c>
      <c r="E4164" s="18" t="s">
        <v>10183</v>
      </c>
      <c r="F4164" s="32" t="s">
        <v>10184</v>
      </c>
    </row>
    <row r="4165" spans="1:6" ht="30" x14ac:dyDescent="0.25">
      <c r="A4165" s="18">
        <v>11</v>
      </c>
      <c r="B4165" s="32" t="s">
        <v>9356</v>
      </c>
      <c r="C4165" s="18" t="s">
        <v>10181</v>
      </c>
      <c r="D4165" s="32" t="s">
        <v>10182</v>
      </c>
      <c r="E4165" s="18" t="s">
        <v>10185</v>
      </c>
      <c r="F4165" s="32" t="s">
        <v>10186</v>
      </c>
    </row>
    <row r="4166" spans="1:6" ht="30" x14ac:dyDescent="0.25">
      <c r="A4166" s="18">
        <v>11</v>
      </c>
      <c r="B4166" s="32" t="s">
        <v>9356</v>
      </c>
      <c r="C4166" s="18" t="s">
        <v>10181</v>
      </c>
      <c r="D4166" s="32" t="s">
        <v>10182</v>
      </c>
      <c r="E4166" s="18" t="s">
        <v>10187</v>
      </c>
      <c r="F4166" s="32" t="s">
        <v>10188</v>
      </c>
    </row>
    <row r="4167" spans="1:6" ht="30" x14ac:dyDescent="0.25">
      <c r="A4167" s="18">
        <v>11</v>
      </c>
      <c r="B4167" s="32" t="s">
        <v>9356</v>
      </c>
      <c r="C4167" s="18" t="s">
        <v>10181</v>
      </c>
      <c r="D4167" s="32" t="s">
        <v>10182</v>
      </c>
      <c r="E4167" s="18" t="s">
        <v>10189</v>
      </c>
      <c r="F4167" s="32" t="s">
        <v>10190</v>
      </c>
    </row>
    <row r="4168" spans="1:6" ht="30" x14ac:dyDescent="0.25">
      <c r="A4168" s="18">
        <v>11</v>
      </c>
      <c r="B4168" s="32" t="s">
        <v>9356</v>
      </c>
      <c r="C4168" s="18" t="s">
        <v>10181</v>
      </c>
      <c r="D4168" s="32" t="s">
        <v>10182</v>
      </c>
      <c r="E4168" s="18" t="s">
        <v>10191</v>
      </c>
      <c r="F4168" s="32" t="s">
        <v>10192</v>
      </c>
    </row>
    <row r="4169" spans="1:6" ht="30" x14ac:dyDescent="0.25">
      <c r="A4169" s="18">
        <v>11</v>
      </c>
      <c r="B4169" s="32" t="s">
        <v>9356</v>
      </c>
      <c r="C4169" s="18" t="s">
        <v>10181</v>
      </c>
      <c r="D4169" s="32" t="s">
        <v>10182</v>
      </c>
      <c r="E4169" s="18" t="s">
        <v>10193</v>
      </c>
      <c r="F4169" s="32" t="s">
        <v>10194</v>
      </c>
    </row>
    <row r="4170" spans="1:6" ht="30" x14ac:dyDescent="0.25">
      <c r="A4170" s="18">
        <v>11</v>
      </c>
      <c r="B4170" s="32" t="s">
        <v>9356</v>
      </c>
      <c r="C4170" s="18" t="s">
        <v>10181</v>
      </c>
      <c r="D4170" s="32" t="s">
        <v>10182</v>
      </c>
      <c r="E4170" s="18" t="s">
        <v>10195</v>
      </c>
      <c r="F4170" s="32" t="s">
        <v>10196</v>
      </c>
    </row>
    <row r="4171" spans="1:6" ht="30" x14ac:dyDescent="0.25">
      <c r="A4171" s="18">
        <v>11</v>
      </c>
      <c r="B4171" s="32" t="s">
        <v>9356</v>
      </c>
      <c r="C4171" s="18" t="s">
        <v>10197</v>
      </c>
      <c r="D4171" s="32" t="s">
        <v>10198</v>
      </c>
      <c r="E4171" s="18" t="s">
        <v>10199</v>
      </c>
      <c r="F4171" s="32" t="s">
        <v>10200</v>
      </c>
    </row>
    <row r="4172" spans="1:6" ht="30" x14ac:dyDescent="0.25">
      <c r="A4172" s="18">
        <v>11</v>
      </c>
      <c r="B4172" s="32" t="s">
        <v>9356</v>
      </c>
      <c r="C4172" s="18" t="s">
        <v>10197</v>
      </c>
      <c r="D4172" s="32" t="s">
        <v>10198</v>
      </c>
      <c r="E4172" s="18" t="s">
        <v>10201</v>
      </c>
      <c r="F4172" s="32" t="s">
        <v>10202</v>
      </c>
    </row>
    <row r="4173" spans="1:6" ht="30" x14ac:dyDescent="0.25">
      <c r="A4173" s="18">
        <v>11</v>
      </c>
      <c r="B4173" s="32" t="s">
        <v>9356</v>
      </c>
      <c r="C4173" s="18" t="s">
        <v>10197</v>
      </c>
      <c r="D4173" s="32" t="s">
        <v>10198</v>
      </c>
      <c r="E4173" s="18" t="s">
        <v>10203</v>
      </c>
      <c r="F4173" s="32" t="s">
        <v>10204</v>
      </c>
    </row>
    <row r="4174" spans="1:6" ht="30" x14ac:dyDescent="0.25">
      <c r="A4174" s="18">
        <v>11</v>
      </c>
      <c r="B4174" s="32" t="s">
        <v>9356</v>
      </c>
      <c r="C4174" s="18" t="s">
        <v>10197</v>
      </c>
      <c r="D4174" s="32" t="s">
        <v>10198</v>
      </c>
      <c r="E4174" s="18" t="s">
        <v>10205</v>
      </c>
      <c r="F4174" s="32" t="s">
        <v>10206</v>
      </c>
    </row>
    <row r="4175" spans="1:6" ht="30" x14ac:dyDescent="0.25">
      <c r="A4175" s="18">
        <v>11</v>
      </c>
      <c r="B4175" s="32" t="s">
        <v>9356</v>
      </c>
      <c r="C4175" s="18" t="s">
        <v>10197</v>
      </c>
      <c r="D4175" s="32" t="s">
        <v>10198</v>
      </c>
      <c r="E4175" s="18" t="s">
        <v>10207</v>
      </c>
      <c r="F4175" s="32" t="s">
        <v>10208</v>
      </c>
    </row>
    <row r="4176" spans="1:6" ht="30" x14ac:dyDescent="0.25">
      <c r="A4176" s="18">
        <v>11</v>
      </c>
      <c r="B4176" s="32" t="s">
        <v>9356</v>
      </c>
      <c r="C4176" s="18" t="s">
        <v>10197</v>
      </c>
      <c r="D4176" s="32" t="s">
        <v>10198</v>
      </c>
      <c r="E4176" s="18" t="s">
        <v>10209</v>
      </c>
      <c r="F4176" s="32" t="s">
        <v>10210</v>
      </c>
    </row>
    <row r="4177" spans="1:6" ht="30" x14ac:dyDescent="0.25">
      <c r="A4177" s="18">
        <v>11</v>
      </c>
      <c r="B4177" s="32" t="s">
        <v>9356</v>
      </c>
      <c r="C4177" s="18" t="s">
        <v>10197</v>
      </c>
      <c r="D4177" s="32" t="s">
        <v>10198</v>
      </c>
      <c r="E4177" s="18" t="s">
        <v>10211</v>
      </c>
      <c r="F4177" s="32" t="s">
        <v>10212</v>
      </c>
    </row>
    <row r="4178" spans="1:6" ht="30" x14ac:dyDescent="0.25">
      <c r="A4178" s="18">
        <v>11</v>
      </c>
      <c r="B4178" s="32" t="s">
        <v>9356</v>
      </c>
      <c r="C4178" s="18" t="s">
        <v>10197</v>
      </c>
      <c r="D4178" s="32" t="s">
        <v>10198</v>
      </c>
      <c r="E4178" s="18" t="s">
        <v>10213</v>
      </c>
      <c r="F4178" s="32" t="s">
        <v>10214</v>
      </c>
    </row>
    <row r="4179" spans="1:6" ht="30" x14ac:dyDescent="0.25">
      <c r="A4179" s="18">
        <v>11</v>
      </c>
      <c r="B4179" s="32" t="s">
        <v>9356</v>
      </c>
      <c r="C4179" s="18" t="s">
        <v>10197</v>
      </c>
      <c r="D4179" s="32" t="s">
        <v>10198</v>
      </c>
      <c r="E4179" s="18" t="s">
        <v>10215</v>
      </c>
      <c r="F4179" s="32" t="s">
        <v>10216</v>
      </c>
    </row>
    <row r="4180" spans="1:6" ht="30" x14ac:dyDescent="0.25">
      <c r="A4180" s="18">
        <v>11</v>
      </c>
      <c r="B4180" s="32" t="s">
        <v>9356</v>
      </c>
      <c r="C4180" s="18" t="s">
        <v>10197</v>
      </c>
      <c r="D4180" s="32" t="s">
        <v>10198</v>
      </c>
      <c r="E4180" s="18" t="s">
        <v>10217</v>
      </c>
      <c r="F4180" s="32" t="s">
        <v>10218</v>
      </c>
    </row>
    <row r="4181" spans="1:6" ht="30" x14ac:dyDescent="0.25">
      <c r="A4181" s="18">
        <v>11</v>
      </c>
      <c r="B4181" s="32" t="s">
        <v>9356</v>
      </c>
      <c r="C4181" s="18" t="s">
        <v>10219</v>
      </c>
      <c r="D4181" s="32" t="s">
        <v>10220</v>
      </c>
      <c r="E4181" s="18" t="s">
        <v>10221</v>
      </c>
      <c r="F4181" s="32" t="s">
        <v>10222</v>
      </c>
    </row>
    <row r="4182" spans="1:6" ht="30" x14ac:dyDescent="0.25">
      <c r="A4182" s="18">
        <v>11</v>
      </c>
      <c r="B4182" s="32" t="s">
        <v>9356</v>
      </c>
      <c r="C4182" s="18" t="s">
        <v>10219</v>
      </c>
      <c r="D4182" s="32" t="s">
        <v>10220</v>
      </c>
      <c r="E4182" s="18" t="s">
        <v>10223</v>
      </c>
      <c r="F4182" s="32" t="s">
        <v>10224</v>
      </c>
    </row>
    <row r="4183" spans="1:6" ht="30" x14ac:dyDescent="0.25">
      <c r="A4183" s="18">
        <v>11</v>
      </c>
      <c r="B4183" s="32" t="s">
        <v>9356</v>
      </c>
      <c r="C4183" s="18" t="s">
        <v>10225</v>
      </c>
      <c r="D4183" s="32" t="s">
        <v>10226</v>
      </c>
      <c r="E4183" s="18" t="s">
        <v>10227</v>
      </c>
      <c r="F4183" s="32" t="s">
        <v>10228</v>
      </c>
    </row>
    <row r="4184" spans="1:6" ht="30" x14ac:dyDescent="0.25">
      <c r="A4184" s="18">
        <v>11</v>
      </c>
      <c r="B4184" s="32" t="s">
        <v>9356</v>
      </c>
      <c r="C4184" s="18" t="s">
        <v>10225</v>
      </c>
      <c r="D4184" s="32" t="s">
        <v>10226</v>
      </c>
      <c r="E4184" s="18" t="s">
        <v>10229</v>
      </c>
      <c r="F4184" s="32" t="s">
        <v>10230</v>
      </c>
    </row>
    <row r="4185" spans="1:6" ht="30" x14ac:dyDescent="0.25">
      <c r="A4185" s="18">
        <v>11</v>
      </c>
      <c r="B4185" s="32" t="s">
        <v>9356</v>
      </c>
      <c r="C4185" s="18" t="s">
        <v>10225</v>
      </c>
      <c r="D4185" s="32" t="s">
        <v>10226</v>
      </c>
      <c r="E4185" s="18" t="s">
        <v>10231</v>
      </c>
      <c r="F4185" s="32" t="s">
        <v>10232</v>
      </c>
    </row>
    <row r="4186" spans="1:6" ht="30" x14ac:dyDescent="0.25">
      <c r="A4186" s="18">
        <v>11</v>
      </c>
      <c r="B4186" s="32" t="s">
        <v>9356</v>
      </c>
      <c r="C4186" s="18" t="s">
        <v>10225</v>
      </c>
      <c r="D4186" s="32" t="s">
        <v>10226</v>
      </c>
      <c r="E4186" s="18" t="s">
        <v>10233</v>
      </c>
      <c r="F4186" s="32" t="s">
        <v>10234</v>
      </c>
    </row>
    <row r="4187" spans="1:6" ht="30" x14ac:dyDescent="0.25">
      <c r="A4187" s="18">
        <v>11</v>
      </c>
      <c r="B4187" s="32" t="s">
        <v>9356</v>
      </c>
      <c r="C4187" s="18" t="s">
        <v>10225</v>
      </c>
      <c r="D4187" s="32" t="s">
        <v>10226</v>
      </c>
      <c r="E4187" s="18" t="s">
        <v>10235</v>
      </c>
      <c r="F4187" s="32" t="s">
        <v>10236</v>
      </c>
    </row>
    <row r="4188" spans="1:6" ht="30" x14ac:dyDescent="0.25">
      <c r="A4188" s="18">
        <v>11</v>
      </c>
      <c r="B4188" s="32" t="s">
        <v>9356</v>
      </c>
      <c r="C4188" s="18" t="s">
        <v>10225</v>
      </c>
      <c r="D4188" s="32" t="s">
        <v>10226</v>
      </c>
      <c r="E4188" s="18" t="s">
        <v>10237</v>
      </c>
      <c r="F4188" s="32" t="s">
        <v>10238</v>
      </c>
    </row>
    <row r="4189" spans="1:6" ht="30" x14ac:dyDescent="0.25">
      <c r="A4189" s="18">
        <v>11</v>
      </c>
      <c r="B4189" s="32" t="s">
        <v>9356</v>
      </c>
      <c r="C4189" s="18" t="s">
        <v>10225</v>
      </c>
      <c r="D4189" s="32" t="s">
        <v>10226</v>
      </c>
      <c r="E4189" s="18" t="s">
        <v>10239</v>
      </c>
      <c r="F4189" s="32" t="s">
        <v>10240</v>
      </c>
    </row>
    <row r="4190" spans="1:6" ht="30" x14ac:dyDescent="0.25">
      <c r="A4190" s="18">
        <v>11</v>
      </c>
      <c r="B4190" s="32" t="s">
        <v>9356</v>
      </c>
      <c r="C4190" s="18" t="s">
        <v>10241</v>
      </c>
      <c r="D4190" s="32" t="s">
        <v>10242</v>
      </c>
      <c r="E4190" s="18" t="s">
        <v>10243</v>
      </c>
      <c r="F4190" s="32" t="s">
        <v>10244</v>
      </c>
    </row>
    <row r="4191" spans="1:6" ht="30" x14ac:dyDescent="0.25">
      <c r="A4191" s="18">
        <v>11</v>
      </c>
      <c r="B4191" s="32" t="s">
        <v>9356</v>
      </c>
      <c r="C4191" s="18" t="s">
        <v>10241</v>
      </c>
      <c r="D4191" s="32" t="s">
        <v>10242</v>
      </c>
      <c r="E4191" s="18" t="s">
        <v>10245</v>
      </c>
      <c r="F4191" s="32" t="s">
        <v>10246</v>
      </c>
    </row>
    <row r="4192" spans="1:6" ht="30" x14ac:dyDescent="0.25">
      <c r="A4192" s="18">
        <v>11</v>
      </c>
      <c r="B4192" s="32" t="s">
        <v>9356</v>
      </c>
      <c r="C4192" s="18" t="s">
        <v>10241</v>
      </c>
      <c r="D4192" s="32" t="s">
        <v>10242</v>
      </c>
      <c r="E4192" s="18" t="s">
        <v>10247</v>
      </c>
      <c r="F4192" s="32" t="s">
        <v>10248</v>
      </c>
    </row>
    <row r="4193" spans="1:6" ht="30" x14ac:dyDescent="0.25">
      <c r="A4193" s="18">
        <v>11</v>
      </c>
      <c r="B4193" s="32" t="s">
        <v>9356</v>
      </c>
      <c r="C4193" s="18" t="s">
        <v>10241</v>
      </c>
      <c r="D4193" s="32" t="s">
        <v>10242</v>
      </c>
      <c r="E4193" s="18" t="s">
        <v>10249</v>
      </c>
      <c r="F4193" s="32" t="s">
        <v>10250</v>
      </c>
    </row>
    <row r="4194" spans="1:6" ht="30" x14ac:dyDescent="0.25">
      <c r="A4194" s="18">
        <v>11</v>
      </c>
      <c r="B4194" s="32" t="s">
        <v>9356</v>
      </c>
      <c r="C4194" s="18" t="s">
        <v>10251</v>
      </c>
      <c r="D4194" s="32" t="s">
        <v>10252</v>
      </c>
      <c r="E4194" s="18" t="s">
        <v>10253</v>
      </c>
      <c r="F4194" s="32" t="s">
        <v>10254</v>
      </c>
    </row>
    <row r="4195" spans="1:6" ht="30" x14ac:dyDescent="0.25">
      <c r="A4195" s="18">
        <v>11</v>
      </c>
      <c r="B4195" s="32" t="s">
        <v>9356</v>
      </c>
      <c r="C4195" s="18" t="s">
        <v>10251</v>
      </c>
      <c r="D4195" s="32" t="s">
        <v>10252</v>
      </c>
      <c r="E4195" s="18" t="s">
        <v>10255</v>
      </c>
      <c r="F4195" s="32" t="s">
        <v>10256</v>
      </c>
    </row>
    <row r="4196" spans="1:6" ht="30" x14ac:dyDescent="0.25">
      <c r="A4196" s="18">
        <v>11</v>
      </c>
      <c r="B4196" s="32" t="s">
        <v>9356</v>
      </c>
      <c r="C4196" s="18" t="s">
        <v>10251</v>
      </c>
      <c r="D4196" s="32" t="s">
        <v>10252</v>
      </c>
      <c r="E4196" s="18" t="s">
        <v>10257</v>
      </c>
      <c r="F4196" s="32" t="s">
        <v>10258</v>
      </c>
    </row>
    <row r="4197" spans="1:6" ht="30" x14ac:dyDescent="0.25">
      <c r="A4197" s="18">
        <v>11</v>
      </c>
      <c r="B4197" s="32" t="s">
        <v>9356</v>
      </c>
      <c r="C4197" s="18" t="s">
        <v>10251</v>
      </c>
      <c r="D4197" s="32" t="s">
        <v>10252</v>
      </c>
      <c r="E4197" s="18" t="s">
        <v>10259</v>
      </c>
      <c r="F4197" s="32" t="s">
        <v>10260</v>
      </c>
    </row>
    <row r="4198" spans="1:6" ht="30" x14ac:dyDescent="0.25">
      <c r="A4198" s="18">
        <v>11</v>
      </c>
      <c r="B4198" s="32" t="s">
        <v>9356</v>
      </c>
      <c r="C4198" s="18" t="s">
        <v>10251</v>
      </c>
      <c r="D4198" s="32" t="s">
        <v>10252</v>
      </c>
      <c r="E4198" s="18" t="s">
        <v>10261</v>
      </c>
      <c r="F4198" s="32" t="s">
        <v>10262</v>
      </c>
    </row>
    <row r="4199" spans="1:6" ht="30" x14ac:dyDescent="0.25">
      <c r="A4199" s="18">
        <v>11</v>
      </c>
      <c r="B4199" s="32" t="s">
        <v>9356</v>
      </c>
      <c r="C4199" s="18" t="s">
        <v>10251</v>
      </c>
      <c r="D4199" s="32" t="s">
        <v>10252</v>
      </c>
      <c r="E4199" s="18" t="s">
        <v>10263</v>
      </c>
      <c r="F4199" s="32" t="s">
        <v>10264</v>
      </c>
    </row>
    <row r="4200" spans="1:6" ht="30" x14ac:dyDescent="0.25">
      <c r="A4200" s="18">
        <v>11</v>
      </c>
      <c r="B4200" s="32" t="s">
        <v>9356</v>
      </c>
      <c r="C4200" s="18" t="s">
        <v>10251</v>
      </c>
      <c r="D4200" s="32" t="s">
        <v>10252</v>
      </c>
      <c r="E4200" s="18" t="s">
        <v>10265</v>
      </c>
      <c r="F4200" s="32" t="s">
        <v>10266</v>
      </c>
    </row>
    <row r="4201" spans="1:6" ht="30" x14ac:dyDescent="0.25">
      <c r="A4201" s="18">
        <v>11</v>
      </c>
      <c r="B4201" s="32" t="s">
        <v>9356</v>
      </c>
      <c r="C4201" s="18" t="s">
        <v>10267</v>
      </c>
      <c r="D4201" s="32" t="s">
        <v>10268</v>
      </c>
      <c r="E4201" s="18" t="s">
        <v>10269</v>
      </c>
      <c r="F4201" s="32" t="s">
        <v>10270</v>
      </c>
    </row>
    <row r="4202" spans="1:6" ht="30" x14ac:dyDescent="0.25">
      <c r="A4202" s="18">
        <v>11</v>
      </c>
      <c r="B4202" s="32" t="s">
        <v>9356</v>
      </c>
      <c r="C4202" s="18" t="s">
        <v>10267</v>
      </c>
      <c r="D4202" s="32" t="s">
        <v>10268</v>
      </c>
      <c r="E4202" s="18" t="s">
        <v>10271</v>
      </c>
      <c r="F4202" s="32" t="s">
        <v>10272</v>
      </c>
    </row>
    <row r="4203" spans="1:6" ht="30" x14ac:dyDescent="0.25">
      <c r="A4203" s="18">
        <v>11</v>
      </c>
      <c r="B4203" s="32" t="s">
        <v>9356</v>
      </c>
      <c r="C4203" s="18" t="s">
        <v>10267</v>
      </c>
      <c r="D4203" s="32" t="s">
        <v>10268</v>
      </c>
      <c r="E4203" s="18" t="s">
        <v>10273</v>
      </c>
      <c r="F4203" s="32" t="s">
        <v>10274</v>
      </c>
    </row>
    <row r="4204" spans="1:6" ht="30" x14ac:dyDescent="0.25">
      <c r="A4204" s="18">
        <v>11</v>
      </c>
      <c r="B4204" s="32" t="s">
        <v>9356</v>
      </c>
      <c r="C4204" s="18" t="s">
        <v>10267</v>
      </c>
      <c r="D4204" s="32" t="s">
        <v>10268</v>
      </c>
      <c r="E4204" s="18" t="s">
        <v>10275</v>
      </c>
      <c r="F4204" s="32" t="s">
        <v>10276</v>
      </c>
    </row>
    <row r="4205" spans="1:6" ht="30" x14ac:dyDescent="0.25">
      <c r="A4205" s="18">
        <v>11</v>
      </c>
      <c r="B4205" s="32" t="s">
        <v>9356</v>
      </c>
      <c r="C4205" s="18" t="s">
        <v>10267</v>
      </c>
      <c r="D4205" s="32" t="s">
        <v>10268</v>
      </c>
      <c r="E4205" s="18" t="s">
        <v>10277</v>
      </c>
      <c r="F4205" s="32" t="s">
        <v>10278</v>
      </c>
    </row>
    <row r="4206" spans="1:6" ht="30" x14ac:dyDescent="0.25">
      <c r="A4206" s="18">
        <v>11</v>
      </c>
      <c r="B4206" s="32" t="s">
        <v>9356</v>
      </c>
      <c r="C4206" s="18" t="s">
        <v>10267</v>
      </c>
      <c r="D4206" s="32" t="s">
        <v>10268</v>
      </c>
      <c r="E4206" s="18" t="s">
        <v>10279</v>
      </c>
      <c r="F4206" s="32" t="s">
        <v>10280</v>
      </c>
    </row>
    <row r="4207" spans="1:6" ht="30" x14ac:dyDescent="0.25">
      <c r="A4207" s="18">
        <v>11</v>
      </c>
      <c r="B4207" s="32" t="s">
        <v>9356</v>
      </c>
      <c r="C4207" s="18" t="s">
        <v>10267</v>
      </c>
      <c r="D4207" s="32" t="s">
        <v>10268</v>
      </c>
      <c r="E4207" s="18" t="s">
        <v>10281</v>
      </c>
      <c r="F4207" s="32" t="s">
        <v>10282</v>
      </c>
    </row>
    <row r="4208" spans="1:6" ht="30" x14ac:dyDescent="0.25">
      <c r="A4208" s="18">
        <v>11</v>
      </c>
      <c r="B4208" s="32" t="s">
        <v>9356</v>
      </c>
      <c r="C4208" s="18" t="s">
        <v>10267</v>
      </c>
      <c r="D4208" s="32" t="s">
        <v>10268</v>
      </c>
      <c r="E4208" s="18" t="s">
        <v>10283</v>
      </c>
      <c r="F4208" s="32" t="s">
        <v>10284</v>
      </c>
    </row>
    <row r="4209" spans="1:6" ht="30" x14ac:dyDescent="0.25">
      <c r="A4209" s="18">
        <v>11</v>
      </c>
      <c r="B4209" s="32" t="s">
        <v>9356</v>
      </c>
      <c r="C4209" s="18" t="s">
        <v>10285</v>
      </c>
      <c r="D4209" s="32" t="s">
        <v>10286</v>
      </c>
      <c r="E4209" s="18" t="s">
        <v>10287</v>
      </c>
      <c r="F4209" s="32" t="s">
        <v>10288</v>
      </c>
    </row>
    <row r="4210" spans="1:6" ht="30" x14ac:dyDescent="0.25">
      <c r="A4210" s="18">
        <v>11</v>
      </c>
      <c r="B4210" s="32" t="s">
        <v>9356</v>
      </c>
      <c r="C4210" s="18" t="s">
        <v>10285</v>
      </c>
      <c r="D4210" s="32" t="s">
        <v>10286</v>
      </c>
      <c r="E4210" s="18" t="s">
        <v>10289</v>
      </c>
      <c r="F4210" s="32" t="s">
        <v>10290</v>
      </c>
    </row>
    <row r="4211" spans="1:6" ht="30" x14ac:dyDescent="0.25">
      <c r="A4211" s="18">
        <v>11</v>
      </c>
      <c r="B4211" s="32" t="s">
        <v>9356</v>
      </c>
      <c r="C4211" s="18" t="s">
        <v>10285</v>
      </c>
      <c r="D4211" s="32" t="s">
        <v>10286</v>
      </c>
      <c r="E4211" s="18" t="s">
        <v>10291</v>
      </c>
      <c r="F4211" s="32" t="s">
        <v>10292</v>
      </c>
    </row>
    <row r="4212" spans="1:6" ht="30" x14ac:dyDescent="0.25">
      <c r="A4212" s="18">
        <v>11</v>
      </c>
      <c r="B4212" s="32" t="s">
        <v>9356</v>
      </c>
      <c r="C4212" s="18" t="s">
        <v>10285</v>
      </c>
      <c r="D4212" s="32" t="s">
        <v>10286</v>
      </c>
      <c r="E4212" s="18" t="s">
        <v>10293</v>
      </c>
      <c r="F4212" s="32" t="s">
        <v>10294</v>
      </c>
    </row>
    <row r="4213" spans="1:6" ht="30" x14ac:dyDescent="0.25">
      <c r="A4213" s="18">
        <v>11</v>
      </c>
      <c r="B4213" s="32" t="s">
        <v>9356</v>
      </c>
      <c r="C4213" s="18" t="s">
        <v>10285</v>
      </c>
      <c r="D4213" s="32" t="s">
        <v>10286</v>
      </c>
      <c r="E4213" s="18" t="s">
        <v>10295</v>
      </c>
      <c r="F4213" s="32" t="s">
        <v>10296</v>
      </c>
    </row>
    <row r="4214" spans="1:6" ht="30" x14ac:dyDescent="0.25">
      <c r="A4214" s="18">
        <v>11</v>
      </c>
      <c r="B4214" s="32" t="s">
        <v>9356</v>
      </c>
      <c r="C4214" s="18" t="s">
        <v>10285</v>
      </c>
      <c r="D4214" s="32" t="s">
        <v>10286</v>
      </c>
      <c r="E4214" s="18" t="s">
        <v>10297</v>
      </c>
      <c r="F4214" s="32" t="s">
        <v>10298</v>
      </c>
    </row>
    <row r="4215" spans="1:6" ht="30" x14ac:dyDescent="0.25">
      <c r="A4215" s="18">
        <v>11</v>
      </c>
      <c r="B4215" s="32" t="s">
        <v>9356</v>
      </c>
      <c r="C4215" s="18" t="s">
        <v>10299</v>
      </c>
      <c r="D4215" s="32" t="s">
        <v>10300</v>
      </c>
      <c r="E4215" s="18" t="s">
        <v>10301</v>
      </c>
      <c r="F4215" s="32" t="s">
        <v>10302</v>
      </c>
    </row>
    <row r="4216" spans="1:6" ht="30" x14ac:dyDescent="0.25">
      <c r="A4216" s="18">
        <v>11</v>
      </c>
      <c r="B4216" s="32" t="s">
        <v>9356</v>
      </c>
      <c r="C4216" s="18" t="s">
        <v>10299</v>
      </c>
      <c r="D4216" s="32" t="s">
        <v>10300</v>
      </c>
      <c r="E4216" s="18" t="s">
        <v>10303</v>
      </c>
      <c r="F4216" s="32" t="s">
        <v>10304</v>
      </c>
    </row>
    <row r="4217" spans="1:6" ht="30" x14ac:dyDescent="0.25">
      <c r="A4217" s="18">
        <v>11</v>
      </c>
      <c r="B4217" s="32" t="s">
        <v>9356</v>
      </c>
      <c r="C4217" s="18" t="s">
        <v>10299</v>
      </c>
      <c r="D4217" s="32" t="s">
        <v>10300</v>
      </c>
      <c r="E4217" s="18" t="s">
        <v>10305</v>
      </c>
      <c r="F4217" s="32" t="s">
        <v>10306</v>
      </c>
    </row>
    <row r="4218" spans="1:6" ht="30" x14ac:dyDescent="0.25">
      <c r="A4218" s="18">
        <v>11</v>
      </c>
      <c r="B4218" s="32" t="s">
        <v>9356</v>
      </c>
      <c r="C4218" s="18" t="s">
        <v>10299</v>
      </c>
      <c r="D4218" s="32" t="s">
        <v>10300</v>
      </c>
      <c r="E4218" s="18" t="s">
        <v>10307</v>
      </c>
      <c r="F4218" s="32" t="s">
        <v>10308</v>
      </c>
    </row>
    <row r="4219" spans="1:6" ht="30" x14ac:dyDescent="0.25">
      <c r="A4219" s="18">
        <v>11</v>
      </c>
      <c r="B4219" s="32" t="s">
        <v>9356</v>
      </c>
      <c r="C4219" s="18" t="s">
        <v>10299</v>
      </c>
      <c r="D4219" s="32" t="s">
        <v>10300</v>
      </c>
      <c r="E4219" s="18" t="s">
        <v>10309</v>
      </c>
      <c r="F4219" s="32" t="s">
        <v>10310</v>
      </c>
    </row>
    <row r="4220" spans="1:6" ht="30" x14ac:dyDescent="0.25">
      <c r="A4220" s="18">
        <v>11</v>
      </c>
      <c r="B4220" s="32" t="s">
        <v>9356</v>
      </c>
      <c r="C4220" s="18" t="s">
        <v>10299</v>
      </c>
      <c r="D4220" s="32" t="s">
        <v>10300</v>
      </c>
      <c r="E4220" s="18" t="s">
        <v>10311</v>
      </c>
      <c r="F4220" s="32" t="s">
        <v>10312</v>
      </c>
    </row>
    <row r="4221" spans="1:6" ht="45" x14ac:dyDescent="0.25">
      <c r="A4221" s="18">
        <v>11</v>
      </c>
      <c r="B4221" s="32" t="s">
        <v>9356</v>
      </c>
      <c r="C4221" s="18" t="s">
        <v>10313</v>
      </c>
      <c r="D4221" s="32" t="s">
        <v>10314</v>
      </c>
      <c r="E4221" s="18" t="s">
        <v>10315</v>
      </c>
      <c r="F4221" s="32" t="s">
        <v>10316</v>
      </c>
    </row>
    <row r="4222" spans="1:6" ht="45" x14ac:dyDescent="0.25">
      <c r="A4222" s="18">
        <v>11</v>
      </c>
      <c r="B4222" s="32" t="s">
        <v>9356</v>
      </c>
      <c r="C4222" s="18" t="s">
        <v>10313</v>
      </c>
      <c r="D4222" s="32" t="s">
        <v>10314</v>
      </c>
      <c r="E4222" s="18" t="s">
        <v>10317</v>
      </c>
      <c r="F4222" s="32" t="s">
        <v>10318</v>
      </c>
    </row>
    <row r="4223" spans="1:6" ht="30" x14ac:dyDescent="0.25">
      <c r="A4223" s="18">
        <v>11</v>
      </c>
      <c r="B4223" s="32" t="s">
        <v>9356</v>
      </c>
      <c r="C4223" s="18" t="s">
        <v>10319</v>
      </c>
      <c r="D4223" s="32" t="s">
        <v>10320</v>
      </c>
      <c r="E4223" s="18" t="s">
        <v>10321</v>
      </c>
      <c r="F4223" s="32" t="s">
        <v>10322</v>
      </c>
    </row>
    <row r="4224" spans="1:6" ht="30" x14ac:dyDescent="0.25">
      <c r="A4224" s="18">
        <v>11</v>
      </c>
      <c r="B4224" s="32" t="s">
        <v>9356</v>
      </c>
      <c r="C4224" s="18" t="s">
        <v>10319</v>
      </c>
      <c r="D4224" s="32" t="s">
        <v>10320</v>
      </c>
      <c r="E4224" s="18" t="s">
        <v>10323</v>
      </c>
      <c r="F4224" s="32" t="s">
        <v>10324</v>
      </c>
    </row>
    <row r="4225" spans="1:6" ht="30" x14ac:dyDescent="0.25">
      <c r="A4225" s="18">
        <v>11</v>
      </c>
      <c r="B4225" s="32" t="s">
        <v>9356</v>
      </c>
      <c r="C4225" s="18" t="s">
        <v>10319</v>
      </c>
      <c r="D4225" s="32" t="s">
        <v>10320</v>
      </c>
      <c r="E4225" s="18" t="s">
        <v>10325</v>
      </c>
      <c r="F4225" s="32" t="s">
        <v>10326</v>
      </c>
    </row>
    <row r="4226" spans="1:6" ht="30" x14ac:dyDescent="0.25">
      <c r="A4226" s="18">
        <v>11</v>
      </c>
      <c r="B4226" s="32" t="s">
        <v>9356</v>
      </c>
      <c r="C4226" s="18" t="s">
        <v>10319</v>
      </c>
      <c r="D4226" s="32" t="s">
        <v>10320</v>
      </c>
      <c r="E4226" s="18" t="s">
        <v>10327</v>
      </c>
      <c r="F4226" s="32" t="s">
        <v>10328</v>
      </c>
    </row>
    <row r="4227" spans="1:6" ht="30" x14ac:dyDescent="0.25">
      <c r="A4227" s="18">
        <v>11</v>
      </c>
      <c r="B4227" s="32" t="s">
        <v>9356</v>
      </c>
      <c r="C4227" s="18" t="s">
        <v>10319</v>
      </c>
      <c r="D4227" s="32" t="s">
        <v>10320</v>
      </c>
      <c r="E4227" s="18" t="s">
        <v>10329</v>
      </c>
      <c r="F4227" s="32" t="s">
        <v>10330</v>
      </c>
    </row>
    <row r="4228" spans="1:6" ht="30" x14ac:dyDescent="0.25">
      <c r="A4228" s="18">
        <v>11</v>
      </c>
      <c r="B4228" s="32" t="s">
        <v>9356</v>
      </c>
      <c r="C4228" s="18" t="s">
        <v>10319</v>
      </c>
      <c r="D4228" s="32" t="s">
        <v>10320</v>
      </c>
      <c r="E4228" s="18" t="s">
        <v>10331</v>
      </c>
      <c r="F4228" s="32" t="s">
        <v>10332</v>
      </c>
    </row>
    <row r="4229" spans="1:6" ht="30" x14ac:dyDescent="0.25">
      <c r="A4229" s="18">
        <v>11</v>
      </c>
      <c r="B4229" s="32" t="s">
        <v>9356</v>
      </c>
      <c r="C4229" s="18" t="s">
        <v>10319</v>
      </c>
      <c r="D4229" s="32" t="s">
        <v>10320</v>
      </c>
      <c r="E4229" s="18" t="s">
        <v>10333</v>
      </c>
      <c r="F4229" s="32" t="s">
        <v>10334</v>
      </c>
    </row>
    <row r="4230" spans="1:6" ht="30" x14ac:dyDescent="0.25">
      <c r="A4230" s="18">
        <v>11</v>
      </c>
      <c r="B4230" s="32" t="s">
        <v>9356</v>
      </c>
      <c r="C4230" s="18" t="s">
        <v>10335</v>
      </c>
      <c r="D4230" s="32" t="s">
        <v>10336</v>
      </c>
      <c r="E4230" s="18" t="s">
        <v>10337</v>
      </c>
      <c r="F4230" s="32" t="s">
        <v>10338</v>
      </c>
    </row>
    <row r="4231" spans="1:6" ht="30" x14ac:dyDescent="0.25">
      <c r="A4231" s="18">
        <v>11</v>
      </c>
      <c r="B4231" s="32" t="s">
        <v>9356</v>
      </c>
      <c r="C4231" s="18" t="s">
        <v>10335</v>
      </c>
      <c r="D4231" s="32" t="s">
        <v>10336</v>
      </c>
      <c r="E4231" s="18" t="s">
        <v>10339</v>
      </c>
      <c r="F4231" s="32" t="s">
        <v>10340</v>
      </c>
    </row>
    <row r="4232" spans="1:6" ht="30" x14ac:dyDescent="0.25">
      <c r="A4232" s="18">
        <v>11</v>
      </c>
      <c r="B4232" s="32" t="s">
        <v>9356</v>
      </c>
      <c r="C4232" s="18" t="s">
        <v>10335</v>
      </c>
      <c r="D4232" s="32" t="s">
        <v>10336</v>
      </c>
      <c r="E4232" s="18" t="s">
        <v>10341</v>
      </c>
      <c r="F4232" s="32" t="s">
        <v>10342</v>
      </c>
    </row>
    <row r="4233" spans="1:6" ht="30" x14ac:dyDescent="0.25">
      <c r="A4233" s="18">
        <v>11</v>
      </c>
      <c r="B4233" s="32" t="s">
        <v>9356</v>
      </c>
      <c r="C4233" s="18" t="s">
        <v>10335</v>
      </c>
      <c r="D4233" s="32" t="s">
        <v>10336</v>
      </c>
      <c r="E4233" s="18" t="s">
        <v>10343</v>
      </c>
      <c r="F4233" s="32" t="s">
        <v>10344</v>
      </c>
    </row>
    <row r="4234" spans="1:6" ht="30" x14ac:dyDescent="0.25">
      <c r="A4234" s="18">
        <v>11</v>
      </c>
      <c r="B4234" s="32" t="s">
        <v>9356</v>
      </c>
      <c r="C4234" s="18" t="s">
        <v>10335</v>
      </c>
      <c r="D4234" s="32" t="s">
        <v>10336</v>
      </c>
      <c r="E4234" s="18" t="s">
        <v>10345</v>
      </c>
      <c r="F4234" s="32" t="s">
        <v>10346</v>
      </c>
    </row>
    <row r="4235" spans="1:6" ht="30" x14ac:dyDescent="0.25">
      <c r="A4235" s="18">
        <v>11</v>
      </c>
      <c r="B4235" s="32" t="s">
        <v>9356</v>
      </c>
      <c r="C4235" s="18" t="s">
        <v>10335</v>
      </c>
      <c r="D4235" s="32" t="s">
        <v>10336</v>
      </c>
      <c r="E4235" s="18" t="s">
        <v>10347</v>
      </c>
      <c r="F4235" s="32" t="s">
        <v>10348</v>
      </c>
    </row>
    <row r="4236" spans="1:6" ht="45" x14ac:dyDescent="0.25">
      <c r="A4236" s="18">
        <v>11</v>
      </c>
      <c r="B4236" s="32" t="s">
        <v>9356</v>
      </c>
      <c r="C4236" s="18" t="s">
        <v>10335</v>
      </c>
      <c r="D4236" s="32" t="s">
        <v>10336</v>
      </c>
      <c r="E4236" s="18" t="s">
        <v>10349</v>
      </c>
      <c r="F4236" s="32" t="s">
        <v>10350</v>
      </c>
    </row>
    <row r="4237" spans="1:6" ht="30" x14ac:dyDescent="0.25">
      <c r="A4237" s="18">
        <v>11</v>
      </c>
      <c r="B4237" s="32" t="s">
        <v>9356</v>
      </c>
      <c r="C4237" s="18" t="s">
        <v>10335</v>
      </c>
      <c r="D4237" s="32" t="s">
        <v>10336</v>
      </c>
      <c r="E4237" s="18" t="s">
        <v>10351</v>
      </c>
      <c r="F4237" s="32" t="s">
        <v>10352</v>
      </c>
    </row>
    <row r="4238" spans="1:6" ht="30" x14ac:dyDescent="0.25">
      <c r="A4238" s="18">
        <v>11</v>
      </c>
      <c r="B4238" s="32" t="s">
        <v>9356</v>
      </c>
      <c r="C4238" s="18" t="s">
        <v>10353</v>
      </c>
      <c r="D4238" s="32" t="s">
        <v>10354</v>
      </c>
      <c r="E4238" s="18" t="s">
        <v>10355</v>
      </c>
      <c r="F4238" s="32" t="s">
        <v>10356</v>
      </c>
    </row>
    <row r="4239" spans="1:6" ht="30" x14ac:dyDescent="0.25">
      <c r="A4239" s="18">
        <v>11</v>
      </c>
      <c r="B4239" s="32" t="s">
        <v>9356</v>
      </c>
      <c r="C4239" s="18" t="s">
        <v>10353</v>
      </c>
      <c r="D4239" s="32" t="s">
        <v>10354</v>
      </c>
      <c r="E4239" s="18" t="s">
        <v>10357</v>
      </c>
      <c r="F4239" s="32" t="s">
        <v>10358</v>
      </c>
    </row>
    <row r="4240" spans="1:6" ht="30" x14ac:dyDescent="0.25">
      <c r="A4240" s="18">
        <v>11</v>
      </c>
      <c r="B4240" s="32" t="s">
        <v>9356</v>
      </c>
      <c r="C4240" s="18" t="s">
        <v>10353</v>
      </c>
      <c r="D4240" s="32" t="s">
        <v>10354</v>
      </c>
      <c r="E4240" s="18" t="s">
        <v>10359</v>
      </c>
      <c r="F4240" s="32" t="s">
        <v>10360</v>
      </c>
    </row>
    <row r="4241" spans="1:6" ht="30" x14ac:dyDescent="0.25">
      <c r="A4241" s="18">
        <v>11</v>
      </c>
      <c r="B4241" s="32" t="s">
        <v>9356</v>
      </c>
      <c r="C4241" s="18" t="s">
        <v>10353</v>
      </c>
      <c r="D4241" s="32" t="s">
        <v>10354</v>
      </c>
      <c r="E4241" s="18" t="s">
        <v>10361</v>
      </c>
      <c r="F4241" s="32" t="s">
        <v>10362</v>
      </c>
    </row>
    <row r="4242" spans="1:6" ht="30" x14ac:dyDescent="0.25">
      <c r="A4242" s="18">
        <v>11</v>
      </c>
      <c r="B4242" s="32" t="s">
        <v>9356</v>
      </c>
      <c r="C4242" s="18" t="s">
        <v>10353</v>
      </c>
      <c r="D4242" s="32" t="s">
        <v>10354</v>
      </c>
      <c r="E4242" s="18" t="s">
        <v>10363</v>
      </c>
      <c r="F4242" s="32" t="s">
        <v>10364</v>
      </c>
    </row>
    <row r="4243" spans="1:6" ht="30" x14ac:dyDescent="0.25">
      <c r="A4243" s="18">
        <v>11</v>
      </c>
      <c r="B4243" s="32" t="s">
        <v>9356</v>
      </c>
      <c r="C4243" s="18" t="s">
        <v>10365</v>
      </c>
      <c r="D4243" s="32" t="s">
        <v>10366</v>
      </c>
      <c r="E4243" s="18" t="s">
        <v>10367</v>
      </c>
      <c r="F4243" s="32" t="s">
        <v>10368</v>
      </c>
    </row>
    <row r="4244" spans="1:6" ht="30" x14ac:dyDescent="0.25">
      <c r="A4244" s="18">
        <v>11</v>
      </c>
      <c r="B4244" s="32" t="s">
        <v>9356</v>
      </c>
      <c r="C4244" s="18" t="s">
        <v>10365</v>
      </c>
      <c r="D4244" s="32" t="s">
        <v>10366</v>
      </c>
      <c r="E4244" s="18" t="s">
        <v>10369</v>
      </c>
      <c r="F4244" s="32" t="s">
        <v>10370</v>
      </c>
    </row>
    <row r="4245" spans="1:6" ht="45" x14ac:dyDescent="0.25">
      <c r="A4245" s="18">
        <v>11</v>
      </c>
      <c r="B4245" s="32" t="s">
        <v>9356</v>
      </c>
      <c r="C4245" s="18" t="s">
        <v>10365</v>
      </c>
      <c r="D4245" s="32" t="s">
        <v>10366</v>
      </c>
      <c r="E4245" s="18" t="s">
        <v>10371</v>
      </c>
      <c r="F4245" s="32" t="s">
        <v>10372</v>
      </c>
    </row>
    <row r="4246" spans="1:6" ht="30" x14ac:dyDescent="0.25">
      <c r="A4246" s="18">
        <v>12</v>
      </c>
      <c r="B4246" s="32" t="s">
        <v>10373</v>
      </c>
      <c r="C4246" s="18" t="s">
        <v>10374</v>
      </c>
      <c r="D4246" s="32" t="s">
        <v>10375</v>
      </c>
      <c r="E4246" s="18" t="s">
        <v>10376</v>
      </c>
      <c r="F4246" s="32" t="s">
        <v>10377</v>
      </c>
    </row>
    <row r="4247" spans="1:6" ht="30" x14ac:dyDescent="0.25">
      <c r="A4247" s="18">
        <v>12</v>
      </c>
      <c r="B4247" s="32" t="s">
        <v>10373</v>
      </c>
      <c r="C4247" s="18" t="s">
        <v>10378</v>
      </c>
      <c r="D4247" s="32" t="s">
        <v>10379</v>
      </c>
      <c r="E4247" s="18" t="s">
        <v>10380</v>
      </c>
      <c r="F4247" s="32" t="s">
        <v>10381</v>
      </c>
    </row>
    <row r="4248" spans="1:6" ht="30" x14ac:dyDescent="0.25">
      <c r="A4248" s="18">
        <v>12</v>
      </c>
      <c r="B4248" s="32" t="s">
        <v>10373</v>
      </c>
      <c r="C4248" s="18" t="s">
        <v>10378</v>
      </c>
      <c r="D4248" s="32" t="s">
        <v>10379</v>
      </c>
      <c r="E4248" s="18" t="s">
        <v>10382</v>
      </c>
      <c r="F4248" s="32" t="s">
        <v>10383</v>
      </c>
    </row>
    <row r="4249" spans="1:6" ht="30" x14ac:dyDescent="0.25">
      <c r="A4249" s="18">
        <v>12</v>
      </c>
      <c r="B4249" s="32" t="s">
        <v>10373</v>
      </c>
      <c r="C4249" s="18" t="s">
        <v>10384</v>
      </c>
      <c r="D4249" s="32" t="s">
        <v>10385</v>
      </c>
      <c r="E4249" s="18" t="s">
        <v>10386</v>
      </c>
      <c r="F4249" s="32" t="s">
        <v>10387</v>
      </c>
    </row>
    <row r="4250" spans="1:6" ht="30" x14ac:dyDescent="0.25">
      <c r="A4250" s="18">
        <v>12</v>
      </c>
      <c r="B4250" s="32" t="s">
        <v>10373</v>
      </c>
      <c r="C4250" s="18" t="s">
        <v>10384</v>
      </c>
      <c r="D4250" s="32" t="s">
        <v>10385</v>
      </c>
      <c r="E4250" s="18" t="s">
        <v>10388</v>
      </c>
      <c r="F4250" s="32" t="s">
        <v>10389</v>
      </c>
    </row>
    <row r="4251" spans="1:6" ht="30" x14ac:dyDescent="0.25">
      <c r="A4251" s="18">
        <v>12</v>
      </c>
      <c r="B4251" s="32" t="s">
        <v>10373</v>
      </c>
      <c r="C4251" s="18" t="s">
        <v>10384</v>
      </c>
      <c r="D4251" s="32" t="s">
        <v>10385</v>
      </c>
      <c r="E4251" s="18" t="s">
        <v>10390</v>
      </c>
      <c r="F4251" s="32" t="s">
        <v>10391</v>
      </c>
    </row>
    <row r="4252" spans="1:6" ht="30" x14ac:dyDescent="0.25">
      <c r="A4252" s="18">
        <v>12</v>
      </c>
      <c r="B4252" s="32" t="s">
        <v>10373</v>
      </c>
      <c r="C4252" s="18" t="s">
        <v>10384</v>
      </c>
      <c r="D4252" s="32" t="s">
        <v>10385</v>
      </c>
      <c r="E4252" s="18" t="s">
        <v>10392</v>
      </c>
      <c r="F4252" s="32" t="s">
        <v>10393</v>
      </c>
    </row>
    <row r="4253" spans="1:6" ht="30" x14ac:dyDescent="0.25">
      <c r="A4253" s="18">
        <v>12</v>
      </c>
      <c r="B4253" s="32" t="s">
        <v>10373</v>
      </c>
      <c r="C4253" s="18" t="s">
        <v>10384</v>
      </c>
      <c r="D4253" s="32" t="s">
        <v>10385</v>
      </c>
      <c r="E4253" s="18" t="s">
        <v>10394</v>
      </c>
      <c r="F4253" s="32" t="s">
        <v>10395</v>
      </c>
    </row>
    <row r="4254" spans="1:6" ht="30" x14ac:dyDescent="0.25">
      <c r="A4254" s="18">
        <v>12</v>
      </c>
      <c r="B4254" s="32" t="s">
        <v>10373</v>
      </c>
      <c r="C4254" s="18" t="s">
        <v>10384</v>
      </c>
      <c r="D4254" s="32" t="s">
        <v>10385</v>
      </c>
      <c r="E4254" s="18" t="s">
        <v>10396</v>
      </c>
      <c r="F4254" s="32" t="s">
        <v>10397</v>
      </c>
    </row>
    <row r="4255" spans="1:6" ht="30" x14ac:dyDescent="0.25">
      <c r="A4255" s="18">
        <v>12</v>
      </c>
      <c r="B4255" s="32" t="s">
        <v>10373</v>
      </c>
      <c r="C4255" s="18" t="s">
        <v>10384</v>
      </c>
      <c r="D4255" s="32" t="s">
        <v>10385</v>
      </c>
      <c r="E4255" s="18" t="s">
        <v>42</v>
      </c>
      <c r="F4255" s="32" t="s">
        <v>10398</v>
      </c>
    </row>
    <row r="4256" spans="1:6" ht="30" x14ac:dyDescent="0.25">
      <c r="A4256" s="18">
        <v>12</v>
      </c>
      <c r="B4256" s="32" t="s">
        <v>10373</v>
      </c>
      <c r="C4256" s="18" t="s">
        <v>10399</v>
      </c>
      <c r="D4256" s="32" t="s">
        <v>10400</v>
      </c>
      <c r="E4256" s="18" t="s">
        <v>10401</v>
      </c>
      <c r="F4256" s="32" t="s">
        <v>10402</v>
      </c>
    </row>
    <row r="4257" spans="1:6" ht="30" x14ac:dyDescent="0.25">
      <c r="A4257" s="18">
        <v>12</v>
      </c>
      <c r="B4257" s="32" t="s">
        <v>10373</v>
      </c>
      <c r="C4257" s="18" t="s">
        <v>10399</v>
      </c>
      <c r="D4257" s="32" t="s">
        <v>10400</v>
      </c>
      <c r="E4257" s="18" t="s">
        <v>10403</v>
      </c>
      <c r="F4257" s="32" t="s">
        <v>10404</v>
      </c>
    </row>
    <row r="4258" spans="1:6" ht="30" x14ac:dyDescent="0.25">
      <c r="A4258" s="18">
        <v>12</v>
      </c>
      <c r="B4258" s="32" t="s">
        <v>10373</v>
      </c>
      <c r="C4258" s="18" t="s">
        <v>10399</v>
      </c>
      <c r="D4258" s="32" t="s">
        <v>10400</v>
      </c>
      <c r="E4258" s="18" t="s">
        <v>10405</v>
      </c>
      <c r="F4258" s="32" t="s">
        <v>10406</v>
      </c>
    </row>
    <row r="4259" spans="1:6" ht="30" x14ac:dyDescent="0.25">
      <c r="A4259" s="18">
        <v>12</v>
      </c>
      <c r="B4259" s="32" t="s">
        <v>10373</v>
      </c>
      <c r="C4259" s="18" t="s">
        <v>10399</v>
      </c>
      <c r="D4259" s="32" t="s">
        <v>10400</v>
      </c>
      <c r="E4259" s="18" t="s">
        <v>10407</v>
      </c>
      <c r="F4259" s="32" t="s">
        <v>10408</v>
      </c>
    </row>
    <row r="4260" spans="1:6" ht="30" x14ac:dyDescent="0.25">
      <c r="A4260" s="18">
        <v>12</v>
      </c>
      <c r="B4260" s="32" t="s">
        <v>10373</v>
      </c>
      <c r="C4260" s="18" t="s">
        <v>10399</v>
      </c>
      <c r="D4260" s="32" t="s">
        <v>10400</v>
      </c>
      <c r="E4260" s="18" t="s">
        <v>10409</v>
      </c>
      <c r="F4260" s="32" t="s">
        <v>10410</v>
      </c>
    </row>
    <row r="4261" spans="1:6" ht="30" x14ac:dyDescent="0.25">
      <c r="A4261" s="18">
        <v>12</v>
      </c>
      <c r="B4261" s="32" t="s">
        <v>10373</v>
      </c>
      <c r="C4261" s="18" t="s">
        <v>10399</v>
      </c>
      <c r="D4261" s="32" t="s">
        <v>10400</v>
      </c>
      <c r="E4261" s="18" t="s">
        <v>10411</v>
      </c>
      <c r="F4261" s="32" t="s">
        <v>10412</v>
      </c>
    </row>
    <row r="4262" spans="1:6" ht="30" x14ac:dyDescent="0.25">
      <c r="A4262" s="18">
        <v>12</v>
      </c>
      <c r="B4262" s="32" t="s">
        <v>10373</v>
      </c>
      <c r="C4262" s="18" t="s">
        <v>10413</v>
      </c>
      <c r="D4262" s="32" t="s">
        <v>10414</v>
      </c>
      <c r="E4262" s="18" t="s">
        <v>10415</v>
      </c>
      <c r="F4262" s="32" t="s">
        <v>10416</v>
      </c>
    </row>
    <row r="4263" spans="1:6" ht="30" x14ac:dyDescent="0.25">
      <c r="A4263" s="18">
        <v>12</v>
      </c>
      <c r="B4263" s="32" t="s">
        <v>10373</v>
      </c>
      <c r="C4263" s="18" t="s">
        <v>10413</v>
      </c>
      <c r="D4263" s="32" t="s">
        <v>10414</v>
      </c>
      <c r="E4263" s="18" t="s">
        <v>10417</v>
      </c>
      <c r="F4263" s="32" t="s">
        <v>10418</v>
      </c>
    </row>
    <row r="4264" spans="1:6" ht="30" x14ac:dyDescent="0.25">
      <c r="A4264" s="18">
        <v>12</v>
      </c>
      <c r="B4264" s="32" t="s">
        <v>10373</v>
      </c>
      <c r="C4264" s="18" t="s">
        <v>10413</v>
      </c>
      <c r="D4264" s="32" t="s">
        <v>10414</v>
      </c>
      <c r="E4264" s="18" t="s">
        <v>10419</v>
      </c>
      <c r="F4264" s="32" t="s">
        <v>10420</v>
      </c>
    </row>
    <row r="4265" spans="1:6" ht="30" x14ac:dyDescent="0.25">
      <c r="A4265" s="18">
        <v>12</v>
      </c>
      <c r="B4265" s="32" t="s">
        <v>10373</v>
      </c>
      <c r="C4265" s="18" t="s">
        <v>10413</v>
      </c>
      <c r="D4265" s="32" t="s">
        <v>10414</v>
      </c>
      <c r="E4265" s="18" t="s">
        <v>10421</v>
      </c>
      <c r="F4265" s="32" t="s">
        <v>10422</v>
      </c>
    </row>
    <row r="4266" spans="1:6" ht="30" x14ac:dyDescent="0.25">
      <c r="A4266" s="18">
        <v>12</v>
      </c>
      <c r="B4266" s="32" t="s">
        <v>10373</v>
      </c>
      <c r="C4266" s="18" t="s">
        <v>10413</v>
      </c>
      <c r="D4266" s="32" t="s">
        <v>10414</v>
      </c>
      <c r="E4266" s="18" t="s">
        <v>10423</v>
      </c>
      <c r="F4266" s="32" t="s">
        <v>10424</v>
      </c>
    </row>
    <row r="4267" spans="1:6" ht="30" x14ac:dyDescent="0.25">
      <c r="A4267" s="18">
        <v>12</v>
      </c>
      <c r="B4267" s="32" t="s">
        <v>10373</v>
      </c>
      <c r="C4267" s="18" t="s">
        <v>10413</v>
      </c>
      <c r="D4267" s="32" t="s">
        <v>10414</v>
      </c>
      <c r="E4267" s="18" t="s">
        <v>10425</v>
      </c>
      <c r="F4267" s="32" t="s">
        <v>10426</v>
      </c>
    </row>
    <row r="4268" spans="1:6" ht="30" x14ac:dyDescent="0.25">
      <c r="A4268" s="18">
        <v>12</v>
      </c>
      <c r="B4268" s="32" t="s">
        <v>10373</v>
      </c>
      <c r="C4268" s="18" t="s">
        <v>10427</v>
      </c>
      <c r="D4268" s="32" t="s">
        <v>10428</v>
      </c>
      <c r="E4268" s="18" t="s">
        <v>10429</v>
      </c>
      <c r="F4268" s="32" t="s">
        <v>10430</v>
      </c>
    </row>
    <row r="4269" spans="1:6" ht="30" x14ac:dyDescent="0.25">
      <c r="A4269" s="18">
        <v>12</v>
      </c>
      <c r="B4269" s="32" t="s">
        <v>10373</v>
      </c>
      <c r="C4269" s="18" t="s">
        <v>10427</v>
      </c>
      <c r="D4269" s="32" t="s">
        <v>10428</v>
      </c>
      <c r="E4269" s="18" t="s">
        <v>10431</v>
      </c>
      <c r="F4269" s="32" t="s">
        <v>10432</v>
      </c>
    </row>
    <row r="4270" spans="1:6" ht="30" x14ac:dyDescent="0.25">
      <c r="A4270" s="18">
        <v>12</v>
      </c>
      <c r="B4270" s="32" t="s">
        <v>10373</v>
      </c>
      <c r="C4270" s="18" t="s">
        <v>10433</v>
      </c>
      <c r="D4270" s="32" t="s">
        <v>10434</v>
      </c>
      <c r="E4270" s="18" t="s">
        <v>10435</v>
      </c>
      <c r="F4270" s="32" t="s">
        <v>10436</v>
      </c>
    </row>
    <row r="4271" spans="1:6" ht="30" x14ac:dyDescent="0.25">
      <c r="A4271" s="18">
        <v>12</v>
      </c>
      <c r="B4271" s="32" t="s">
        <v>10373</v>
      </c>
      <c r="C4271" s="18" t="s">
        <v>10433</v>
      </c>
      <c r="D4271" s="32" t="s">
        <v>10434</v>
      </c>
      <c r="E4271" s="18" t="s">
        <v>10437</v>
      </c>
      <c r="F4271" s="32" t="s">
        <v>10438</v>
      </c>
    </row>
    <row r="4272" spans="1:6" ht="30" x14ac:dyDescent="0.25">
      <c r="A4272" s="18">
        <v>12</v>
      </c>
      <c r="B4272" s="32" t="s">
        <v>10373</v>
      </c>
      <c r="C4272" s="18" t="s">
        <v>10433</v>
      </c>
      <c r="D4272" s="32" t="s">
        <v>10434</v>
      </c>
      <c r="E4272" s="18" t="s">
        <v>10439</v>
      </c>
      <c r="F4272" s="32" t="s">
        <v>10440</v>
      </c>
    </row>
    <row r="4273" spans="1:6" ht="30" x14ac:dyDescent="0.25">
      <c r="A4273" s="18">
        <v>12</v>
      </c>
      <c r="B4273" s="32" t="s">
        <v>10373</v>
      </c>
      <c r="C4273" s="18" t="s">
        <v>10433</v>
      </c>
      <c r="D4273" s="32" t="s">
        <v>10434</v>
      </c>
      <c r="E4273" s="18" t="s">
        <v>10441</v>
      </c>
      <c r="F4273" s="32" t="s">
        <v>10442</v>
      </c>
    </row>
    <row r="4274" spans="1:6" ht="30" x14ac:dyDescent="0.25">
      <c r="A4274" s="18">
        <v>12</v>
      </c>
      <c r="B4274" s="32" t="s">
        <v>10373</v>
      </c>
      <c r="C4274" s="18" t="s">
        <v>10443</v>
      </c>
      <c r="D4274" s="32" t="s">
        <v>10444</v>
      </c>
      <c r="E4274" s="18" t="s">
        <v>10445</v>
      </c>
      <c r="F4274" s="32" t="s">
        <v>10446</v>
      </c>
    </row>
    <row r="4275" spans="1:6" ht="30" x14ac:dyDescent="0.25">
      <c r="A4275" s="18">
        <v>12</v>
      </c>
      <c r="B4275" s="32" t="s">
        <v>10373</v>
      </c>
      <c r="C4275" s="18" t="s">
        <v>10443</v>
      </c>
      <c r="D4275" s="32" t="s">
        <v>10444</v>
      </c>
      <c r="E4275" s="18" t="s">
        <v>10447</v>
      </c>
      <c r="F4275" s="32" t="s">
        <v>10448</v>
      </c>
    </row>
    <row r="4276" spans="1:6" ht="30" x14ac:dyDescent="0.25">
      <c r="A4276" s="18">
        <v>12</v>
      </c>
      <c r="B4276" s="32" t="s">
        <v>10373</v>
      </c>
      <c r="C4276" s="18" t="s">
        <v>10443</v>
      </c>
      <c r="D4276" s="32" t="s">
        <v>10444</v>
      </c>
      <c r="E4276" s="18" t="s">
        <v>10449</v>
      </c>
      <c r="F4276" s="32" t="s">
        <v>10450</v>
      </c>
    </row>
    <row r="4277" spans="1:6" ht="30" x14ac:dyDescent="0.25">
      <c r="A4277" s="18">
        <v>12</v>
      </c>
      <c r="B4277" s="32" t="s">
        <v>10373</v>
      </c>
      <c r="C4277" s="18" t="s">
        <v>10443</v>
      </c>
      <c r="D4277" s="32" t="s">
        <v>10444</v>
      </c>
      <c r="E4277" s="18" t="s">
        <v>10451</v>
      </c>
      <c r="F4277" s="32" t="s">
        <v>10452</v>
      </c>
    </row>
    <row r="4278" spans="1:6" ht="30" x14ac:dyDescent="0.25">
      <c r="A4278" s="18">
        <v>12</v>
      </c>
      <c r="B4278" s="32" t="s">
        <v>10373</v>
      </c>
      <c r="C4278" s="18" t="s">
        <v>10443</v>
      </c>
      <c r="D4278" s="32" t="s">
        <v>10444</v>
      </c>
      <c r="E4278" s="18" t="s">
        <v>10453</v>
      </c>
      <c r="F4278" s="32" t="s">
        <v>10454</v>
      </c>
    </row>
    <row r="4279" spans="1:6" ht="30" x14ac:dyDescent="0.25">
      <c r="A4279" s="18">
        <v>12</v>
      </c>
      <c r="B4279" s="32" t="s">
        <v>10373</v>
      </c>
      <c r="C4279" s="18" t="s">
        <v>10443</v>
      </c>
      <c r="D4279" s="32" t="s">
        <v>10444</v>
      </c>
      <c r="E4279" s="18" t="s">
        <v>10455</v>
      </c>
      <c r="F4279" s="32" t="s">
        <v>10456</v>
      </c>
    </row>
    <row r="4280" spans="1:6" ht="30" x14ac:dyDescent="0.25">
      <c r="A4280" s="18">
        <v>12</v>
      </c>
      <c r="B4280" s="32" t="s">
        <v>10373</v>
      </c>
      <c r="C4280" s="18" t="s">
        <v>10443</v>
      </c>
      <c r="D4280" s="32" t="s">
        <v>10444</v>
      </c>
      <c r="E4280" s="18" t="s">
        <v>10457</v>
      </c>
      <c r="F4280" s="32" t="s">
        <v>10458</v>
      </c>
    </row>
    <row r="4281" spans="1:6" ht="30" x14ac:dyDescent="0.25">
      <c r="A4281" s="18">
        <v>12</v>
      </c>
      <c r="B4281" s="32" t="s">
        <v>10373</v>
      </c>
      <c r="C4281" s="18" t="s">
        <v>10443</v>
      </c>
      <c r="D4281" s="32" t="s">
        <v>10444</v>
      </c>
      <c r="E4281" s="18" t="s">
        <v>10459</v>
      </c>
      <c r="F4281" s="32" t="s">
        <v>10460</v>
      </c>
    </row>
    <row r="4282" spans="1:6" ht="30" x14ac:dyDescent="0.25">
      <c r="A4282" s="18">
        <v>12</v>
      </c>
      <c r="B4282" s="32" t="s">
        <v>10373</v>
      </c>
      <c r="C4282" s="18" t="s">
        <v>10461</v>
      </c>
      <c r="D4282" s="32" t="s">
        <v>10462</v>
      </c>
      <c r="E4282" s="18" t="s">
        <v>10463</v>
      </c>
      <c r="F4282" s="32" t="s">
        <v>10464</v>
      </c>
    </row>
    <row r="4283" spans="1:6" ht="30" x14ac:dyDescent="0.25">
      <c r="A4283" s="18">
        <v>12</v>
      </c>
      <c r="B4283" s="32" t="s">
        <v>10373</v>
      </c>
      <c r="C4283" s="18" t="s">
        <v>10461</v>
      </c>
      <c r="D4283" s="32" t="s">
        <v>10462</v>
      </c>
      <c r="E4283" s="18" t="s">
        <v>10465</v>
      </c>
      <c r="F4283" s="32" t="s">
        <v>10466</v>
      </c>
    </row>
    <row r="4284" spans="1:6" ht="30" x14ac:dyDescent="0.25">
      <c r="A4284" s="18">
        <v>12</v>
      </c>
      <c r="B4284" s="32" t="s">
        <v>10373</v>
      </c>
      <c r="C4284" s="18" t="s">
        <v>10461</v>
      </c>
      <c r="D4284" s="32" t="s">
        <v>10462</v>
      </c>
      <c r="E4284" s="18" t="s">
        <v>10467</v>
      </c>
      <c r="F4284" s="32" t="s">
        <v>10468</v>
      </c>
    </row>
    <row r="4285" spans="1:6" ht="30" x14ac:dyDescent="0.25">
      <c r="A4285" s="18">
        <v>12</v>
      </c>
      <c r="B4285" s="32" t="s">
        <v>10373</v>
      </c>
      <c r="C4285" s="18" t="s">
        <v>10461</v>
      </c>
      <c r="D4285" s="32" t="s">
        <v>10462</v>
      </c>
      <c r="E4285" s="18" t="s">
        <v>10469</v>
      </c>
      <c r="F4285" s="32" t="s">
        <v>10470</v>
      </c>
    </row>
    <row r="4286" spans="1:6" ht="30" x14ac:dyDescent="0.25">
      <c r="A4286" s="18">
        <v>12</v>
      </c>
      <c r="B4286" s="32" t="s">
        <v>10373</v>
      </c>
      <c r="C4286" s="18" t="s">
        <v>10471</v>
      </c>
      <c r="D4286" s="32" t="s">
        <v>10472</v>
      </c>
      <c r="E4286" s="18" t="s">
        <v>10473</v>
      </c>
      <c r="F4286" s="32" t="s">
        <v>10474</v>
      </c>
    </row>
    <row r="4287" spans="1:6" ht="30" x14ac:dyDescent="0.25">
      <c r="A4287" s="18">
        <v>12</v>
      </c>
      <c r="B4287" s="32" t="s">
        <v>10373</v>
      </c>
      <c r="C4287" s="18" t="s">
        <v>10471</v>
      </c>
      <c r="D4287" s="32" t="s">
        <v>10472</v>
      </c>
      <c r="E4287" s="18" t="s">
        <v>10475</v>
      </c>
      <c r="F4287" s="32" t="s">
        <v>10476</v>
      </c>
    </row>
    <row r="4288" spans="1:6" ht="30" x14ac:dyDescent="0.25">
      <c r="A4288" s="18">
        <v>12</v>
      </c>
      <c r="B4288" s="32" t="s">
        <v>10373</v>
      </c>
      <c r="C4288" s="18" t="s">
        <v>10471</v>
      </c>
      <c r="D4288" s="32" t="s">
        <v>10472</v>
      </c>
      <c r="E4288" s="18" t="s">
        <v>10477</v>
      </c>
      <c r="F4288" s="32" t="s">
        <v>10478</v>
      </c>
    </row>
    <row r="4289" spans="1:6" ht="30" x14ac:dyDescent="0.25">
      <c r="A4289" s="18">
        <v>12</v>
      </c>
      <c r="B4289" s="32" t="s">
        <v>10373</v>
      </c>
      <c r="C4289" s="18" t="s">
        <v>10471</v>
      </c>
      <c r="D4289" s="32" t="s">
        <v>10472</v>
      </c>
      <c r="E4289" s="18" t="s">
        <v>10479</v>
      </c>
      <c r="F4289" s="32" t="s">
        <v>10480</v>
      </c>
    </row>
    <row r="4290" spans="1:6" ht="30" x14ac:dyDescent="0.25">
      <c r="A4290" s="18">
        <v>12</v>
      </c>
      <c r="B4290" s="32" t="s">
        <v>10373</v>
      </c>
      <c r="C4290" s="18" t="s">
        <v>10471</v>
      </c>
      <c r="D4290" s="32" t="s">
        <v>10472</v>
      </c>
      <c r="E4290" s="18" t="s">
        <v>10481</v>
      </c>
      <c r="F4290" s="32" t="s">
        <v>10482</v>
      </c>
    </row>
    <row r="4291" spans="1:6" ht="30" x14ac:dyDescent="0.25">
      <c r="A4291" s="18">
        <v>12</v>
      </c>
      <c r="B4291" s="32" t="s">
        <v>10373</v>
      </c>
      <c r="C4291" s="18" t="s">
        <v>10471</v>
      </c>
      <c r="D4291" s="32" t="s">
        <v>10472</v>
      </c>
      <c r="E4291" s="18" t="s">
        <v>10483</v>
      </c>
      <c r="F4291" s="32" t="s">
        <v>10484</v>
      </c>
    </row>
    <row r="4292" spans="1:6" ht="30" x14ac:dyDescent="0.25">
      <c r="A4292" s="18">
        <v>12</v>
      </c>
      <c r="B4292" s="32" t="s">
        <v>10373</v>
      </c>
      <c r="C4292" s="18" t="s">
        <v>10485</v>
      </c>
      <c r="D4292" s="32" t="s">
        <v>10486</v>
      </c>
      <c r="E4292" s="18" t="s">
        <v>10487</v>
      </c>
      <c r="F4292" s="32" t="s">
        <v>10488</v>
      </c>
    </row>
    <row r="4293" spans="1:6" ht="30" x14ac:dyDescent="0.25">
      <c r="A4293" s="18">
        <v>12</v>
      </c>
      <c r="B4293" s="32" t="s">
        <v>10373</v>
      </c>
      <c r="C4293" s="18" t="s">
        <v>10485</v>
      </c>
      <c r="D4293" s="32" t="s">
        <v>10486</v>
      </c>
      <c r="E4293" s="18" t="s">
        <v>10489</v>
      </c>
      <c r="F4293" s="32" t="s">
        <v>10490</v>
      </c>
    </row>
    <row r="4294" spans="1:6" ht="30" x14ac:dyDescent="0.25">
      <c r="A4294" s="18">
        <v>12</v>
      </c>
      <c r="B4294" s="32" t="s">
        <v>10373</v>
      </c>
      <c r="C4294" s="18" t="s">
        <v>10485</v>
      </c>
      <c r="D4294" s="32" t="s">
        <v>10486</v>
      </c>
      <c r="E4294" s="18" t="s">
        <v>10491</v>
      </c>
      <c r="F4294" s="32" t="s">
        <v>10492</v>
      </c>
    </row>
    <row r="4295" spans="1:6" ht="30" x14ac:dyDescent="0.25">
      <c r="A4295" s="18">
        <v>12</v>
      </c>
      <c r="B4295" s="32" t="s">
        <v>10373</v>
      </c>
      <c r="C4295" s="18" t="s">
        <v>10485</v>
      </c>
      <c r="D4295" s="32" t="s">
        <v>10486</v>
      </c>
      <c r="E4295" s="18" t="s">
        <v>10493</v>
      </c>
      <c r="F4295" s="32" t="s">
        <v>10494</v>
      </c>
    </row>
    <row r="4296" spans="1:6" ht="30" x14ac:dyDescent="0.25">
      <c r="A4296" s="18">
        <v>12</v>
      </c>
      <c r="B4296" s="32" t="s">
        <v>10373</v>
      </c>
      <c r="C4296" s="18" t="s">
        <v>10495</v>
      </c>
      <c r="D4296" s="32" t="s">
        <v>10496</v>
      </c>
      <c r="E4296" s="18" t="s">
        <v>10497</v>
      </c>
      <c r="F4296" s="32" t="s">
        <v>10498</v>
      </c>
    </row>
    <row r="4297" spans="1:6" ht="30" x14ac:dyDescent="0.25">
      <c r="A4297" s="18">
        <v>12</v>
      </c>
      <c r="B4297" s="32" t="s">
        <v>10373</v>
      </c>
      <c r="C4297" s="18" t="s">
        <v>10499</v>
      </c>
      <c r="D4297" s="32" t="s">
        <v>10500</v>
      </c>
      <c r="E4297" s="18" t="s">
        <v>10501</v>
      </c>
      <c r="F4297" s="32" t="s">
        <v>10502</v>
      </c>
    </row>
    <row r="4298" spans="1:6" ht="30" x14ac:dyDescent="0.25">
      <c r="A4298" s="18">
        <v>12</v>
      </c>
      <c r="B4298" s="32" t="s">
        <v>10373</v>
      </c>
      <c r="C4298" s="18" t="s">
        <v>10499</v>
      </c>
      <c r="D4298" s="32" t="s">
        <v>10500</v>
      </c>
      <c r="E4298" s="18" t="s">
        <v>10503</v>
      </c>
      <c r="F4298" s="32" t="s">
        <v>10504</v>
      </c>
    </row>
    <row r="4299" spans="1:6" ht="30" x14ac:dyDescent="0.25">
      <c r="A4299" s="18">
        <v>12</v>
      </c>
      <c r="B4299" s="32" t="s">
        <v>10373</v>
      </c>
      <c r="C4299" s="18" t="s">
        <v>10499</v>
      </c>
      <c r="D4299" s="32" t="s">
        <v>10500</v>
      </c>
      <c r="E4299" s="18" t="s">
        <v>10505</v>
      </c>
      <c r="F4299" s="32" t="s">
        <v>10506</v>
      </c>
    </row>
    <row r="4300" spans="1:6" ht="30" x14ac:dyDescent="0.25">
      <c r="A4300" s="18">
        <v>12</v>
      </c>
      <c r="B4300" s="32" t="s">
        <v>10373</v>
      </c>
      <c r="C4300" s="18" t="s">
        <v>10507</v>
      </c>
      <c r="D4300" s="32" t="s">
        <v>10508</v>
      </c>
      <c r="E4300" s="18" t="s">
        <v>10509</v>
      </c>
      <c r="F4300" s="32" t="s">
        <v>10510</v>
      </c>
    </row>
    <row r="4301" spans="1:6" ht="30" x14ac:dyDescent="0.25">
      <c r="A4301" s="18">
        <v>12</v>
      </c>
      <c r="B4301" s="32" t="s">
        <v>10373</v>
      </c>
      <c r="C4301" s="18" t="s">
        <v>10507</v>
      </c>
      <c r="D4301" s="32" t="s">
        <v>10508</v>
      </c>
      <c r="E4301" s="18" t="s">
        <v>10511</v>
      </c>
      <c r="F4301" s="32" t="s">
        <v>10512</v>
      </c>
    </row>
    <row r="4302" spans="1:6" ht="30" x14ac:dyDescent="0.25">
      <c r="A4302" s="18">
        <v>12</v>
      </c>
      <c r="B4302" s="32" t="s">
        <v>10373</v>
      </c>
      <c r="C4302" s="18" t="s">
        <v>10507</v>
      </c>
      <c r="D4302" s="32" t="s">
        <v>10508</v>
      </c>
      <c r="E4302" s="18" t="s">
        <v>10513</v>
      </c>
      <c r="F4302" s="32" t="s">
        <v>10514</v>
      </c>
    </row>
    <row r="4303" spans="1:6" ht="30" x14ac:dyDescent="0.25">
      <c r="A4303" s="18">
        <v>12</v>
      </c>
      <c r="B4303" s="32" t="s">
        <v>10373</v>
      </c>
      <c r="C4303" s="18" t="s">
        <v>10507</v>
      </c>
      <c r="D4303" s="32" t="s">
        <v>10508</v>
      </c>
      <c r="E4303" s="18" t="s">
        <v>10515</v>
      </c>
      <c r="F4303" s="32" t="s">
        <v>10516</v>
      </c>
    </row>
    <row r="4304" spans="1:6" ht="30" x14ac:dyDescent="0.25">
      <c r="A4304" s="18">
        <v>12</v>
      </c>
      <c r="B4304" s="32" t="s">
        <v>10373</v>
      </c>
      <c r="C4304" s="18" t="s">
        <v>10517</v>
      </c>
      <c r="D4304" s="32" t="s">
        <v>10518</v>
      </c>
      <c r="E4304" s="18" t="s">
        <v>10519</v>
      </c>
      <c r="F4304" s="32" t="s">
        <v>10520</v>
      </c>
    </row>
    <row r="4305" spans="1:6" ht="30" x14ac:dyDescent="0.25">
      <c r="A4305" s="18">
        <v>12</v>
      </c>
      <c r="B4305" s="32" t="s">
        <v>10373</v>
      </c>
      <c r="C4305" s="18" t="s">
        <v>10521</v>
      </c>
      <c r="D4305" s="32" t="s">
        <v>10522</v>
      </c>
      <c r="E4305" s="18" t="s">
        <v>10523</v>
      </c>
      <c r="F4305" s="32" t="s">
        <v>10524</v>
      </c>
    </row>
    <row r="4306" spans="1:6" ht="30" x14ac:dyDescent="0.25">
      <c r="A4306" s="18">
        <v>12</v>
      </c>
      <c r="B4306" s="32" t="s">
        <v>10373</v>
      </c>
      <c r="C4306" s="18" t="s">
        <v>10521</v>
      </c>
      <c r="D4306" s="32" t="s">
        <v>10522</v>
      </c>
      <c r="E4306" s="18" t="s">
        <v>10525</v>
      </c>
      <c r="F4306" s="32" t="s">
        <v>10526</v>
      </c>
    </row>
    <row r="4307" spans="1:6" ht="30" x14ac:dyDescent="0.25">
      <c r="A4307" s="18">
        <v>12</v>
      </c>
      <c r="B4307" s="32" t="s">
        <v>10373</v>
      </c>
      <c r="C4307" s="18" t="s">
        <v>10521</v>
      </c>
      <c r="D4307" s="32" t="s">
        <v>10522</v>
      </c>
      <c r="E4307" s="18" t="s">
        <v>10527</v>
      </c>
      <c r="F4307" s="32" t="s">
        <v>10528</v>
      </c>
    </row>
    <row r="4308" spans="1:6" ht="30" x14ac:dyDescent="0.25">
      <c r="A4308" s="18">
        <v>12</v>
      </c>
      <c r="B4308" s="32" t="s">
        <v>10373</v>
      </c>
      <c r="C4308" s="18" t="s">
        <v>10521</v>
      </c>
      <c r="D4308" s="32" t="s">
        <v>10522</v>
      </c>
      <c r="E4308" s="18" t="s">
        <v>10529</v>
      </c>
      <c r="F4308" s="32" t="s">
        <v>10530</v>
      </c>
    </row>
    <row r="4309" spans="1:6" ht="30" x14ac:dyDescent="0.25">
      <c r="A4309" s="18">
        <v>12</v>
      </c>
      <c r="B4309" s="32" t="s">
        <v>10373</v>
      </c>
      <c r="C4309" s="18" t="s">
        <v>10521</v>
      </c>
      <c r="D4309" s="32" t="s">
        <v>10522</v>
      </c>
      <c r="E4309" s="18" t="s">
        <v>10531</v>
      </c>
      <c r="F4309" s="32" t="s">
        <v>10532</v>
      </c>
    </row>
    <row r="4310" spans="1:6" ht="30" x14ac:dyDescent="0.25">
      <c r="A4310" s="18">
        <v>12</v>
      </c>
      <c r="B4310" s="32" t="s">
        <v>10373</v>
      </c>
      <c r="C4310" s="18" t="s">
        <v>10521</v>
      </c>
      <c r="D4310" s="32" t="s">
        <v>10522</v>
      </c>
      <c r="E4310" s="18" t="s">
        <v>10533</v>
      </c>
      <c r="F4310" s="32" t="s">
        <v>10534</v>
      </c>
    </row>
    <row r="4311" spans="1:6" ht="30" x14ac:dyDescent="0.25">
      <c r="A4311" s="18">
        <v>12</v>
      </c>
      <c r="B4311" s="32" t="s">
        <v>10373</v>
      </c>
      <c r="C4311" s="18" t="s">
        <v>10521</v>
      </c>
      <c r="D4311" s="32" t="s">
        <v>10522</v>
      </c>
      <c r="E4311" s="18" t="s">
        <v>10535</v>
      </c>
      <c r="F4311" s="32" t="s">
        <v>10536</v>
      </c>
    </row>
    <row r="4312" spans="1:6" ht="30" x14ac:dyDescent="0.25">
      <c r="A4312" s="18">
        <v>12</v>
      </c>
      <c r="B4312" s="32" t="s">
        <v>10373</v>
      </c>
      <c r="C4312" s="18" t="s">
        <v>10521</v>
      </c>
      <c r="D4312" s="32" t="s">
        <v>10522</v>
      </c>
      <c r="E4312" s="18" t="s">
        <v>10537</v>
      </c>
      <c r="F4312" s="32" t="s">
        <v>10538</v>
      </c>
    </row>
    <row r="4313" spans="1:6" ht="30" x14ac:dyDescent="0.25">
      <c r="A4313" s="18">
        <v>12</v>
      </c>
      <c r="B4313" s="32" t="s">
        <v>10373</v>
      </c>
      <c r="C4313" s="18" t="s">
        <v>10521</v>
      </c>
      <c r="D4313" s="32" t="s">
        <v>10522</v>
      </c>
      <c r="E4313" s="18" t="s">
        <v>10539</v>
      </c>
      <c r="F4313" s="32" t="s">
        <v>10540</v>
      </c>
    </row>
    <row r="4314" spans="1:6" ht="30" x14ac:dyDescent="0.25">
      <c r="A4314" s="18">
        <v>12</v>
      </c>
      <c r="B4314" s="32" t="s">
        <v>10373</v>
      </c>
      <c r="C4314" s="18" t="s">
        <v>10521</v>
      </c>
      <c r="D4314" s="32" t="s">
        <v>10522</v>
      </c>
      <c r="E4314" s="18" t="s">
        <v>10541</v>
      </c>
      <c r="F4314" s="32" t="s">
        <v>10542</v>
      </c>
    </row>
    <row r="4315" spans="1:6" ht="30" x14ac:dyDescent="0.25">
      <c r="A4315" s="18">
        <v>12</v>
      </c>
      <c r="B4315" s="32" t="s">
        <v>10373</v>
      </c>
      <c r="C4315" s="18" t="s">
        <v>10543</v>
      </c>
      <c r="D4315" s="32" t="s">
        <v>10544</v>
      </c>
      <c r="E4315" s="18" t="s">
        <v>10545</v>
      </c>
      <c r="F4315" s="32" t="s">
        <v>10546</v>
      </c>
    </row>
    <row r="4316" spans="1:6" ht="30" x14ac:dyDescent="0.25">
      <c r="A4316" s="18">
        <v>12</v>
      </c>
      <c r="B4316" s="32" t="s">
        <v>10373</v>
      </c>
      <c r="C4316" s="18" t="s">
        <v>10543</v>
      </c>
      <c r="D4316" s="32" t="s">
        <v>10544</v>
      </c>
      <c r="E4316" s="18" t="s">
        <v>10547</v>
      </c>
      <c r="F4316" s="32" t="s">
        <v>10548</v>
      </c>
    </row>
    <row r="4317" spans="1:6" ht="30" x14ac:dyDescent="0.25">
      <c r="A4317" s="18">
        <v>12</v>
      </c>
      <c r="B4317" s="32" t="s">
        <v>10373</v>
      </c>
      <c r="C4317" s="18" t="s">
        <v>10543</v>
      </c>
      <c r="D4317" s="32" t="s">
        <v>10544</v>
      </c>
      <c r="E4317" s="18" t="s">
        <v>10549</v>
      </c>
      <c r="F4317" s="32" t="s">
        <v>10550</v>
      </c>
    </row>
    <row r="4318" spans="1:6" ht="30" x14ac:dyDescent="0.25">
      <c r="A4318" s="18">
        <v>12</v>
      </c>
      <c r="B4318" s="32" t="s">
        <v>10373</v>
      </c>
      <c r="C4318" s="18" t="s">
        <v>10543</v>
      </c>
      <c r="D4318" s="32" t="s">
        <v>10544</v>
      </c>
      <c r="E4318" s="18" t="s">
        <v>10551</v>
      </c>
      <c r="F4318" s="32" t="s">
        <v>10552</v>
      </c>
    </row>
    <row r="4319" spans="1:6" ht="30" x14ac:dyDescent="0.25">
      <c r="A4319" s="18">
        <v>12</v>
      </c>
      <c r="B4319" s="32" t="s">
        <v>10373</v>
      </c>
      <c r="C4319" s="18" t="s">
        <v>10543</v>
      </c>
      <c r="D4319" s="32" t="s">
        <v>10544</v>
      </c>
      <c r="E4319" s="18" t="s">
        <v>10553</v>
      </c>
      <c r="F4319" s="32" t="s">
        <v>10554</v>
      </c>
    </row>
    <row r="4320" spans="1:6" ht="30" x14ac:dyDescent="0.25">
      <c r="A4320" s="18">
        <v>12</v>
      </c>
      <c r="B4320" s="32" t="s">
        <v>10373</v>
      </c>
      <c r="C4320" s="18" t="s">
        <v>10543</v>
      </c>
      <c r="D4320" s="32" t="s">
        <v>10544</v>
      </c>
      <c r="E4320" s="18" t="s">
        <v>10555</v>
      </c>
      <c r="F4320" s="32" t="s">
        <v>10556</v>
      </c>
    </row>
    <row r="4321" spans="1:6" ht="30" x14ac:dyDescent="0.25">
      <c r="A4321" s="18">
        <v>12</v>
      </c>
      <c r="B4321" s="32" t="s">
        <v>10373</v>
      </c>
      <c r="C4321" s="18" t="s">
        <v>10543</v>
      </c>
      <c r="D4321" s="32" t="s">
        <v>10544</v>
      </c>
      <c r="E4321" s="18" t="s">
        <v>10557</v>
      </c>
      <c r="F4321" s="32" t="s">
        <v>10558</v>
      </c>
    </row>
    <row r="4322" spans="1:6" ht="30" x14ac:dyDescent="0.25">
      <c r="A4322" s="18">
        <v>12</v>
      </c>
      <c r="B4322" s="32" t="s">
        <v>10373</v>
      </c>
      <c r="C4322" s="18" t="s">
        <v>10543</v>
      </c>
      <c r="D4322" s="32" t="s">
        <v>10544</v>
      </c>
      <c r="E4322" s="18" t="s">
        <v>10559</v>
      </c>
      <c r="F4322" s="32" t="s">
        <v>10560</v>
      </c>
    </row>
    <row r="4323" spans="1:6" ht="30" x14ac:dyDescent="0.25">
      <c r="A4323" s="18">
        <v>12</v>
      </c>
      <c r="B4323" s="32" t="s">
        <v>10373</v>
      </c>
      <c r="C4323" s="18" t="s">
        <v>10543</v>
      </c>
      <c r="D4323" s="32" t="s">
        <v>10544</v>
      </c>
      <c r="E4323" s="18" t="s">
        <v>10561</v>
      </c>
      <c r="F4323" s="32" t="s">
        <v>10562</v>
      </c>
    </row>
    <row r="4324" spans="1:6" ht="30" x14ac:dyDescent="0.25">
      <c r="A4324" s="18">
        <v>12</v>
      </c>
      <c r="B4324" s="32" t="s">
        <v>10373</v>
      </c>
      <c r="C4324" s="18" t="s">
        <v>10543</v>
      </c>
      <c r="D4324" s="32" t="s">
        <v>10544</v>
      </c>
      <c r="E4324" s="18" t="s">
        <v>10563</v>
      </c>
      <c r="F4324" s="32" t="s">
        <v>10564</v>
      </c>
    </row>
    <row r="4325" spans="1:6" ht="30" x14ac:dyDescent="0.25">
      <c r="A4325" s="18">
        <v>12</v>
      </c>
      <c r="B4325" s="32" t="s">
        <v>10373</v>
      </c>
      <c r="C4325" s="18" t="s">
        <v>10565</v>
      </c>
      <c r="D4325" s="32" t="s">
        <v>10566</v>
      </c>
      <c r="E4325" s="18" t="s">
        <v>10567</v>
      </c>
      <c r="F4325" s="32" t="s">
        <v>10568</v>
      </c>
    </row>
    <row r="4326" spans="1:6" ht="30" x14ac:dyDescent="0.25">
      <c r="A4326" s="18">
        <v>12</v>
      </c>
      <c r="B4326" s="32" t="s">
        <v>10373</v>
      </c>
      <c r="C4326" s="18" t="s">
        <v>10565</v>
      </c>
      <c r="D4326" s="32" t="s">
        <v>10566</v>
      </c>
      <c r="E4326" s="18" t="s">
        <v>10569</v>
      </c>
      <c r="F4326" s="32" t="s">
        <v>10570</v>
      </c>
    </row>
    <row r="4327" spans="1:6" ht="30" x14ac:dyDescent="0.25">
      <c r="A4327" s="18">
        <v>12</v>
      </c>
      <c r="B4327" s="32" t="s">
        <v>10373</v>
      </c>
      <c r="C4327" s="18" t="s">
        <v>10565</v>
      </c>
      <c r="D4327" s="32" t="s">
        <v>10566</v>
      </c>
      <c r="E4327" s="18" t="s">
        <v>10571</v>
      </c>
      <c r="F4327" s="32" t="s">
        <v>10572</v>
      </c>
    </row>
    <row r="4328" spans="1:6" ht="30" x14ac:dyDescent="0.25">
      <c r="A4328" s="18">
        <v>12</v>
      </c>
      <c r="B4328" s="32" t="s">
        <v>10373</v>
      </c>
      <c r="C4328" s="18" t="s">
        <v>10565</v>
      </c>
      <c r="D4328" s="32" t="s">
        <v>10566</v>
      </c>
      <c r="E4328" s="18" t="s">
        <v>10573</v>
      </c>
      <c r="F4328" s="32" t="s">
        <v>10574</v>
      </c>
    </row>
    <row r="4329" spans="1:6" ht="30" x14ac:dyDescent="0.25">
      <c r="A4329" s="18">
        <v>12</v>
      </c>
      <c r="B4329" s="32" t="s">
        <v>10373</v>
      </c>
      <c r="C4329" s="18" t="s">
        <v>10565</v>
      </c>
      <c r="D4329" s="32" t="s">
        <v>10566</v>
      </c>
      <c r="E4329" s="18" t="s">
        <v>10575</v>
      </c>
      <c r="F4329" s="32" t="s">
        <v>10576</v>
      </c>
    </row>
    <row r="4330" spans="1:6" ht="30" x14ac:dyDescent="0.25">
      <c r="A4330" s="18">
        <v>12</v>
      </c>
      <c r="B4330" s="32" t="s">
        <v>10373</v>
      </c>
      <c r="C4330" s="18" t="s">
        <v>10565</v>
      </c>
      <c r="D4330" s="32" t="s">
        <v>10566</v>
      </c>
      <c r="E4330" s="18" t="s">
        <v>10577</v>
      </c>
      <c r="F4330" s="32" t="s">
        <v>10578</v>
      </c>
    </row>
    <row r="4331" spans="1:6" ht="30" x14ac:dyDescent="0.25">
      <c r="A4331" s="18">
        <v>12</v>
      </c>
      <c r="B4331" s="32" t="s">
        <v>10373</v>
      </c>
      <c r="C4331" s="18" t="s">
        <v>10565</v>
      </c>
      <c r="D4331" s="32" t="s">
        <v>10566</v>
      </c>
      <c r="E4331" s="18" t="s">
        <v>10579</v>
      </c>
      <c r="F4331" s="32" t="s">
        <v>10580</v>
      </c>
    </row>
    <row r="4332" spans="1:6" ht="30" x14ac:dyDescent="0.25">
      <c r="A4332" s="18">
        <v>12</v>
      </c>
      <c r="B4332" s="32" t="s">
        <v>10373</v>
      </c>
      <c r="C4332" s="18" t="s">
        <v>10565</v>
      </c>
      <c r="D4332" s="32" t="s">
        <v>10566</v>
      </c>
      <c r="E4332" s="18" t="s">
        <v>10581</v>
      </c>
      <c r="F4332" s="32" t="s">
        <v>10582</v>
      </c>
    </row>
    <row r="4333" spans="1:6" ht="30" x14ac:dyDescent="0.25">
      <c r="A4333" s="18">
        <v>12</v>
      </c>
      <c r="B4333" s="32" t="s">
        <v>10373</v>
      </c>
      <c r="C4333" s="18" t="s">
        <v>10583</v>
      </c>
      <c r="D4333" s="32" t="s">
        <v>10584</v>
      </c>
      <c r="E4333" s="18" t="s">
        <v>10585</v>
      </c>
      <c r="F4333" s="32" t="s">
        <v>10586</v>
      </c>
    </row>
    <row r="4334" spans="1:6" ht="30" x14ac:dyDescent="0.25">
      <c r="A4334" s="18">
        <v>12</v>
      </c>
      <c r="B4334" s="32" t="s">
        <v>10373</v>
      </c>
      <c r="C4334" s="18" t="s">
        <v>10587</v>
      </c>
      <c r="D4334" s="32" t="s">
        <v>10588</v>
      </c>
      <c r="E4334" s="18" t="s">
        <v>10589</v>
      </c>
      <c r="F4334" s="32" t="s">
        <v>10590</v>
      </c>
    </row>
    <row r="4335" spans="1:6" ht="30" x14ac:dyDescent="0.25">
      <c r="A4335" s="18">
        <v>12</v>
      </c>
      <c r="B4335" s="32" t="s">
        <v>10373</v>
      </c>
      <c r="C4335" s="18" t="s">
        <v>10587</v>
      </c>
      <c r="D4335" s="32" t="s">
        <v>10588</v>
      </c>
      <c r="E4335" s="18" t="s">
        <v>10591</v>
      </c>
      <c r="F4335" s="32" t="s">
        <v>10592</v>
      </c>
    </row>
    <row r="4336" spans="1:6" ht="30" x14ac:dyDescent="0.25">
      <c r="A4336" s="18">
        <v>12</v>
      </c>
      <c r="B4336" s="32" t="s">
        <v>10373</v>
      </c>
      <c r="C4336" s="18" t="s">
        <v>10587</v>
      </c>
      <c r="D4336" s="32" t="s">
        <v>10588</v>
      </c>
      <c r="E4336" s="18" t="s">
        <v>10593</v>
      </c>
      <c r="F4336" s="32" t="s">
        <v>10594</v>
      </c>
    </row>
    <row r="4337" spans="1:6" ht="30" x14ac:dyDescent="0.25">
      <c r="A4337" s="18">
        <v>12</v>
      </c>
      <c r="B4337" s="32" t="s">
        <v>10373</v>
      </c>
      <c r="C4337" s="18" t="s">
        <v>10587</v>
      </c>
      <c r="D4337" s="32" t="s">
        <v>10588</v>
      </c>
      <c r="E4337" s="18" t="s">
        <v>10595</v>
      </c>
      <c r="F4337" s="32" t="s">
        <v>10596</v>
      </c>
    </row>
    <row r="4338" spans="1:6" ht="30" x14ac:dyDescent="0.25">
      <c r="A4338" s="18">
        <v>12</v>
      </c>
      <c r="B4338" s="32" t="s">
        <v>10373</v>
      </c>
      <c r="C4338" s="18" t="s">
        <v>10587</v>
      </c>
      <c r="D4338" s="32" t="s">
        <v>10588</v>
      </c>
      <c r="E4338" s="18" t="s">
        <v>10597</v>
      </c>
      <c r="F4338" s="32" t="s">
        <v>10598</v>
      </c>
    </row>
    <row r="4339" spans="1:6" ht="30" x14ac:dyDescent="0.25">
      <c r="A4339" s="18">
        <v>12</v>
      </c>
      <c r="B4339" s="32" t="s">
        <v>10373</v>
      </c>
      <c r="C4339" s="18" t="s">
        <v>10599</v>
      </c>
      <c r="D4339" s="32" t="s">
        <v>10600</v>
      </c>
      <c r="E4339" s="18" t="s">
        <v>10601</v>
      </c>
      <c r="F4339" s="32" t="s">
        <v>10602</v>
      </c>
    </row>
    <row r="4340" spans="1:6" ht="30" x14ac:dyDescent="0.25">
      <c r="A4340" s="18">
        <v>12</v>
      </c>
      <c r="B4340" s="32" t="s">
        <v>10373</v>
      </c>
      <c r="C4340" s="18" t="s">
        <v>10599</v>
      </c>
      <c r="D4340" s="32" t="s">
        <v>10600</v>
      </c>
      <c r="E4340" s="18" t="s">
        <v>10603</v>
      </c>
      <c r="F4340" s="32" t="s">
        <v>10604</v>
      </c>
    </row>
    <row r="4341" spans="1:6" ht="30" x14ac:dyDescent="0.25">
      <c r="A4341" s="18">
        <v>12</v>
      </c>
      <c r="B4341" s="32" t="s">
        <v>10373</v>
      </c>
      <c r="C4341" s="18" t="s">
        <v>10599</v>
      </c>
      <c r="D4341" s="32" t="s">
        <v>10600</v>
      </c>
      <c r="E4341" s="18" t="s">
        <v>10605</v>
      </c>
      <c r="F4341" s="32" t="s">
        <v>10606</v>
      </c>
    </row>
    <row r="4342" spans="1:6" ht="30" x14ac:dyDescent="0.25">
      <c r="A4342" s="18">
        <v>12</v>
      </c>
      <c r="B4342" s="32" t="s">
        <v>10373</v>
      </c>
      <c r="C4342" s="18" t="s">
        <v>10607</v>
      </c>
      <c r="D4342" s="32" t="s">
        <v>10608</v>
      </c>
      <c r="E4342" s="18" t="s">
        <v>10609</v>
      </c>
      <c r="F4342" s="32" t="s">
        <v>10610</v>
      </c>
    </row>
    <row r="4343" spans="1:6" ht="30" x14ac:dyDescent="0.25">
      <c r="A4343" s="18">
        <v>12</v>
      </c>
      <c r="B4343" s="32" t="s">
        <v>10373</v>
      </c>
      <c r="C4343" s="18" t="s">
        <v>10607</v>
      </c>
      <c r="D4343" s="32" t="s">
        <v>10608</v>
      </c>
      <c r="E4343" s="18" t="s">
        <v>10611</v>
      </c>
      <c r="F4343" s="32" t="s">
        <v>10612</v>
      </c>
    </row>
    <row r="4344" spans="1:6" ht="30" x14ac:dyDescent="0.25">
      <c r="A4344" s="18">
        <v>12</v>
      </c>
      <c r="B4344" s="32" t="s">
        <v>10373</v>
      </c>
      <c r="C4344" s="18" t="s">
        <v>10607</v>
      </c>
      <c r="D4344" s="32" t="s">
        <v>10608</v>
      </c>
      <c r="E4344" s="18" t="s">
        <v>10613</v>
      </c>
      <c r="F4344" s="32" t="s">
        <v>10614</v>
      </c>
    </row>
    <row r="4345" spans="1:6" ht="30" x14ac:dyDescent="0.25">
      <c r="A4345" s="18">
        <v>12</v>
      </c>
      <c r="B4345" s="32" t="s">
        <v>10373</v>
      </c>
      <c r="C4345" s="18" t="s">
        <v>10607</v>
      </c>
      <c r="D4345" s="32" t="s">
        <v>10608</v>
      </c>
      <c r="E4345" s="18" t="s">
        <v>10615</v>
      </c>
      <c r="F4345" s="32" t="s">
        <v>10616</v>
      </c>
    </row>
    <row r="4346" spans="1:6" ht="30" x14ac:dyDescent="0.25">
      <c r="A4346" s="18">
        <v>12</v>
      </c>
      <c r="B4346" s="32" t="s">
        <v>10373</v>
      </c>
      <c r="C4346" s="18" t="s">
        <v>10607</v>
      </c>
      <c r="D4346" s="32" t="s">
        <v>10608</v>
      </c>
      <c r="E4346" s="18" t="s">
        <v>10617</v>
      </c>
      <c r="F4346" s="32" t="s">
        <v>10618</v>
      </c>
    </row>
    <row r="4347" spans="1:6" ht="30" x14ac:dyDescent="0.25">
      <c r="A4347" s="18">
        <v>12</v>
      </c>
      <c r="B4347" s="32" t="s">
        <v>10373</v>
      </c>
      <c r="C4347" s="18" t="s">
        <v>10607</v>
      </c>
      <c r="D4347" s="32" t="s">
        <v>10608</v>
      </c>
      <c r="E4347" s="18" t="s">
        <v>10619</v>
      </c>
      <c r="F4347" s="32" t="s">
        <v>10620</v>
      </c>
    </row>
    <row r="4348" spans="1:6" ht="30" x14ac:dyDescent="0.25">
      <c r="A4348" s="18">
        <v>12</v>
      </c>
      <c r="B4348" s="32" t="s">
        <v>10373</v>
      </c>
      <c r="C4348" s="18" t="s">
        <v>10621</v>
      </c>
      <c r="D4348" s="32" t="s">
        <v>10622</v>
      </c>
      <c r="E4348" s="18" t="s">
        <v>10623</v>
      </c>
      <c r="F4348" s="32" t="s">
        <v>10624</v>
      </c>
    </row>
    <row r="4349" spans="1:6" ht="30" x14ac:dyDescent="0.25">
      <c r="A4349" s="18">
        <v>12</v>
      </c>
      <c r="B4349" s="32" t="s">
        <v>10373</v>
      </c>
      <c r="C4349" s="18" t="s">
        <v>10621</v>
      </c>
      <c r="D4349" s="32" t="s">
        <v>10622</v>
      </c>
      <c r="E4349" s="18" t="s">
        <v>10625</v>
      </c>
      <c r="F4349" s="32" t="s">
        <v>10626</v>
      </c>
    </row>
    <row r="4350" spans="1:6" ht="30" x14ac:dyDescent="0.25">
      <c r="A4350" s="18">
        <v>12</v>
      </c>
      <c r="B4350" s="32" t="s">
        <v>10373</v>
      </c>
      <c r="C4350" s="18" t="s">
        <v>10621</v>
      </c>
      <c r="D4350" s="32" t="s">
        <v>10622</v>
      </c>
      <c r="E4350" s="18" t="s">
        <v>10627</v>
      </c>
      <c r="F4350" s="32" t="s">
        <v>10628</v>
      </c>
    </row>
    <row r="4351" spans="1:6" ht="30" x14ac:dyDescent="0.25">
      <c r="A4351" s="18">
        <v>12</v>
      </c>
      <c r="B4351" s="32" t="s">
        <v>10373</v>
      </c>
      <c r="C4351" s="18" t="s">
        <v>10621</v>
      </c>
      <c r="D4351" s="32" t="s">
        <v>10622</v>
      </c>
      <c r="E4351" s="18" t="s">
        <v>10629</v>
      </c>
      <c r="F4351" s="32" t="s">
        <v>10630</v>
      </c>
    </row>
    <row r="4352" spans="1:6" ht="30" x14ac:dyDescent="0.25">
      <c r="A4352" s="18">
        <v>12</v>
      </c>
      <c r="B4352" s="32" t="s">
        <v>10373</v>
      </c>
      <c r="C4352" s="18" t="s">
        <v>10621</v>
      </c>
      <c r="D4352" s="32" t="s">
        <v>10622</v>
      </c>
      <c r="E4352" s="18" t="s">
        <v>10631</v>
      </c>
      <c r="F4352" s="32" t="s">
        <v>10632</v>
      </c>
    </row>
    <row r="4353" spans="1:6" ht="30" x14ac:dyDescent="0.25">
      <c r="A4353" s="18">
        <v>12</v>
      </c>
      <c r="B4353" s="32" t="s">
        <v>10373</v>
      </c>
      <c r="C4353" s="18" t="s">
        <v>10621</v>
      </c>
      <c r="D4353" s="32" t="s">
        <v>10622</v>
      </c>
      <c r="E4353" s="18" t="s">
        <v>10633</v>
      </c>
      <c r="F4353" s="32" t="s">
        <v>10634</v>
      </c>
    </row>
    <row r="4354" spans="1:6" ht="30" x14ac:dyDescent="0.25">
      <c r="A4354" s="18">
        <v>12</v>
      </c>
      <c r="B4354" s="32" t="s">
        <v>10373</v>
      </c>
      <c r="C4354" s="18" t="s">
        <v>10621</v>
      </c>
      <c r="D4354" s="32" t="s">
        <v>10622</v>
      </c>
      <c r="E4354" s="18" t="s">
        <v>10635</v>
      </c>
      <c r="F4354" s="32" t="s">
        <v>10636</v>
      </c>
    </row>
    <row r="4355" spans="1:6" ht="30" x14ac:dyDescent="0.25">
      <c r="A4355" s="18">
        <v>12</v>
      </c>
      <c r="B4355" s="32" t="s">
        <v>10373</v>
      </c>
      <c r="C4355" s="18" t="s">
        <v>10621</v>
      </c>
      <c r="D4355" s="32" t="s">
        <v>10622</v>
      </c>
      <c r="E4355" s="18" t="s">
        <v>10637</v>
      </c>
      <c r="F4355" s="32" t="s">
        <v>10638</v>
      </c>
    </row>
    <row r="4356" spans="1:6" ht="30" x14ac:dyDescent="0.25">
      <c r="A4356" s="18">
        <v>12</v>
      </c>
      <c r="B4356" s="32" t="s">
        <v>10373</v>
      </c>
      <c r="C4356" s="18" t="s">
        <v>10639</v>
      </c>
      <c r="D4356" s="32" t="s">
        <v>10640</v>
      </c>
      <c r="E4356" s="18" t="s">
        <v>10641</v>
      </c>
      <c r="F4356" s="32" t="s">
        <v>10642</v>
      </c>
    </row>
    <row r="4357" spans="1:6" ht="30" x14ac:dyDescent="0.25">
      <c r="A4357" s="18">
        <v>12</v>
      </c>
      <c r="B4357" s="32" t="s">
        <v>10373</v>
      </c>
      <c r="C4357" s="18" t="s">
        <v>10639</v>
      </c>
      <c r="D4357" s="32" t="s">
        <v>10640</v>
      </c>
      <c r="E4357" s="18" t="s">
        <v>10643</v>
      </c>
      <c r="F4357" s="32" t="s">
        <v>10644</v>
      </c>
    </row>
    <row r="4358" spans="1:6" ht="30" x14ac:dyDescent="0.25">
      <c r="A4358" s="18">
        <v>12</v>
      </c>
      <c r="B4358" s="32" t="s">
        <v>10373</v>
      </c>
      <c r="C4358" s="18" t="s">
        <v>10639</v>
      </c>
      <c r="D4358" s="32" t="s">
        <v>10640</v>
      </c>
      <c r="E4358" s="18" t="s">
        <v>10645</v>
      </c>
      <c r="F4358" s="32" t="s">
        <v>10646</v>
      </c>
    </row>
    <row r="4359" spans="1:6" ht="30" x14ac:dyDescent="0.25">
      <c r="A4359" s="18">
        <v>12</v>
      </c>
      <c r="B4359" s="32" t="s">
        <v>10373</v>
      </c>
      <c r="C4359" s="18" t="s">
        <v>10639</v>
      </c>
      <c r="D4359" s="32" t="s">
        <v>10640</v>
      </c>
      <c r="E4359" s="18" t="s">
        <v>10647</v>
      </c>
      <c r="F4359" s="32" t="s">
        <v>10648</v>
      </c>
    </row>
    <row r="4360" spans="1:6" ht="30" x14ac:dyDescent="0.25">
      <c r="A4360" s="18">
        <v>12</v>
      </c>
      <c r="B4360" s="32" t="s">
        <v>10373</v>
      </c>
      <c r="C4360" s="18" t="s">
        <v>10639</v>
      </c>
      <c r="D4360" s="32" t="s">
        <v>10640</v>
      </c>
      <c r="E4360" s="18" t="s">
        <v>10649</v>
      </c>
      <c r="F4360" s="32" t="s">
        <v>10650</v>
      </c>
    </row>
    <row r="4361" spans="1:6" ht="30" x14ac:dyDescent="0.25">
      <c r="A4361" s="18">
        <v>12</v>
      </c>
      <c r="B4361" s="32" t="s">
        <v>10373</v>
      </c>
      <c r="C4361" s="18" t="s">
        <v>10639</v>
      </c>
      <c r="D4361" s="32" t="s">
        <v>10640</v>
      </c>
      <c r="E4361" s="18" t="s">
        <v>10651</v>
      </c>
      <c r="F4361" s="32" t="s">
        <v>10652</v>
      </c>
    </row>
    <row r="4362" spans="1:6" ht="30" x14ac:dyDescent="0.25">
      <c r="A4362" s="18">
        <v>12</v>
      </c>
      <c r="B4362" s="32" t="s">
        <v>10373</v>
      </c>
      <c r="C4362" s="18" t="s">
        <v>10639</v>
      </c>
      <c r="D4362" s="32" t="s">
        <v>10640</v>
      </c>
      <c r="E4362" s="18" t="s">
        <v>10653</v>
      </c>
      <c r="F4362" s="32" t="s">
        <v>10654</v>
      </c>
    </row>
    <row r="4363" spans="1:6" ht="30" x14ac:dyDescent="0.25">
      <c r="A4363" s="18">
        <v>12</v>
      </c>
      <c r="B4363" s="32" t="s">
        <v>10373</v>
      </c>
      <c r="C4363" s="18" t="s">
        <v>10639</v>
      </c>
      <c r="D4363" s="32" t="s">
        <v>10640</v>
      </c>
      <c r="E4363" s="18" t="s">
        <v>10655</v>
      </c>
      <c r="F4363" s="32" t="s">
        <v>10656</v>
      </c>
    </row>
    <row r="4364" spans="1:6" ht="30" x14ac:dyDescent="0.25">
      <c r="A4364" s="18">
        <v>12</v>
      </c>
      <c r="B4364" s="32" t="s">
        <v>10373</v>
      </c>
      <c r="C4364" s="18" t="s">
        <v>10657</v>
      </c>
      <c r="D4364" s="32" t="s">
        <v>10658</v>
      </c>
      <c r="E4364" s="18" t="s">
        <v>10659</v>
      </c>
      <c r="F4364" s="32" t="s">
        <v>10660</v>
      </c>
    </row>
    <row r="4365" spans="1:6" ht="30" x14ac:dyDescent="0.25">
      <c r="A4365" s="18">
        <v>12</v>
      </c>
      <c r="B4365" s="32" t="s">
        <v>10373</v>
      </c>
      <c r="C4365" s="18" t="s">
        <v>10657</v>
      </c>
      <c r="D4365" s="32" t="s">
        <v>10658</v>
      </c>
      <c r="E4365" s="18" t="s">
        <v>10661</v>
      </c>
      <c r="F4365" s="32" t="s">
        <v>10662</v>
      </c>
    </row>
    <row r="4366" spans="1:6" ht="30" x14ac:dyDescent="0.25">
      <c r="A4366" s="18">
        <v>12</v>
      </c>
      <c r="B4366" s="32" t="s">
        <v>10373</v>
      </c>
      <c r="C4366" s="18" t="s">
        <v>10657</v>
      </c>
      <c r="D4366" s="32" t="s">
        <v>10658</v>
      </c>
      <c r="E4366" s="18" t="s">
        <v>10663</v>
      </c>
      <c r="F4366" s="32" t="s">
        <v>10664</v>
      </c>
    </row>
    <row r="4367" spans="1:6" ht="30" x14ac:dyDescent="0.25">
      <c r="A4367" s="18">
        <v>12</v>
      </c>
      <c r="B4367" s="32" t="s">
        <v>10373</v>
      </c>
      <c r="C4367" s="18" t="s">
        <v>10657</v>
      </c>
      <c r="D4367" s="32" t="s">
        <v>10658</v>
      </c>
      <c r="E4367" s="18" t="s">
        <v>10665</v>
      </c>
      <c r="F4367" s="32" t="s">
        <v>10666</v>
      </c>
    </row>
    <row r="4368" spans="1:6" ht="30" x14ac:dyDescent="0.25">
      <c r="A4368" s="18">
        <v>12</v>
      </c>
      <c r="B4368" s="32" t="s">
        <v>10373</v>
      </c>
      <c r="C4368" s="18" t="s">
        <v>10657</v>
      </c>
      <c r="D4368" s="32" t="s">
        <v>10658</v>
      </c>
      <c r="E4368" s="18" t="s">
        <v>10667</v>
      </c>
      <c r="F4368" s="32" t="s">
        <v>10668</v>
      </c>
    </row>
    <row r="4369" spans="1:6" ht="30" x14ac:dyDescent="0.25">
      <c r="A4369" s="18">
        <v>12</v>
      </c>
      <c r="B4369" s="32" t="s">
        <v>10373</v>
      </c>
      <c r="C4369" s="18" t="s">
        <v>10657</v>
      </c>
      <c r="D4369" s="32" t="s">
        <v>10658</v>
      </c>
      <c r="E4369" s="18" t="s">
        <v>10669</v>
      </c>
      <c r="F4369" s="32" t="s">
        <v>10670</v>
      </c>
    </row>
    <row r="4370" spans="1:6" ht="30" x14ac:dyDescent="0.25">
      <c r="A4370" s="18">
        <v>12</v>
      </c>
      <c r="B4370" s="32" t="s">
        <v>10373</v>
      </c>
      <c r="C4370" s="18" t="s">
        <v>10657</v>
      </c>
      <c r="D4370" s="32" t="s">
        <v>10658</v>
      </c>
      <c r="E4370" s="18" t="s">
        <v>10671</v>
      </c>
      <c r="F4370" s="32" t="s">
        <v>10672</v>
      </c>
    </row>
    <row r="4371" spans="1:6" ht="30" x14ac:dyDescent="0.25">
      <c r="A4371" s="18">
        <v>12</v>
      </c>
      <c r="B4371" s="32" t="s">
        <v>10373</v>
      </c>
      <c r="C4371" s="18" t="s">
        <v>10673</v>
      </c>
      <c r="D4371" s="32" t="s">
        <v>10674</v>
      </c>
      <c r="E4371" s="18" t="s">
        <v>10675</v>
      </c>
      <c r="F4371" s="32" t="s">
        <v>10676</v>
      </c>
    </row>
    <row r="4372" spans="1:6" ht="30" x14ac:dyDescent="0.25">
      <c r="A4372" s="18">
        <v>12</v>
      </c>
      <c r="B4372" s="32" t="s">
        <v>10373</v>
      </c>
      <c r="C4372" s="18" t="s">
        <v>10677</v>
      </c>
      <c r="D4372" s="32" t="s">
        <v>10678</v>
      </c>
      <c r="E4372" s="18" t="s">
        <v>10679</v>
      </c>
      <c r="F4372" s="32" t="s">
        <v>10680</v>
      </c>
    </row>
    <row r="4373" spans="1:6" ht="30" x14ac:dyDescent="0.25">
      <c r="A4373" s="18">
        <v>12</v>
      </c>
      <c r="B4373" s="32" t="s">
        <v>10373</v>
      </c>
      <c r="C4373" s="18" t="s">
        <v>10677</v>
      </c>
      <c r="D4373" s="32" t="s">
        <v>10678</v>
      </c>
      <c r="E4373" s="18" t="s">
        <v>10681</v>
      </c>
      <c r="F4373" s="32" t="s">
        <v>10682</v>
      </c>
    </row>
    <row r="4374" spans="1:6" ht="30" x14ac:dyDescent="0.25">
      <c r="A4374" s="18">
        <v>12</v>
      </c>
      <c r="B4374" s="32" t="s">
        <v>10373</v>
      </c>
      <c r="C4374" s="18" t="s">
        <v>10677</v>
      </c>
      <c r="D4374" s="32" t="s">
        <v>10678</v>
      </c>
      <c r="E4374" s="18" t="s">
        <v>10683</v>
      </c>
      <c r="F4374" s="32" t="s">
        <v>10684</v>
      </c>
    </row>
    <row r="4375" spans="1:6" ht="30" x14ac:dyDescent="0.25">
      <c r="A4375" s="18">
        <v>12</v>
      </c>
      <c r="B4375" s="32" t="s">
        <v>10373</v>
      </c>
      <c r="C4375" s="18" t="s">
        <v>10677</v>
      </c>
      <c r="D4375" s="32" t="s">
        <v>10678</v>
      </c>
      <c r="E4375" s="18" t="s">
        <v>10685</v>
      </c>
      <c r="F4375" s="32" t="s">
        <v>10686</v>
      </c>
    </row>
    <row r="4376" spans="1:6" ht="30" x14ac:dyDescent="0.25">
      <c r="A4376" s="18">
        <v>12</v>
      </c>
      <c r="B4376" s="32" t="s">
        <v>10373</v>
      </c>
      <c r="C4376" s="18" t="s">
        <v>10677</v>
      </c>
      <c r="D4376" s="32" t="s">
        <v>10678</v>
      </c>
      <c r="E4376" s="18" t="s">
        <v>10687</v>
      </c>
      <c r="F4376" s="32" t="s">
        <v>10688</v>
      </c>
    </row>
    <row r="4377" spans="1:6" ht="30" x14ac:dyDescent="0.25">
      <c r="A4377" s="18">
        <v>12</v>
      </c>
      <c r="B4377" s="32" t="s">
        <v>10373</v>
      </c>
      <c r="C4377" s="18" t="s">
        <v>10677</v>
      </c>
      <c r="D4377" s="32" t="s">
        <v>10678</v>
      </c>
      <c r="E4377" s="18" t="s">
        <v>10689</v>
      </c>
      <c r="F4377" s="32" t="s">
        <v>10690</v>
      </c>
    </row>
    <row r="4378" spans="1:6" ht="30" x14ac:dyDescent="0.25">
      <c r="A4378" s="18">
        <v>12</v>
      </c>
      <c r="B4378" s="32" t="s">
        <v>10373</v>
      </c>
      <c r="C4378" s="18" t="s">
        <v>10691</v>
      </c>
      <c r="D4378" s="32" t="s">
        <v>10692</v>
      </c>
      <c r="E4378" s="18" t="s">
        <v>10693</v>
      </c>
      <c r="F4378" s="32" t="s">
        <v>10694</v>
      </c>
    </row>
    <row r="4379" spans="1:6" ht="30" x14ac:dyDescent="0.25">
      <c r="A4379" s="18">
        <v>12</v>
      </c>
      <c r="B4379" s="32" t="s">
        <v>10373</v>
      </c>
      <c r="C4379" s="18" t="s">
        <v>10691</v>
      </c>
      <c r="D4379" s="32" t="s">
        <v>10692</v>
      </c>
      <c r="E4379" s="18" t="s">
        <v>10695</v>
      </c>
      <c r="F4379" s="32" t="s">
        <v>10696</v>
      </c>
    </row>
    <row r="4380" spans="1:6" ht="30" x14ac:dyDescent="0.25">
      <c r="A4380" s="18">
        <v>12</v>
      </c>
      <c r="B4380" s="32" t="s">
        <v>10373</v>
      </c>
      <c r="C4380" s="18" t="s">
        <v>10691</v>
      </c>
      <c r="D4380" s="32" t="s">
        <v>10692</v>
      </c>
      <c r="E4380" s="18" t="s">
        <v>10697</v>
      </c>
      <c r="F4380" s="32" t="s">
        <v>10698</v>
      </c>
    </row>
    <row r="4381" spans="1:6" ht="30" x14ac:dyDescent="0.25">
      <c r="A4381" s="18">
        <v>12</v>
      </c>
      <c r="B4381" s="32" t="s">
        <v>10373</v>
      </c>
      <c r="C4381" s="18" t="s">
        <v>10691</v>
      </c>
      <c r="D4381" s="32" t="s">
        <v>10692</v>
      </c>
      <c r="E4381" s="18" t="s">
        <v>10699</v>
      </c>
      <c r="F4381" s="32" t="s">
        <v>10700</v>
      </c>
    </row>
    <row r="4382" spans="1:6" ht="30" x14ac:dyDescent="0.25">
      <c r="A4382" s="18">
        <v>12</v>
      </c>
      <c r="B4382" s="32" t="s">
        <v>10373</v>
      </c>
      <c r="C4382" s="18" t="s">
        <v>10691</v>
      </c>
      <c r="D4382" s="32" t="s">
        <v>10692</v>
      </c>
      <c r="E4382" s="18" t="s">
        <v>10701</v>
      </c>
      <c r="F4382" s="32" t="s">
        <v>10702</v>
      </c>
    </row>
    <row r="4383" spans="1:6" ht="30" x14ac:dyDescent="0.25">
      <c r="A4383" s="18">
        <v>12</v>
      </c>
      <c r="B4383" s="32" t="s">
        <v>10373</v>
      </c>
      <c r="C4383" s="18" t="s">
        <v>10691</v>
      </c>
      <c r="D4383" s="32" t="s">
        <v>10692</v>
      </c>
      <c r="E4383" s="18" t="s">
        <v>10703</v>
      </c>
      <c r="F4383" s="32" t="s">
        <v>10704</v>
      </c>
    </row>
    <row r="4384" spans="1:6" ht="30" x14ac:dyDescent="0.25">
      <c r="A4384" s="18">
        <v>12</v>
      </c>
      <c r="B4384" s="32" t="s">
        <v>10373</v>
      </c>
      <c r="C4384" s="18" t="s">
        <v>10691</v>
      </c>
      <c r="D4384" s="32" t="s">
        <v>10692</v>
      </c>
      <c r="E4384" s="18" t="s">
        <v>10705</v>
      </c>
      <c r="F4384" s="32" t="s">
        <v>10706</v>
      </c>
    </row>
    <row r="4385" spans="1:6" ht="30" x14ac:dyDescent="0.25">
      <c r="A4385" s="18">
        <v>12</v>
      </c>
      <c r="B4385" s="32" t="s">
        <v>10373</v>
      </c>
      <c r="C4385" s="18" t="s">
        <v>10707</v>
      </c>
      <c r="D4385" s="32" t="s">
        <v>10708</v>
      </c>
      <c r="E4385" s="18" t="s">
        <v>10709</v>
      </c>
      <c r="F4385" s="32" t="s">
        <v>10710</v>
      </c>
    </row>
    <row r="4386" spans="1:6" ht="30" x14ac:dyDescent="0.25">
      <c r="A4386" s="18">
        <v>12</v>
      </c>
      <c r="B4386" s="32" t="s">
        <v>10373</v>
      </c>
      <c r="C4386" s="18" t="s">
        <v>10711</v>
      </c>
      <c r="D4386" s="32" t="s">
        <v>10712</v>
      </c>
      <c r="E4386" s="18" t="s">
        <v>10713</v>
      </c>
      <c r="F4386" s="32" t="s">
        <v>10714</v>
      </c>
    </row>
    <row r="4387" spans="1:6" ht="30" x14ac:dyDescent="0.25">
      <c r="A4387" s="18">
        <v>12</v>
      </c>
      <c r="B4387" s="32" t="s">
        <v>10373</v>
      </c>
      <c r="C4387" s="18" t="s">
        <v>10711</v>
      </c>
      <c r="D4387" s="32" t="s">
        <v>10712</v>
      </c>
      <c r="E4387" s="18" t="s">
        <v>10715</v>
      </c>
      <c r="F4387" s="32" t="s">
        <v>10716</v>
      </c>
    </row>
    <row r="4388" spans="1:6" ht="30" x14ac:dyDescent="0.25">
      <c r="A4388" s="18">
        <v>12</v>
      </c>
      <c r="B4388" s="32" t="s">
        <v>10373</v>
      </c>
      <c r="C4388" s="18" t="s">
        <v>10711</v>
      </c>
      <c r="D4388" s="32" t="s">
        <v>10712</v>
      </c>
      <c r="E4388" s="18" t="s">
        <v>10717</v>
      </c>
      <c r="F4388" s="32" t="s">
        <v>10718</v>
      </c>
    </row>
    <row r="4389" spans="1:6" ht="30" x14ac:dyDescent="0.25">
      <c r="A4389" s="18">
        <v>12</v>
      </c>
      <c r="B4389" s="32" t="s">
        <v>10373</v>
      </c>
      <c r="C4389" s="18" t="s">
        <v>10711</v>
      </c>
      <c r="D4389" s="32" t="s">
        <v>10712</v>
      </c>
      <c r="E4389" s="18" t="s">
        <v>10719</v>
      </c>
      <c r="F4389" s="32" t="s">
        <v>10720</v>
      </c>
    </row>
    <row r="4390" spans="1:6" ht="30" x14ac:dyDescent="0.25">
      <c r="A4390" s="18">
        <v>12</v>
      </c>
      <c r="B4390" s="32" t="s">
        <v>10373</v>
      </c>
      <c r="C4390" s="18" t="s">
        <v>10711</v>
      </c>
      <c r="D4390" s="32" t="s">
        <v>10712</v>
      </c>
      <c r="E4390" s="18" t="s">
        <v>10721</v>
      </c>
      <c r="F4390" s="32" t="s">
        <v>10722</v>
      </c>
    </row>
    <row r="4391" spans="1:6" ht="30" x14ac:dyDescent="0.25">
      <c r="A4391" s="18">
        <v>12</v>
      </c>
      <c r="B4391" s="32" t="s">
        <v>10373</v>
      </c>
      <c r="C4391" s="18" t="s">
        <v>10711</v>
      </c>
      <c r="D4391" s="32" t="s">
        <v>10712</v>
      </c>
      <c r="E4391" s="18" t="s">
        <v>10723</v>
      </c>
      <c r="F4391" s="32" t="s">
        <v>10724</v>
      </c>
    </row>
    <row r="4392" spans="1:6" ht="30" x14ac:dyDescent="0.25">
      <c r="A4392" s="18">
        <v>12</v>
      </c>
      <c r="B4392" s="32" t="s">
        <v>10373</v>
      </c>
      <c r="C4392" s="18" t="s">
        <v>10711</v>
      </c>
      <c r="D4392" s="32" t="s">
        <v>10712</v>
      </c>
      <c r="E4392" s="18" t="s">
        <v>10725</v>
      </c>
      <c r="F4392" s="32" t="s">
        <v>10726</v>
      </c>
    </row>
    <row r="4393" spans="1:6" ht="30" x14ac:dyDescent="0.25">
      <c r="A4393" s="18">
        <v>12</v>
      </c>
      <c r="B4393" s="32" t="s">
        <v>10373</v>
      </c>
      <c r="C4393" s="18" t="s">
        <v>10711</v>
      </c>
      <c r="D4393" s="32" t="s">
        <v>10712</v>
      </c>
      <c r="E4393" s="18" t="s">
        <v>10727</v>
      </c>
      <c r="F4393" s="32" t="s">
        <v>10728</v>
      </c>
    </row>
    <row r="4394" spans="1:6" ht="30" x14ac:dyDescent="0.25">
      <c r="A4394" s="18">
        <v>12</v>
      </c>
      <c r="B4394" s="32" t="s">
        <v>10373</v>
      </c>
      <c r="C4394" s="18" t="s">
        <v>10711</v>
      </c>
      <c r="D4394" s="32" t="s">
        <v>10712</v>
      </c>
      <c r="E4394" s="18" t="s">
        <v>10729</v>
      </c>
      <c r="F4394" s="32" t="s">
        <v>10730</v>
      </c>
    </row>
    <row r="4395" spans="1:6" ht="30" x14ac:dyDescent="0.25">
      <c r="A4395" s="18">
        <v>12</v>
      </c>
      <c r="B4395" s="32" t="s">
        <v>10373</v>
      </c>
      <c r="C4395" s="18" t="s">
        <v>10731</v>
      </c>
      <c r="D4395" s="32" t="s">
        <v>10732</v>
      </c>
      <c r="E4395" s="18" t="s">
        <v>10733</v>
      </c>
      <c r="F4395" s="32" t="s">
        <v>10734</v>
      </c>
    </row>
    <row r="4396" spans="1:6" ht="30" x14ac:dyDescent="0.25">
      <c r="A4396" s="18">
        <v>12</v>
      </c>
      <c r="B4396" s="32" t="s">
        <v>10373</v>
      </c>
      <c r="C4396" s="18" t="s">
        <v>10731</v>
      </c>
      <c r="D4396" s="32" t="s">
        <v>10732</v>
      </c>
      <c r="E4396" s="18" t="s">
        <v>10735</v>
      </c>
      <c r="F4396" s="32" t="s">
        <v>10736</v>
      </c>
    </row>
    <row r="4397" spans="1:6" ht="30" x14ac:dyDescent="0.25">
      <c r="A4397" s="18">
        <v>12</v>
      </c>
      <c r="B4397" s="32" t="s">
        <v>10373</v>
      </c>
      <c r="C4397" s="18" t="s">
        <v>10731</v>
      </c>
      <c r="D4397" s="32" t="s">
        <v>10732</v>
      </c>
      <c r="E4397" s="18" t="s">
        <v>10737</v>
      </c>
      <c r="F4397" s="32" t="s">
        <v>10738</v>
      </c>
    </row>
    <row r="4398" spans="1:6" ht="30" x14ac:dyDescent="0.25">
      <c r="A4398" s="18">
        <v>12</v>
      </c>
      <c r="B4398" s="32" t="s">
        <v>10373</v>
      </c>
      <c r="C4398" s="18" t="s">
        <v>10731</v>
      </c>
      <c r="D4398" s="32" t="s">
        <v>10732</v>
      </c>
      <c r="E4398" s="18" t="s">
        <v>10739</v>
      </c>
      <c r="F4398" s="32" t="s">
        <v>10740</v>
      </c>
    </row>
    <row r="4399" spans="1:6" ht="30" x14ac:dyDescent="0.25">
      <c r="A4399" s="18">
        <v>12</v>
      </c>
      <c r="B4399" s="32" t="s">
        <v>10373</v>
      </c>
      <c r="C4399" s="18" t="s">
        <v>10731</v>
      </c>
      <c r="D4399" s="32" t="s">
        <v>10732</v>
      </c>
      <c r="E4399" s="18" t="s">
        <v>10741</v>
      </c>
      <c r="F4399" s="32" t="s">
        <v>10742</v>
      </c>
    </row>
    <row r="4400" spans="1:6" ht="30" x14ac:dyDescent="0.25">
      <c r="A4400" s="18">
        <v>12</v>
      </c>
      <c r="B4400" s="32" t="s">
        <v>10373</v>
      </c>
      <c r="C4400" s="18" t="s">
        <v>10743</v>
      </c>
      <c r="D4400" s="32" t="s">
        <v>10744</v>
      </c>
      <c r="E4400" s="18" t="s">
        <v>10745</v>
      </c>
      <c r="F4400" s="32" t="s">
        <v>10746</v>
      </c>
    </row>
    <row r="4401" spans="1:6" ht="30" x14ac:dyDescent="0.25">
      <c r="A4401" s="18">
        <v>12</v>
      </c>
      <c r="B4401" s="32" t="s">
        <v>10373</v>
      </c>
      <c r="C4401" s="18" t="s">
        <v>10747</v>
      </c>
      <c r="D4401" s="32" t="s">
        <v>10748</v>
      </c>
      <c r="E4401" s="18" t="s">
        <v>10749</v>
      </c>
      <c r="F4401" s="32" t="s">
        <v>10750</v>
      </c>
    </row>
    <row r="4402" spans="1:6" ht="30" x14ac:dyDescent="0.25">
      <c r="A4402" s="18">
        <v>12</v>
      </c>
      <c r="B4402" s="32" t="s">
        <v>10373</v>
      </c>
      <c r="C4402" s="18" t="s">
        <v>10747</v>
      </c>
      <c r="D4402" s="32" t="s">
        <v>10748</v>
      </c>
      <c r="E4402" s="18" t="s">
        <v>10751</v>
      </c>
      <c r="F4402" s="32" t="s">
        <v>10752</v>
      </c>
    </row>
    <row r="4403" spans="1:6" ht="30" x14ac:dyDescent="0.25">
      <c r="A4403" s="18">
        <v>12</v>
      </c>
      <c r="B4403" s="32" t="s">
        <v>10373</v>
      </c>
      <c r="C4403" s="18" t="s">
        <v>10747</v>
      </c>
      <c r="D4403" s="32" t="s">
        <v>10748</v>
      </c>
      <c r="E4403" s="18" t="s">
        <v>10753</v>
      </c>
      <c r="F4403" s="32" t="s">
        <v>10754</v>
      </c>
    </row>
    <row r="4404" spans="1:6" ht="30" x14ac:dyDescent="0.25">
      <c r="A4404" s="18">
        <v>12</v>
      </c>
      <c r="B4404" s="32" t="s">
        <v>10373</v>
      </c>
      <c r="C4404" s="18" t="s">
        <v>10747</v>
      </c>
      <c r="D4404" s="32" t="s">
        <v>10748</v>
      </c>
      <c r="E4404" s="18" t="s">
        <v>10755</v>
      </c>
      <c r="F4404" s="32" t="s">
        <v>10756</v>
      </c>
    </row>
    <row r="4405" spans="1:6" ht="30" x14ac:dyDescent="0.25">
      <c r="A4405" s="18">
        <v>12</v>
      </c>
      <c r="B4405" s="32" t="s">
        <v>10373</v>
      </c>
      <c r="C4405" s="18" t="s">
        <v>10747</v>
      </c>
      <c r="D4405" s="32" t="s">
        <v>10748</v>
      </c>
      <c r="E4405" s="18" t="s">
        <v>10757</v>
      </c>
      <c r="F4405" s="32" t="s">
        <v>10758</v>
      </c>
    </row>
    <row r="4406" spans="1:6" ht="30" x14ac:dyDescent="0.25">
      <c r="A4406" s="18">
        <v>12</v>
      </c>
      <c r="B4406" s="32" t="s">
        <v>10373</v>
      </c>
      <c r="C4406" s="18" t="s">
        <v>10747</v>
      </c>
      <c r="D4406" s="32" t="s">
        <v>10748</v>
      </c>
      <c r="E4406" s="18" t="s">
        <v>10759</v>
      </c>
      <c r="F4406" s="32" t="s">
        <v>10760</v>
      </c>
    </row>
    <row r="4407" spans="1:6" ht="30" x14ac:dyDescent="0.25">
      <c r="A4407" s="18">
        <v>12</v>
      </c>
      <c r="B4407" s="32" t="s">
        <v>10373</v>
      </c>
      <c r="C4407" s="18" t="s">
        <v>10761</v>
      </c>
      <c r="D4407" s="32" t="s">
        <v>10762</v>
      </c>
      <c r="E4407" s="18" t="s">
        <v>10763</v>
      </c>
      <c r="F4407" s="32" t="s">
        <v>10764</v>
      </c>
    </row>
    <row r="4408" spans="1:6" ht="30" x14ac:dyDescent="0.25">
      <c r="A4408" s="18">
        <v>12</v>
      </c>
      <c r="B4408" s="32" t="s">
        <v>10373</v>
      </c>
      <c r="C4408" s="18" t="s">
        <v>10761</v>
      </c>
      <c r="D4408" s="32" t="s">
        <v>10762</v>
      </c>
      <c r="E4408" s="18" t="s">
        <v>10765</v>
      </c>
      <c r="F4408" s="32" t="s">
        <v>10766</v>
      </c>
    </row>
    <row r="4409" spans="1:6" ht="30" x14ac:dyDescent="0.25">
      <c r="A4409" s="18">
        <v>12</v>
      </c>
      <c r="B4409" s="32" t="s">
        <v>10373</v>
      </c>
      <c r="C4409" s="18" t="s">
        <v>10767</v>
      </c>
      <c r="D4409" s="32" t="s">
        <v>10768</v>
      </c>
      <c r="E4409" s="18" t="s">
        <v>10769</v>
      </c>
      <c r="F4409" s="32" t="s">
        <v>10770</v>
      </c>
    </row>
    <row r="4410" spans="1:6" ht="30" x14ac:dyDescent="0.25">
      <c r="A4410" s="18">
        <v>12</v>
      </c>
      <c r="B4410" s="32" t="s">
        <v>10373</v>
      </c>
      <c r="C4410" s="18" t="s">
        <v>10767</v>
      </c>
      <c r="D4410" s="32" t="s">
        <v>10768</v>
      </c>
      <c r="E4410" s="18" t="s">
        <v>10771</v>
      </c>
      <c r="F4410" s="32" t="s">
        <v>10772</v>
      </c>
    </row>
    <row r="4411" spans="1:6" ht="30" x14ac:dyDescent="0.25">
      <c r="A4411" s="18">
        <v>12</v>
      </c>
      <c r="B4411" s="32" t="s">
        <v>10373</v>
      </c>
      <c r="C4411" s="18" t="s">
        <v>10767</v>
      </c>
      <c r="D4411" s="32" t="s">
        <v>10768</v>
      </c>
      <c r="E4411" s="18" t="s">
        <v>10773</v>
      </c>
      <c r="F4411" s="32" t="s">
        <v>10774</v>
      </c>
    </row>
    <row r="4412" spans="1:6" ht="30" x14ac:dyDescent="0.25">
      <c r="A4412" s="18">
        <v>12</v>
      </c>
      <c r="B4412" s="32" t="s">
        <v>10373</v>
      </c>
      <c r="C4412" s="18" t="s">
        <v>10767</v>
      </c>
      <c r="D4412" s="32" t="s">
        <v>10768</v>
      </c>
      <c r="E4412" s="18" t="s">
        <v>10775</v>
      </c>
      <c r="F4412" s="32" t="s">
        <v>10776</v>
      </c>
    </row>
    <row r="4413" spans="1:6" ht="30" x14ac:dyDescent="0.25">
      <c r="A4413" s="18">
        <v>12</v>
      </c>
      <c r="B4413" s="32" t="s">
        <v>10373</v>
      </c>
      <c r="C4413" s="18" t="s">
        <v>10767</v>
      </c>
      <c r="D4413" s="32" t="s">
        <v>10768</v>
      </c>
      <c r="E4413" s="18" t="s">
        <v>10777</v>
      </c>
      <c r="F4413" s="32" t="s">
        <v>10778</v>
      </c>
    </row>
    <row r="4414" spans="1:6" ht="30" x14ac:dyDescent="0.25">
      <c r="A4414" s="18">
        <v>12</v>
      </c>
      <c r="B4414" s="32" t="s">
        <v>10373</v>
      </c>
      <c r="C4414" s="18" t="s">
        <v>10779</v>
      </c>
      <c r="D4414" s="32" t="s">
        <v>10780</v>
      </c>
      <c r="E4414" s="18" t="s">
        <v>10781</v>
      </c>
      <c r="F4414" s="32" t="s">
        <v>10782</v>
      </c>
    </row>
    <row r="4415" spans="1:6" ht="30" x14ac:dyDescent="0.25">
      <c r="A4415" s="18">
        <v>12</v>
      </c>
      <c r="B4415" s="32" t="s">
        <v>10373</v>
      </c>
      <c r="C4415" s="18" t="s">
        <v>10779</v>
      </c>
      <c r="D4415" s="32" t="s">
        <v>10780</v>
      </c>
      <c r="E4415" s="18" t="s">
        <v>10783</v>
      </c>
      <c r="F4415" s="32" t="s">
        <v>10784</v>
      </c>
    </row>
    <row r="4416" spans="1:6" ht="30" x14ac:dyDescent="0.25">
      <c r="A4416" s="18">
        <v>12</v>
      </c>
      <c r="B4416" s="32" t="s">
        <v>10373</v>
      </c>
      <c r="C4416" s="18" t="s">
        <v>10779</v>
      </c>
      <c r="D4416" s="32" t="s">
        <v>10780</v>
      </c>
      <c r="E4416" s="18" t="s">
        <v>10785</v>
      </c>
      <c r="F4416" s="32" t="s">
        <v>10786</v>
      </c>
    </row>
    <row r="4417" spans="1:6" ht="30" x14ac:dyDescent="0.25">
      <c r="A4417" s="18">
        <v>12</v>
      </c>
      <c r="B4417" s="32" t="s">
        <v>10373</v>
      </c>
      <c r="C4417" s="18" t="s">
        <v>10779</v>
      </c>
      <c r="D4417" s="32" t="s">
        <v>10780</v>
      </c>
      <c r="E4417" s="18" t="s">
        <v>10787</v>
      </c>
      <c r="F4417" s="32" t="s">
        <v>10788</v>
      </c>
    </row>
    <row r="4418" spans="1:6" ht="30" x14ac:dyDescent="0.25">
      <c r="A4418" s="18">
        <v>12</v>
      </c>
      <c r="B4418" s="32" t="s">
        <v>10373</v>
      </c>
      <c r="C4418" s="18" t="s">
        <v>10779</v>
      </c>
      <c r="D4418" s="32" t="s">
        <v>10780</v>
      </c>
      <c r="E4418" s="18" t="s">
        <v>10789</v>
      </c>
      <c r="F4418" s="32" t="s">
        <v>10790</v>
      </c>
    </row>
    <row r="4419" spans="1:6" ht="30" x14ac:dyDescent="0.25">
      <c r="A4419" s="18">
        <v>12</v>
      </c>
      <c r="B4419" s="32" t="s">
        <v>10373</v>
      </c>
      <c r="C4419" s="18" t="s">
        <v>10779</v>
      </c>
      <c r="D4419" s="32" t="s">
        <v>10780</v>
      </c>
      <c r="E4419" s="18" t="s">
        <v>10791</v>
      </c>
      <c r="F4419" s="32" t="s">
        <v>10792</v>
      </c>
    </row>
    <row r="4420" spans="1:6" ht="30" x14ac:dyDescent="0.25">
      <c r="A4420" s="18">
        <v>12</v>
      </c>
      <c r="B4420" s="32" t="s">
        <v>10373</v>
      </c>
      <c r="C4420" s="18" t="s">
        <v>10779</v>
      </c>
      <c r="D4420" s="32" t="s">
        <v>10780</v>
      </c>
      <c r="E4420" s="18" t="s">
        <v>10793</v>
      </c>
      <c r="F4420" s="32" t="s">
        <v>10794</v>
      </c>
    </row>
    <row r="4421" spans="1:6" ht="30" x14ac:dyDescent="0.25">
      <c r="A4421" s="18">
        <v>12</v>
      </c>
      <c r="B4421" s="32" t="s">
        <v>10373</v>
      </c>
      <c r="C4421" s="18" t="s">
        <v>10795</v>
      </c>
      <c r="D4421" s="32" t="s">
        <v>10796</v>
      </c>
      <c r="E4421" s="18" t="s">
        <v>10797</v>
      </c>
      <c r="F4421" s="32" t="s">
        <v>10798</v>
      </c>
    </row>
    <row r="4422" spans="1:6" ht="30" x14ac:dyDescent="0.25">
      <c r="A4422" s="18">
        <v>12</v>
      </c>
      <c r="B4422" s="32" t="s">
        <v>10373</v>
      </c>
      <c r="C4422" s="18" t="s">
        <v>10795</v>
      </c>
      <c r="D4422" s="32" t="s">
        <v>10796</v>
      </c>
      <c r="E4422" s="18" t="s">
        <v>10799</v>
      </c>
      <c r="F4422" s="32" t="s">
        <v>10800</v>
      </c>
    </row>
    <row r="4423" spans="1:6" ht="30" x14ac:dyDescent="0.25">
      <c r="A4423" s="18">
        <v>12</v>
      </c>
      <c r="B4423" s="32" t="s">
        <v>10373</v>
      </c>
      <c r="C4423" s="18" t="s">
        <v>10795</v>
      </c>
      <c r="D4423" s="32" t="s">
        <v>10796</v>
      </c>
      <c r="E4423" s="18" t="s">
        <v>10801</v>
      </c>
      <c r="F4423" s="32" t="s">
        <v>10802</v>
      </c>
    </row>
    <row r="4424" spans="1:6" ht="30" x14ac:dyDescent="0.25">
      <c r="A4424" s="18">
        <v>12</v>
      </c>
      <c r="B4424" s="32" t="s">
        <v>10373</v>
      </c>
      <c r="C4424" s="18" t="s">
        <v>10795</v>
      </c>
      <c r="D4424" s="32" t="s">
        <v>10796</v>
      </c>
      <c r="E4424" s="18" t="s">
        <v>10803</v>
      </c>
      <c r="F4424" s="32" t="s">
        <v>10804</v>
      </c>
    </row>
    <row r="4425" spans="1:6" ht="30" x14ac:dyDescent="0.25">
      <c r="A4425" s="18">
        <v>12</v>
      </c>
      <c r="B4425" s="32" t="s">
        <v>10373</v>
      </c>
      <c r="C4425" s="18" t="s">
        <v>10795</v>
      </c>
      <c r="D4425" s="32" t="s">
        <v>10796</v>
      </c>
      <c r="E4425" s="18" t="s">
        <v>10805</v>
      </c>
      <c r="F4425" s="32" t="s">
        <v>10806</v>
      </c>
    </row>
    <row r="4426" spans="1:6" ht="30" x14ac:dyDescent="0.25">
      <c r="A4426" s="18">
        <v>12</v>
      </c>
      <c r="B4426" s="32" t="s">
        <v>10373</v>
      </c>
      <c r="C4426" s="18" t="s">
        <v>10795</v>
      </c>
      <c r="D4426" s="32" t="s">
        <v>10796</v>
      </c>
      <c r="E4426" s="18" t="s">
        <v>10807</v>
      </c>
      <c r="F4426" s="32" t="s">
        <v>10808</v>
      </c>
    </row>
    <row r="4427" spans="1:6" ht="30" x14ac:dyDescent="0.25">
      <c r="A4427" s="18">
        <v>12</v>
      </c>
      <c r="B4427" s="32" t="s">
        <v>10373</v>
      </c>
      <c r="C4427" s="18" t="s">
        <v>10795</v>
      </c>
      <c r="D4427" s="32" t="s">
        <v>10796</v>
      </c>
      <c r="E4427" s="18" t="s">
        <v>10809</v>
      </c>
      <c r="F4427" s="32" t="s">
        <v>10810</v>
      </c>
    </row>
    <row r="4428" spans="1:6" ht="30" x14ac:dyDescent="0.25">
      <c r="A4428" s="18">
        <v>12</v>
      </c>
      <c r="B4428" s="32" t="s">
        <v>10373</v>
      </c>
      <c r="C4428" s="18" t="s">
        <v>10795</v>
      </c>
      <c r="D4428" s="32" t="s">
        <v>10796</v>
      </c>
      <c r="E4428" s="18" t="s">
        <v>10811</v>
      </c>
      <c r="F4428" s="32" t="s">
        <v>10812</v>
      </c>
    </row>
    <row r="4429" spans="1:6" ht="30" x14ac:dyDescent="0.25">
      <c r="A4429" s="18">
        <v>12</v>
      </c>
      <c r="B4429" s="32" t="s">
        <v>10373</v>
      </c>
      <c r="C4429" s="18" t="s">
        <v>10813</v>
      </c>
      <c r="D4429" s="32" t="s">
        <v>10814</v>
      </c>
      <c r="E4429" s="18" t="s">
        <v>10815</v>
      </c>
      <c r="F4429" s="32" t="s">
        <v>10816</v>
      </c>
    </row>
    <row r="4430" spans="1:6" ht="30" x14ac:dyDescent="0.25">
      <c r="A4430" s="18">
        <v>12</v>
      </c>
      <c r="B4430" s="32" t="s">
        <v>10373</v>
      </c>
      <c r="C4430" s="18" t="s">
        <v>10813</v>
      </c>
      <c r="D4430" s="32" t="s">
        <v>10814</v>
      </c>
      <c r="E4430" s="18" t="s">
        <v>10817</v>
      </c>
      <c r="F4430" s="32" t="s">
        <v>10818</v>
      </c>
    </row>
    <row r="4431" spans="1:6" ht="30" x14ac:dyDescent="0.25">
      <c r="A4431" s="18">
        <v>12</v>
      </c>
      <c r="B4431" s="32" t="s">
        <v>10373</v>
      </c>
      <c r="C4431" s="18" t="s">
        <v>10813</v>
      </c>
      <c r="D4431" s="32" t="s">
        <v>10814</v>
      </c>
      <c r="E4431" s="18" t="s">
        <v>10819</v>
      </c>
      <c r="F4431" s="32" t="s">
        <v>10820</v>
      </c>
    </row>
    <row r="4432" spans="1:6" ht="30" x14ac:dyDescent="0.25">
      <c r="A4432" s="18">
        <v>12</v>
      </c>
      <c r="B4432" s="32" t="s">
        <v>10373</v>
      </c>
      <c r="C4432" s="18" t="s">
        <v>10821</v>
      </c>
      <c r="D4432" s="32" t="s">
        <v>10822</v>
      </c>
      <c r="E4432" s="18" t="s">
        <v>10823</v>
      </c>
      <c r="F4432" s="32" t="s">
        <v>10824</v>
      </c>
    </row>
    <row r="4433" spans="1:6" ht="30" x14ac:dyDescent="0.25">
      <c r="A4433" s="18">
        <v>12</v>
      </c>
      <c r="B4433" s="32" t="s">
        <v>10373</v>
      </c>
      <c r="C4433" s="18" t="s">
        <v>10821</v>
      </c>
      <c r="D4433" s="32" t="s">
        <v>10822</v>
      </c>
      <c r="E4433" s="18" t="s">
        <v>10825</v>
      </c>
      <c r="F4433" s="32" t="s">
        <v>10826</v>
      </c>
    </row>
    <row r="4434" spans="1:6" ht="30" x14ac:dyDescent="0.25">
      <c r="A4434" s="18">
        <v>12</v>
      </c>
      <c r="B4434" s="32" t="s">
        <v>10373</v>
      </c>
      <c r="C4434" s="18" t="s">
        <v>10821</v>
      </c>
      <c r="D4434" s="32" t="s">
        <v>10822</v>
      </c>
      <c r="E4434" s="18" t="s">
        <v>10827</v>
      </c>
      <c r="F4434" s="32" t="s">
        <v>10828</v>
      </c>
    </row>
    <row r="4435" spans="1:6" ht="30" x14ac:dyDescent="0.25">
      <c r="A4435" s="18">
        <v>12</v>
      </c>
      <c r="B4435" s="32" t="s">
        <v>10373</v>
      </c>
      <c r="C4435" s="18" t="s">
        <v>10829</v>
      </c>
      <c r="D4435" s="32" t="s">
        <v>10830</v>
      </c>
      <c r="E4435" s="18" t="s">
        <v>10831</v>
      </c>
      <c r="F4435" s="32" t="s">
        <v>10832</v>
      </c>
    </row>
    <row r="4436" spans="1:6" ht="30" x14ac:dyDescent="0.25">
      <c r="A4436" s="18">
        <v>12</v>
      </c>
      <c r="B4436" s="32" t="s">
        <v>10373</v>
      </c>
      <c r="C4436" s="18" t="s">
        <v>10829</v>
      </c>
      <c r="D4436" s="32" t="s">
        <v>10830</v>
      </c>
      <c r="E4436" s="18" t="s">
        <v>10833</v>
      </c>
      <c r="F4436" s="32" t="s">
        <v>10834</v>
      </c>
    </row>
    <row r="4437" spans="1:6" ht="30" x14ac:dyDescent="0.25">
      <c r="A4437" s="18">
        <v>12</v>
      </c>
      <c r="B4437" s="32" t="s">
        <v>10373</v>
      </c>
      <c r="C4437" s="18" t="s">
        <v>10829</v>
      </c>
      <c r="D4437" s="32" t="s">
        <v>10830</v>
      </c>
      <c r="E4437" s="18" t="s">
        <v>10835</v>
      </c>
      <c r="F4437" s="32" t="s">
        <v>10836</v>
      </c>
    </row>
    <row r="4438" spans="1:6" ht="30" x14ac:dyDescent="0.25">
      <c r="A4438" s="18">
        <v>12</v>
      </c>
      <c r="B4438" s="32" t="s">
        <v>10373</v>
      </c>
      <c r="C4438" s="18" t="s">
        <v>10829</v>
      </c>
      <c r="D4438" s="32" t="s">
        <v>10830</v>
      </c>
      <c r="E4438" s="18" t="s">
        <v>10837</v>
      </c>
      <c r="F4438" s="32" t="s">
        <v>10838</v>
      </c>
    </row>
    <row r="4439" spans="1:6" ht="30" x14ac:dyDescent="0.25">
      <c r="A4439" s="18">
        <v>12</v>
      </c>
      <c r="B4439" s="32" t="s">
        <v>10373</v>
      </c>
      <c r="C4439" s="18" t="s">
        <v>10829</v>
      </c>
      <c r="D4439" s="32" t="s">
        <v>10830</v>
      </c>
      <c r="E4439" s="18" t="s">
        <v>10839</v>
      </c>
      <c r="F4439" s="32" t="s">
        <v>10840</v>
      </c>
    </row>
    <row r="4440" spans="1:6" ht="30" x14ac:dyDescent="0.25">
      <c r="A4440" s="18">
        <v>12</v>
      </c>
      <c r="B4440" s="32" t="s">
        <v>10373</v>
      </c>
      <c r="C4440" s="18" t="s">
        <v>10829</v>
      </c>
      <c r="D4440" s="32" t="s">
        <v>10830</v>
      </c>
      <c r="E4440" s="18" t="s">
        <v>10841</v>
      </c>
      <c r="F4440" s="32" t="s">
        <v>10842</v>
      </c>
    </row>
    <row r="4441" spans="1:6" ht="30" x14ac:dyDescent="0.25">
      <c r="A4441" s="18">
        <v>12</v>
      </c>
      <c r="B4441" s="32" t="s">
        <v>10373</v>
      </c>
      <c r="C4441" s="18" t="s">
        <v>10829</v>
      </c>
      <c r="D4441" s="32" t="s">
        <v>10830</v>
      </c>
      <c r="E4441" s="18" t="s">
        <v>10843</v>
      </c>
      <c r="F4441" s="32" t="s">
        <v>10844</v>
      </c>
    </row>
    <row r="4442" spans="1:6" ht="30" x14ac:dyDescent="0.25">
      <c r="A4442" s="18">
        <v>12</v>
      </c>
      <c r="B4442" s="32" t="s">
        <v>10373</v>
      </c>
      <c r="C4442" s="18" t="s">
        <v>10829</v>
      </c>
      <c r="D4442" s="32" t="s">
        <v>10830</v>
      </c>
      <c r="E4442" s="18" t="s">
        <v>10845</v>
      </c>
      <c r="F4442" s="32" t="s">
        <v>10846</v>
      </c>
    </row>
    <row r="4443" spans="1:6" ht="30" x14ac:dyDescent="0.25">
      <c r="A4443" s="18">
        <v>12</v>
      </c>
      <c r="B4443" s="32" t="s">
        <v>10373</v>
      </c>
      <c r="C4443" s="18" t="s">
        <v>10847</v>
      </c>
      <c r="D4443" s="32" t="s">
        <v>10848</v>
      </c>
      <c r="E4443" s="18" t="s">
        <v>10849</v>
      </c>
      <c r="F4443" s="32" t="s">
        <v>10850</v>
      </c>
    </row>
    <row r="4444" spans="1:6" ht="30" x14ac:dyDescent="0.25">
      <c r="A4444" s="18">
        <v>12</v>
      </c>
      <c r="B4444" s="32" t="s">
        <v>10373</v>
      </c>
      <c r="C4444" s="18" t="s">
        <v>10847</v>
      </c>
      <c r="D4444" s="32" t="s">
        <v>10848</v>
      </c>
      <c r="E4444" s="18" t="s">
        <v>10851</v>
      </c>
      <c r="F4444" s="32" t="s">
        <v>10852</v>
      </c>
    </row>
    <row r="4445" spans="1:6" ht="30" x14ac:dyDescent="0.25">
      <c r="A4445" s="18">
        <v>12</v>
      </c>
      <c r="B4445" s="32" t="s">
        <v>10373</v>
      </c>
      <c r="C4445" s="18" t="s">
        <v>10853</v>
      </c>
      <c r="D4445" s="32" t="s">
        <v>10854</v>
      </c>
      <c r="E4445" s="18" t="s">
        <v>10855</v>
      </c>
      <c r="F4445" s="32" t="s">
        <v>10856</v>
      </c>
    </row>
    <row r="4446" spans="1:6" ht="30" x14ac:dyDescent="0.25">
      <c r="A4446" s="18">
        <v>12</v>
      </c>
      <c r="B4446" s="32" t="s">
        <v>10373</v>
      </c>
      <c r="C4446" s="18" t="s">
        <v>10853</v>
      </c>
      <c r="D4446" s="32" t="s">
        <v>10854</v>
      </c>
      <c r="E4446" s="18" t="s">
        <v>10857</v>
      </c>
      <c r="F4446" s="32" t="s">
        <v>10858</v>
      </c>
    </row>
    <row r="4447" spans="1:6" ht="30" x14ac:dyDescent="0.25">
      <c r="A4447" s="18">
        <v>12</v>
      </c>
      <c r="B4447" s="32" t="s">
        <v>10373</v>
      </c>
      <c r="C4447" s="18" t="s">
        <v>10853</v>
      </c>
      <c r="D4447" s="32" t="s">
        <v>10854</v>
      </c>
      <c r="E4447" s="18" t="s">
        <v>10859</v>
      </c>
      <c r="F4447" s="32" t="s">
        <v>10860</v>
      </c>
    </row>
    <row r="4448" spans="1:6" ht="30" x14ac:dyDescent="0.25">
      <c r="A4448" s="18">
        <v>12</v>
      </c>
      <c r="B4448" s="32" t="s">
        <v>10373</v>
      </c>
      <c r="C4448" s="18" t="s">
        <v>10853</v>
      </c>
      <c r="D4448" s="32" t="s">
        <v>10854</v>
      </c>
      <c r="E4448" s="18" t="s">
        <v>10861</v>
      </c>
      <c r="F4448" s="32" t="s">
        <v>10862</v>
      </c>
    </row>
    <row r="4449" spans="1:6" ht="30" x14ac:dyDescent="0.25">
      <c r="A4449" s="18">
        <v>12</v>
      </c>
      <c r="B4449" s="32" t="s">
        <v>10373</v>
      </c>
      <c r="C4449" s="18" t="s">
        <v>10853</v>
      </c>
      <c r="D4449" s="32" t="s">
        <v>10854</v>
      </c>
      <c r="E4449" s="18" t="s">
        <v>10863</v>
      </c>
      <c r="F4449" s="32" t="s">
        <v>10864</v>
      </c>
    </row>
    <row r="4450" spans="1:6" ht="30" x14ac:dyDescent="0.25">
      <c r="A4450" s="18">
        <v>12</v>
      </c>
      <c r="B4450" s="32" t="s">
        <v>10373</v>
      </c>
      <c r="C4450" s="18" t="s">
        <v>10865</v>
      </c>
      <c r="D4450" s="32" t="s">
        <v>10866</v>
      </c>
      <c r="E4450" s="18" t="s">
        <v>10867</v>
      </c>
      <c r="F4450" s="32" t="s">
        <v>10868</v>
      </c>
    </row>
    <row r="4451" spans="1:6" ht="30" x14ac:dyDescent="0.25">
      <c r="A4451" s="18">
        <v>12</v>
      </c>
      <c r="B4451" s="32" t="s">
        <v>10373</v>
      </c>
      <c r="C4451" s="18" t="s">
        <v>10865</v>
      </c>
      <c r="D4451" s="32" t="s">
        <v>10866</v>
      </c>
      <c r="E4451" s="18" t="s">
        <v>10869</v>
      </c>
      <c r="F4451" s="32" t="s">
        <v>10870</v>
      </c>
    </row>
    <row r="4452" spans="1:6" ht="30" x14ac:dyDescent="0.25">
      <c r="A4452" s="18">
        <v>12</v>
      </c>
      <c r="B4452" s="32" t="s">
        <v>10373</v>
      </c>
      <c r="C4452" s="18" t="s">
        <v>10865</v>
      </c>
      <c r="D4452" s="32" t="s">
        <v>10866</v>
      </c>
      <c r="E4452" s="18" t="s">
        <v>10871</v>
      </c>
      <c r="F4452" s="32" t="s">
        <v>10872</v>
      </c>
    </row>
    <row r="4453" spans="1:6" ht="30" x14ac:dyDescent="0.25">
      <c r="A4453" s="18">
        <v>12</v>
      </c>
      <c r="B4453" s="32" t="s">
        <v>10373</v>
      </c>
      <c r="C4453" s="18" t="s">
        <v>10873</v>
      </c>
      <c r="D4453" s="32" t="s">
        <v>10874</v>
      </c>
      <c r="E4453" s="18" t="s">
        <v>10875</v>
      </c>
      <c r="F4453" s="32" t="s">
        <v>10876</v>
      </c>
    </row>
    <row r="4454" spans="1:6" ht="30" x14ac:dyDescent="0.25">
      <c r="A4454" s="18">
        <v>12</v>
      </c>
      <c r="B4454" s="32" t="s">
        <v>10373</v>
      </c>
      <c r="C4454" s="18" t="s">
        <v>10873</v>
      </c>
      <c r="D4454" s="32" t="s">
        <v>10874</v>
      </c>
      <c r="E4454" s="18" t="s">
        <v>10877</v>
      </c>
      <c r="F4454" s="32" t="s">
        <v>10878</v>
      </c>
    </row>
    <row r="4455" spans="1:6" ht="30" x14ac:dyDescent="0.25">
      <c r="A4455" s="18">
        <v>12</v>
      </c>
      <c r="B4455" s="32" t="s">
        <v>10373</v>
      </c>
      <c r="C4455" s="18" t="s">
        <v>10873</v>
      </c>
      <c r="D4455" s="32" t="s">
        <v>10874</v>
      </c>
      <c r="E4455" s="18" t="s">
        <v>10879</v>
      </c>
      <c r="F4455" s="32" t="s">
        <v>10880</v>
      </c>
    </row>
    <row r="4456" spans="1:6" ht="30" x14ac:dyDescent="0.25">
      <c r="A4456" s="18">
        <v>12</v>
      </c>
      <c r="B4456" s="32" t="s">
        <v>10373</v>
      </c>
      <c r="C4456" s="18" t="s">
        <v>10873</v>
      </c>
      <c r="D4456" s="32" t="s">
        <v>10874</v>
      </c>
      <c r="E4456" s="18" t="s">
        <v>10881</v>
      </c>
      <c r="F4456" s="32" t="s">
        <v>10882</v>
      </c>
    </row>
    <row r="4457" spans="1:6" ht="30" x14ac:dyDescent="0.25">
      <c r="A4457" s="18">
        <v>12</v>
      </c>
      <c r="B4457" s="32" t="s">
        <v>10373</v>
      </c>
      <c r="C4457" s="18" t="s">
        <v>10873</v>
      </c>
      <c r="D4457" s="32" t="s">
        <v>10874</v>
      </c>
      <c r="E4457" s="18" t="s">
        <v>10883</v>
      </c>
      <c r="F4457" s="32" t="s">
        <v>10884</v>
      </c>
    </row>
    <row r="4458" spans="1:6" ht="30" x14ac:dyDescent="0.25">
      <c r="A4458" s="18">
        <v>12</v>
      </c>
      <c r="B4458" s="32" t="s">
        <v>10373</v>
      </c>
      <c r="C4458" s="18" t="s">
        <v>10885</v>
      </c>
      <c r="D4458" s="32" t="s">
        <v>10886</v>
      </c>
      <c r="E4458" s="18" t="s">
        <v>10887</v>
      </c>
      <c r="F4458" s="32" t="s">
        <v>10888</v>
      </c>
    </row>
    <row r="4459" spans="1:6" ht="30" x14ac:dyDescent="0.25">
      <c r="A4459" s="18">
        <v>12</v>
      </c>
      <c r="B4459" s="32" t="s">
        <v>10373</v>
      </c>
      <c r="C4459" s="18" t="s">
        <v>10885</v>
      </c>
      <c r="D4459" s="32" t="s">
        <v>10886</v>
      </c>
      <c r="E4459" s="18" t="s">
        <v>10889</v>
      </c>
      <c r="F4459" s="32" t="s">
        <v>10890</v>
      </c>
    </row>
    <row r="4460" spans="1:6" ht="30" x14ac:dyDescent="0.25">
      <c r="A4460" s="18">
        <v>12</v>
      </c>
      <c r="B4460" s="32" t="s">
        <v>10373</v>
      </c>
      <c r="C4460" s="18" t="s">
        <v>10885</v>
      </c>
      <c r="D4460" s="32" t="s">
        <v>10886</v>
      </c>
      <c r="E4460" s="18" t="s">
        <v>10891</v>
      </c>
      <c r="F4460" s="32" t="s">
        <v>10892</v>
      </c>
    </row>
    <row r="4461" spans="1:6" ht="30" x14ac:dyDescent="0.25">
      <c r="A4461" s="18">
        <v>12</v>
      </c>
      <c r="B4461" s="32" t="s">
        <v>10373</v>
      </c>
      <c r="C4461" s="18" t="s">
        <v>10885</v>
      </c>
      <c r="D4461" s="32" t="s">
        <v>10886</v>
      </c>
      <c r="E4461" s="18" t="s">
        <v>10893</v>
      </c>
      <c r="F4461" s="32" t="s">
        <v>10894</v>
      </c>
    </row>
    <row r="4462" spans="1:6" ht="30" x14ac:dyDescent="0.25">
      <c r="A4462" s="18">
        <v>12</v>
      </c>
      <c r="B4462" s="32" t="s">
        <v>10373</v>
      </c>
      <c r="C4462" s="18" t="s">
        <v>10885</v>
      </c>
      <c r="D4462" s="32" t="s">
        <v>10886</v>
      </c>
      <c r="E4462" s="18" t="s">
        <v>10895</v>
      </c>
      <c r="F4462" s="32" t="s">
        <v>10896</v>
      </c>
    </row>
    <row r="4463" spans="1:6" ht="30" x14ac:dyDescent="0.25">
      <c r="A4463" s="18">
        <v>12</v>
      </c>
      <c r="B4463" s="32" t="s">
        <v>10373</v>
      </c>
      <c r="C4463" s="18" t="s">
        <v>10885</v>
      </c>
      <c r="D4463" s="32" t="s">
        <v>10886</v>
      </c>
      <c r="E4463" s="18" t="s">
        <v>10897</v>
      </c>
      <c r="F4463" s="32" t="s">
        <v>10898</v>
      </c>
    </row>
    <row r="4464" spans="1:6" ht="30" x14ac:dyDescent="0.25">
      <c r="A4464" s="18">
        <v>12</v>
      </c>
      <c r="B4464" s="32" t="s">
        <v>10373</v>
      </c>
      <c r="C4464" s="18" t="s">
        <v>10885</v>
      </c>
      <c r="D4464" s="32" t="s">
        <v>10886</v>
      </c>
      <c r="E4464" s="18" t="s">
        <v>10899</v>
      </c>
      <c r="F4464" s="32" t="s">
        <v>10900</v>
      </c>
    </row>
    <row r="4465" spans="1:6" ht="30" x14ac:dyDescent="0.25">
      <c r="A4465" s="18">
        <v>12</v>
      </c>
      <c r="B4465" s="32" t="s">
        <v>10373</v>
      </c>
      <c r="C4465" s="18" t="s">
        <v>10901</v>
      </c>
      <c r="D4465" s="32" t="s">
        <v>10902</v>
      </c>
      <c r="E4465" s="18" t="s">
        <v>10903</v>
      </c>
      <c r="F4465" s="32" t="s">
        <v>10904</v>
      </c>
    </row>
    <row r="4466" spans="1:6" ht="30" x14ac:dyDescent="0.25">
      <c r="A4466" s="18">
        <v>12</v>
      </c>
      <c r="B4466" s="32" t="s">
        <v>10373</v>
      </c>
      <c r="C4466" s="18" t="s">
        <v>10901</v>
      </c>
      <c r="D4466" s="32" t="s">
        <v>10902</v>
      </c>
      <c r="E4466" s="18" t="s">
        <v>10905</v>
      </c>
      <c r="F4466" s="32" t="s">
        <v>10906</v>
      </c>
    </row>
    <row r="4467" spans="1:6" ht="30" x14ac:dyDescent="0.25">
      <c r="A4467" s="18">
        <v>12</v>
      </c>
      <c r="B4467" s="32" t="s">
        <v>10373</v>
      </c>
      <c r="C4467" s="18" t="s">
        <v>10901</v>
      </c>
      <c r="D4467" s="32" t="s">
        <v>10902</v>
      </c>
      <c r="E4467" s="18" t="s">
        <v>10907</v>
      </c>
      <c r="F4467" s="32" t="s">
        <v>10908</v>
      </c>
    </row>
    <row r="4468" spans="1:6" ht="30" x14ac:dyDescent="0.25">
      <c r="A4468" s="18">
        <v>12</v>
      </c>
      <c r="B4468" s="32" t="s">
        <v>10373</v>
      </c>
      <c r="C4468" s="18" t="s">
        <v>10901</v>
      </c>
      <c r="D4468" s="32" t="s">
        <v>10902</v>
      </c>
      <c r="E4468" s="18" t="s">
        <v>10909</v>
      </c>
      <c r="F4468" s="32" t="s">
        <v>10910</v>
      </c>
    </row>
    <row r="4469" spans="1:6" ht="30" x14ac:dyDescent="0.25">
      <c r="A4469" s="18">
        <v>12</v>
      </c>
      <c r="B4469" s="32" t="s">
        <v>10373</v>
      </c>
      <c r="C4469" s="18" t="s">
        <v>10911</v>
      </c>
      <c r="D4469" s="32" t="s">
        <v>10912</v>
      </c>
      <c r="E4469" s="18" t="s">
        <v>10913</v>
      </c>
      <c r="F4469" s="32" t="s">
        <v>10914</v>
      </c>
    </row>
    <row r="4470" spans="1:6" ht="30" x14ac:dyDescent="0.25">
      <c r="A4470" s="18">
        <v>12</v>
      </c>
      <c r="B4470" s="32" t="s">
        <v>10373</v>
      </c>
      <c r="C4470" s="18" t="s">
        <v>10911</v>
      </c>
      <c r="D4470" s="32" t="s">
        <v>10912</v>
      </c>
      <c r="E4470" s="18" t="s">
        <v>10915</v>
      </c>
      <c r="F4470" s="32" t="s">
        <v>10916</v>
      </c>
    </row>
    <row r="4471" spans="1:6" ht="30" x14ac:dyDescent="0.25">
      <c r="A4471" s="18">
        <v>12</v>
      </c>
      <c r="B4471" s="32" t="s">
        <v>10373</v>
      </c>
      <c r="C4471" s="18" t="s">
        <v>10911</v>
      </c>
      <c r="D4471" s="32" t="s">
        <v>10912</v>
      </c>
      <c r="E4471" s="18" t="s">
        <v>10917</v>
      </c>
      <c r="F4471" s="32" t="s">
        <v>10918</v>
      </c>
    </row>
    <row r="4472" spans="1:6" ht="30" x14ac:dyDescent="0.25">
      <c r="A4472" s="18">
        <v>12</v>
      </c>
      <c r="B4472" s="32" t="s">
        <v>10373</v>
      </c>
      <c r="C4472" s="18" t="s">
        <v>10911</v>
      </c>
      <c r="D4472" s="32" t="s">
        <v>10912</v>
      </c>
      <c r="E4472" s="18" t="s">
        <v>10919</v>
      </c>
      <c r="F4472" s="32" t="s">
        <v>10920</v>
      </c>
    </row>
    <row r="4473" spans="1:6" ht="30" x14ac:dyDescent="0.25">
      <c r="A4473" s="18">
        <v>12</v>
      </c>
      <c r="B4473" s="32" t="s">
        <v>10373</v>
      </c>
      <c r="C4473" s="18" t="s">
        <v>10911</v>
      </c>
      <c r="D4473" s="32" t="s">
        <v>10912</v>
      </c>
      <c r="E4473" s="18" t="s">
        <v>10921</v>
      </c>
      <c r="F4473" s="32" t="s">
        <v>10922</v>
      </c>
    </row>
    <row r="4474" spans="1:6" ht="30" x14ac:dyDescent="0.25">
      <c r="A4474" s="18">
        <v>12</v>
      </c>
      <c r="B4474" s="32" t="s">
        <v>10373</v>
      </c>
      <c r="C4474" s="18" t="s">
        <v>10911</v>
      </c>
      <c r="D4474" s="32" t="s">
        <v>10912</v>
      </c>
      <c r="E4474" s="18" t="s">
        <v>10923</v>
      </c>
      <c r="F4474" s="32" t="s">
        <v>10924</v>
      </c>
    </row>
    <row r="4475" spans="1:6" ht="30" x14ac:dyDescent="0.25">
      <c r="A4475" s="18">
        <v>12</v>
      </c>
      <c r="B4475" s="32" t="s">
        <v>10373</v>
      </c>
      <c r="C4475" s="18" t="s">
        <v>10925</v>
      </c>
      <c r="D4475" s="32" t="s">
        <v>10926</v>
      </c>
      <c r="E4475" s="18" t="s">
        <v>10927</v>
      </c>
      <c r="F4475" s="32" t="s">
        <v>10928</v>
      </c>
    </row>
    <row r="4476" spans="1:6" ht="30" x14ac:dyDescent="0.25">
      <c r="A4476" s="18">
        <v>12</v>
      </c>
      <c r="B4476" s="32" t="s">
        <v>10373</v>
      </c>
      <c r="C4476" s="18" t="s">
        <v>10925</v>
      </c>
      <c r="D4476" s="32" t="s">
        <v>10926</v>
      </c>
      <c r="E4476" s="18" t="s">
        <v>10929</v>
      </c>
      <c r="F4476" s="32" t="s">
        <v>10930</v>
      </c>
    </row>
    <row r="4477" spans="1:6" ht="30" x14ac:dyDescent="0.25">
      <c r="A4477" s="18">
        <v>12</v>
      </c>
      <c r="B4477" s="32" t="s">
        <v>10373</v>
      </c>
      <c r="C4477" s="18" t="s">
        <v>10925</v>
      </c>
      <c r="D4477" s="32" t="s">
        <v>10926</v>
      </c>
      <c r="E4477" s="18" t="s">
        <v>10931</v>
      </c>
      <c r="F4477" s="32" t="s">
        <v>10932</v>
      </c>
    </row>
    <row r="4478" spans="1:6" ht="30" x14ac:dyDescent="0.25">
      <c r="A4478" s="18">
        <v>12</v>
      </c>
      <c r="B4478" s="32" t="s">
        <v>10373</v>
      </c>
      <c r="C4478" s="18" t="s">
        <v>10925</v>
      </c>
      <c r="D4478" s="32" t="s">
        <v>10926</v>
      </c>
      <c r="E4478" s="18" t="s">
        <v>10933</v>
      </c>
      <c r="F4478" s="32" t="s">
        <v>10934</v>
      </c>
    </row>
    <row r="4479" spans="1:6" ht="30" x14ac:dyDescent="0.25">
      <c r="A4479" s="18">
        <v>12</v>
      </c>
      <c r="B4479" s="32" t="s">
        <v>10373</v>
      </c>
      <c r="C4479" s="18" t="s">
        <v>10925</v>
      </c>
      <c r="D4479" s="32" t="s">
        <v>10926</v>
      </c>
      <c r="E4479" s="18" t="s">
        <v>10935</v>
      </c>
      <c r="F4479" s="32" t="s">
        <v>10936</v>
      </c>
    </row>
    <row r="4480" spans="1:6" ht="30" x14ac:dyDescent="0.25">
      <c r="A4480" s="18">
        <v>12</v>
      </c>
      <c r="B4480" s="32" t="s">
        <v>10373</v>
      </c>
      <c r="C4480" s="18" t="s">
        <v>10925</v>
      </c>
      <c r="D4480" s="32" t="s">
        <v>10926</v>
      </c>
      <c r="E4480" s="18" t="s">
        <v>10937</v>
      </c>
      <c r="F4480" s="32" t="s">
        <v>10938</v>
      </c>
    </row>
    <row r="4481" spans="1:6" ht="30" x14ac:dyDescent="0.25">
      <c r="A4481" s="18">
        <v>12</v>
      </c>
      <c r="B4481" s="32" t="s">
        <v>10373</v>
      </c>
      <c r="C4481" s="18" t="s">
        <v>10925</v>
      </c>
      <c r="D4481" s="32" t="s">
        <v>10926</v>
      </c>
      <c r="E4481" s="18" t="s">
        <v>10939</v>
      </c>
      <c r="F4481" s="32" t="s">
        <v>10940</v>
      </c>
    </row>
    <row r="4482" spans="1:6" ht="30" x14ac:dyDescent="0.25">
      <c r="A4482" s="18">
        <v>12</v>
      </c>
      <c r="B4482" s="32" t="s">
        <v>10373</v>
      </c>
      <c r="C4482" s="18" t="s">
        <v>10925</v>
      </c>
      <c r="D4482" s="32" t="s">
        <v>10926</v>
      </c>
      <c r="E4482" s="18" t="s">
        <v>10941</v>
      </c>
      <c r="F4482" s="32" t="s">
        <v>10942</v>
      </c>
    </row>
    <row r="4483" spans="1:6" ht="30" x14ac:dyDescent="0.25">
      <c r="A4483" s="18">
        <v>12</v>
      </c>
      <c r="B4483" s="32" t="s">
        <v>10373</v>
      </c>
      <c r="C4483" s="18" t="s">
        <v>10943</v>
      </c>
      <c r="D4483" s="32" t="s">
        <v>10944</v>
      </c>
      <c r="E4483" s="18" t="s">
        <v>10945</v>
      </c>
      <c r="F4483" s="32" t="s">
        <v>10946</v>
      </c>
    </row>
    <row r="4484" spans="1:6" ht="30" x14ac:dyDescent="0.25">
      <c r="A4484" s="18">
        <v>12</v>
      </c>
      <c r="B4484" s="32" t="s">
        <v>10373</v>
      </c>
      <c r="C4484" s="18" t="s">
        <v>10943</v>
      </c>
      <c r="D4484" s="32" t="s">
        <v>10944</v>
      </c>
      <c r="E4484" s="18" t="s">
        <v>10947</v>
      </c>
      <c r="F4484" s="32" t="s">
        <v>10948</v>
      </c>
    </row>
    <row r="4485" spans="1:6" ht="30" x14ac:dyDescent="0.25">
      <c r="A4485" s="18">
        <v>12</v>
      </c>
      <c r="B4485" s="32" t="s">
        <v>10373</v>
      </c>
      <c r="C4485" s="18" t="s">
        <v>10943</v>
      </c>
      <c r="D4485" s="32" t="s">
        <v>10944</v>
      </c>
      <c r="E4485" s="18" t="s">
        <v>10949</v>
      </c>
      <c r="F4485" s="32" t="s">
        <v>10950</v>
      </c>
    </row>
    <row r="4486" spans="1:6" ht="30" x14ac:dyDescent="0.25">
      <c r="A4486" s="18">
        <v>12</v>
      </c>
      <c r="B4486" s="32" t="s">
        <v>10373</v>
      </c>
      <c r="C4486" s="18" t="s">
        <v>10943</v>
      </c>
      <c r="D4486" s="32" t="s">
        <v>10944</v>
      </c>
      <c r="E4486" s="18" t="s">
        <v>10951</v>
      </c>
      <c r="F4486" s="32" t="s">
        <v>10952</v>
      </c>
    </row>
    <row r="4487" spans="1:6" ht="30" x14ac:dyDescent="0.25">
      <c r="A4487" s="18">
        <v>12</v>
      </c>
      <c r="B4487" s="32" t="s">
        <v>10373</v>
      </c>
      <c r="C4487" s="18" t="s">
        <v>10953</v>
      </c>
      <c r="D4487" s="32" t="s">
        <v>10954</v>
      </c>
      <c r="E4487" s="18" t="s">
        <v>10955</v>
      </c>
      <c r="F4487" s="32" t="s">
        <v>10956</v>
      </c>
    </row>
    <row r="4488" spans="1:6" ht="30" x14ac:dyDescent="0.25">
      <c r="A4488" s="18">
        <v>12</v>
      </c>
      <c r="B4488" s="32" t="s">
        <v>10373</v>
      </c>
      <c r="C4488" s="18" t="s">
        <v>10953</v>
      </c>
      <c r="D4488" s="32" t="s">
        <v>10954</v>
      </c>
      <c r="E4488" s="18" t="s">
        <v>10957</v>
      </c>
      <c r="F4488" s="32" t="s">
        <v>10958</v>
      </c>
    </row>
    <row r="4489" spans="1:6" ht="30" x14ac:dyDescent="0.25">
      <c r="A4489" s="18">
        <v>12</v>
      </c>
      <c r="B4489" s="32" t="s">
        <v>10373</v>
      </c>
      <c r="C4489" s="18" t="s">
        <v>10953</v>
      </c>
      <c r="D4489" s="32" t="s">
        <v>10954</v>
      </c>
      <c r="E4489" s="18" t="s">
        <v>10959</v>
      </c>
      <c r="F4489" s="32" t="s">
        <v>10960</v>
      </c>
    </row>
    <row r="4490" spans="1:6" ht="30" x14ac:dyDescent="0.25">
      <c r="A4490" s="18">
        <v>12</v>
      </c>
      <c r="B4490" s="32" t="s">
        <v>10373</v>
      </c>
      <c r="C4490" s="18" t="s">
        <v>10953</v>
      </c>
      <c r="D4490" s="32" t="s">
        <v>10954</v>
      </c>
      <c r="E4490" s="18" t="s">
        <v>10961</v>
      </c>
      <c r="F4490" s="32" t="s">
        <v>10962</v>
      </c>
    </row>
    <row r="4491" spans="1:6" ht="30" x14ac:dyDescent="0.25">
      <c r="A4491" s="18">
        <v>12</v>
      </c>
      <c r="B4491" s="32" t="s">
        <v>10373</v>
      </c>
      <c r="C4491" s="18" t="s">
        <v>10953</v>
      </c>
      <c r="D4491" s="32" t="s">
        <v>10954</v>
      </c>
      <c r="E4491" s="18" t="s">
        <v>10963</v>
      </c>
      <c r="F4491" s="32" t="s">
        <v>10964</v>
      </c>
    </row>
    <row r="4492" spans="1:6" ht="30" x14ac:dyDescent="0.25">
      <c r="A4492" s="18">
        <v>12</v>
      </c>
      <c r="B4492" s="32" t="s">
        <v>10373</v>
      </c>
      <c r="C4492" s="18" t="s">
        <v>10965</v>
      </c>
      <c r="D4492" s="32" t="s">
        <v>10966</v>
      </c>
      <c r="E4492" s="18" t="s">
        <v>10967</v>
      </c>
      <c r="F4492" s="32" t="s">
        <v>10968</v>
      </c>
    </row>
    <row r="4493" spans="1:6" ht="30" x14ac:dyDescent="0.25">
      <c r="A4493" s="18">
        <v>12</v>
      </c>
      <c r="B4493" s="32" t="s">
        <v>10373</v>
      </c>
      <c r="C4493" s="18" t="s">
        <v>10965</v>
      </c>
      <c r="D4493" s="32" t="s">
        <v>10966</v>
      </c>
      <c r="E4493" s="18" t="s">
        <v>10969</v>
      </c>
      <c r="F4493" s="32" t="s">
        <v>10970</v>
      </c>
    </row>
    <row r="4494" spans="1:6" ht="30" x14ac:dyDescent="0.25">
      <c r="A4494" s="18">
        <v>12</v>
      </c>
      <c r="B4494" s="32" t="s">
        <v>10373</v>
      </c>
      <c r="C4494" s="18" t="s">
        <v>10965</v>
      </c>
      <c r="D4494" s="32" t="s">
        <v>10966</v>
      </c>
      <c r="E4494" s="18" t="s">
        <v>10971</v>
      </c>
      <c r="F4494" s="32" t="s">
        <v>10972</v>
      </c>
    </row>
    <row r="4495" spans="1:6" ht="30" x14ac:dyDescent="0.25">
      <c r="A4495" s="18">
        <v>12</v>
      </c>
      <c r="B4495" s="32" t="s">
        <v>10373</v>
      </c>
      <c r="C4495" s="18" t="s">
        <v>10965</v>
      </c>
      <c r="D4495" s="32" t="s">
        <v>10966</v>
      </c>
      <c r="E4495" s="18" t="s">
        <v>10973</v>
      </c>
      <c r="F4495" s="32" t="s">
        <v>10974</v>
      </c>
    </row>
    <row r="4496" spans="1:6" ht="30" x14ac:dyDescent="0.25">
      <c r="A4496" s="18">
        <v>12</v>
      </c>
      <c r="B4496" s="32" t="s">
        <v>10373</v>
      </c>
      <c r="C4496" s="18" t="s">
        <v>10965</v>
      </c>
      <c r="D4496" s="32" t="s">
        <v>10966</v>
      </c>
      <c r="E4496" s="18" t="s">
        <v>10975</v>
      </c>
      <c r="F4496" s="32" t="s">
        <v>10976</v>
      </c>
    </row>
    <row r="4497" spans="1:6" ht="30" x14ac:dyDescent="0.25">
      <c r="A4497" s="18">
        <v>12</v>
      </c>
      <c r="B4497" s="32" t="s">
        <v>10373</v>
      </c>
      <c r="C4497" s="18" t="s">
        <v>10977</v>
      </c>
      <c r="D4497" s="32" t="s">
        <v>10978</v>
      </c>
      <c r="E4497" s="18" t="s">
        <v>10979</v>
      </c>
      <c r="F4497" s="32" t="s">
        <v>10980</v>
      </c>
    </row>
    <row r="4498" spans="1:6" ht="30" x14ac:dyDescent="0.25">
      <c r="A4498" s="18">
        <v>12</v>
      </c>
      <c r="B4498" s="32" t="s">
        <v>10373</v>
      </c>
      <c r="C4498" s="18" t="s">
        <v>10977</v>
      </c>
      <c r="D4498" s="32" t="s">
        <v>10978</v>
      </c>
      <c r="E4498" s="18" t="s">
        <v>10981</v>
      </c>
      <c r="F4498" s="32" t="s">
        <v>10982</v>
      </c>
    </row>
    <row r="4499" spans="1:6" ht="30" x14ac:dyDescent="0.25">
      <c r="A4499" s="18">
        <v>12</v>
      </c>
      <c r="B4499" s="32" t="s">
        <v>10373</v>
      </c>
      <c r="C4499" s="18" t="s">
        <v>10977</v>
      </c>
      <c r="D4499" s="32" t="s">
        <v>10978</v>
      </c>
      <c r="E4499" s="18" t="s">
        <v>10983</v>
      </c>
      <c r="F4499" s="32" t="s">
        <v>10984</v>
      </c>
    </row>
    <row r="4500" spans="1:6" ht="30" x14ac:dyDescent="0.25">
      <c r="A4500" s="18">
        <v>12</v>
      </c>
      <c r="B4500" s="32" t="s">
        <v>10373</v>
      </c>
      <c r="C4500" s="18" t="s">
        <v>10977</v>
      </c>
      <c r="D4500" s="32" t="s">
        <v>10978</v>
      </c>
      <c r="E4500" s="18" t="s">
        <v>10985</v>
      </c>
      <c r="F4500" s="32" t="s">
        <v>10986</v>
      </c>
    </row>
    <row r="4501" spans="1:6" ht="30" x14ac:dyDescent="0.25">
      <c r="A4501" s="18">
        <v>12</v>
      </c>
      <c r="B4501" s="32" t="s">
        <v>10373</v>
      </c>
      <c r="C4501" s="18" t="s">
        <v>10977</v>
      </c>
      <c r="D4501" s="32" t="s">
        <v>10978</v>
      </c>
      <c r="E4501" s="18" t="s">
        <v>10987</v>
      </c>
      <c r="F4501" s="32" t="s">
        <v>10988</v>
      </c>
    </row>
    <row r="4502" spans="1:6" ht="30" x14ac:dyDescent="0.25">
      <c r="A4502" s="18">
        <v>12</v>
      </c>
      <c r="B4502" s="32" t="s">
        <v>10373</v>
      </c>
      <c r="C4502" s="18" t="s">
        <v>10977</v>
      </c>
      <c r="D4502" s="32" t="s">
        <v>10978</v>
      </c>
      <c r="E4502" s="18" t="s">
        <v>10989</v>
      </c>
      <c r="F4502" s="32" t="s">
        <v>10990</v>
      </c>
    </row>
    <row r="4503" spans="1:6" ht="30" x14ac:dyDescent="0.25">
      <c r="A4503" s="18">
        <v>12</v>
      </c>
      <c r="B4503" s="32" t="s">
        <v>10373</v>
      </c>
      <c r="C4503" s="18" t="s">
        <v>10977</v>
      </c>
      <c r="D4503" s="32" t="s">
        <v>10978</v>
      </c>
      <c r="E4503" s="18" t="s">
        <v>10991</v>
      </c>
      <c r="F4503" s="32" t="s">
        <v>10992</v>
      </c>
    </row>
    <row r="4504" spans="1:6" ht="30" x14ac:dyDescent="0.25">
      <c r="A4504" s="18">
        <v>12</v>
      </c>
      <c r="B4504" s="32" t="s">
        <v>10373</v>
      </c>
      <c r="C4504" s="18" t="s">
        <v>10993</v>
      </c>
      <c r="D4504" s="32" t="s">
        <v>10994</v>
      </c>
      <c r="E4504" s="18" t="s">
        <v>10995</v>
      </c>
      <c r="F4504" s="32" t="s">
        <v>10996</v>
      </c>
    </row>
    <row r="4505" spans="1:6" ht="30" x14ac:dyDescent="0.25">
      <c r="A4505" s="18">
        <v>12</v>
      </c>
      <c r="B4505" s="32" t="s">
        <v>10373</v>
      </c>
      <c r="C4505" s="18" t="s">
        <v>10993</v>
      </c>
      <c r="D4505" s="32" t="s">
        <v>10994</v>
      </c>
      <c r="E4505" s="18" t="s">
        <v>10997</v>
      </c>
      <c r="F4505" s="32" t="s">
        <v>10998</v>
      </c>
    </row>
    <row r="4506" spans="1:6" ht="30" x14ac:dyDescent="0.25">
      <c r="A4506" s="18">
        <v>12</v>
      </c>
      <c r="B4506" s="32" t="s">
        <v>10373</v>
      </c>
      <c r="C4506" s="18" t="s">
        <v>10993</v>
      </c>
      <c r="D4506" s="32" t="s">
        <v>10994</v>
      </c>
      <c r="E4506" s="18" t="s">
        <v>10999</v>
      </c>
      <c r="F4506" s="32" t="s">
        <v>11000</v>
      </c>
    </row>
    <row r="4507" spans="1:6" ht="30" x14ac:dyDescent="0.25">
      <c r="A4507" s="18">
        <v>12</v>
      </c>
      <c r="B4507" s="32" t="s">
        <v>10373</v>
      </c>
      <c r="C4507" s="18" t="s">
        <v>10993</v>
      </c>
      <c r="D4507" s="32" t="s">
        <v>10994</v>
      </c>
      <c r="E4507" s="18" t="s">
        <v>11001</v>
      </c>
      <c r="F4507" s="32" t="s">
        <v>11002</v>
      </c>
    </row>
    <row r="4508" spans="1:6" ht="30" x14ac:dyDescent="0.25">
      <c r="A4508" s="18">
        <v>12</v>
      </c>
      <c r="B4508" s="32" t="s">
        <v>10373</v>
      </c>
      <c r="C4508" s="18" t="s">
        <v>10993</v>
      </c>
      <c r="D4508" s="32" t="s">
        <v>10994</v>
      </c>
      <c r="E4508" s="18" t="s">
        <v>11003</v>
      </c>
      <c r="F4508" s="32" t="s">
        <v>11004</v>
      </c>
    </row>
    <row r="4509" spans="1:6" ht="30" x14ac:dyDescent="0.25">
      <c r="A4509" s="18">
        <v>12</v>
      </c>
      <c r="B4509" s="32" t="s">
        <v>10373</v>
      </c>
      <c r="C4509" s="18" t="s">
        <v>11005</v>
      </c>
      <c r="D4509" s="32" t="s">
        <v>11006</v>
      </c>
      <c r="E4509" s="18" t="s">
        <v>11007</v>
      </c>
      <c r="F4509" s="32" t="s">
        <v>11006</v>
      </c>
    </row>
    <row r="4510" spans="1:6" ht="30" x14ac:dyDescent="0.25">
      <c r="A4510" s="18">
        <v>12</v>
      </c>
      <c r="B4510" s="32" t="s">
        <v>10373</v>
      </c>
      <c r="C4510" s="18" t="s">
        <v>11008</v>
      </c>
      <c r="D4510" s="32" t="s">
        <v>11009</v>
      </c>
      <c r="E4510" s="18" t="s">
        <v>11010</v>
      </c>
      <c r="F4510" s="32" t="s">
        <v>11011</v>
      </c>
    </row>
    <row r="4511" spans="1:6" ht="30" x14ac:dyDescent="0.25">
      <c r="A4511" s="18">
        <v>12</v>
      </c>
      <c r="B4511" s="32" t="s">
        <v>10373</v>
      </c>
      <c r="C4511" s="18" t="s">
        <v>11008</v>
      </c>
      <c r="D4511" s="32" t="s">
        <v>11009</v>
      </c>
      <c r="E4511" s="18" t="s">
        <v>11012</v>
      </c>
      <c r="F4511" s="32" t="s">
        <v>11013</v>
      </c>
    </row>
    <row r="4512" spans="1:6" ht="30" x14ac:dyDescent="0.25">
      <c r="A4512" s="18">
        <v>12</v>
      </c>
      <c r="B4512" s="32" t="s">
        <v>10373</v>
      </c>
      <c r="C4512" s="18" t="s">
        <v>11008</v>
      </c>
      <c r="D4512" s="32" t="s">
        <v>11009</v>
      </c>
      <c r="E4512" s="18" t="s">
        <v>11014</v>
      </c>
      <c r="F4512" s="32" t="s">
        <v>11015</v>
      </c>
    </row>
    <row r="4513" spans="1:6" ht="30" x14ac:dyDescent="0.25">
      <c r="A4513" s="18">
        <v>12</v>
      </c>
      <c r="B4513" s="32" t="s">
        <v>10373</v>
      </c>
      <c r="C4513" s="18" t="s">
        <v>11008</v>
      </c>
      <c r="D4513" s="32" t="s">
        <v>11009</v>
      </c>
      <c r="E4513" s="18" t="s">
        <v>11016</v>
      </c>
      <c r="F4513" s="32" t="s">
        <v>11017</v>
      </c>
    </row>
    <row r="4514" spans="1:6" ht="30" x14ac:dyDescent="0.25">
      <c r="A4514" s="18">
        <v>12</v>
      </c>
      <c r="B4514" s="32" t="s">
        <v>10373</v>
      </c>
      <c r="C4514" s="18" t="s">
        <v>11008</v>
      </c>
      <c r="D4514" s="32" t="s">
        <v>11009</v>
      </c>
      <c r="E4514" s="18" t="s">
        <v>11018</v>
      </c>
      <c r="F4514" s="32" t="s">
        <v>11019</v>
      </c>
    </row>
    <row r="4515" spans="1:6" ht="30" x14ac:dyDescent="0.25">
      <c r="A4515" s="18">
        <v>12</v>
      </c>
      <c r="B4515" s="32" t="s">
        <v>10373</v>
      </c>
      <c r="C4515" s="18" t="s">
        <v>11008</v>
      </c>
      <c r="D4515" s="32" t="s">
        <v>11009</v>
      </c>
      <c r="E4515" s="18" t="s">
        <v>11020</v>
      </c>
      <c r="F4515" s="32" t="s">
        <v>11021</v>
      </c>
    </row>
    <row r="4516" spans="1:6" ht="30" x14ac:dyDescent="0.25">
      <c r="A4516" s="18">
        <v>12</v>
      </c>
      <c r="B4516" s="32" t="s">
        <v>10373</v>
      </c>
      <c r="C4516" s="18" t="s">
        <v>11008</v>
      </c>
      <c r="D4516" s="32" t="s">
        <v>11009</v>
      </c>
      <c r="E4516" s="18" t="s">
        <v>11022</v>
      </c>
      <c r="F4516" s="32" t="s">
        <v>11023</v>
      </c>
    </row>
    <row r="4517" spans="1:6" ht="30" x14ac:dyDescent="0.25">
      <c r="A4517" s="18">
        <v>12</v>
      </c>
      <c r="B4517" s="32" t="s">
        <v>10373</v>
      </c>
      <c r="C4517" s="18" t="s">
        <v>11008</v>
      </c>
      <c r="D4517" s="32" t="s">
        <v>11009</v>
      </c>
      <c r="E4517" s="18" t="s">
        <v>11024</v>
      </c>
      <c r="F4517" s="32" t="s">
        <v>11025</v>
      </c>
    </row>
    <row r="4518" spans="1:6" ht="30" x14ac:dyDescent="0.25">
      <c r="A4518" s="18">
        <v>12</v>
      </c>
      <c r="B4518" s="32" t="s">
        <v>10373</v>
      </c>
      <c r="C4518" s="18" t="s">
        <v>11008</v>
      </c>
      <c r="D4518" s="32" t="s">
        <v>11009</v>
      </c>
      <c r="E4518" s="18" t="s">
        <v>11026</v>
      </c>
      <c r="F4518" s="32" t="s">
        <v>11027</v>
      </c>
    </row>
    <row r="4519" spans="1:6" ht="30" x14ac:dyDescent="0.25">
      <c r="A4519" s="18">
        <v>12</v>
      </c>
      <c r="B4519" s="32" t="s">
        <v>10373</v>
      </c>
      <c r="C4519" s="18" t="s">
        <v>11008</v>
      </c>
      <c r="D4519" s="32" t="s">
        <v>11009</v>
      </c>
      <c r="E4519" s="18" t="s">
        <v>11028</v>
      </c>
      <c r="F4519" s="32" t="s">
        <v>11029</v>
      </c>
    </row>
    <row r="4520" spans="1:6" ht="30" x14ac:dyDescent="0.25">
      <c r="A4520" s="18">
        <v>12</v>
      </c>
      <c r="B4520" s="32" t="s">
        <v>10373</v>
      </c>
      <c r="C4520" s="18" t="s">
        <v>11030</v>
      </c>
      <c r="D4520" s="32" t="s">
        <v>11031</v>
      </c>
      <c r="E4520" s="18" t="s">
        <v>11032</v>
      </c>
      <c r="F4520" s="32" t="s">
        <v>11033</v>
      </c>
    </row>
    <row r="4521" spans="1:6" ht="30" x14ac:dyDescent="0.25">
      <c r="A4521" s="18">
        <v>12</v>
      </c>
      <c r="B4521" s="32" t="s">
        <v>10373</v>
      </c>
      <c r="C4521" s="18" t="s">
        <v>11034</v>
      </c>
      <c r="D4521" s="32" t="s">
        <v>11035</v>
      </c>
      <c r="E4521" s="18" t="s">
        <v>11036</v>
      </c>
      <c r="F4521" s="32" t="s">
        <v>11037</v>
      </c>
    </row>
    <row r="4522" spans="1:6" ht="30" x14ac:dyDescent="0.25">
      <c r="A4522" s="18">
        <v>12</v>
      </c>
      <c r="B4522" s="32" t="s">
        <v>10373</v>
      </c>
      <c r="C4522" s="18" t="s">
        <v>11038</v>
      </c>
      <c r="D4522" s="32" t="s">
        <v>11039</v>
      </c>
      <c r="E4522" s="18" t="s">
        <v>11040</v>
      </c>
      <c r="F4522" s="32" t="s">
        <v>11041</v>
      </c>
    </row>
    <row r="4523" spans="1:6" ht="30" x14ac:dyDescent="0.25">
      <c r="A4523" s="18">
        <v>12</v>
      </c>
      <c r="B4523" s="32" t="s">
        <v>10373</v>
      </c>
      <c r="C4523" s="18" t="s">
        <v>11042</v>
      </c>
      <c r="D4523" s="32" t="s">
        <v>11043</v>
      </c>
      <c r="E4523" s="18" t="s">
        <v>11044</v>
      </c>
      <c r="F4523" s="32" t="s">
        <v>11045</v>
      </c>
    </row>
    <row r="4524" spans="1:6" ht="30" x14ac:dyDescent="0.25">
      <c r="A4524" s="18">
        <v>12</v>
      </c>
      <c r="B4524" s="32" t="s">
        <v>10373</v>
      </c>
      <c r="C4524" s="18" t="s">
        <v>11042</v>
      </c>
      <c r="D4524" s="32" t="s">
        <v>11043</v>
      </c>
      <c r="E4524" s="18" t="s">
        <v>11046</v>
      </c>
      <c r="F4524" s="32" t="s">
        <v>11047</v>
      </c>
    </row>
    <row r="4525" spans="1:6" ht="30" x14ac:dyDescent="0.25">
      <c r="A4525" s="18">
        <v>12</v>
      </c>
      <c r="B4525" s="32" t="s">
        <v>10373</v>
      </c>
      <c r="C4525" s="18" t="s">
        <v>11042</v>
      </c>
      <c r="D4525" s="32" t="s">
        <v>11043</v>
      </c>
      <c r="E4525" s="18" t="s">
        <v>11048</v>
      </c>
      <c r="F4525" s="32" t="s">
        <v>11049</v>
      </c>
    </row>
    <row r="4526" spans="1:6" ht="30" x14ac:dyDescent="0.25">
      <c r="A4526" s="18">
        <v>12</v>
      </c>
      <c r="B4526" s="32" t="s">
        <v>10373</v>
      </c>
      <c r="C4526" s="18" t="s">
        <v>11042</v>
      </c>
      <c r="D4526" s="32" t="s">
        <v>11043</v>
      </c>
      <c r="E4526" s="18" t="s">
        <v>11050</v>
      </c>
      <c r="F4526" s="32" t="s">
        <v>11051</v>
      </c>
    </row>
    <row r="4527" spans="1:6" ht="30" x14ac:dyDescent="0.25">
      <c r="A4527" s="18">
        <v>12</v>
      </c>
      <c r="B4527" s="32" t="s">
        <v>10373</v>
      </c>
      <c r="C4527" s="18" t="s">
        <v>11042</v>
      </c>
      <c r="D4527" s="32" t="s">
        <v>11043</v>
      </c>
      <c r="E4527" s="18" t="s">
        <v>11052</v>
      </c>
      <c r="F4527" s="32" t="s">
        <v>11053</v>
      </c>
    </row>
    <row r="4528" spans="1:6" ht="30" x14ac:dyDescent="0.25">
      <c r="A4528" s="18">
        <v>12</v>
      </c>
      <c r="B4528" s="32" t="s">
        <v>10373</v>
      </c>
      <c r="C4528" s="18" t="s">
        <v>11042</v>
      </c>
      <c r="D4528" s="32" t="s">
        <v>11043</v>
      </c>
      <c r="E4528" s="18" t="s">
        <v>11054</v>
      </c>
      <c r="F4528" s="32" t="s">
        <v>11055</v>
      </c>
    </row>
    <row r="4529" spans="1:6" ht="30" x14ac:dyDescent="0.25">
      <c r="A4529" s="18">
        <v>12</v>
      </c>
      <c r="B4529" s="32" t="s">
        <v>10373</v>
      </c>
      <c r="C4529" s="18" t="s">
        <v>11056</v>
      </c>
      <c r="D4529" s="32" t="s">
        <v>11057</v>
      </c>
      <c r="E4529" s="18" t="s">
        <v>11058</v>
      </c>
      <c r="F4529" s="32" t="s">
        <v>11059</v>
      </c>
    </row>
    <row r="4530" spans="1:6" ht="30" x14ac:dyDescent="0.25">
      <c r="A4530" s="18">
        <v>12</v>
      </c>
      <c r="B4530" s="32" t="s">
        <v>10373</v>
      </c>
      <c r="C4530" s="18" t="s">
        <v>11060</v>
      </c>
      <c r="D4530" s="32" t="s">
        <v>11061</v>
      </c>
      <c r="E4530" s="18" t="s">
        <v>11062</v>
      </c>
      <c r="F4530" s="32" t="s">
        <v>11063</v>
      </c>
    </row>
    <row r="4531" spans="1:6" ht="30" x14ac:dyDescent="0.25">
      <c r="A4531" s="18">
        <v>12</v>
      </c>
      <c r="B4531" s="32" t="s">
        <v>10373</v>
      </c>
      <c r="C4531" s="18" t="s">
        <v>11060</v>
      </c>
      <c r="D4531" s="32" t="s">
        <v>11061</v>
      </c>
      <c r="E4531" s="18" t="s">
        <v>11064</v>
      </c>
      <c r="F4531" s="32" t="s">
        <v>11065</v>
      </c>
    </row>
    <row r="4532" spans="1:6" ht="30" x14ac:dyDescent="0.25">
      <c r="A4532" s="18">
        <v>12</v>
      </c>
      <c r="B4532" s="32" t="s">
        <v>10373</v>
      </c>
      <c r="C4532" s="18" t="s">
        <v>11060</v>
      </c>
      <c r="D4532" s="32" t="s">
        <v>11061</v>
      </c>
      <c r="E4532" s="18" t="s">
        <v>11066</v>
      </c>
      <c r="F4532" s="32" t="s">
        <v>11067</v>
      </c>
    </row>
    <row r="4533" spans="1:6" ht="30" x14ac:dyDescent="0.25">
      <c r="A4533" s="18">
        <v>12</v>
      </c>
      <c r="B4533" s="32" t="s">
        <v>10373</v>
      </c>
      <c r="C4533" s="18" t="s">
        <v>11060</v>
      </c>
      <c r="D4533" s="32" t="s">
        <v>11061</v>
      </c>
      <c r="E4533" s="18" t="s">
        <v>11068</v>
      </c>
      <c r="F4533" s="32" t="s">
        <v>11069</v>
      </c>
    </row>
    <row r="4534" spans="1:6" ht="30" x14ac:dyDescent="0.25">
      <c r="A4534" s="18">
        <v>12</v>
      </c>
      <c r="B4534" s="32" t="s">
        <v>10373</v>
      </c>
      <c r="C4534" s="18" t="s">
        <v>11060</v>
      </c>
      <c r="D4534" s="32" t="s">
        <v>11061</v>
      </c>
      <c r="E4534" s="18" t="s">
        <v>11070</v>
      </c>
      <c r="F4534" s="32" t="s">
        <v>11071</v>
      </c>
    </row>
    <row r="4535" spans="1:6" ht="30" x14ac:dyDescent="0.25">
      <c r="A4535" s="18">
        <v>12</v>
      </c>
      <c r="B4535" s="32" t="s">
        <v>10373</v>
      </c>
      <c r="C4535" s="18" t="s">
        <v>11072</v>
      </c>
      <c r="D4535" s="32" t="s">
        <v>11073</v>
      </c>
      <c r="E4535" s="18" t="s">
        <v>11074</v>
      </c>
      <c r="F4535" s="32" t="s">
        <v>11075</v>
      </c>
    </row>
    <row r="4536" spans="1:6" ht="30" x14ac:dyDescent="0.25">
      <c r="A4536" s="18">
        <v>12</v>
      </c>
      <c r="B4536" s="32" t="s">
        <v>10373</v>
      </c>
      <c r="C4536" s="18" t="s">
        <v>11076</v>
      </c>
      <c r="D4536" s="32" t="s">
        <v>11077</v>
      </c>
      <c r="E4536" s="39" t="s">
        <v>11078</v>
      </c>
      <c r="F4536" s="35" t="s">
        <v>11079</v>
      </c>
    </row>
    <row r="4537" spans="1:6" ht="30" x14ac:dyDescent="0.25">
      <c r="A4537" s="18">
        <v>12</v>
      </c>
      <c r="B4537" s="32" t="s">
        <v>10373</v>
      </c>
      <c r="C4537" s="18" t="s">
        <v>11076</v>
      </c>
      <c r="D4537" s="32" t="s">
        <v>11077</v>
      </c>
      <c r="E4537" s="39" t="s">
        <v>11080</v>
      </c>
      <c r="F4537" s="35" t="s">
        <v>11081</v>
      </c>
    </row>
    <row r="4538" spans="1:6" ht="30" x14ac:dyDescent="0.25">
      <c r="A4538" s="18">
        <v>12</v>
      </c>
      <c r="B4538" s="32" t="s">
        <v>10373</v>
      </c>
      <c r="C4538" s="18" t="s">
        <v>11076</v>
      </c>
      <c r="D4538" s="32" t="s">
        <v>11077</v>
      </c>
      <c r="E4538" s="39" t="s">
        <v>11082</v>
      </c>
      <c r="F4538" s="35" t="s">
        <v>11083</v>
      </c>
    </row>
    <row r="4539" spans="1:6" ht="30" x14ac:dyDescent="0.25">
      <c r="A4539" s="18">
        <v>12</v>
      </c>
      <c r="B4539" s="32" t="s">
        <v>10373</v>
      </c>
      <c r="C4539" s="18" t="s">
        <v>11076</v>
      </c>
      <c r="D4539" s="32" t="s">
        <v>11077</v>
      </c>
      <c r="E4539" s="39" t="s">
        <v>11084</v>
      </c>
      <c r="F4539" s="35" t="s">
        <v>11085</v>
      </c>
    </row>
    <row r="4540" spans="1:6" ht="30" x14ac:dyDescent="0.25">
      <c r="A4540" s="18">
        <v>12</v>
      </c>
      <c r="B4540" s="32" t="s">
        <v>10373</v>
      </c>
      <c r="C4540" s="18" t="s">
        <v>11076</v>
      </c>
      <c r="D4540" s="32" t="s">
        <v>11077</v>
      </c>
      <c r="E4540" s="39" t="s">
        <v>11086</v>
      </c>
      <c r="F4540" s="35" t="s">
        <v>11087</v>
      </c>
    </row>
    <row r="4541" spans="1:6" ht="30" x14ac:dyDescent="0.25">
      <c r="A4541" s="18">
        <v>12</v>
      </c>
      <c r="B4541" s="32" t="s">
        <v>10373</v>
      </c>
      <c r="C4541" s="18" t="s">
        <v>11088</v>
      </c>
      <c r="D4541" s="32" t="s">
        <v>11089</v>
      </c>
      <c r="E4541" s="18" t="s">
        <v>11090</v>
      </c>
      <c r="F4541" s="32" t="s">
        <v>11091</v>
      </c>
    </row>
    <row r="4542" spans="1:6" ht="30" x14ac:dyDescent="0.25">
      <c r="A4542" s="18">
        <v>12</v>
      </c>
      <c r="B4542" s="32" t="s">
        <v>10373</v>
      </c>
      <c r="C4542" s="18" t="s">
        <v>11088</v>
      </c>
      <c r="D4542" s="32" t="s">
        <v>11089</v>
      </c>
      <c r="E4542" s="18" t="s">
        <v>11092</v>
      </c>
      <c r="F4542" s="32" t="s">
        <v>11093</v>
      </c>
    </row>
    <row r="4543" spans="1:6" ht="30" x14ac:dyDescent="0.25">
      <c r="A4543" s="18">
        <v>12</v>
      </c>
      <c r="B4543" s="32" t="s">
        <v>10373</v>
      </c>
      <c r="C4543" s="18" t="s">
        <v>11088</v>
      </c>
      <c r="D4543" s="32" t="s">
        <v>11089</v>
      </c>
      <c r="E4543" s="18" t="s">
        <v>11094</v>
      </c>
      <c r="F4543" s="32" t="s">
        <v>11095</v>
      </c>
    </row>
    <row r="4544" spans="1:6" ht="30" x14ac:dyDescent="0.25">
      <c r="A4544" s="18">
        <v>12</v>
      </c>
      <c r="B4544" s="32" t="s">
        <v>10373</v>
      </c>
      <c r="C4544" s="18" t="s">
        <v>11088</v>
      </c>
      <c r="D4544" s="32" t="s">
        <v>11089</v>
      </c>
      <c r="E4544" s="18" t="s">
        <v>11096</v>
      </c>
      <c r="F4544" s="32" t="s">
        <v>11097</v>
      </c>
    </row>
    <row r="4545" spans="1:6" ht="30" x14ac:dyDescent="0.25">
      <c r="A4545" s="18">
        <v>12</v>
      </c>
      <c r="B4545" s="32" t="s">
        <v>10373</v>
      </c>
      <c r="C4545" s="18" t="s">
        <v>11088</v>
      </c>
      <c r="D4545" s="32" t="s">
        <v>11089</v>
      </c>
      <c r="E4545" s="18" t="s">
        <v>11098</v>
      </c>
      <c r="F4545" s="32" t="s">
        <v>11099</v>
      </c>
    </row>
    <row r="4546" spans="1:6" ht="30" x14ac:dyDescent="0.25">
      <c r="A4546" s="18">
        <v>12</v>
      </c>
      <c r="B4546" s="32" t="s">
        <v>10373</v>
      </c>
      <c r="C4546" s="18" t="s">
        <v>11088</v>
      </c>
      <c r="D4546" s="32" t="s">
        <v>11089</v>
      </c>
      <c r="E4546" s="18" t="s">
        <v>11100</v>
      </c>
      <c r="F4546" s="32" t="s">
        <v>11101</v>
      </c>
    </row>
    <row r="4547" spans="1:6" ht="30" x14ac:dyDescent="0.25">
      <c r="A4547" s="18">
        <v>12</v>
      </c>
      <c r="B4547" s="32" t="s">
        <v>10373</v>
      </c>
      <c r="C4547" s="18" t="s">
        <v>11088</v>
      </c>
      <c r="D4547" s="32" t="s">
        <v>11089</v>
      </c>
      <c r="E4547" s="18" t="s">
        <v>11102</v>
      </c>
      <c r="F4547" s="32" t="s">
        <v>11103</v>
      </c>
    </row>
    <row r="4548" spans="1:6" ht="30" x14ac:dyDescent="0.25">
      <c r="A4548" s="18">
        <v>12</v>
      </c>
      <c r="B4548" s="32" t="s">
        <v>10373</v>
      </c>
      <c r="C4548" s="18" t="s">
        <v>11088</v>
      </c>
      <c r="D4548" s="32" t="s">
        <v>11089</v>
      </c>
      <c r="E4548" s="18" t="s">
        <v>11104</v>
      </c>
      <c r="F4548" s="32" t="s">
        <v>11105</v>
      </c>
    </row>
    <row r="4549" spans="1:6" ht="30" x14ac:dyDescent="0.25">
      <c r="A4549" s="18">
        <v>12</v>
      </c>
      <c r="B4549" s="32" t="s">
        <v>10373</v>
      </c>
      <c r="C4549" s="18" t="s">
        <v>11088</v>
      </c>
      <c r="D4549" s="32" t="s">
        <v>11089</v>
      </c>
      <c r="E4549" s="18" t="s">
        <v>11106</v>
      </c>
      <c r="F4549" s="32" t="s">
        <v>11107</v>
      </c>
    </row>
    <row r="4550" spans="1:6" ht="30" x14ac:dyDescent="0.25">
      <c r="A4550" s="18">
        <v>12</v>
      </c>
      <c r="B4550" s="32" t="s">
        <v>10373</v>
      </c>
      <c r="C4550" s="18" t="s">
        <v>11108</v>
      </c>
      <c r="D4550" s="32" t="s">
        <v>11109</v>
      </c>
      <c r="E4550" s="18" t="s">
        <v>11110</v>
      </c>
      <c r="F4550" s="32" t="s">
        <v>11111</v>
      </c>
    </row>
    <row r="4551" spans="1:6" ht="30" x14ac:dyDescent="0.25">
      <c r="A4551" s="18">
        <v>12</v>
      </c>
      <c r="B4551" s="32" t="s">
        <v>10373</v>
      </c>
      <c r="C4551" s="18" t="s">
        <v>11108</v>
      </c>
      <c r="D4551" s="32" t="s">
        <v>11109</v>
      </c>
      <c r="E4551" s="18" t="s">
        <v>11112</v>
      </c>
      <c r="F4551" s="32" t="s">
        <v>11113</v>
      </c>
    </row>
    <row r="4552" spans="1:6" ht="30" x14ac:dyDescent="0.25">
      <c r="A4552" s="18">
        <v>12</v>
      </c>
      <c r="B4552" s="32" t="s">
        <v>10373</v>
      </c>
      <c r="C4552" s="18" t="s">
        <v>11108</v>
      </c>
      <c r="D4552" s="32" t="s">
        <v>11109</v>
      </c>
      <c r="E4552" s="18" t="s">
        <v>11114</v>
      </c>
      <c r="F4552" s="32" t="s">
        <v>11115</v>
      </c>
    </row>
    <row r="4553" spans="1:6" ht="30" x14ac:dyDescent="0.25">
      <c r="A4553" s="18">
        <v>12</v>
      </c>
      <c r="B4553" s="32" t="s">
        <v>10373</v>
      </c>
      <c r="C4553" s="18" t="s">
        <v>11116</v>
      </c>
      <c r="D4553" s="32" t="s">
        <v>11117</v>
      </c>
      <c r="E4553" s="18" t="s">
        <v>11118</v>
      </c>
      <c r="F4553" s="32" t="s">
        <v>11119</v>
      </c>
    </row>
    <row r="4554" spans="1:6" ht="30" x14ac:dyDescent="0.25">
      <c r="A4554" s="18">
        <v>12</v>
      </c>
      <c r="B4554" s="32" t="s">
        <v>10373</v>
      </c>
      <c r="C4554" s="18" t="s">
        <v>11116</v>
      </c>
      <c r="D4554" s="32" t="s">
        <v>11117</v>
      </c>
      <c r="E4554" s="18" t="s">
        <v>11120</v>
      </c>
      <c r="F4554" s="32" t="s">
        <v>11121</v>
      </c>
    </row>
    <row r="4555" spans="1:6" ht="30" x14ac:dyDescent="0.25">
      <c r="A4555" s="18">
        <v>12</v>
      </c>
      <c r="B4555" s="32" t="s">
        <v>10373</v>
      </c>
      <c r="C4555" s="18" t="s">
        <v>11116</v>
      </c>
      <c r="D4555" s="32" t="s">
        <v>11117</v>
      </c>
      <c r="E4555" s="18" t="s">
        <v>11122</v>
      </c>
      <c r="F4555" s="32" t="s">
        <v>11123</v>
      </c>
    </row>
    <row r="4556" spans="1:6" ht="30" x14ac:dyDescent="0.25">
      <c r="A4556" s="18">
        <v>12</v>
      </c>
      <c r="B4556" s="32" t="s">
        <v>10373</v>
      </c>
      <c r="C4556" s="18" t="s">
        <v>11116</v>
      </c>
      <c r="D4556" s="32" t="s">
        <v>11117</v>
      </c>
      <c r="E4556" s="18" t="s">
        <v>11124</v>
      </c>
      <c r="F4556" s="32" t="s">
        <v>11125</v>
      </c>
    </row>
    <row r="4557" spans="1:6" ht="30" x14ac:dyDescent="0.25">
      <c r="A4557" s="18">
        <v>12</v>
      </c>
      <c r="B4557" s="32" t="s">
        <v>10373</v>
      </c>
      <c r="C4557" s="18" t="s">
        <v>11116</v>
      </c>
      <c r="D4557" s="32" t="s">
        <v>11117</v>
      </c>
      <c r="E4557" s="18" t="s">
        <v>11126</v>
      </c>
      <c r="F4557" s="32" t="s">
        <v>11127</v>
      </c>
    </row>
    <row r="4558" spans="1:6" ht="30" x14ac:dyDescent="0.25">
      <c r="A4558" s="18">
        <v>12</v>
      </c>
      <c r="B4558" s="32" t="s">
        <v>10373</v>
      </c>
      <c r="C4558" s="18" t="s">
        <v>11116</v>
      </c>
      <c r="D4558" s="32" t="s">
        <v>11117</v>
      </c>
      <c r="E4558" s="18" t="s">
        <v>11128</v>
      </c>
      <c r="F4558" s="32" t="s">
        <v>11129</v>
      </c>
    </row>
    <row r="4559" spans="1:6" ht="30" x14ac:dyDescent="0.25">
      <c r="A4559" s="18">
        <v>12</v>
      </c>
      <c r="B4559" s="32" t="s">
        <v>10373</v>
      </c>
      <c r="C4559" s="18" t="s">
        <v>11130</v>
      </c>
      <c r="D4559" s="32" t="s">
        <v>11131</v>
      </c>
      <c r="E4559" s="18" t="s">
        <v>11132</v>
      </c>
      <c r="F4559" s="32" t="s">
        <v>11133</v>
      </c>
    </row>
    <row r="4560" spans="1:6" ht="30" x14ac:dyDescent="0.25">
      <c r="A4560" s="18">
        <v>12</v>
      </c>
      <c r="B4560" s="32" t="s">
        <v>10373</v>
      </c>
      <c r="C4560" s="18" t="s">
        <v>11130</v>
      </c>
      <c r="D4560" s="32" t="s">
        <v>11131</v>
      </c>
      <c r="E4560" s="18" t="s">
        <v>11134</v>
      </c>
      <c r="F4560" s="32" t="s">
        <v>11135</v>
      </c>
    </row>
    <row r="4561" spans="1:6" ht="30" x14ac:dyDescent="0.25">
      <c r="A4561" s="18">
        <v>12</v>
      </c>
      <c r="B4561" s="32" t="s">
        <v>10373</v>
      </c>
      <c r="C4561" s="18" t="s">
        <v>11130</v>
      </c>
      <c r="D4561" s="32" t="s">
        <v>11131</v>
      </c>
      <c r="E4561" s="18" t="s">
        <v>11136</v>
      </c>
      <c r="F4561" s="32" t="s">
        <v>11137</v>
      </c>
    </row>
    <row r="4562" spans="1:6" ht="30" x14ac:dyDescent="0.25">
      <c r="A4562" s="18">
        <v>12</v>
      </c>
      <c r="B4562" s="32" t="s">
        <v>10373</v>
      </c>
      <c r="C4562" s="18" t="s">
        <v>11138</v>
      </c>
      <c r="D4562" s="32" t="s">
        <v>11139</v>
      </c>
      <c r="E4562" s="18" t="s">
        <v>11140</v>
      </c>
      <c r="F4562" s="32" t="s">
        <v>11141</v>
      </c>
    </row>
    <row r="4563" spans="1:6" ht="30" x14ac:dyDescent="0.25">
      <c r="A4563" s="18">
        <v>12</v>
      </c>
      <c r="B4563" s="32" t="s">
        <v>10373</v>
      </c>
      <c r="C4563" s="18" t="s">
        <v>11138</v>
      </c>
      <c r="D4563" s="32" t="s">
        <v>11139</v>
      </c>
      <c r="E4563" s="18" t="s">
        <v>11142</v>
      </c>
      <c r="F4563" s="32" t="s">
        <v>11143</v>
      </c>
    </row>
    <row r="4564" spans="1:6" ht="30" x14ac:dyDescent="0.25">
      <c r="A4564" s="18">
        <v>12</v>
      </c>
      <c r="B4564" s="32" t="s">
        <v>10373</v>
      </c>
      <c r="C4564" s="18" t="s">
        <v>11138</v>
      </c>
      <c r="D4564" s="32" t="s">
        <v>11139</v>
      </c>
      <c r="E4564" s="18" t="s">
        <v>11144</v>
      </c>
      <c r="F4564" s="32" t="s">
        <v>11145</v>
      </c>
    </row>
    <row r="4565" spans="1:6" ht="30" x14ac:dyDescent="0.25">
      <c r="A4565" s="18">
        <v>12</v>
      </c>
      <c r="B4565" s="32" t="s">
        <v>10373</v>
      </c>
      <c r="C4565" s="18" t="s">
        <v>11138</v>
      </c>
      <c r="D4565" s="32" t="s">
        <v>11139</v>
      </c>
      <c r="E4565" s="18" t="s">
        <v>11146</v>
      </c>
      <c r="F4565" s="32" t="s">
        <v>11147</v>
      </c>
    </row>
    <row r="4566" spans="1:6" ht="30" x14ac:dyDescent="0.25">
      <c r="A4566" s="18">
        <v>12</v>
      </c>
      <c r="B4566" s="32" t="s">
        <v>10373</v>
      </c>
      <c r="C4566" s="18" t="s">
        <v>11138</v>
      </c>
      <c r="D4566" s="32" t="s">
        <v>11139</v>
      </c>
      <c r="E4566" s="18" t="s">
        <v>11148</v>
      </c>
      <c r="F4566" s="32" t="s">
        <v>11149</v>
      </c>
    </row>
    <row r="4567" spans="1:6" ht="30" x14ac:dyDescent="0.25">
      <c r="A4567" s="18">
        <v>12</v>
      </c>
      <c r="B4567" s="32" t="s">
        <v>10373</v>
      </c>
      <c r="C4567" s="18" t="s">
        <v>11138</v>
      </c>
      <c r="D4567" s="32" t="s">
        <v>11139</v>
      </c>
      <c r="E4567" s="18" t="s">
        <v>11150</v>
      </c>
      <c r="F4567" s="32" t="s">
        <v>11151</v>
      </c>
    </row>
    <row r="4568" spans="1:6" ht="30" x14ac:dyDescent="0.25">
      <c r="A4568" s="18">
        <v>12</v>
      </c>
      <c r="B4568" s="32" t="s">
        <v>10373</v>
      </c>
      <c r="C4568" s="18" t="s">
        <v>11138</v>
      </c>
      <c r="D4568" s="32" t="s">
        <v>11139</v>
      </c>
      <c r="E4568" s="18" t="s">
        <v>11152</v>
      </c>
      <c r="F4568" s="32" t="s">
        <v>11153</v>
      </c>
    </row>
    <row r="4569" spans="1:6" ht="30" x14ac:dyDescent="0.25">
      <c r="A4569" s="18">
        <v>12</v>
      </c>
      <c r="B4569" s="32" t="s">
        <v>10373</v>
      </c>
      <c r="C4569" s="18" t="s">
        <v>11138</v>
      </c>
      <c r="D4569" s="32" t="s">
        <v>11139</v>
      </c>
      <c r="E4569" s="18" t="s">
        <v>11154</v>
      </c>
      <c r="F4569" s="32" t="s">
        <v>11155</v>
      </c>
    </row>
    <row r="4570" spans="1:6" ht="30" x14ac:dyDescent="0.25">
      <c r="A4570" s="18">
        <v>12</v>
      </c>
      <c r="B4570" s="32" t="s">
        <v>10373</v>
      </c>
      <c r="C4570" s="18" t="s">
        <v>11138</v>
      </c>
      <c r="D4570" s="32" t="s">
        <v>11139</v>
      </c>
      <c r="E4570" s="18" t="s">
        <v>11156</v>
      </c>
      <c r="F4570" s="32" t="s">
        <v>11157</v>
      </c>
    </row>
    <row r="4571" spans="1:6" ht="30" x14ac:dyDescent="0.25">
      <c r="A4571" s="18">
        <v>12</v>
      </c>
      <c r="B4571" s="32" t="s">
        <v>10373</v>
      </c>
      <c r="C4571" s="18" t="s">
        <v>11158</v>
      </c>
      <c r="D4571" s="32" t="s">
        <v>11159</v>
      </c>
      <c r="E4571" s="18" t="s">
        <v>11160</v>
      </c>
      <c r="F4571" s="32" t="s">
        <v>11161</v>
      </c>
    </row>
    <row r="4572" spans="1:6" ht="30" x14ac:dyDescent="0.25">
      <c r="A4572" s="18">
        <v>12</v>
      </c>
      <c r="B4572" s="32" t="s">
        <v>10373</v>
      </c>
      <c r="C4572" s="18" t="s">
        <v>11158</v>
      </c>
      <c r="D4572" s="32" t="s">
        <v>11159</v>
      </c>
      <c r="E4572" s="18" t="s">
        <v>11162</v>
      </c>
      <c r="F4572" s="32" t="s">
        <v>11163</v>
      </c>
    </row>
    <row r="4573" spans="1:6" ht="30" x14ac:dyDescent="0.25">
      <c r="A4573" s="18">
        <v>12</v>
      </c>
      <c r="B4573" s="32" t="s">
        <v>10373</v>
      </c>
      <c r="C4573" s="18" t="s">
        <v>11158</v>
      </c>
      <c r="D4573" s="32" t="s">
        <v>11159</v>
      </c>
      <c r="E4573" s="18" t="s">
        <v>11164</v>
      </c>
      <c r="F4573" s="32" t="s">
        <v>11165</v>
      </c>
    </row>
    <row r="4574" spans="1:6" ht="30" x14ac:dyDescent="0.25">
      <c r="A4574" s="18">
        <v>12</v>
      </c>
      <c r="B4574" s="32" t="s">
        <v>10373</v>
      </c>
      <c r="C4574" s="18" t="s">
        <v>11158</v>
      </c>
      <c r="D4574" s="32" t="s">
        <v>11159</v>
      </c>
      <c r="E4574" s="18" t="s">
        <v>11166</v>
      </c>
      <c r="F4574" s="32" t="s">
        <v>11167</v>
      </c>
    </row>
    <row r="4575" spans="1:6" ht="30" x14ac:dyDescent="0.25">
      <c r="A4575" s="18">
        <v>12</v>
      </c>
      <c r="B4575" s="32" t="s">
        <v>10373</v>
      </c>
      <c r="C4575" s="18" t="s">
        <v>11168</v>
      </c>
      <c r="D4575" s="32" t="s">
        <v>11169</v>
      </c>
      <c r="E4575" s="18" t="s">
        <v>11170</v>
      </c>
      <c r="F4575" s="32" t="s">
        <v>11171</v>
      </c>
    </row>
    <row r="4576" spans="1:6" ht="30" x14ac:dyDescent="0.25">
      <c r="A4576" s="18">
        <v>12</v>
      </c>
      <c r="B4576" s="32" t="s">
        <v>10373</v>
      </c>
      <c r="C4576" s="18" t="s">
        <v>11172</v>
      </c>
      <c r="D4576" s="32" t="s">
        <v>11173</v>
      </c>
      <c r="E4576" s="18" t="s">
        <v>11174</v>
      </c>
      <c r="F4576" s="32" t="s">
        <v>11175</v>
      </c>
    </row>
    <row r="4577" spans="1:6" ht="30" x14ac:dyDescent="0.25">
      <c r="A4577" s="18">
        <v>12</v>
      </c>
      <c r="B4577" s="32" t="s">
        <v>10373</v>
      </c>
      <c r="C4577" s="18" t="s">
        <v>11172</v>
      </c>
      <c r="D4577" s="32" t="s">
        <v>11173</v>
      </c>
      <c r="E4577" s="18" t="s">
        <v>11176</v>
      </c>
      <c r="F4577" s="32" t="s">
        <v>11177</v>
      </c>
    </row>
    <row r="4578" spans="1:6" ht="30" x14ac:dyDescent="0.25">
      <c r="A4578" s="18">
        <v>12</v>
      </c>
      <c r="B4578" s="32" t="s">
        <v>10373</v>
      </c>
      <c r="C4578" s="18" t="s">
        <v>11172</v>
      </c>
      <c r="D4578" s="32" t="s">
        <v>11173</v>
      </c>
      <c r="E4578" s="18" t="s">
        <v>11178</v>
      </c>
      <c r="F4578" s="32" t="s">
        <v>11179</v>
      </c>
    </row>
    <row r="4579" spans="1:6" ht="30" x14ac:dyDescent="0.25">
      <c r="A4579" s="18">
        <v>12</v>
      </c>
      <c r="B4579" s="32" t="s">
        <v>10373</v>
      </c>
      <c r="C4579" s="18" t="s">
        <v>11172</v>
      </c>
      <c r="D4579" s="32" t="s">
        <v>11173</v>
      </c>
      <c r="E4579" s="18" t="s">
        <v>11180</v>
      </c>
      <c r="F4579" s="32" t="s">
        <v>11181</v>
      </c>
    </row>
    <row r="4580" spans="1:6" ht="30" x14ac:dyDescent="0.25">
      <c r="A4580" s="18">
        <v>12</v>
      </c>
      <c r="B4580" s="32" t="s">
        <v>10373</v>
      </c>
      <c r="C4580" s="18" t="s">
        <v>11172</v>
      </c>
      <c r="D4580" s="32" t="s">
        <v>11173</v>
      </c>
      <c r="E4580" s="18" t="s">
        <v>11182</v>
      </c>
      <c r="F4580" s="32" t="s">
        <v>11183</v>
      </c>
    </row>
    <row r="4581" spans="1:6" ht="30" x14ac:dyDescent="0.25">
      <c r="A4581" s="18">
        <v>12</v>
      </c>
      <c r="B4581" s="32" t="s">
        <v>10373</v>
      </c>
      <c r="C4581" s="18" t="s">
        <v>11172</v>
      </c>
      <c r="D4581" s="32" t="s">
        <v>11173</v>
      </c>
      <c r="E4581" s="18" t="s">
        <v>11184</v>
      </c>
      <c r="F4581" s="32" t="s">
        <v>11185</v>
      </c>
    </row>
    <row r="4582" spans="1:6" ht="30" x14ac:dyDescent="0.25">
      <c r="A4582" s="18">
        <v>12</v>
      </c>
      <c r="B4582" s="32" t="s">
        <v>10373</v>
      </c>
      <c r="C4582" s="18" t="s">
        <v>11172</v>
      </c>
      <c r="D4582" s="32" t="s">
        <v>11173</v>
      </c>
      <c r="E4582" s="18" t="s">
        <v>11186</v>
      </c>
      <c r="F4582" s="32" t="s">
        <v>11187</v>
      </c>
    </row>
    <row r="4583" spans="1:6" ht="30" x14ac:dyDescent="0.25">
      <c r="A4583" s="18">
        <v>12</v>
      </c>
      <c r="B4583" s="32" t="s">
        <v>10373</v>
      </c>
      <c r="C4583" s="18" t="s">
        <v>11172</v>
      </c>
      <c r="D4583" s="32" t="s">
        <v>11173</v>
      </c>
      <c r="E4583" s="18" t="s">
        <v>11188</v>
      </c>
      <c r="F4583" s="32" t="s">
        <v>11189</v>
      </c>
    </row>
    <row r="4584" spans="1:6" ht="30" x14ac:dyDescent="0.25">
      <c r="A4584" s="18">
        <v>12</v>
      </c>
      <c r="B4584" s="32" t="s">
        <v>10373</v>
      </c>
      <c r="C4584" s="18" t="s">
        <v>11172</v>
      </c>
      <c r="D4584" s="32" t="s">
        <v>11173</v>
      </c>
      <c r="E4584" s="18" t="s">
        <v>11190</v>
      </c>
      <c r="F4584" s="32" t="s">
        <v>11191</v>
      </c>
    </row>
    <row r="4585" spans="1:6" ht="30" x14ac:dyDescent="0.25">
      <c r="A4585" s="18">
        <v>12</v>
      </c>
      <c r="B4585" s="32" t="s">
        <v>10373</v>
      </c>
      <c r="C4585" s="18" t="s">
        <v>11172</v>
      </c>
      <c r="D4585" s="32" t="s">
        <v>11173</v>
      </c>
      <c r="E4585" s="18" t="s">
        <v>11192</v>
      </c>
      <c r="F4585" s="32" t="s">
        <v>11193</v>
      </c>
    </row>
    <row r="4586" spans="1:6" ht="45" x14ac:dyDescent="0.25">
      <c r="A4586" s="18">
        <v>12</v>
      </c>
      <c r="B4586" s="32" t="s">
        <v>10373</v>
      </c>
      <c r="C4586" s="18" t="s">
        <v>11194</v>
      </c>
      <c r="D4586" s="32" t="s">
        <v>11195</v>
      </c>
      <c r="E4586" s="18" t="s">
        <v>11196</v>
      </c>
      <c r="F4586" s="32" t="s">
        <v>11197</v>
      </c>
    </row>
    <row r="4587" spans="1:6" ht="45" x14ac:dyDescent="0.25">
      <c r="A4587" s="18">
        <v>12</v>
      </c>
      <c r="B4587" s="32" t="s">
        <v>10373</v>
      </c>
      <c r="C4587" s="18" t="s">
        <v>11194</v>
      </c>
      <c r="D4587" s="32" t="s">
        <v>11195</v>
      </c>
      <c r="E4587" s="18" t="s">
        <v>11198</v>
      </c>
      <c r="F4587" s="32" t="s">
        <v>11199</v>
      </c>
    </row>
    <row r="4588" spans="1:6" ht="45" x14ac:dyDescent="0.25">
      <c r="A4588" s="18">
        <v>13</v>
      </c>
      <c r="B4588" s="32" t="s">
        <v>11200</v>
      </c>
      <c r="C4588" s="18" t="s">
        <v>11201</v>
      </c>
      <c r="D4588" s="32" t="s">
        <v>11202</v>
      </c>
      <c r="E4588" s="18" t="s">
        <v>11203</v>
      </c>
      <c r="F4588" s="32" t="s">
        <v>11204</v>
      </c>
    </row>
    <row r="4589" spans="1:6" ht="45" x14ac:dyDescent="0.25">
      <c r="A4589" s="18">
        <v>13</v>
      </c>
      <c r="B4589" s="32" t="s">
        <v>11200</v>
      </c>
      <c r="C4589" s="18" t="s">
        <v>11201</v>
      </c>
      <c r="D4589" s="32" t="s">
        <v>11202</v>
      </c>
      <c r="E4589" s="18" t="s">
        <v>11205</v>
      </c>
      <c r="F4589" s="32" t="s">
        <v>11206</v>
      </c>
    </row>
    <row r="4590" spans="1:6" ht="45" x14ac:dyDescent="0.25">
      <c r="A4590" s="18">
        <v>13</v>
      </c>
      <c r="B4590" s="32" t="s">
        <v>11200</v>
      </c>
      <c r="C4590" s="18" t="s">
        <v>11201</v>
      </c>
      <c r="D4590" s="32" t="s">
        <v>11202</v>
      </c>
      <c r="E4590" s="18" t="s">
        <v>11207</v>
      </c>
      <c r="F4590" s="32" t="s">
        <v>11208</v>
      </c>
    </row>
    <row r="4591" spans="1:6" ht="45" x14ac:dyDescent="0.25">
      <c r="A4591" s="18">
        <v>13</v>
      </c>
      <c r="B4591" s="32" t="s">
        <v>11200</v>
      </c>
      <c r="C4591" s="18" t="s">
        <v>11201</v>
      </c>
      <c r="D4591" s="32" t="s">
        <v>11202</v>
      </c>
      <c r="E4591" s="18" t="s">
        <v>11209</v>
      </c>
      <c r="F4591" s="32" t="s">
        <v>11210</v>
      </c>
    </row>
    <row r="4592" spans="1:6" ht="45" x14ac:dyDescent="0.25">
      <c r="A4592" s="18">
        <v>13</v>
      </c>
      <c r="B4592" s="32" t="s">
        <v>11200</v>
      </c>
      <c r="C4592" s="18" t="s">
        <v>11201</v>
      </c>
      <c r="D4592" s="32" t="s">
        <v>11202</v>
      </c>
      <c r="E4592" s="18" t="s">
        <v>11211</v>
      </c>
      <c r="F4592" s="32" t="s">
        <v>11212</v>
      </c>
    </row>
    <row r="4593" spans="1:6" ht="45" x14ac:dyDescent="0.25">
      <c r="A4593" s="18">
        <v>13</v>
      </c>
      <c r="B4593" s="32" t="s">
        <v>11200</v>
      </c>
      <c r="C4593" s="18" t="s">
        <v>11213</v>
      </c>
      <c r="D4593" s="32" t="s">
        <v>11214</v>
      </c>
      <c r="E4593" s="18" t="s">
        <v>11215</v>
      </c>
      <c r="F4593" s="32" t="s">
        <v>11216</v>
      </c>
    </row>
    <row r="4594" spans="1:6" ht="45" x14ac:dyDescent="0.25">
      <c r="A4594" s="18">
        <v>13</v>
      </c>
      <c r="B4594" s="32" t="s">
        <v>11200</v>
      </c>
      <c r="C4594" s="18" t="s">
        <v>11213</v>
      </c>
      <c r="D4594" s="32" t="s">
        <v>11214</v>
      </c>
      <c r="E4594" s="18" t="s">
        <v>11217</v>
      </c>
      <c r="F4594" s="32" t="s">
        <v>11218</v>
      </c>
    </row>
    <row r="4595" spans="1:6" ht="45" x14ac:dyDescent="0.25">
      <c r="A4595" s="18">
        <v>13</v>
      </c>
      <c r="B4595" s="32" t="s">
        <v>11200</v>
      </c>
      <c r="C4595" s="18" t="s">
        <v>11213</v>
      </c>
      <c r="D4595" s="32" t="s">
        <v>11214</v>
      </c>
      <c r="E4595" s="18" t="s">
        <v>11219</v>
      </c>
      <c r="F4595" s="32" t="s">
        <v>11220</v>
      </c>
    </row>
    <row r="4596" spans="1:6" ht="45" x14ac:dyDescent="0.25">
      <c r="A4596" s="18">
        <v>13</v>
      </c>
      <c r="B4596" s="32" t="s">
        <v>11200</v>
      </c>
      <c r="C4596" s="18" t="s">
        <v>11213</v>
      </c>
      <c r="D4596" s="32" t="s">
        <v>11214</v>
      </c>
      <c r="E4596" s="18" t="s">
        <v>11221</v>
      </c>
      <c r="F4596" s="32" t="s">
        <v>11222</v>
      </c>
    </row>
    <row r="4597" spans="1:6" ht="45" x14ac:dyDescent="0.25">
      <c r="A4597" s="18">
        <v>13</v>
      </c>
      <c r="B4597" s="32" t="s">
        <v>11200</v>
      </c>
      <c r="C4597" s="18" t="s">
        <v>11213</v>
      </c>
      <c r="D4597" s="32" t="s">
        <v>11214</v>
      </c>
      <c r="E4597" s="18" t="s">
        <v>11223</v>
      </c>
      <c r="F4597" s="32" t="s">
        <v>11224</v>
      </c>
    </row>
    <row r="4598" spans="1:6" ht="45" x14ac:dyDescent="0.25">
      <c r="A4598" s="18">
        <v>13</v>
      </c>
      <c r="B4598" s="32" t="s">
        <v>11200</v>
      </c>
      <c r="C4598" s="18" t="s">
        <v>11213</v>
      </c>
      <c r="D4598" s="32" t="s">
        <v>11214</v>
      </c>
      <c r="E4598" s="18" t="s">
        <v>11225</v>
      </c>
      <c r="F4598" s="32" t="s">
        <v>11226</v>
      </c>
    </row>
    <row r="4599" spans="1:6" ht="45" x14ac:dyDescent="0.25">
      <c r="A4599" s="18">
        <v>13</v>
      </c>
      <c r="B4599" s="32" t="s">
        <v>11200</v>
      </c>
      <c r="C4599" s="18" t="s">
        <v>11213</v>
      </c>
      <c r="D4599" s="32" t="s">
        <v>11214</v>
      </c>
      <c r="E4599" s="18" t="s">
        <v>11227</v>
      </c>
      <c r="F4599" s="32" t="s">
        <v>11228</v>
      </c>
    </row>
    <row r="4600" spans="1:6" ht="45" x14ac:dyDescent="0.25">
      <c r="A4600" s="18">
        <v>13</v>
      </c>
      <c r="B4600" s="32" t="s">
        <v>11200</v>
      </c>
      <c r="C4600" s="18" t="s">
        <v>11213</v>
      </c>
      <c r="D4600" s="32" t="s">
        <v>11214</v>
      </c>
      <c r="E4600" s="18" t="s">
        <v>11229</v>
      </c>
      <c r="F4600" s="32" t="s">
        <v>11230</v>
      </c>
    </row>
    <row r="4601" spans="1:6" ht="45" x14ac:dyDescent="0.25">
      <c r="A4601" s="18">
        <v>13</v>
      </c>
      <c r="B4601" s="32" t="s">
        <v>11200</v>
      </c>
      <c r="C4601" s="18" t="s">
        <v>11231</v>
      </c>
      <c r="D4601" s="32" t="s">
        <v>11232</v>
      </c>
      <c r="E4601" s="18" t="s">
        <v>11233</v>
      </c>
      <c r="F4601" s="32" t="s">
        <v>11234</v>
      </c>
    </row>
    <row r="4602" spans="1:6" ht="45" x14ac:dyDescent="0.25">
      <c r="A4602" s="18">
        <v>13</v>
      </c>
      <c r="B4602" s="32" t="s">
        <v>11200</v>
      </c>
      <c r="C4602" s="18" t="s">
        <v>11231</v>
      </c>
      <c r="D4602" s="32" t="s">
        <v>11232</v>
      </c>
      <c r="E4602" s="18" t="s">
        <v>11235</v>
      </c>
      <c r="F4602" s="32" t="s">
        <v>11236</v>
      </c>
    </row>
    <row r="4603" spans="1:6" ht="45" x14ac:dyDescent="0.25">
      <c r="A4603" s="18">
        <v>13</v>
      </c>
      <c r="B4603" s="32" t="s">
        <v>11200</v>
      </c>
      <c r="C4603" s="18" t="s">
        <v>11231</v>
      </c>
      <c r="D4603" s="32" t="s">
        <v>11232</v>
      </c>
      <c r="E4603" s="18" t="s">
        <v>11237</v>
      </c>
      <c r="F4603" s="32" t="s">
        <v>11238</v>
      </c>
    </row>
    <row r="4604" spans="1:6" ht="45" x14ac:dyDescent="0.25">
      <c r="A4604" s="18">
        <v>13</v>
      </c>
      <c r="B4604" s="32" t="s">
        <v>11200</v>
      </c>
      <c r="C4604" s="18" t="s">
        <v>11231</v>
      </c>
      <c r="D4604" s="32" t="s">
        <v>11232</v>
      </c>
      <c r="E4604" s="18" t="s">
        <v>11239</v>
      </c>
      <c r="F4604" s="32" t="s">
        <v>11240</v>
      </c>
    </row>
    <row r="4605" spans="1:6" ht="45" x14ac:dyDescent="0.25">
      <c r="A4605" s="18">
        <v>13</v>
      </c>
      <c r="B4605" s="32" t="s">
        <v>11200</v>
      </c>
      <c r="C4605" s="18" t="s">
        <v>11231</v>
      </c>
      <c r="D4605" s="32" t="s">
        <v>11232</v>
      </c>
      <c r="E4605" s="18" t="s">
        <v>11241</v>
      </c>
      <c r="F4605" s="32" t="s">
        <v>11242</v>
      </c>
    </row>
    <row r="4606" spans="1:6" ht="45" x14ac:dyDescent="0.25">
      <c r="A4606" s="18">
        <v>13</v>
      </c>
      <c r="B4606" s="32" t="s">
        <v>11200</v>
      </c>
      <c r="C4606" s="18" t="s">
        <v>11231</v>
      </c>
      <c r="D4606" s="32" t="s">
        <v>11232</v>
      </c>
      <c r="E4606" s="18" t="s">
        <v>11243</v>
      </c>
      <c r="F4606" s="32" t="s">
        <v>11244</v>
      </c>
    </row>
    <row r="4607" spans="1:6" ht="45" x14ac:dyDescent="0.25">
      <c r="A4607" s="18">
        <v>13</v>
      </c>
      <c r="B4607" s="32" t="s">
        <v>11200</v>
      </c>
      <c r="C4607" s="18" t="s">
        <v>11245</v>
      </c>
      <c r="D4607" s="32" t="s">
        <v>11246</v>
      </c>
      <c r="E4607" s="18" t="s">
        <v>11247</v>
      </c>
      <c r="F4607" s="32" t="s">
        <v>11248</v>
      </c>
    </row>
    <row r="4608" spans="1:6" ht="45" x14ac:dyDescent="0.25">
      <c r="A4608" s="18">
        <v>13</v>
      </c>
      <c r="B4608" s="32" t="s">
        <v>11200</v>
      </c>
      <c r="C4608" s="18" t="s">
        <v>11245</v>
      </c>
      <c r="D4608" s="32" t="s">
        <v>11246</v>
      </c>
      <c r="E4608" s="18" t="s">
        <v>11249</v>
      </c>
      <c r="F4608" s="32" t="s">
        <v>11250</v>
      </c>
    </row>
    <row r="4609" spans="1:6" ht="45" x14ac:dyDescent="0.25">
      <c r="A4609" s="18">
        <v>13</v>
      </c>
      <c r="B4609" s="32" t="s">
        <v>11200</v>
      </c>
      <c r="C4609" s="18" t="s">
        <v>11245</v>
      </c>
      <c r="D4609" s="32" t="s">
        <v>11246</v>
      </c>
      <c r="E4609" s="18" t="s">
        <v>11251</v>
      </c>
      <c r="F4609" s="32" t="s">
        <v>11252</v>
      </c>
    </row>
    <row r="4610" spans="1:6" ht="45" x14ac:dyDescent="0.25">
      <c r="A4610" s="18">
        <v>13</v>
      </c>
      <c r="B4610" s="32" t="s">
        <v>11200</v>
      </c>
      <c r="C4610" s="18" t="s">
        <v>11245</v>
      </c>
      <c r="D4610" s="32" t="s">
        <v>11246</v>
      </c>
      <c r="E4610" s="18" t="s">
        <v>11253</v>
      </c>
      <c r="F4610" s="32" t="s">
        <v>11254</v>
      </c>
    </row>
    <row r="4611" spans="1:6" ht="45" x14ac:dyDescent="0.25">
      <c r="A4611" s="18">
        <v>13</v>
      </c>
      <c r="B4611" s="32" t="s">
        <v>11200</v>
      </c>
      <c r="C4611" s="18" t="s">
        <v>11255</v>
      </c>
      <c r="D4611" s="32" t="s">
        <v>11256</v>
      </c>
      <c r="E4611" s="18" t="s">
        <v>11257</v>
      </c>
      <c r="F4611" s="32" t="s">
        <v>11258</v>
      </c>
    </row>
    <row r="4612" spans="1:6" ht="45" x14ac:dyDescent="0.25">
      <c r="A4612" s="18">
        <v>13</v>
      </c>
      <c r="B4612" s="32" t="s">
        <v>11200</v>
      </c>
      <c r="C4612" s="18" t="s">
        <v>11255</v>
      </c>
      <c r="D4612" s="32" t="s">
        <v>11256</v>
      </c>
      <c r="E4612" s="18" t="s">
        <v>11259</v>
      </c>
      <c r="F4612" s="32" t="s">
        <v>11260</v>
      </c>
    </row>
    <row r="4613" spans="1:6" ht="45" x14ac:dyDescent="0.25">
      <c r="A4613" s="18">
        <v>13</v>
      </c>
      <c r="B4613" s="32" t="s">
        <v>11200</v>
      </c>
      <c r="C4613" s="18" t="s">
        <v>11255</v>
      </c>
      <c r="D4613" s="32" t="s">
        <v>11256</v>
      </c>
      <c r="E4613" s="18" t="s">
        <v>11261</v>
      </c>
      <c r="F4613" s="32" t="s">
        <v>11262</v>
      </c>
    </row>
    <row r="4614" spans="1:6" ht="45" x14ac:dyDescent="0.25">
      <c r="A4614" s="18">
        <v>13</v>
      </c>
      <c r="B4614" s="32" t="s">
        <v>11200</v>
      </c>
      <c r="C4614" s="18" t="s">
        <v>11255</v>
      </c>
      <c r="D4614" s="32" t="s">
        <v>11256</v>
      </c>
      <c r="E4614" s="18" t="s">
        <v>11263</v>
      </c>
      <c r="F4614" s="32" t="s">
        <v>11264</v>
      </c>
    </row>
    <row r="4615" spans="1:6" ht="45" x14ac:dyDescent="0.25">
      <c r="A4615" s="18">
        <v>13</v>
      </c>
      <c r="B4615" s="32" t="s">
        <v>11200</v>
      </c>
      <c r="C4615" s="18" t="s">
        <v>11255</v>
      </c>
      <c r="D4615" s="32" t="s">
        <v>11256</v>
      </c>
      <c r="E4615" s="18" t="s">
        <v>11265</v>
      </c>
      <c r="F4615" s="32" t="s">
        <v>11266</v>
      </c>
    </row>
    <row r="4616" spans="1:6" ht="45" x14ac:dyDescent="0.25">
      <c r="A4616" s="18">
        <v>13</v>
      </c>
      <c r="B4616" s="32" t="s">
        <v>11200</v>
      </c>
      <c r="C4616" s="18" t="s">
        <v>11255</v>
      </c>
      <c r="D4616" s="32" t="s">
        <v>11256</v>
      </c>
      <c r="E4616" s="18" t="s">
        <v>11267</v>
      </c>
      <c r="F4616" s="32" t="s">
        <v>11268</v>
      </c>
    </row>
    <row r="4617" spans="1:6" ht="45" x14ac:dyDescent="0.25">
      <c r="A4617" s="18">
        <v>13</v>
      </c>
      <c r="B4617" s="32" t="s">
        <v>11200</v>
      </c>
      <c r="C4617" s="18" t="s">
        <v>11269</v>
      </c>
      <c r="D4617" s="32" t="s">
        <v>11270</v>
      </c>
      <c r="E4617" s="18" t="s">
        <v>11271</v>
      </c>
      <c r="F4617" s="32" t="s">
        <v>11272</v>
      </c>
    </row>
    <row r="4618" spans="1:6" ht="45" x14ac:dyDescent="0.25">
      <c r="A4618" s="18">
        <v>13</v>
      </c>
      <c r="B4618" s="32" t="s">
        <v>11200</v>
      </c>
      <c r="C4618" s="18" t="s">
        <v>11269</v>
      </c>
      <c r="D4618" s="32" t="s">
        <v>11270</v>
      </c>
      <c r="E4618" s="18" t="s">
        <v>11273</v>
      </c>
      <c r="F4618" s="32" t="s">
        <v>11274</v>
      </c>
    </row>
    <row r="4619" spans="1:6" ht="45" x14ac:dyDescent="0.25">
      <c r="A4619" s="18">
        <v>13</v>
      </c>
      <c r="B4619" s="32" t="s">
        <v>11200</v>
      </c>
      <c r="C4619" s="18" t="s">
        <v>11269</v>
      </c>
      <c r="D4619" s="32" t="s">
        <v>11270</v>
      </c>
      <c r="E4619" s="18" t="s">
        <v>11275</v>
      </c>
      <c r="F4619" s="32" t="s">
        <v>11276</v>
      </c>
    </row>
    <row r="4620" spans="1:6" ht="45" x14ac:dyDescent="0.25">
      <c r="A4620" s="18">
        <v>13</v>
      </c>
      <c r="B4620" s="32" t="s">
        <v>11200</v>
      </c>
      <c r="C4620" s="18" t="s">
        <v>11269</v>
      </c>
      <c r="D4620" s="32" t="s">
        <v>11270</v>
      </c>
      <c r="E4620" s="18" t="s">
        <v>11277</v>
      </c>
      <c r="F4620" s="32" t="s">
        <v>11278</v>
      </c>
    </row>
    <row r="4621" spans="1:6" ht="45" x14ac:dyDescent="0.25">
      <c r="A4621" s="18">
        <v>13</v>
      </c>
      <c r="B4621" s="32" t="s">
        <v>11200</v>
      </c>
      <c r="C4621" s="18" t="s">
        <v>11269</v>
      </c>
      <c r="D4621" s="32" t="s">
        <v>11270</v>
      </c>
      <c r="E4621" s="18" t="s">
        <v>11279</v>
      </c>
      <c r="F4621" s="32" t="s">
        <v>11280</v>
      </c>
    </row>
    <row r="4622" spans="1:6" ht="45" x14ac:dyDescent="0.25">
      <c r="A4622" s="18">
        <v>13</v>
      </c>
      <c r="B4622" s="32" t="s">
        <v>11200</v>
      </c>
      <c r="C4622" s="18" t="s">
        <v>11269</v>
      </c>
      <c r="D4622" s="32" t="s">
        <v>11270</v>
      </c>
      <c r="E4622" s="18" t="s">
        <v>11281</v>
      </c>
      <c r="F4622" s="32" t="s">
        <v>11282</v>
      </c>
    </row>
    <row r="4623" spans="1:6" ht="45" x14ac:dyDescent="0.25">
      <c r="A4623" s="18">
        <v>13</v>
      </c>
      <c r="B4623" s="32" t="s">
        <v>11200</v>
      </c>
      <c r="C4623" s="18" t="s">
        <v>11269</v>
      </c>
      <c r="D4623" s="32" t="s">
        <v>11270</v>
      </c>
      <c r="E4623" s="18" t="s">
        <v>11283</v>
      </c>
      <c r="F4623" s="32" t="s">
        <v>11284</v>
      </c>
    </row>
    <row r="4624" spans="1:6" ht="45" x14ac:dyDescent="0.25">
      <c r="A4624" s="18">
        <v>13</v>
      </c>
      <c r="B4624" s="32" t="s">
        <v>11200</v>
      </c>
      <c r="C4624" s="18" t="s">
        <v>11285</v>
      </c>
      <c r="D4624" s="32" t="s">
        <v>11286</v>
      </c>
      <c r="E4624" s="18" t="s">
        <v>11287</v>
      </c>
      <c r="F4624" s="32" t="s">
        <v>11288</v>
      </c>
    </row>
    <row r="4625" spans="1:6" ht="45" x14ac:dyDescent="0.25">
      <c r="A4625" s="18">
        <v>13</v>
      </c>
      <c r="B4625" s="32" t="s">
        <v>11200</v>
      </c>
      <c r="C4625" s="18" t="s">
        <v>11285</v>
      </c>
      <c r="D4625" s="32" t="s">
        <v>11286</v>
      </c>
      <c r="E4625" s="18" t="s">
        <v>11289</v>
      </c>
      <c r="F4625" s="32" t="s">
        <v>11290</v>
      </c>
    </row>
    <row r="4626" spans="1:6" ht="45" x14ac:dyDescent="0.25">
      <c r="A4626" s="18">
        <v>13</v>
      </c>
      <c r="B4626" s="32" t="s">
        <v>11200</v>
      </c>
      <c r="C4626" s="18" t="s">
        <v>11285</v>
      </c>
      <c r="D4626" s="32" t="s">
        <v>11286</v>
      </c>
      <c r="E4626" s="18" t="s">
        <v>11291</v>
      </c>
      <c r="F4626" s="32" t="s">
        <v>11292</v>
      </c>
    </row>
    <row r="4627" spans="1:6" ht="45" x14ac:dyDescent="0.25">
      <c r="A4627" s="18">
        <v>13</v>
      </c>
      <c r="B4627" s="32" t="s">
        <v>11200</v>
      </c>
      <c r="C4627" s="18" t="s">
        <v>11285</v>
      </c>
      <c r="D4627" s="32" t="s">
        <v>11286</v>
      </c>
      <c r="E4627" s="18" t="s">
        <v>11293</v>
      </c>
      <c r="F4627" s="32" t="s">
        <v>11294</v>
      </c>
    </row>
    <row r="4628" spans="1:6" ht="45" x14ac:dyDescent="0.25">
      <c r="A4628" s="18">
        <v>13</v>
      </c>
      <c r="B4628" s="32" t="s">
        <v>11200</v>
      </c>
      <c r="C4628" s="18" t="s">
        <v>11285</v>
      </c>
      <c r="D4628" s="32" t="s">
        <v>11286</v>
      </c>
      <c r="E4628" s="18" t="s">
        <v>11295</v>
      </c>
      <c r="F4628" s="32" t="s">
        <v>11296</v>
      </c>
    </row>
    <row r="4629" spans="1:6" ht="45" x14ac:dyDescent="0.25">
      <c r="A4629" s="18">
        <v>13</v>
      </c>
      <c r="B4629" s="32" t="s">
        <v>11200</v>
      </c>
      <c r="C4629" s="18" t="s">
        <v>11285</v>
      </c>
      <c r="D4629" s="32" t="s">
        <v>11286</v>
      </c>
      <c r="E4629" s="18" t="s">
        <v>11297</v>
      </c>
      <c r="F4629" s="32" t="s">
        <v>11298</v>
      </c>
    </row>
    <row r="4630" spans="1:6" ht="45" x14ac:dyDescent="0.25">
      <c r="A4630" s="18">
        <v>13</v>
      </c>
      <c r="B4630" s="32" t="s">
        <v>11200</v>
      </c>
      <c r="C4630" s="18" t="s">
        <v>11285</v>
      </c>
      <c r="D4630" s="32" t="s">
        <v>11286</v>
      </c>
      <c r="E4630" s="18" t="s">
        <v>11299</v>
      </c>
      <c r="F4630" s="32" t="s">
        <v>11300</v>
      </c>
    </row>
    <row r="4631" spans="1:6" ht="45" x14ac:dyDescent="0.25">
      <c r="A4631" s="18">
        <v>13</v>
      </c>
      <c r="B4631" s="32" t="s">
        <v>11200</v>
      </c>
      <c r="C4631" s="18" t="s">
        <v>11301</v>
      </c>
      <c r="D4631" s="32" t="s">
        <v>11302</v>
      </c>
      <c r="E4631" s="18" t="s">
        <v>11303</v>
      </c>
      <c r="F4631" s="32" t="s">
        <v>11304</v>
      </c>
    </row>
    <row r="4632" spans="1:6" ht="45" x14ac:dyDescent="0.25">
      <c r="A4632" s="18">
        <v>13</v>
      </c>
      <c r="B4632" s="32" t="s">
        <v>11200</v>
      </c>
      <c r="C4632" s="18" t="s">
        <v>11301</v>
      </c>
      <c r="D4632" s="32" t="s">
        <v>11302</v>
      </c>
      <c r="E4632" s="18" t="s">
        <v>11305</v>
      </c>
      <c r="F4632" s="32" t="s">
        <v>11306</v>
      </c>
    </row>
    <row r="4633" spans="1:6" ht="45" x14ac:dyDescent="0.25">
      <c r="A4633" s="18">
        <v>13</v>
      </c>
      <c r="B4633" s="32" t="s">
        <v>11200</v>
      </c>
      <c r="C4633" s="18" t="s">
        <v>11301</v>
      </c>
      <c r="D4633" s="32" t="s">
        <v>11302</v>
      </c>
      <c r="E4633" s="18" t="s">
        <v>11307</v>
      </c>
      <c r="F4633" s="32" t="s">
        <v>11308</v>
      </c>
    </row>
    <row r="4634" spans="1:6" ht="45" x14ac:dyDescent="0.25">
      <c r="A4634" s="18">
        <v>13</v>
      </c>
      <c r="B4634" s="32" t="s">
        <v>11200</v>
      </c>
      <c r="C4634" s="18" t="s">
        <v>11301</v>
      </c>
      <c r="D4634" s="32" t="s">
        <v>11302</v>
      </c>
      <c r="E4634" s="18" t="s">
        <v>11309</v>
      </c>
      <c r="F4634" s="32" t="s">
        <v>11310</v>
      </c>
    </row>
    <row r="4635" spans="1:6" ht="45" x14ac:dyDescent="0.25">
      <c r="A4635" s="18">
        <v>13</v>
      </c>
      <c r="B4635" s="32" t="s">
        <v>11200</v>
      </c>
      <c r="C4635" s="18" t="s">
        <v>11301</v>
      </c>
      <c r="D4635" s="32" t="s">
        <v>11302</v>
      </c>
      <c r="E4635" s="18" t="s">
        <v>11311</v>
      </c>
      <c r="F4635" s="32" t="s">
        <v>11312</v>
      </c>
    </row>
    <row r="4636" spans="1:6" ht="45" x14ac:dyDescent="0.25">
      <c r="A4636" s="18">
        <v>13</v>
      </c>
      <c r="B4636" s="32" t="s">
        <v>11200</v>
      </c>
      <c r="C4636" s="18" t="s">
        <v>11301</v>
      </c>
      <c r="D4636" s="32" t="s">
        <v>11302</v>
      </c>
      <c r="E4636" s="18" t="s">
        <v>11313</v>
      </c>
      <c r="F4636" s="32" t="s">
        <v>11314</v>
      </c>
    </row>
    <row r="4637" spans="1:6" ht="45" x14ac:dyDescent="0.25">
      <c r="A4637" s="18">
        <v>13</v>
      </c>
      <c r="B4637" s="32" t="s">
        <v>11200</v>
      </c>
      <c r="C4637" s="18" t="s">
        <v>11301</v>
      </c>
      <c r="D4637" s="32" t="s">
        <v>11302</v>
      </c>
      <c r="E4637" s="18" t="s">
        <v>11315</v>
      </c>
      <c r="F4637" s="32" t="s">
        <v>11316</v>
      </c>
    </row>
    <row r="4638" spans="1:6" ht="45" x14ac:dyDescent="0.25">
      <c r="A4638" s="18">
        <v>13</v>
      </c>
      <c r="B4638" s="32" t="s">
        <v>11200</v>
      </c>
      <c r="C4638" s="18" t="s">
        <v>11317</v>
      </c>
      <c r="D4638" s="32" t="s">
        <v>11318</v>
      </c>
      <c r="E4638" s="18" t="s">
        <v>11319</v>
      </c>
      <c r="F4638" s="32" t="s">
        <v>11320</v>
      </c>
    </row>
    <row r="4639" spans="1:6" ht="45" x14ac:dyDescent="0.25">
      <c r="A4639" s="18">
        <v>13</v>
      </c>
      <c r="B4639" s="32" t="s">
        <v>11200</v>
      </c>
      <c r="C4639" s="18" t="s">
        <v>11317</v>
      </c>
      <c r="D4639" s="32" t="s">
        <v>11318</v>
      </c>
      <c r="E4639" s="18" t="s">
        <v>11321</v>
      </c>
      <c r="F4639" s="32" t="s">
        <v>11322</v>
      </c>
    </row>
    <row r="4640" spans="1:6" ht="45" x14ac:dyDescent="0.25">
      <c r="A4640" s="18">
        <v>13</v>
      </c>
      <c r="B4640" s="32" t="s">
        <v>11200</v>
      </c>
      <c r="C4640" s="18" t="s">
        <v>11317</v>
      </c>
      <c r="D4640" s="32" t="s">
        <v>11318</v>
      </c>
      <c r="E4640" s="18" t="s">
        <v>11323</v>
      </c>
      <c r="F4640" s="32" t="s">
        <v>11324</v>
      </c>
    </row>
    <row r="4641" spans="1:6" ht="45" x14ac:dyDescent="0.25">
      <c r="A4641" s="18">
        <v>13</v>
      </c>
      <c r="B4641" s="32" t="s">
        <v>11200</v>
      </c>
      <c r="C4641" s="18" t="s">
        <v>11317</v>
      </c>
      <c r="D4641" s="32" t="s">
        <v>11318</v>
      </c>
      <c r="E4641" s="18" t="s">
        <v>11325</v>
      </c>
      <c r="F4641" s="32" t="s">
        <v>11326</v>
      </c>
    </row>
    <row r="4642" spans="1:6" ht="45" x14ac:dyDescent="0.25">
      <c r="A4642" s="18">
        <v>13</v>
      </c>
      <c r="B4642" s="32" t="s">
        <v>11200</v>
      </c>
      <c r="C4642" s="18" t="s">
        <v>11327</v>
      </c>
      <c r="D4642" s="32" t="s">
        <v>11328</v>
      </c>
      <c r="E4642" s="18" t="s">
        <v>11329</v>
      </c>
      <c r="F4642" s="32" t="s">
        <v>11330</v>
      </c>
    </row>
    <row r="4643" spans="1:6" ht="45" x14ac:dyDescent="0.25">
      <c r="A4643" s="18">
        <v>13</v>
      </c>
      <c r="B4643" s="32" t="s">
        <v>11200</v>
      </c>
      <c r="C4643" s="18" t="s">
        <v>11327</v>
      </c>
      <c r="D4643" s="32" t="s">
        <v>11328</v>
      </c>
      <c r="E4643" s="18" t="s">
        <v>11331</v>
      </c>
      <c r="F4643" s="32" t="s">
        <v>11332</v>
      </c>
    </row>
    <row r="4644" spans="1:6" ht="45" x14ac:dyDescent="0.25">
      <c r="A4644" s="18">
        <v>13</v>
      </c>
      <c r="B4644" s="32" t="s">
        <v>11200</v>
      </c>
      <c r="C4644" s="18" t="s">
        <v>11327</v>
      </c>
      <c r="D4644" s="32" t="s">
        <v>11328</v>
      </c>
      <c r="E4644" s="18" t="s">
        <v>11333</v>
      </c>
      <c r="F4644" s="32" t="s">
        <v>11334</v>
      </c>
    </row>
    <row r="4645" spans="1:6" ht="45" x14ac:dyDescent="0.25">
      <c r="A4645" s="18">
        <v>13</v>
      </c>
      <c r="B4645" s="32" t="s">
        <v>11200</v>
      </c>
      <c r="C4645" s="18" t="s">
        <v>11327</v>
      </c>
      <c r="D4645" s="32" t="s">
        <v>11328</v>
      </c>
      <c r="E4645" s="18" t="s">
        <v>11335</v>
      </c>
      <c r="F4645" s="32" t="s">
        <v>11336</v>
      </c>
    </row>
    <row r="4646" spans="1:6" ht="45" x14ac:dyDescent="0.25">
      <c r="A4646" s="18">
        <v>13</v>
      </c>
      <c r="B4646" s="32" t="s">
        <v>11200</v>
      </c>
      <c r="C4646" s="18" t="s">
        <v>11327</v>
      </c>
      <c r="D4646" s="32" t="s">
        <v>11328</v>
      </c>
      <c r="E4646" s="18" t="s">
        <v>11337</v>
      </c>
      <c r="F4646" s="32" t="s">
        <v>11338</v>
      </c>
    </row>
    <row r="4647" spans="1:6" ht="45" x14ac:dyDescent="0.25">
      <c r="A4647" s="18">
        <v>13</v>
      </c>
      <c r="B4647" s="32" t="s">
        <v>11200</v>
      </c>
      <c r="C4647" s="18" t="s">
        <v>11327</v>
      </c>
      <c r="D4647" s="32" t="s">
        <v>11328</v>
      </c>
      <c r="E4647" s="18" t="s">
        <v>11339</v>
      </c>
      <c r="F4647" s="32" t="s">
        <v>11340</v>
      </c>
    </row>
    <row r="4648" spans="1:6" ht="45" x14ac:dyDescent="0.25">
      <c r="A4648" s="18">
        <v>13</v>
      </c>
      <c r="B4648" s="32" t="s">
        <v>11200</v>
      </c>
      <c r="C4648" s="18" t="s">
        <v>11341</v>
      </c>
      <c r="D4648" s="32" t="s">
        <v>11342</v>
      </c>
      <c r="E4648" s="18" t="s">
        <v>11343</v>
      </c>
      <c r="F4648" s="32" t="s">
        <v>11344</v>
      </c>
    </row>
    <row r="4649" spans="1:6" ht="45" x14ac:dyDescent="0.25">
      <c r="A4649" s="18">
        <v>13</v>
      </c>
      <c r="B4649" s="32" t="s">
        <v>11200</v>
      </c>
      <c r="C4649" s="18" t="s">
        <v>11341</v>
      </c>
      <c r="D4649" s="32" t="s">
        <v>11342</v>
      </c>
      <c r="E4649" s="18" t="s">
        <v>11345</v>
      </c>
      <c r="F4649" s="32" t="s">
        <v>11346</v>
      </c>
    </row>
    <row r="4650" spans="1:6" ht="45" x14ac:dyDescent="0.25">
      <c r="A4650" s="18">
        <v>13</v>
      </c>
      <c r="B4650" s="32" t="s">
        <v>11200</v>
      </c>
      <c r="C4650" s="18" t="s">
        <v>11341</v>
      </c>
      <c r="D4650" s="32" t="s">
        <v>11342</v>
      </c>
      <c r="E4650" s="18" t="s">
        <v>11347</v>
      </c>
      <c r="F4650" s="32" t="s">
        <v>11348</v>
      </c>
    </row>
    <row r="4651" spans="1:6" ht="45" x14ac:dyDescent="0.25">
      <c r="A4651" s="18">
        <v>13</v>
      </c>
      <c r="B4651" s="32" t="s">
        <v>11200</v>
      </c>
      <c r="C4651" s="18" t="s">
        <v>11341</v>
      </c>
      <c r="D4651" s="32" t="s">
        <v>11342</v>
      </c>
      <c r="E4651" s="18" t="s">
        <v>11349</v>
      </c>
      <c r="F4651" s="32" t="s">
        <v>11350</v>
      </c>
    </row>
    <row r="4652" spans="1:6" ht="45" x14ac:dyDescent="0.25">
      <c r="A4652" s="18">
        <v>13</v>
      </c>
      <c r="B4652" s="32" t="s">
        <v>11200</v>
      </c>
      <c r="C4652" s="18" t="s">
        <v>11341</v>
      </c>
      <c r="D4652" s="32" t="s">
        <v>11342</v>
      </c>
      <c r="E4652" s="18" t="s">
        <v>11351</v>
      </c>
      <c r="F4652" s="32" t="s">
        <v>11352</v>
      </c>
    </row>
    <row r="4653" spans="1:6" ht="45" x14ac:dyDescent="0.25">
      <c r="A4653" s="18">
        <v>13</v>
      </c>
      <c r="B4653" s="32" t="s">
        <v>11200</v>
      </c>
      <c r="C4653" s="18" t="s">
        <v>11353</v>
      </c>
      <c r="D4653" s="32" t="s">
        <v>11354</v>
      </c>
      <c r="E4653" s="18" t="s">
        <v>11355</v>
      </c>
      <c r="F4653" s="32" t="s">
        <v>11356</v>
      </c>
    </row>
    <row r="4654" spans="1:6" ht="45" x14ac:dyDescent="0.25">
      <c r="A4654" s="18">
        <v>13</v>
      </c>
      <c r="B4654" s="32" t="s">
        <v>11200</v>
      </c>
      <c r="C4654" s="18" t="s">
        <v>11353</v>
      </c>
      <c r="D4654" s="32" t="s">
        <v>11354</v>
      </c>
      <c r="E4654" s="18" t="s">
        <v>11357</v>
      </c>
      <c r="F4654" s="32" t="s">
        <v>11358</v>
      </c>
    </row>
    <row r="4655" spans="1:6" ht="45" x14ac:dyDescent="0.25">
      <c r="A4655" s="18">
        <v>13</v>
      </c>
      <c r="B4655" s="32" t="s">
        <v>11200</v>
      </c>
      <c r="C4655" s="18" t="s">
        <v>11353</v>
      </c>
      <c r="D4655" s="32" t="s">
        <v>11354</v>
      </c>
      <c r="E4655" s="18" t="s">
        <v>11359</v>
      </c>
      <c r="F4655" s="32" t="s">
        <v>11360</v>
      </c>
    </row>
    <row r="4656" spans="1:6" ht="45" x14ac:dyDescent="0.25">
      <c r="A4656" s="18">
        <v>13</v>
      </c>
      <c r="B4656" s="32" t="s">
        <v>11200</v>
      </c>
      <c r="C4656" s="18" t="s">
        <v>11353</v>
      </c>
      <c r="D4656" s="32" t="s">
        <v>11354</v>
      </c>
      <c r="E4656" s="18" t="s">
        <v>11361</v>
      </c>
      <c r="F4656" s="32" t="s">
        <v>11362</v>
      </c>
    </row>
    <row r="4657" spans="1:6" ht="45" x14ac:dyDescent="0.25">
      <c r="A4657" s="18">
        <v>13</v>
      </c>
      <c r="B4657" s="32" t="s">
        <v>11200</v>
      </c>
      <c r="C4657" s="18" t="s">
        <v>11353</v>
      </c>
      <c r="D4657" s="32" t="s">
        <v>11354</v>
      </c>
      <c r="E4657" s="18" t="s">
        <v>11363</v>
      </c>
      <c r="F4657" s="32" t="s">
        <v>11364</v>
      </c>
    </row>
    <row r="4658" spans="1:6" ht="45" x14ac:dyDescent="0.25">
      <c r="A4658" s="18">
        <v>13</v>
      </c>
      <c r="B4658" s="32" t="s">
        <v>11200</v>
      </c>
      <c r="C4658" s="18" t="s">
        <v>11353</v>
      </c>
      <c r="D4658" s="32" t="s">
        <v>11354</v>
      </c>
      <c r="E4658" s="18" t="s">
        <v>11365</v>
      </c>
      <c r="F4658" s="32" t="s">
        <v>11366</v>
      </c>
    </row>
    <row r="4659" spans="1:6" ht="45" x14ac:dyDescent="0.25">
      <c r="A4659" s="18">
        <v>13</v>
      </c>
      <c r="B4659" s="32" t="s">
        <v>11200</v>
      </c>
      <c r="C4659" s="18" t="s">
        <v>11353</v>
      </c>
      <c r="D4659" s="32" t="s">
        <v>11354</v>
      </c>
      <c r="E4659" s="18" t="s">
        <v>11367</v>
      </c>
      <c r="F4659" s="32" t="s">
        <v>11368</v>
      </c>
    </row>
    <row r="4660" spans="1:6" ht="45" x14ac:dyDescent="0.25">
      <c r="A4660" s="18">
        <v>13</v>
      </c>
      <c r="B4660" s="32" t="s">
        <v>11200</v>
      </c>
      <c r="C4660" s="18" t="s">
        <v>11369</v>
      </c>
      <c r="D4660" s="32" t="s">
        <v>11370</v>
      </c>
      <c r="E4660" s="18" t="s">
        <v>11371</v>
      </c>
      <c r="F4660" s="32" t="s">
        <v>11372</v>
      </c>
    </row>
    <row r="4661" spans="1:6" ht="45" x14ac:dyDescent="0.25">
      <c r="A4661" s="18">
        <v>13</v>
      </c>
      <c r="B4661" s="32" t="s">
        <v>11200</v>
      </c>
      <c r="C4661" s="18" t="s">
        <v>11369</v>
      </c>
      <c r="D4661" s="32" t="s">
        <v>11370</v>
      </c>
      <c r="E4661" s="18" t="s">
        <v>11373</v>
      </c>
      <c r="F4661" s="32" t="s">
        <v>11374</v>
      </c>
    </row>
    <row r="4662" spans="1:6" ht="45" x14ac:dyDescent="0.25">
      <c r="A4662" s="18">
        <v>13</v>
      </c>
      <c r="B4662" s="32" t="s">
        <v>11200</v>
      </c>
      <c r="C4662" s="18" t="s">
        <v>11369</v>
      </c>
      <c r="D4662" s="32" t="s">
        <v>11370</v>
      </c>
      <c r="E4662" s="18" t="s">
        <v>11375</v>
      </c>
      <c r="F4662" s="32" t="s">
        <v>11376</v>
      </c>
    </row>
    <row r="4663" spans="1:6" ht="45" x14ac:dyDescent="0.25">
      <c r="A4663" s="18">
        <v>13</v>
      </c>
      <c r="B4663" s="32" t="s">
        <v>11200</v>
      </c>
      <c r="C4663" s="18" t="s">
        <v>11369</v>
      </c>
      <c r="D4663" s="32" t="s">
        <v>11370</v>
      </c>
      <c r="E4663" s="18" t="s">
        <v>11377</v>
      </c>
      <c r="F4663" s="32" t="s">
        <v>11378</v>
      </c>
    </row>
    <row r="4664" spans="1:6" ht="45" x14ac:dyDescent="0.25">
      <c r="A4664" s="18">
        <v>13</v>
      </c>
      <c r="B4664" s="32" t="s">
        <v>11200</v>
      </c>
      <c r="C4664" s="18" t="s">
        <v>11379</v>
      </c>
      <c r="D4664" s="32" t="s">
        <v>11380</v>
      </c>
      <c r="E4664" s="18" t="s">
        <v>11381</v>
      </c>
      <c r="F4664" s="32" t="s">
        <v>11382</v>
      </c>
    </row>
    <row r="4665" spans="1:6" ht="45" x14ac:dyDescent="0.25">
      <c r="A4665" s="18">
        <v>13</v>
      </c>
      <c r="B4665" s="32" t="s">
        <v>11200</v>
      </c>
      <c r="C4665" s="18" t="s">
        <v>11379</v>
      </c>
      <c r="D4665" s="32" t="s">
        <v>11380</v>
      </c>
      <c r="E4665" s="18" t="s">
        <v>11383</v>
      </c>
      <c r="F4665" s="32" t="s">
        <v>11384</v>
      </c>
    </row>
    <row r="4666" spans="1:6" ht="45" x14ac:dyDescent="0.25">
      <c r="A4666" s="18">
        <v>13</v>
      </c>
      <c r="B4666" s="32" t="s">
        <v>11200</v>
      </c>
      <c r="C4666" s="18" t="s">
        <v>11379</v>
      </c>
      <c r="D4666" s="32" t="s">
        <v>11380</v>
      </c>
      <c r="E4666" s="18" t="s">
        <v>11385</v>
      </c>
      <c r="F4666" s="32" t="s">
        <v>11386</v>
      </c>
    </row>
    <row r="4667" spans="1:6" ht="45" x14ac:dyDescent="0.25">
      <c r="A4667" s="18">
        <v>13</v>
      </c>
      <c r="B4667" s="32" t="s">
        <v>11200</v>
      </c>
      <c r="C4667" s="18" t="s">
        <v>11379</v>
      </c>
      <c r="D4667" s="32" t="s">
        <v>11380</v>
      </c>
      <c r="E4667" s="18" t="s">
        <v>11387</v>
      </c>
      <c r="F4667" s="32" t="s">
        <v>11388</v>
      </c>
    </row>
    <row r="4668" spans="1:6" ht="45" x14ac:dyDescent="0.25">
      <c r="A4668" s="18">
        <v>13</v>
      </c>
      <c r="B4668" s="32" t="s">
        <v>11200</v>
      </c>
      <c r="C4668" s="18" t="s">
        <v>11379</v>
      </c>
      <c r="D4668" s="32" t="s">
        <v>11380</v>
      </c>
      <c r="E4668" s="18" t="s">
        <v>11389</v>
      </c>
      <c r="F4668" s="32" t="s">
        <v>11390</v>
      </c>
    </row>
    <row r="4669" spans="1:6" ht="45" x14ac:dyDescent="0.25">
      <c r="A4669" s="18">
        <v>13</v>
      </c>
      <c r="B4669" s="32" t="s">
        <v>11200</v>
      </c>
      <c r="C4669" s="18" t="s">
        <v>11379</v>
      </c>
      <c r="D4669" s="32" t="s">
        <v>11380</v>
      </c>
      <c r="E4669" s="18" t="s">
        <v>11391</v>
      </c>
      <c r="F4669" s="32" t="s">
        <v>11392</v>
      </c>
    </row>
    <row r="4670" spans="1:6" ht="45" x14ac:dyDescent="0.25">
      <c r="A4670" s="18">
        <v>13</v>
      </c>
      <c r="B4670" s="32" t="s">
        <v>11200</v>
      </c>
      <c r="C4670" s="18" t="s">
        <v>11379</v>
      </c>
      <c r="D4670" s="32" t="s">
        <v>11380</v>
      </c>
      <c r="E4670" s="18" t="s">
        <v>11393</v>
      </c>
      <c r="F4670" s="32" t="s">
        <v>11394</v>
      </c>
    </row>
    <row r="4671" spans="1:6" ht="45" x14ac:dyDescent="0.25">
      <c r="A4671" s="18">
        <v>13</v>
      </c>
      <c r="B4671" s="32" t="s">
        <v>11200</v>
      </c>
      <c r="C4671" s="18" t="s">
        <v>11379</v>
      </c>
      <c r="D4671" s="32" t="s">
        <v>11380</v>
      </c>
      <c r="E4671" s="18" t="s">
        <v>11395</v>
      </c>
      <c r="F4671" s="32" t="s">
        <v>11396</v>
      </c>
    </row>
    <row r="4672" spans="1:6" ht="45" x14ac:dyDescent="0.25">
      <c r="A4672" s="18">
        <v>13</v>
      </c>
      <c r="B4672" s="32" t="s">
        <v>11200</v>
      </c>
      <c r="C4672" s="18" t="s">
        <v>11397</v>
      </c>
      <c r="D4672" s="32" t="s">
        <v>11398</v>
      </c>
      <c r="E4672" s="18" t="s">
        <v>11399</v>
      </c>
      <c r="F4672" s="32" t="s">
        <v>11400</v>
      </c>
    </row>
    <row r="4673" spans="1:6" ht="45" x14ac:dyDescent="0.25">
      <c r="A4673" s="18">
        <v>13</v>
      </c>
      <c r="B4673" s="32" t="s">
        <v>11200</v>
      </c>
      <c r="C4673" s="18" t="s">
        <v>11397</v>
      </c>
      <c r="D4673" s="32" t="s">
        <v>11398</v>
      </c>
      <c r="E4673" s="18" t="s">
        <v>11401</v>
      </c>
      <c r="F4673" s="32" t="s">
        <v>11402</v>
      </c>
    </row>
    <row r="4674" spans="1:6" ht="45" x14ac:dyDescent="0.25">
      <c r="A4674" s="18">
        <v>13</v>
      </c>
      <c r="B4674" s="32" t="s">
        <v>11200</v>
      </c>
      <c r="C4674" s="18" t="s">
        <v>11397</v>
      </c>
      <c r="D4674" s="32" t="s">
        <v>11398</v>
      </c>
      <c r="E4674" s="18" t="s">
        <v>11403</v>
      </c>
      <c r="F4674" s="32" t="s">
        <v>11404</v>
      </c>
    </row>
    <row r="4675" spans="1:6" ht="45" x14ac:dyDescent="0.25">
      <c r="A4675" s="18">
        <v>13</v>
      </c>
      <c r="B4675" s="32" t="s">
        <v>11200</v>
      </c>
      <c r="C4675" s="18" t="s">
        <v>11397</v>
      </c>
      <c r="D4675" s="32" t="s">
        <v>11398</v>
      </c>
      <c r="E4675" s="18" t="s">
        <v>11405</v>
      </c>
      <c r="F4675" s="32" t="s">
        <v>11406</v>
      </c>
    </row>
    <row r="4676" spans="1:6" ht="45" x14ac:dyDescent="0.25">
      <c r="A4676" s="18">
        <v>13</v>
      </c>
      <c r="B4676" s="32" t="s">
        <v>11200</v>
      </c>
      <c r="C4676" s="18" t="s">
        <v>11397</v>
      </c>
      <c r="D4676" s="32" t="s">
        <v>11398</v>
      </c>
      <c r="E4676" s="18" t="s">
        <v>11407</v>
      </c>
      <c r="F4676" s="32" t="s">
        <v>11408</v>
      </c>
    </row>
    <row r="4677" spans="1:6" ht="45" x14ac:dyDescent="0.25">
      <c r="A4677" s="18">
        <v>13</v>
      </c>
      <c r="B4677" s="32" t="s">
        <v>11200</v>
      </c>
      <c r="C4677" s="18" t="s">
        <v>11397</v>
      </c>
      <c r="D4677" s="32" t="s">
        <v>11398</v>
      </c>
      <c r="E4677" s="18" t="s">
        <v>11409</v>
      </c>
      <c r="F4677" s="32" t="s">
        <v>11410</v>
      </c>
    </row>
    <row r="4678" spans="1:6" ht="45" x14ac:dyDescent="0.25">
      <c r="A4678" s="18">
        <v>13</v>
      </c>
      <c r="B4678" s="32" t="s">
        <v>11200</v>
      </c>
      <c r="C4678" s="18" t="s">
        <v>11397</v>
      </c>
      <c r="D4678" s="32" t="s">
        <v>11398</v>
      </c>
      <c r="E4678" s="18" t="s">
        <v>11411</v>
      </c>
      <c r="F4678" s="32" t="s">
        <v>11412</v>
      </c>
    </row>
    <row r="4679" spans="1:6" ht="45" x14ac:dyDescent="0.25">
      <c r="A4679" s="18">
        <v>13</v>
      </c>
      <c r="B4679" s="32" t="s">
        <v>11200</v>
      </c>
      <c r="C4679" s="18" t="s">
        <v>11413</v>
      </c>
      <c r="D4679" s="32" t="s">
        <v>11414</v>
      </c>
      <c r="E4679" s="18" t="s">
        <v>11415</v>
      </c>
      <c r="F4679" s="32" t="s">
        <v>11416</v>
      </c>
    </row>
    <row r="4680" spans="1:6" ht="45" x14ac:dyDescent="0.25">
      <c r="A4680" s="18">
        <v>13</v>
      </c>
      <c r="B4680" s="32" t="s">
        <v>11200</v>
      </c>
      <c r="C4680" s="18" t="s">
        <v>11413</v>
      </c>
      <c r="D4680" s="32" t="s">
        <v>11414</v>
      </c>
      <c r="E4680" s="18" t="s">
        <v>11417</v>
      </c>
      <c r="F4680" s="32" t="s">
        <v>11418</v>
      </c>
    </row>
    <row r="4681" spans="1:6" ht="45" x14ac:dyDescent="0.25">
      <c r="A4681" s="18">
        <v>13</v>
      </c>
      <c r="B4681" s="32" t="s">
        <v>11200</v>
      </c>
      <c r="C4681" s="18" t="s">
        <v>11413</v>
      </c>
      <c r="D4681" s="32" t="s">
        <v>11414</v>
      </c>
      <c r="E4681" s="18" t="s">
        <v>11419</v>
      </c>
      <c r="F4681" s="32" t="s">
        <v>11420</v>
      </c>
    </row>
    <row r="4682" spans="1:6" ht="45" x14ac:dyDescent="0.25">
      <c r="A4682" s="18">
        <v>13</v>
      </c>
      <c r="B4682" s="32" t="s">
        <v>11200</v>
      </c>
      <c r="C4682" s="18" t="s">
        <v>11413</v>
      </c>
      <c r="D4682" s="32" t="s">
        <v>11414</v>
      </c>
      <c r="E4682" s="18" t="s">
        <v>11421</v>
      </c>
      <c r="F4682" s="32" t="s">
        <v>11422</v>
      </c>
    </row>
    <row r="4683" spans="1:6" ht="45" x14ac:dyDescent="0.25">
      <c r="A4683" s="18">
        <v>13</v>
      </c>
      <c r="B4683" s="32" t="s">
        <v>11200</v>
      </c>
      <c r="C4683" s="18" t="s">
        <v>11413</v>
      </c>
      <c r="D4683" s="32" t="s">
        <v>11414</v>
      </c>
      <c r="E4683" s="18" t="s">
        <v>11423</v>
      </c>
      <c r="F4683" s="32" t="s">
        <v>11424</v>
      </c>
    </row>
    <row r="4684" spans="1:6" ht="45" x14ac:dyDescent="0.25">
      <c r="A4684" s="18">
        <v>13</v>
      </c>
      <c r="B4684" s="32" t="s">
        <v>11200</v>
      </c>
      <c r="C4684" s="18" t="s">
        <v>11413</v>
      </c>
      <c r="D4684" s="32" t="s">
        <v>11414</v>
      </c>
      <c r="E4684" s="18" t="s">
        <v>11425</v>
      </c>
      <c r="F4684" s="32" t="s">
        <v>11426</v>
      </c>
    </row>
    <row r="4685" spans="1:6" ht="45" x14ac:dyDescent="0.25">
      <c r="A4685" s="18">
        <v>13</v>
      </c>
      <c r="B4685" s="32" t="s">
        <v>11200</v>
      </c>
      <c r="C4685" s="18" t="s">
        <v>11413</v>
      </c>
      <c r="D4685" s="32" t="s">
        <v>11414</v>
      </c>
      <c r="E4685" s="18" t="s">
        <v>11427</v>
      </c>
      <c r="F4685" s="32" t="s">
        <v>11428</v>
      </c>
    </row>
    <row r="4686" spans="1:6" ht="45" x14ac:dyDescent="0.25">
      <c r="A4686" s="18">
        <v>13</v>
      </c>
      <c r="B4686" s="32" t="s">
        <v>11200</v>
      </c>
      <c r="C4686" s="18" t="s">
        <v>11413</v>
      </c>
      <c r="D4686" s="32" t="s">
        <v>11414</v>
      </c>
      <c r="E4686" s="18" t="s">
        <v>11429</v>
      </c>
      <c r="F4686" s="32" t="s">
        <v>11430</v>
      </c>
    </row>
    <row r="4687" spans="1:6" ht="45" x14ac:dyDescent="0.25">
      <c r="A4687" s="18">
        <v>13</v>
      </c>
      <c r="B4687" s="32" t="s">
        <v>11200</v>
      </c>
      <c r="C4687" s="18" t="s">
        <v>11413</v>
      </c>
      <c r="D4687" s="32" t="s">
        <v>11414</v>
      </c>
      <c r="E4687" s="18" t="s">
        <v>11431</v>
      </c>
      <c r="F4687" s="32" t="s">
        <v>11432</v>
      </c>
    </row>
    <row r="4688" spans="1:6" ht="45" x14ac:dyDescent="0.25">
      <c r="A4688" s="18">
        <v>13</v>
      </c>
      <c r="B4688" s="32" t="s">
        <v>11200</v>
      </c>
      <c r="C4688" s="18" t="s">
        <v>11433</v>
      </c>
      <c r="D4688" s="32" t="s">
        <v>11434</v>
      </c>
      <c r="E4688" s="18" t="s">
        <v>11435</v>
      </c>
      <c r="F4688" s="32" t="s">
        <v>11436</v>
      </c>
    </row>
    <row r="4689" spans="1:6" ht="45" x14ac:dyDescent="0.25">
      <c r="A4689" s="18">
        <v>13</v>
      </c>
      <c r="B4689" s="32" t="s">
        <v>11200</v>
      </c>
      <c r="C4689" s="18" t="s">
        <v>11433</v>
      </c>
      <c r="D4689" s="32" t="s">
        <v>11434</v>
      </c>
      <c r="E4689" s="18" t="s">
        <v>11437</v>
      </c>
      <c r="F4689" s="32" t="s">
        <v>11438</v>
      </c>
    </row>
    <row r="4690" spans="1:6" ht="45" x14ac:dyDescent="0.25">
      <c r="A4690" s="18">
        <v>13</v>
      </c>
      <c r="B4690" s="32" t="s">
        <v>11200</v>
      </c>
      <c r="C4690" s="18" t="s">
        <v>11433</v>
      </c>
      <c r="D4690" s="32" t="s">
        <v>11434</v>
      </c>
      <c r="E4690" s="18" t="s">
        <v>11439</v>
      </c>
      <c r="F4690" s="32" t="s">
        <v>11440</v>
      </c>
    </row>
    <row r="4691" spans="1:6" ht="45" x14ac:dyDescent="0.25">
      <c r="A4691" s="18">
        <v>13</v>
      </c>
      <c r="B4691" s="32" t="s">
        <v>11200</v>
      </c>
      <c r="C4691" s="18" t="s">
        <v>11433</v>
      </c>
      <c r="D4691" s="32" t="s">
        <v>11434</v>
      </c>
      <c r="E4691" s="18" t="s">
        <v>11441</v>
      </c>
      <c r="F4691" s="32" t="s">
        <v>11442</v>
      </c>
    </row>
    <row r="4692" spans="1:6" ht="45" x14ac:dyDescent="0.25">
      <c r="A4692" s="18">
        <v>13</v>
      </c>
      <c r="B4692" s="32" t="s">
        <v>11200</v>
      </c>
      <c r="C4692" s="18" t="s">
        <v>11433</v>
      </c>
      <c r="D4692" s="32" t="s">
        <v>11434</v>
      </c>
      <c r="E4692" s="18" t="s">
        <v>11443</v>
      </c>
      <c r="F4692" s="32" t="s">
        <v>11444</v>
      </c>
    </row>
    <row r="4693" spans="1:6" ht="45" x14ac:dyDescent="0.25">
      <c r="A4693" s="18">
        <v>13</v>
      </c>
      <c r="B4693" s="32" t="s">
        <v>11200</v>
      </c>
      <c r="C4693" s="18" t="s">
        <v>11433</v>
      </c>
      <c r="D4693" s="32" t="s">
        <v>11434</v>
      </c>
      <c r="E4693" s="18" t="s">
        <v>11445</v>
      </c>
      <c r="F4693" s="32" t="s">
        <v>11446</v>
      </c>
    </row>
    <row r="4694" spans="1:6" ht="45" x14ac:dyDescent="0.25">
      <c r="A4694" s="18">
        <v>13</v>
      </c>
      <c r="B4694" s="32" t="s">
        <v>11200</v>
      </c>
      <c r="C4694" s="18" t="s">
        <v>11433</v>
      </c>
      <c r="D4694" s="32" t="s">
        <v>11434</v>
      </c>
      <c r="E4694" s="18" t="s">
        <v>11447</v>
      </c>
      <c r="F4694" s="32" t="s">
        <v>11448</v>
      </c>
    </row>
    <row r="4695" spans="1:6" ht="45" x14ac:dyDescent="0.25">
      <c r="A4695" s="18">
        <v>13</v>
      </c>
      <c r="B4695" s="32" t="s">
        <v>11200</v>
      </c>
      <c r="C4695" s="18" t="s">
        <v>11449</v>
      </c>
      <c r="D4695" s="32" t="s">
        <v>11450</v>
      </c>
      <c r="E4695" s="18" t="s">
        <v>11451</v>
      </c>
      <c r="F4695" s="32" t="s">
        <v>11452</v>
      </c>
    </row>
    <row r="4696" spans="1:6" ht="45" x14ac:dyDescent="0.25">
      <c r="A4696" s="18">
        <v>13</v>
      </c>
      <c r="B4696" s="32" t="s">
        <v>11200</v>
      </c>
      <c r="C4696" s="18" t="s">
        <v>11449</v>
      </c>
      <c r="D4696" s="32" t="s">
        <v>11450</v>
      </c>
      <c r="E4696" s="18" t="s">
        <v>11453</v>
      </c>
      <c r="F4696" s="32" t="s">
        <v>11454</v>
      </c>
    </row>
    <row r="4697" spans="1:6" ht="45" x14ac:dyDescent="0.25">
      <c r="A4697" s="18">
        <v>13</v>
      </c>
      <c r="B4697" s="32" t="s">
        <v>11200</v>
      </c>
      <c r="C4697" s="18" t="s">
        <v>11449</v>
      </c>
      <c r="D4697" s="32" t="s">
        <v>11450</v>
      </c>
      <c r="E4697" s="18" t="s">
        <v>11455</v>
      </c>
      <c r="F4697" s="32" t="s">
        <v>11456</v>
      </c>
    </row>
    <row r="4698" spans="1:6" ht="45" x14ac:dyDescent="0.25">
      <c r="A4698" s="18">
        <v>13</v>
      </c>
      <c r="B4698" s="32" t="s">
        <v>11200</v>
      </c>
      <c r="C4698" s="18" t="s">
        <v>11449</v>
      </c>
      <c r="D4698" s="32" t="s">
        <v>11450</v>
      </c>
      <c r="E4698" s="18" t="s">
        <v>11457</v>
      </c>
      <c r="F4698" s="32" t="s">
        <v>11458</v>
      </c>
    </row>
    <row r="4699" spans="1:6" ht="45" x14ac:dyDescent="0.25">
      <c r="A4699" s="18">
        <v>13</v>
      </c>
      <c r="B4699" s="32" t="s">
        <v>11200</v>
      </c>
      <c r="C4699" s="18" t="s">
        <v>11449</v>
      </c>
      <c r="D4699" s="32" t="s">
        <v>11450</v>
      </c>
      <c r="E4699" s="18" t="s">
        <v>11459</v>
      </c>
      <c r="F4699" s="32" t="s">
        <v>11460</v>
      </c>
    </row>
    <row r="4700" spans="1:6" ht="45" x14ac:dyDescent="0.25">
      <c r="A4700" s="18">
        <v>13</v>
      </c>
      <c r="B4700" s="32" t="s">
        <v>11200</v>
      </c>
      <c r="C4700" s="18" t="s">
        <v>11449</v>
      </c>
      <c r="D4700" s="32" t="s">
        <v>11450</v>
      </c>
      <c r="E4700" s="18" t="s">
        <v>11461</v>
      </c>
      <c r="F4700" s="32" t="s">
        <v>11462</v>
      </c>
    </row>
    <row r="4701" spans="1:6" ht="45" x14ac:dyDescent="0.25">
      <c r="A4701" s="18">
        <v>13</v>
      </c>
      <c r="B4701" s="32" t="s">
        <v>11200</v>
      </c>
      <c r="C4701" s="18" t="s">
        <v>11449</v>
      </c>
      <c r="D4701" s="32" t="s">
        <v>11450</v>
      </c>
      <c r="E4701" s="18" t="s">
        <v>11463</v>
      </c>
      <c r="F4701" s="32" t="s">
        <v>11464</v>
      </c>
    </row>
    <row r="4702" spans="1:6" ht="45" x14ac:dyDescent="0.25">
      <c r="A4702" s="18">
        <v>13</v>
      </c>
      <c r="B4702" s="32" t="s">
        <v>11200</v>
      </c>
      <c r="C4702" s="18" t="s">
        <v>11465</v>
      </c>
      <c r="D4702" s="32" t="s">
        <v>11466</v>
      </c>
      <c r="E4702" s="18" t="s">
        <v>11467</v>
      </c>
      <c r="F4702" s="32" t="s">
        <v>11468</v>
      </c>
    </row>
    <row r="4703" spans="1:6" ht="45" x14ac:dyDescent="0.25">
      <c r="A4703" s="18">
        <v>13</v>
      </c>
      <c r="B4703" s="32" t="s">
        <v>11200</v>
      </c>
      <c r="C4703" s="18" t="s">
        <v>11465</v>
      </c>
      <c r="D4703" s="32" t="s">
        <v>11466</v>
      </c>
      <c r="E4703" s="18" t="s">
        <v>11469</v>
      </c>
      <c r="F4703" s="32" t="s">
        <v>11470</v>
      </c>
    </row>
    <row r="4704" spans="1:6" ht="45" x14ac:dyDescent="0.25">
      <c r="A4704" s="18">
        <v>13</v>
      </c>
      <c r="B4704" s="32" t="s">
        <v>11200</v>
      </c>
      <c r="C4704" s="18" t="s">
        <v>11465</v>
      </c>
      <c r="D4704" s="32" t="s">
        <v>11466</v>
      </c>
      <c r="E4704" s="18" t="s">
        <v>11471</v>
      </c>
      <c r="F4704" s="32" t="s">
        <v>11472</v>
      </c>
    </row>
    <row r="4705" spans="1:6" ht="45" x14ac:dyDescent="0.25">
      <c r="A4705" s="18">
        <v>13</v>
      </c>
      <c r="B4705" s="32" t="s">
        <v>11200</v>
      </c>
      <c r="C4705" s="18" t="s">
        <v>11465</v>
      </c>
      <c r="D4705" s="32" t="s">
        <v>11466</v>
      </c>
      <c r="E4705" s="18" t="s">
        <v>11473</v>
      </c>
      <c r="F4705" s="32" t="s">
        <v>11474</v>
      </c>
    </row>
    <row r="4706" spans="1:6" ht="45" x14ac:dyDescent="0.25">
      <c r="A4706" s="18">
        <v>13</v>
      </c>
      <c r="B4706" s="32" t="s">
        <v>11200</v>
      </c>
      <c r="C4706" s="18" t="s">
        <v>11465</v>
      </c>
      <c r="D4706" s="32" t="s">
        <v>11466</v>
      </c>
      <c r="E4706" s="18" t="s">
        <v>11475</v>
      </c>
      <c r="F4706" s="32" t="s">
        <v>11476</v>
      </c>
    </row>
    <row r="4707" spans="1:6" ht="45" x14ac:dyDescent="0.25">
      <c r="A4707" s="18">
        <v>13</v>
      </c>
      <c r="B4707" s="32" t="s">
        <v>11200</v>
      </c>
      <c r="C4707" s="18" t="s">
        <v>11477</v>
      </c>
      <c r="D4707" s="32" t="s">
        <v>11478</v>
      </c>
      <c r="E4707" s="18" t="s">
        <v>28</v>
      </c>
      <c r="F4707" s="32" t="s">
        <v>11479</v>
      </c>
    </row>
    <row r="4708" spans="1:6" ht="45" x14ac:dyDescent="0.25">
      <c r="A4708" s="18">
        <v>13</v>
      </c>
      <c r="B4708" s="32" t="s">
        <v>11200</v>
      </c>
      <c r="C4708" s="18" t="s">
        <v>11477</v>
      </c>
      <c r="D4708" s="32" t="s">
        <v>11478</v>
      </c>
      <c r="E4708" s="18" t="s">
        <v>11480</v>
      </c>
      <c r="F4708" s="32" t="s">
        <v>11481</v>
      </c>
    </row>
    <row r="4709" spans="1:6" ht="45" x14ac:dyDescent="0.25">
      <c r="A4709" s="18">
        <v>13</v>
      </c>
      <c r="B4709" s="32" t="s">
        <v>11200</v>
      </c>
      <c r="C4709" s="18" t="s">
        <v>11477</v>
      </c>
      <c r="D4709" s="32" t="s">
        <v>11478</v>
      </c>
      <c r="E4709" s="18" t="s">
        <v>11482</v>
      </c>
      <c r="F4709" s="32" t="s">
        <v>11483</v>
      </c>
    </row>
    <row r="4710" spans="1:6" ht="45" x14ac:dyDescent="0.25">
      <c r="A4710" s="18">
        <v>13</v>
      </c>
      <c r="B4710" s="32" t="s">
        <v>11200</v>
      </c>
      <c r="C4710" s="18" t="s">
        <v>11477</v>
      </c>
      <c r="D4710" s="32" t="s">
        <v>11478</v>
      </c>
      <c r="E4710" s="18" t="s">
        <v>11484</v>
      </c>
      <c r="F4710" s="32" t="s">
        <v>11485</v>
      </c>
    </row>
    <row r="4711" spans="1:6" ht="45" x14ac:dyDescent="0.25">
      <c r="A4711" s="18">
        <v>13</v>
      </c>
      <c r="B4711" s="32" t="s">
        <v>11200</v>
      </c>
      <c r="C4711" s="18" t="s">
        <v>11477</v>
      </c>
      <c r="D4711" s="32" t="s">
        <v>11478</v>
      </c>
      <c r="E4711" s="18" t="s">
        <v>11486</v>
      </c>
      <c r="F4711" s="32" t="s">
        <v>11487</v>
      </c>
    </row>
    <row r="4712" spans="1:6" ht="45" x14ac:dyDescent="0.25">
      <c r="A4712" s="18">
        <v>13</v>
      </c>
      <c r="B4712" s="32" t="s">
        <v>11200</v>
      </c>
      <c r="C4712" s="18" t="s">
        <v>11477</v>
      </c>
      <c r="D4712" s="32" t="s">
        <v>11478</v>
      </c>
      <c r="E4712" s="18" t="s">
        <v>11488</v>
      </c>
      <c r="F4712" s="32" t="s">
        <v>11489</v>
      </c>
    </row>
    <row r="4713" spans="1:6" ht="45" x14ac:dyDescent="0.25">
      <c r="A4713" s="18">
        <v>13</v>
      </c>
      <c r="B4713" s="32" t="s">
        <v>11200</v>
      </c>
      <c r="C4713" s="18" t="s">
        <v>11477</v>
      </c>
      <c r="D4713" s="32" t="s">
        <v>11478</v>
      </c>
      <c r="E4713" s="18" t="s">
        <v>11490</v>
      </c>
      <c r="F4713" s="32" t="s">
        <v>11491</v>
      </c>
    </row>
    <row r="4714" spans="1:6" ht="45" x14ac:dyDescent="0.25">
      <c r="A4714" s="18">
        <v>13</v>
      </c>
      <c r="B4714" s="32" t="s">
        <v>11200</v>
      </c>
      <c r="C4714" s="18" t="s">
        <v>11492</v>
      </c>
      <c r="D4714" s="32" t="s">
        <v>11493</v>
      </c>
      <c r="E4714" s="18" t="s">
        <v>11494</v>
      </c>
      <c r="F4714" s="32" t="s">
        <v>11495</v>
      </c>
    </row>
    <row r="4715" spans="1:6" ht="45" x14ac:dyDescent="0.25">
      <c r="A4715" s="18">
        <v>13</v>
      </c>
      <c r="B4715" s="32" t="s">
        <v>11200</v>
      </c>
      <c r="C4715" s="18" t="s">
        <v>11492</v>
      </c>
      <c r="D4715" s="32" t="s">
        <v>11493</v>
      </c>
      <c r="E4715" s="18" t="s">
        <v>11496</v>
      </c>
      <c r="F4715" s="32" t="s">
        <v>11497</v>
      </c>
    </row>
    <row r="4716" spans="1:6" ht="45" x14ac:dyDescent="0.25">
      <c r="A4716" s="18">
        <v>13</v>
      </c>
      <c r="B4716" s="32" t="s">
        <v>11200</v>
      </c>
      <c r="C4716" s="18" t="s">
        <v>11492</v>
      </c>
      <c r="D4716" s="32" t="s">
        <v>11493</v>
      </c>
      <c r="E4716" s="18" t="s">
        <v>11498</v>
      </c>
      <c r="F4716" s="32" t="s">
        <v>11499</v>
      </c>
    </row>
    <row r="4717" spans="1:6" ht="45" x14ac:dyDescent="0.25">
      <c r="A4717" s="18">
        <v>13</v>
      </c>
      <c r="B4717" s="32" t="s">
        <v>11200</v>
      </c>
      <c r="C4717" s="18" t="s">
        <v>11492</v>
      </c>
      <c r="D4717" s="32" t="s">
        <v>11493</v>
      </c>
      <c r="E4717" s="18" t="s">
        <v>11500</v>
      </c>
      <c r="F4717" s="32" t="s">
        <v>11501</v>
      </c>
    </row>
    <row r="4718" spans="1:6" ht="45" x14ac:dyDescent="0.25">
      <c r="A4718" s="18">
        <v>13</v>
      </c>
      <c r="B4718" s="32" t="s">
        <v>11200</v>
      </c>
      <c r="C4718" s="18" t="s">
        <v>11492</v>
      </c>
      <c r="D4718" s="32" t="s">
        <v>11493</v>
      </c>
      <c r="E4718" s="18" t="s">
        <v>11502</v>
      </c>
      <c r="F4718" s="32" t="s">
        <v>11503</v>
      </c>
    </row>
    <row r="4719" spans="1:6" ht="45" x14ac:dyDescent="0.25">
      <c r="A4719" s="18">
        <v>13</v>
      </c>
      <c r="B4719" s="32" t="s">
        <v>11200</v>
      </c>
      <c r="C4719" s="18" t="s">
        <v>11492</v>
      </c>
      <c r="D4719" s="32" t="s">
        <v>11493</v>
      </c>
      <c r="E4719" s="18" t="s">
        <v>11504</v>
      </c>
      <c r="F4719" s="32" t="s">
        <v>11505</v>
      </c>
    </row>
    <row r="4720" spans="1:6" ht="45" x14ac:dyDescent="0.25">
      <c r="A4720" s="18">
        <v>13</v>
      </c>
      <c r="B4720" s="32" t="s">
        <v>11200</v>
      </c>
      <c r="C4720" s="18" t="s">
        <v>11492</v>
      </c>
      <c r="D4720" s="32" t="s">
        <v>11493</v>
      </c>
      <c r="E4720" s="18" t="s">
        <v>11506</v>
      </c>
      <c r="F4720" s="32" t="s">
        <v>11507</v>
      </c>
    </row>
    <row r="4721" spans="1:6" ht="45" x14ac:dyDescent="0.25">
      <c r="A4721" s="18">
        <v>13</v>
      </c>
      <c r="B4721" s="32" t="s">
        <v>11200</v>
      </c>
      <c r="C4721" s="18" t="s">
        <v>11492</v>
      </c>
      <c r="D4721" s="32" t="s">
        <v>11493</v>
      </c>
      <c r="E4721" s="18" t="s">
        <v>11508</v>
      </c>
      <c r="F4721" s="32" t="s">
        <v>11509</v>
      </c>
    </row>
    <row r="4722" spans="1:6" ht="45" x14ac:dyDescent="0.25">
      <c r="A4722" s="18">
        <v>13</v>
      </c>
      <c r="B4722" s="32" t="s">
        <v>11200</v>
      </c>
      <c r="C4722" s="18" t="s">
        <v>11492</v>
      </c>
      <c r="D4722" s="32" t="s">
        <v>11493</v>
      </c>
      <c r="E4722" s="18" t="s">
        <v>11510</v>
      </c>
      <c r="F4722" s="32" t="s">
        <v>11511</v>
      </c>
    </row>
    <row r="4723" spans="1:6" ht="45" x14ac:dyDescent="0.25">
      <c r="A4723" s="18">
        <v>13</v>
      </c>
      <c r="B4723" s="32" t="s">
        <v>11200</v>
      </c>
      <c r="C4723" s="18" t="s">
        <v>11492</v>
      </c>
      <c r="D4723" s="32" t="s">
        <v>11493</v>
      </c>
      <c r="E4723" s="18" t="s">
        <v>11512</v>
      </c>
      <c r="F4723" s="32" t="s">
        <v>11513</v>
      </c>
    </row>
    <row r="4724" spans="1:6" ht="45" x14ac:dyDescent="0.25">
      <c r="A4724" s="18">
        <v>13</v>
      </c>
      <c r="B4724" s="32" t="s">
        <v>11200</v>
      </c>
      <c r="C4724" s="18" t="s">
        <v>11514</v>
      </c>
      <c r="D4724" s="32" t="s">
        <v>11515</v>
      </c>
      <c r="E4724" s="18" t="s">
        <v>11516</v>
      </c>
      <c r="F4724" s="32" t="s">
        <v>11517</v>
      </c>
    </row>
    <row r="4725" spans="1:6" ht="45" x14ac:dyDescent="0.25">
      <c r="A4725" s="18">
        <v>13</v>
      </c>
      <c r="B4725" s="32" t="s">
        <v>11200</v>
      </c>
      <c r="C4725" s="18" t="s">
        <v>11514</v>
      </c>
      <c r="D4725" s="32" t="s">
        <v>11515</v>
      </c>
      <c r="E4725" s="18" t="s">
        <v>11518</v>
      </c>
      <c r="F4725" s="32" t="s">
        <v>11519</v>
      </c>
    </row>
    <row r="4726" spans="1:6" ht="45" x14ac:dyDescent="0.25">
      <c r="A4726" s="18">
        <v>13</v>
      </c>
      <c r="B4726" s="32" t="s">
        <v>11200</v>
      </c>
      <c r="C4726" s="18" t="s">
        <v>11514</v>
      </c>
      <c r="D4726" s="32" t="s">
        <v>11515</v>
      </c>
      <c r="E4726" s="18" t="s">
        <v>11520</v>
      </c>
      <c r="F4726" s="32" t="s">
        <v>11521</v>
      </c>
    </row>
    <row r="4727" spans="1:6" ht="45" x14ac:dyDescent="0.25">
      <c r="A4727" s="18">
        <v>13</v>
      </c>
      <c r="B4727" s="32" t="s">
        <v>11200</v>
      </c>
      <c r="C4727" s="18" t="s">
        <v>11514</v>
      </c>
      <c r="D4727" s="32" t="s">
        <v>11515</v>
      </c>
      <c r="E4727" s="18" t="s">
        <v>11522</v>
      </c>
      <c r="F4727" s="32" t="s">
        <v>11523</v>
      </c>
    </row>
    <row r="4728" spans="1:6" ht="45" x14ac:dyDescent="0.25">
      <c r="A4728" s="18">
        <v>13</v>
      </c>
      <c r="B4728" s="32" t="s">
        <v>11200</v>
      </c>
      <c r="C4728" s="18" t="s">
        <v>11514</v>
      </c>
      <c r="D4728" s="32" t="s">
        <v>11515</v>
      </c>
      <c r="E4728" s="18" t="s">
        <v>11524</v>
      </c>
      <c r="F4728" s="32" t="s">
        <v>11525</v>
      </c>
    </row>
    <row r="4729" spans="1:6" ht="45" x14ac:dyDescent="0.25">
      <c r="A4729" s="18">
        <v>13</v>
      </c>
      <c r="B4729" s="32" t="s">
        <v>11200</v>
      </c>
      <c r="C4729" s="18" t="s">
        <v>11514</v>
      </c>
      <c r="D4729" s="32" t="s">
        <v>11515</v>
      </c>
      <c r="E4729" s="18" t="s">
        <v>11526</v>
      </c>
      <c r="F4729" s="32" t="s">
        <v>11527</v>
      </c>
    </row>
    <row r="4730" spans="1:6" ht="45" x14ac:dyDescent="0.25">
      <c r="A4730" s="18">
        <v>13</v>
      </c>
      <c r="B4730" s="32" t="s">
        <v>11200</v>
      </c>
      <c r="C4730" s="18" t="s">
        <v>11514</v>
      </c>
      <c r="D4730" s="32" t="s">
        <v>11515</v>
      </c>
      <c r="E4730" s="18" t="s">
        <v>11528</v>
      </c>
      <c r="F4730" s="32" t="s">
        <v>11529</v>
      </c>
    </row>
    <row r="4731" spans="1:6" ht="45" x14ac:dyDescent="0.25">
      <c r="A4731" s="18">
        <v>13</v>
      </c>
      <c r="B4731" s="32" t="s">
        <v>11200</v>
      </c>
      <c r="C4731" s="18" t="s">
        <v>11530</v>
      </c>
      <c r="D4731" s="32" t="s">
        <v>11531</v>
      </c>
      <c r="E4731" s="18" t="s">
        <v>11532</v>
      </c>
      <c r="F4731" s="32" t="s">
        <v>11533</v>
      </c>
    </row>
    <row r="4732" spans="1:6" ht="45" x14ac:dyDescent="0.25">
      <c r="A4732" s="18">
        <v>13</v>
      </c>
      <c r="B4732" s="32" t="s">
        <v>11200</v>
      </c>
      <c r="C4732" s="18" t="s">
        <v>11530</v>
      </c>
      <c r="D4732" s="32" t="s">
        <v>11531</v>
      </c>
      <c r="E4732" s="18" t="s">
        <v>11534</v>
      </c>
      <c r="F4732" s="32" t="s">
        <v>11535</v>
      </c>
    </row>
    <row r="4733" spans="1:6" ht="45" x14ac:dyDescent="0.25">
      <c r="A4733" s="18">
        <v>13</v>
      </c>
      <c r="B4733" s="32" t="s">
        <v>11200</v>
      </c>
      <c r="C4733" s="18" t="s">
        <v>11530</v>
      </c>
      <c r="D4733" s="32" t="s">
        <v>11531</v>
      </c>
      <c r="E4733" s="18" t="s">
        <v>11536</v>
      </c>
      <c r="F4733" s="32" t="s">
        <v>11537</v>
      </c>
    </row>
    <row r="4734" spans="1:6" ht="45" x14ac:dyDescent="0.25">
      <c r="A4734" s="18">
        <v>13</v>
      </c>
      <c r="B4734" s="32" t="s">
        <v>11200</v>
      </c>
      <c r="C4734" s="18" t="s">
        <v>11530</v>
      </c>
      <c r="D4734" s="32" t="s">
        <v>11531</v>
      </c>
      <c r="E4734" s="18" t="s">
        <v>11538</v>
      </c>
      <c r="F4734" s="32" t="s">
        <v>11539</v>
      </c>
    </row>
    <row r="4735" spans="1:6" ht="45" x14ac:dyDescent="0.25">
      <c r="A4735" s="18">
        <v>13</v>
      </c>
      <c r="B4735" s="32" t="s">
        <v>11200</v>
      </c>
      <c r="C4735" s="18" t="s">
        <v>11530</v>
      </c>
      <c r="D4735" s="32" t="s">
        <v>11531</v>
      </c>
      <c r="E4735" s="18" t="s">
        <v>11540</v>
      </c>
      <c r="F4735" s="32" t="s">
        <v>11541</v>
      </c>
    </row>
    <row r="4736" spans="1:6" ht="45" x14ac:dyDescent="0.25">
      <c r="A4736" s="18">
        <v>13</v>
      </c>
      <c r="B4736" s="32" t="s">
        <v>11200</v>
      </c>
      <c r="C4736" s="18" t="s">
        <v>11530</v>
      </c>
      <c r="D4736" s="32" t="s">
        <v>11531</v>
      </c>
      <c r="E4736" s="18" t="s">
        <v>11542</v>
      </c>
      <c r="F4736" s="32" t="s">
        <v>11543</v>
      </c>
    </row>
    <row r="4737" spans="1:6" ht="45" x14ac:dyDescent="0.25">
      <c r="A4737" s="18">
        <v>13</v>
      </c>
      <c r="B4737" s="32" t="s">
        <v>11200</v>
      </c>
      <c r="C4737" s="18" t="s">
        <v>11530</v>
      </c>
      <c r="D4737" s="32" t="s">
        <v>11531</v>
      </c>
      <c r="E4737" s="18" t="s">
        <v>11544</v>
      </c>
      <c r="F4737" s="32" t="s">
        <v>11545</v>
      </c>
    </row>
    <row r="4738" spans="1:6" ht="45" x14ac:dyDescent="0.25">
      <c r="A4738" s="18">
        <v>13</v>
      </c>
      <c r="B4738" s="32" t="s">
        <v>11200</v>
      </c>
      <c r="C4738" s="18" t="s">
        <v>11530</v>
      </c>
      <c r="D4738" s="32" t="s">
        <v>11531</v>
      </c>
      <c r="E4738" s="18" t="s">
        <v>11546</v>
      </c>
      <c r="F4738" s="32" t="s">
        <v>11547</v>
      </c>
    </row>
    <row r="4739" spans="1:6" ht="45" x14ac:dyDescent="0.25">
      <c r="A4739" s="18">
        <v>13</v>
      </c>
      <c r="B4739" s="32" t="s">
        <v>11200</v>
      </c>
      <c r="C4739" s="18" t="s">
        <v>11530</v>
      </c>
      <c r="D4739" s="32" t="s">
        <v>11531</v>
      </c>
      <c r="E4739" s="18" t="s">
        <v>11548</v>
      </c>
      <c r="F4739" s="32" t="s">
        <v>11549</v>
      </c>
    </row>
    <row r="4740" spans="1:6" ht="45" x14ac:dyDescent="0.25">
      <c r="A4740" s="18">
        <v>13</v>
      </c>
      <c r="B4740" s="32" t="s">
        <v>11200</v>
      </c>
      <c r="C4740" s="18" t="s">
        <v>11550</v>
      </c>
      <c r="D4740" s="32" t="s">
        <v>11551</v>
      </c>
      <c r="E4740" s="18" t="s">
        <v>11552</v>
      </c>
      <c r="F4740" s="32" t="s">
        <v>11553</v>
      </c>
    </row>
    <row r="4741" spans="1:6" ht="45" x14ac:dyDescent="0.25">
      <c r="A4741" s="18">
        <v>13</v>
      </c>
      <c r="B4741" s="32" t="s">
        <v>11200</v>
      </c>
      <c r="C4741" s="18" t="s">
        <v>11550</v>
      </c>
      <c r="D4741" s="32" t="s">
        <v>11551</v>
      </c>
      <c r="E4741" s="18" t="s">
        <v>11554</v>
      </c>
      <c r="F4741" s="32" t="s">
        <v>11555</v>
      </c>
    </row>
    <row r="4742" spans="1:6" ht="45" x14ac:dyDescent="0.25">
      <c r="A4742" s="18">
        <v>13</v>
      </c>
      <c r="B4742" s="32" t="s">
        <v>11200</v>
      </c>
      <c r="C4742" s="18" t="s">
        <v>11550</v>
      </c>
      <c r="D4742" s="32" t="s">
        <v>11551</v>
      </c>
      <c r="E4742" s="18" t="s">
        <v>11556</v>
      </c>
      <c r="F4742" s="32" t="s">
        <v>11557</v>
      </c>
    </row>
    <row r="4743" spans="1:6" ht="45" x14ac:dyDescent="0.25">
      <c r="A4743" s="18">
        <v>13</v>
      </c>
      <c r="B4743" s="32" t="s">
        <v>11200</v>
      </c>
      <c r="C4743" s="18" t="s">
        <v>11550</v>
      </c>
      <c r="D4743" s="32" t="s">
        <v>11551</v>
      </c>
      <c r="E4743" s="18" t="s">
        <v>11558</v>
      </c>
      <c r="F4743" s="32" t="s">
        <v>11559</v>
      </c>
    </row>
    <row r="4744" spans="1:6" ht="45" x14ac:dyDescent="0.25">
      <c r="A4744" s="18">
        <v>13</v>
      </c>
      <c r="B4744" s="32" t="s">
        <v>11200</v>
      </c>
      <c r="C4744" s="18" t="s">
        <v>11550</v>
      </c>
      <c r="D4744" s="32" t="s">
        <v>11551</v>
      </c>
      <c r="E4744" s="18" t="s">
        <v>11560</v>
      </c>
      <c r="F4744" s="32" t="s">
        <v>11561</v>
      </c>
    </row>
    <row r="4745" spans="1:6" ht="45" x14ac:dyDescent="0.25">
      <c r="A4745" s="18">
        <v>13</v>
      </c>
      <c r="B4745" s="32" t="s">
        <v>11200</v>
      </c>
      <c r="C4745" s="18" t="s">
        <v>11550</v>
      </c>
      <c r="D4745" s="32" t="s">
        <v>11551</v>
      </c>
      <c r="E4745" s="18" t="s">
        <v>11562</v>
      </c>
      <c r="F4745" s="32" t="s">
        <v>11563</v>
      </c>
    </row>
    <row r="4746" spans="1:6" ht="45" x14ac:dyDescent="0.25">
      <c r="A4746" s="18">
        <v>13</v>
      </c>
      <c r="B4746" s="32" t="s">
        <v>11200</v>
      </c>
      <c r="C4746" s="18" t="s">
        <v>11550</v>
      </c>
      <c r="D4746" s="32" t="s">
        <v>11551</v>
      </c>
      <c r="E4746" s="18" t="s">
        <v>11564</v>
      </c>
      <c r="F4746" s="32" t="s">
        <v>11565</v>
      </c>
    </row>
    <row r="4747" spans="1:6" ht="45" x14ac:dyDescent="0.25">
      <c r="A4747" s="18">
        <v>13</v>
      </c>
      <c r="B4747" s="32" t="s">
        <v>11200</v>
      </c>
      <c r="C4747" s="18" t="s">
        <v>11550</v>
      </c>
      <c r="D4747" s="32" t="s">
        <v>11551</v>
      </c>
      <c r="E4747" s="18" t="s">
        <v>11566</v>
      </c>
      <c r="F4747" s="32" t="s">
        <v>11567</v>
      </c>
    </row>
    <row r="4748" spans="1:6" ht="45" x14ac:dyDescent="0.25">
      <c r="A4748" s="18">
        <v>13</v>
      </c>
      <c r="B4748" s="32" t="s">
        <v>11200</v>
      </c>
      <c r="C4748" s="18" t="s">
        <v>11550</v>
      </c>
      <c r="D4748" s="32" t="s">
        <v>11551</v>
      </c>
      <c r="E4748" s="18" t="s">
        <v>11568</v>
      </c>
      <c r="F4748" s="32" t="s">
        <v>11569</v>
      </c>
    </row>
    <row r="4749" spans="1:6" ht="45" x14ac:dyDescent="0.25">
      <c r="A4749" s="18">
        <v>13</v>
      </c>
      <c r="B4749" s="32" t="s">
        <v>11200</v>
      </c>
      <c r="C4749" s="18" t="s">
        <v>11550</v>
      </c>
      <c r="D4749" s="32" t="s">
        <v>11551</v>
      </c>
      <c r="E4749" s="18" t="s">
        <v>11570</v>
      </c>
      <c r="F4749" s="32" t="s">
        <v>11571</v>
      </c>
    </row>
    <row r="4750" spans="1:6" ht="45" x14ac:dyDescent="0.25">
      <c r="A4750" s="18">
        <v>13</v>
      </c>
      <c r="B4750" s="32" t="s">
        <v>11200</v>
      </c>
      <c r="C4750" s="18" t="s">
        <v>11572</v>
      </c>
      <c r="D4750" s="32" t="s">
        <v>11573</v>
      </c>
      <c r="E4750" s="18" t="s">
        <v>11574</v>
      </c>
      <c r="F4750" s="32" t="s">
        <v>11575</v>
      </c>
    </row>
    <row r="4751" spans="1:6" ht="45" x14ac:dyDescent="0.25">
      <c r="A4751" s="18">
        <v>13</v>
      </c>
      <c r="B4751" s="32" t="s">
        <v>11200</v>
      </c>
      <c r="C4751" s="18" t="s">
        <v>11572</v>
      </c>
      <c r="D4751" s="32" t="s">
        <v>11573</v>
      </c>
      <c r="E4751" s="18" t="s">
        <v>11576</v>
      </c>
      <c r="F4751" s="32" t="s">
        <v>11577</v>
      </c>
    </row>
    <row r="4752" spans="1:6" ht="45" x14ac:dyDescent="0.25">
      <c r="A4752" s="18">
        <v>13</v>
      </c>
      <c r="B4752" s="32" t="s">
        <v>11200</v>
      </c>
      <c r="C4752" s="18" t="s">
        <v>11572</v>
      </c>
      <c r="D4752" s="32" t="s">
        <v>11573</v>
      </c>
      <c r="E4752" s="18" t="s">
        <v>11578</v>
      </c>
      <c r="F4752" s="32" t="s">
        <v>11579</v>
      </c>
    </row>
    <row r="4753" spans="1:6" ht="45" x14ac:dyDescent="0.25">
      <c r="A4753" s="18">
        <v>13</v>
      </c>
      <c r="B4753" s="32" t="s">
        <v>11200</v>
      </c>
      <c r="C4753" s="18" t="s">
        <v>11572</v>
      </c>
      <c r="D4753" s="32" t="s">
        <v>11573</v>
      </c>
      <c r="E4753" s="18" t="s">
        <v>11580</v>
      </c>
      <c r="F4753" s="32" t="s">
        <v>11581</v>
      </c>
    </row>
    <row r="4754" spans="1:6" ht="45" x14ac:dyDescent="0.25">
      <c r="A4754" s="18">
        <v>13</v>
      </c>
      <c r="B4754" s="32" t="s">
        <v>11200</v>
      </c>
      <c r="C4754" s="18" t="s">
        <v>11572</v>
      </c>
      <c r="D4754" s="32" t="s">
        <v>11573</v>
      </c>
      <c r="E4754" s="18" t="s">
        <v>11582</v>
      </c>
      <c r="F4754" s="32" t="s">
        <v>11583</v>
      </c>
    </row>
    <row r="4755" spans="1:6" ht="45" x14ac:dyDescent="0.25">
      <c r="A4755" s="18">
        <v>13</v>
      </c>
      <c r="B4755" s="32" t="s">
        <v>11200</v>
      </c>
      <c r="C4755" s="18" t="s">
        <v>11572</v>
      </c>
      <c r="D4755" s="32" t="s">
        <v>11573</v>
      </c>
      <c r="E4755" s="18" t="s">
        <v>11584</v>
      </c>
      <c r="F4755" s="32" t="s">
        <v>11585</v>
      </c>
    </row>
    <row r="4756" spans="1:6" ht="45" x14ac:dyDescent="0.25">
      <c r="A4756" s="18">
        <v>13</v>
      </c>
      <c r="B4756" s="32" t="s">
        <v>11200</v>
      </c>
      <c r="C4756" s="18" t="s">
        <v>11572</v>
      </c>
      <c r="D4756" s="32" t="s">
        <v>11573</v>
      </c>
      <c r="E4756" s="18" t="s">
        <v>11586</v>
      </c>
      <c r="F4756" s="32" t="s">
        <v>11587</v>
      </c>
    </row>
    <row r="4757" spans="1:6" ht="45" x14ac:dyDescent="0.25">
      <c r="A4757" s="18">
        <v>13</v>
      </c>
      <c r="B4757" s="32" t="s">
        <v>11200</v>
      </c>
      <c r="C4757" s="18" t="s">
        <v>11572</v>
      </c>
      <c r="D4757" s="32" t="s">
        <v>11573</v>
      </c>
      <c r="E4757" s="18" t="s">
        <v>11588</v>
      </c>
      <c r="F4757" s="32" t="s">
        <v>11589</v>
      </c>
    </row>
    <row r="4758" spans="1:6" ht="45" x14ac:dyDescent="0.25">
      <c r="A4758" s="18">
        <v>13</v>
      </c>
      <c r="B4758" s="32" t="s">
        <v>11200</v>
      </c>
      <c r="C4758" s="18" t="s">
        <v>11572</v>
      </c>
      <c r="D4758" s="32" t="s">
        <v>11573</v>
      </c>
      <c r="E4758" s="18" t="s">
        <v>11590</v>
      </c>
      <c r="F4758" s="32" t="s">
        <v>11591</v>
      </c>
    </row>
    <row r="4759" spans="1:6" ht="45" x14ac:dyDescent="0.25">
      <c r="A4759" s="18">
        <v>13</v>
      </c>
      <c r="B4759" s="32" t="s">
        <v>11200</v>
      </c>
      <c r="C4759" s="18" t="s">
        <v>11572</v>
      </c>
      <c r="D4759" s="32" t="s">
        <v>11573</v>
      </c>
      <c r="E4759" s="18" t="s">
        <v>11592</v>
      </c>
      <c r="F4759" s="32" t="s">
        <v>11593</v>
      </c>
    </row>
    <row r="4760" spans="1:6" ht="45" x14ac:dyDescent="0.25">
      <c r="A4760" s="18">
        <v>13</v>
      </c>
      <c r="B4760" s="32" t="s">
        <v>11200</v>
      </c>
      <c r="C4760" s="18" t="s">
        <v>11594</v>
      </c>
      <c r="D4760" s="32" t="s">
        <v>11595</v>
      </c>
      <c r="E4760" s="18" t="s">
        <v>11596</v>
      </c>
      <c r="F4760" s="32" t="s">
        <v>11597</v>
      </c>
    </row>
    <row r="4761" spans="1:6" ht="45" x14ac:dyDescent="0.25">
      <c r="A4761" s="18">
        <v>13</v>
      </c>
      <c r="B4761" s="32" t="s">
        <v>11200</v>
      </c>
      <c r="C4761" s="18" t="s">
        <v>11594</v>
      </c>
      <c r="D4761" s="32" t="s">
        <v>11595</v>
      </c>
      <c r="E4761" s="18" t="s">
        <v>11598</v>
      </c>
      <c r="F4761" s="32" t="s">
        <v>11599</v>
      </c>
    </row>
    <row r="4762" spans="1:6" ht="45" x14ac:dyDescent="0.25">
      <c r="A4762" s="18">
        <v>13</v>
      </c>
      <c r="B4762" s="32" t="s">
        <v>11200</v>
      </c>
      <c r="C4762" s="18" t="s">
        <v>11594</v>
      </c>
      <c r="D4762" s="32" t="s">
        <v>11595</v>
      </c>
      <c r="E4762" s="18" t="s">
        <v>11600</v>
      </c>
      <c r="F4762" s="32" t="s">
        <v>11601</v>
      </c>
    </row>
    <row r="4763" spans="1:6" ht="45" x14ac:dyDescent="0.25">
      <c r="A4763" s="18">
        <v>13</v>
      </c>
      <c r="B4763" s="32" t="s">
        <v>11200</v>
      </c>
      <c r="C4763" s="18" t="s">
        <v>11594</v>
      </c>
      <c r="D4763" s="32" t="s">
        <v>11595</v>
      </c>
      <c r="E4763" s="18" t="s">
        <v>11602</v>
      </c>
      <c r="F4763" s="32" t="s">
        <v>11603</v>
      </c>
    </row>
    <row r="4764" spans="1:6" ht="45" x14ac:dyDescent="0.25">
      <c r="A4764" s="18">
        <v>13</v>
      </c>
      <c r="B4764" s="32" t="s">
        <v>11200</v>
      </c>
      <c r="C4764" s="18" t="s">
        <v>11594</v>
      </c>
      <c r="D4764" s="32" t="s">
        <v>11595</v>
      </c>
      <c r="E4764" s="18" t="s">
        <v>11604</v>
      </c>
      <c r="F4764" s="32" t="s">
        <v>11605</v>
      </c>
    </row>
    <row r="4765" spans="1:6" ht="45" x14ac:dyDescent="0.25">
      <c r="A4765" s="18">
        <v>13</v>
      </c>
      <c r="B4765" s="32" t="s">
        <v>11200</v>
      </c>
      <c r="C4765" s="18" t="s">
        <v>11606</v>
      </c>
      <c r="D4765" s="32" t="s">
        <v>11607</v>
      </c>
      <c r="E4765" s="18" t="s">
        <v>11608</v>
      </c>
      <c r="F4765" s="32" t="s">
        <v>11609</v>
      </c>
    </row>
    <row r="4766" spans="1:6" ht="45" x14ac:dyDescent="0.25">
      <c r="A4766" s="18">
        <v>13</v>
      </c>
      <c r="B4766" s="32" t="s">
        <v>11200</v>
      </c>
      <c r="C4766" s="18" t="s">
        <v>11606</v>
      </c>
      <c r="D4766" s="32" t="s">
        <v>11607</v>
      </c>
      <c r="E4766" s="18" t="s">
        <v>11610</v>
      </c>
      <c r="F4766" s="32" t="s">
        <v>11611</v>
      </c>
    </row>
    <row r="4767" spans="1:6" ht="45" x14ac:dyDescent="0.25">
      <c r="A4767" s="18">
        <v>13</v>
      </c>
      <c r="B4767" s="32" t="s">
        <v>11200</v>
      </c>
      <c r="C4767" s="18" t="s">
        <v>11606</v>
      </c>
      <c r="D4767" s="32" t="s">
        <v>11607</v>
      </c>
      <c r="E4767" s="18" t="s">
        <v>11612</v>
      </c>
      <c r="F4767" s="32" t="s">
        <v>11613</v>
      </c>
    </row>
    <row r="4768" spans="1:6" ht="45" x14ac:dyDescent="0.25">
      <c r="A4768" s="18">
        <v>13</v>
      </c>
      <c r="B4768" s="32" t="s">
        <v>11200</v>
      </c>
      <c r="C4768" s="18" t="s">
        <v>11606</v>
      </c>
      <c r="D4768" s="32" t="s">
        <v>11607</v>
      </c>
      <c r="E4768" s="18" t="s">
        <v>11614</v>
      </c>
      <c r="F4768" s="32" t="s">
        <v>11615</v>
      </c>
    </row>
    <row r="4769" spans="1:6" ht="45" x14ac:dyDescent="0.25">
      <c r="A4769" s="18">
        <v>13</v>
      </c>
      <c r="B4769" s="32" t="s">
        <v>11200</v>
      </c>
      <c r="C4769" s="18" t="s">
        <v>11606</v>
      </c>
      <c r="D4769" s="32" t="s">
        <v>11607</v>
      </c>
      <c r="E4769" s="18" t="s">
        <v>11616</v>
      </c>
      <c r="F4769" s="32" t="s">
        <v>11617</v>
      </c>
    </row>
    <row r="4770" spans="1:6" ht="45" x14ac:dyDescent="0.25">
      <c r="A4770" s="18">
        <v>13</v>
      </c>
      <c r="B4770" s="32" t="s">
        <v>11200</v>
      </c>
      <c r="C4770" s="18" t="s">
        <v>11606</v>
      </c>
      <c r="D4770" s="32" t="s">
        <v>11607</v>
      </c>
      <c r="E4770" s="18" t="s">
        <v>11618</v>
      </c>
      <c r="F4770" s="32" t="s">
        <v>11619</v>
      </c>
    </row>
    <row r="4771" spans="1:6" ht="45" x14ac:dyDescent="0.25">
      <c r="A4771" s="18">
        <v>13</v>
      </c>
      <c r="B4771" s="32" t="s">
        <v>11200</v>
      </c>
      <c r="C4771" s="18" t="s">
        <v>11606</v>
      </c>
      <c r="D4771" s="32" t="s">
        <v>11607</v>
      </c>
      <c r="E4771" s="18" t="s">
        <v>11620</v>
      </c>
      <c r="F4771" s="32" t="s">
        <v>11621</v>
      </c>
    </row>
    <row r="4772" spans="1:6" ht="45" x14ac:dyDescent="0.25">
      <c r="A4772" s="18">
        <v>13</v>
      </c>
      <c r="B4772" s="32" t="s">
        <v>11200</v>
      </c>
      <c r="C4772" s="18" t="s">
        <v>11606</v>
      </c>
      <c r="D4772" s="32" t="s">
        <v>11607</v>
      </c>
      <c r="E4772" s="18" t="s">
        <v>11622</v>
      </c>
      <c r="F4772" s="32" t="s">
        <v>11623</v>
      </c>
    </row>
    <row r="4773" spans="1:6" ht="45" x14ac:dyDescent="0.25">
      <c r="A4773" s="18">
        <v>13</v>
      </c>
      <c r="B4773" s="32" t="s">
        <v>11200</v>
      </c>
      <c r="C4773" s="18" t="s">
        <v>11606</v>
      </c>
      <c r="D4773" s="32" t="s">
        <v>11607</v>
      </c>
      <c r="E4773" s="18" t="s">
        <v>11624</v>
      </c>
      <c r="F4773" s="32" t="s">
        <v>11625</v>
      </c>
    </row>
    <row r="4774" spans="1:6" ht="45" x14ac:dyDescent="0.25">
      <c r="A4774" s="18">
        <v>13</v>
      </c>
      <c r="B4774" s="32" t="s">
        <v>11200</v>
      </c>
      <c r="C4774" s="18" t="s">
        <v>11606</v>
      </c>
      <c r="D4774" s="32" t="s">
        <v>11607</v>
      </c>
      <c r="E4774" s="18" t="s">
        <v>11626</v>
      </c>
      <c r="F4774" s="32" t="s">
        <v>11627</v>
      </c>
    </row>
    <row r="4775" spans="1:6" ht="45" x14ac:dyDescent="0.25">
      <c r="A4775" s="18">
        <v>13</v>
      </c>
      <c r="B4775" s="32" t="s">
        <v>11200</v>
      </c>
      <c r="C4775" s="18" t="s">
        <v>11628</v>
      </c>
      <c r="D4775" s="32" t="s">
        <v>11629</v>
      </c>
      <c r="E4775" s="18" t="s">
        <v>11630</v>
      </c>
      <c r="F4775" s="32" t="s">
        <v>11631</v>
      </c>
    </row>
    <row r="4776" spans="1:6" ht="45" x14ac:dyDescent="0.25">
      <c r="A4776" s="18">
        <v>13</v>
      </c>
      <c r="B4776" s="32" t="s">
        <v>11200</v>
      </c>
      <c r="C4776" s="18" t="s">
        <v>11628</v>
      </c>
      <c r="D4776" s="32" t="s">
        <v>11629</v>
      </c>
      <c r="E4776" s="18" t="s">
        <v>11632</v>
      </c>
      <c r="F4776" s="32" t="s">
        <v>11633</v>
      </c>
    </row>
    <row r="4777" spans="1:6" ht="45" x14ac:dyDescent="0.25">
      <c r="A4777" s="18">
        <v>13</v>
      </c>
      <c r="B4777" s="32" t="s">
        <v>11200</v>
      </c>
      <c r="C4777" s="18" t="s">
        <v>11628</v>
      </c>
      <c r="D4777" s="32" t="s">
        <v>11629</v>
      </c>
      <c r="E4777" s="18" t="s">
        <v>11634</v>
      </c>
      <c r="F4777" s="32" t="s">
        <v>11635</v>
      </c>
    </row>
    <row r="4778" spans="1:6" ht="45" x14ac:dyDescent="0.25">
      <c r="A4778" s="18">
        <v>13</v>
      </c>
      <c r="B4778" s="32" t="s">
        <v>11200</v>
      </c>
      <c r="C4778" s="18" t="s">
        <v>11628</v>
      </c>
      <c r="D4778" s="32" t="s">
        <v>11629</v>
      </c>
      <c r="E4778" s="18" t="s">
        <v>11636</v>
      </c>
      <c r="F4778" s="32" t="s">
        <v>11637</v>
      </c>
    </row>
    <row r="4779" spans="1:6" ht="45" x14ac:dyDescent="0.25">
      <c r="A4779" s="18">
        <v>13</v>
      </c>
      <c r="B4779" s="32" t="s">
        <v>11200</v>
      </c>
      <c r="C4779" s="18" t="s">
        <v>11638</v>
      </c>
      <c r="D4779" s="32" t="s">
        <v>11639</v>
      </c>
      <c r="E4779" s="18" t="s">
        <v>11640</v>
      </c>
      <c r="F4779" s="32" t="s">
        <v>11641</v>
      </c>
    </row>
    <row r="4780" spans="1:6" ht="45" x14ac:dyDescent="0.25">
      <c r="A4780" s="18">
        <v>13</v>
      </c>
      <c r="B4780" s="32" t="s">
        <v>11200</v>
      </c>
      <c r="C4780" s="18" t="s">
        <v>11638</v>
      </c>
      <c r="D4780" s="32" t="s">
        <v>11639</v>
      </c>
      <c r="E4780" s="18" t="s">
        <v>11642</v>
      </c>
      <c r="F4780" s="32" t="s">
        <v>11643</v>
      </c>
    </row>
    <row r="4781" spans="1:6" ht="45" x14ac:dyDescent="0.25">
      <c r="A4781" s="18">
        <v>13</v>
      </c>
      <c r="B4781" s="32" t="s">
        <v>11200</v>
      </c>
      <c r="C4781" s="18" t="s">
        <v>11638</v>
      </c>
      <c r="D4781" s="32" t="s">
        <v>11639</v>
      </c>
      <c r="E4781" s="18" t="s">
        <v>11644</v>
      </c>
      <c r="F4781" s="32" t="s">
        <v>11645</v>
      </c>
    </row>
    <row r="4782" spans="1:6" ht="45" x14ac:dyDescent="0.25">
      <c r="A4782" s="18">
        <v>13</v>
      </c>
      <c r="B4782" s="32" t="s">
        <v>11200</v>
      </c>
      <c r="C4782" s="18" t="s">
        <v>11638</v>
      </c>
      <c r="D4782" s="32" t="s">
        <v>11639</v>
      </c>
      <c r="E4782" s="18" t="s">
        <v>11646</v>
      </c>
      <c r="F4782" s="32" t="s">
        <v>11647</v>
      </c>
    </row>
    <row r="4783" spans="1:6" ht="45" x14ac:dyDescent="0.25">
      <c r="A4783" s="18">
        <v>13</v>
      </c>
      <c r="B4783" s="32" t="s">
        <v>11200</v>
      </c>
      <c r="C4783" s="18" t="s">
        <v>11648</v>
      </c>
      <c r="D4783" s="32" t="s">
        <v>11649</v>
      </c>
      <c r="E4783" s="18" t="s">
        <v>11650</v>
      </c>
      <c r="F4783" s="32" t="s">
        <v>11651</v>
      </c>
    </row>
    <row r="4784" spans="1:6" ht="45" x14ac:dyDescent="0.25">
      <c r="A4784" s="18">
        <v>13</v>
      </c>
      <c r="B4784" s="32" t="s">
        <v>11200</v>
      </c>
      <c r="C4784" s="18" t="s">
        <v>11648</v>
      </c>
      <c r="D4784" s="32" t="s">
        <v>11649</v>
      </c>
      <c r="E4784" s="18" t="s">
        <v>11652</v>
      </c>
      <c r="F4784" s="32" t="s">
        <v>11653</v>
      </c>
    </row>
    <row r="4785" spans="1:6" ht="45" x14ac:dyDescent="0.25">
      <c r="A4785" s="18">
        <v>13</v>
      </c>
      <c r="B4785" s="32" t="s">
        <v>11200</v>
      </c>
      <c r="C4785" s="18" t="s">
        <v>11648</v>
      </c>
      <c r="D4785" s="32" t="s">
        <v>11649</v>
      </c>
      <c r="E4785" s="18" t="s">
        <v>11654</v>
      </c>
      <c r="F4785" s="32" t="s">
        <v>11655</v>
      </c>
    </row>
    <row r="4786" spans="1:6" ht="45" x14ac:dyDescent="0.25">
      <c r="A4786" s="18">
        <v>13</v>
      </c>
      <c r="B4786" s="32" t="s">
        <v>11200</v>
      </c>
      <c r="C4786" s="18" t="s">
        <v>11648</v>
      </c>
      <c r="D4786" s="32" t="s">
        <v>11649</v>
      </c>
      <c r="E4786" s="18" t="s">
        <v>11656</v>
      </c>
      <c r="F4786" s="32" t="s">
        <v>11657</v>
      </c>
    </row>
    <row r="4787" spans="1:6" ht="45" x14ac:dyDescent="0.25">
      <c r="A4787" s="18">
        <v>13</v>
      </c>
      <c r="B4787" s="32" t="s">
        <v>11200</v>
      </c>
      <c r="C4787" s="18" t="s">
        <v>11648</v>
      </c>
      <c r="D4787" s="32" t="s">
        <v>11649</v>
      </c>
      <c r="E4787" s="18" t="s">
        <v>11658</v>
      </c>
      <c r="F4787" s="32" t="s">
        <v>11659</v>
      </c>
    </row>
    <row r="4788" spans="1:6" ht="45" x14ac:dyDescent="0.25">
      <c r="A4788" s="18">
        <v>13</v>
      </c>
      <c r="B4788" s="32" t="s">
        <v>11200</v>
      </c>
      <c r="C4788" s="18" t="s">
        <v>11660</v>
      </c>
      <c r="D4788" s="32" t="s">
        <v>11661</v>
      </c>
      <c r="E4788" s="18" t="s">
        <v>11662</v>
      </c>
      <c r="F4788" s="32" t="s">
        <v>11663</v>
      </c>
    </row>
    <row r="4789" spans="1:6" ht="45" x14ac:dyDescent="0.25">
      <c r="A4789" s="18">
        <v>13</v>
      </c>
      <c r="B4789" s="32" t="s">
        <v>11200</v>
      </c>
      <c r="C4789" s="18" t="s">
        <v>11660</v>
      </c>
      <c r="D4789" s="32" t="s">
        <v>11661</v>
      </c>
      <c r="E4789" s="18" t="s">
        <v>11664</v>
      </c>
      <c r="F4789" s="32" t="s">
        <v>11665</v>
      </c>
    </row>
    <row r="4790" spans="1:6" ht="45" x14ac:dyDescent="0.25">
      <c r="A4790" s="18">
        <v>13</v>
      </c>
      <c r="B4790" s="32" t="s">
        <v>11200</v>
      </c>
      <c r="C4790" s="18" t="s">
        <v>11660</v>
      </c>
      <c r="D4790" s="32" t="s">
        <v>11661</v>
      </c>
      <c r="E4790" s="18" t="s">
        <v>11666</v>
      </c>
      <c r="F4790" s="32" t="s">
        <v>11667</v>
      </c>
    </row>
    <row r="4791" spans="1:6" ht="45" x14ac:dyDescent="0.25">
      <c r="A4791" s="18">
        <v>13</v>
      </c>
      <c r="B4791" s="32" t="s">
        <v>11200</v>
      </c>
      <c r="C4791" s="18" t="s">
        <v>11660</v>
      </c>
      <c r="D4791" s="32" t="s">
        <v>11661</v>
      </c>
      <c r="E4791" s="18" t="s">
        <v>11668</v>
      </c>
      <c r="F4791" s="32" t="s">
        <v>11669</v>
      </c>
    </row>
    <row r="4792" spans="1:6" ht="45" x14ac:dyDescent="0.25">
      <c r="A4792" s="18">
        <v>13</v>
      </c>
      <c r="B4792" s="32" t="s">
        <v>11200</v>
      </c>
      <c r="C4792" s="18" t="s">
        <v>11660</v>
      </c>
      <c r="D4792" s="32" t="s">
        <v>11661</v>
      </c>
      <c r="E4792" s="18" t="s">
        <v>11670</v>
      </c>
      <c r="F4792" s="32" t="s">
        <v>11671</v>
      </c>
    </row>
    <row r="4793" spans="1:6" ht="45" x14ac:dyDescent="0.25">
      <c r="A4793" s="18">
        <v>13</v>
      </c>
      <c r="B4793" s="32" t="s">
        <v>11200</v>
      </c>
      <c r="C4793" s="18" t="s">
        <v>11660</v>
      </c>
      <c r="D4793" s="32" t="s">
        <v>11661</v>
      </c>
      <c r="E4793" s="18" t="s">
        <v>11672</v>
      </c>
      <c r="F4793" s="32" t="s">
        <v>11673</v>
      </c>
    </row>
    <row r="4794" spans="1:6" ht="45" x14ac:dyDescent="0.25">
      <c r="A4794" s="18">
        <v>13</v>
      </c>
      <c r="B4794" s="32" t="s">
        <v>11200</v>
      </c>
      <c r="C4794" s="18" t="s">
        <v>11660</v>
      </c>
      <c r="D4794" s="32" t="s">
        <v>11661</v>
      </c>
      <c r="E4794" s="18" t="s">
        <v>11674</v>
      </c>
      <c r="F4794" s="32" t="s">
        <v>11675</v>
      </c>
    </row>
    <row r="4795" spans="1:6" ht="45" x14ac:dyDescent="0.25">
      <c r="A4795" s="18">
        <v>13</v>
      </c>
      <c r="B4795" s="32" t="s">
        <v>11200</v>
      </c>
      <c r="C4795" s="18" t="s">
        <v>11660</v>
      </c>
      <c r="D4795" s="32" t="s">
        <v>11661</v>
      </c>
      <c r="E4795" s="18" t="s">
        <v>11676</v>
      </c>
      <c r="F4795" s="32" t="s">
        <v>11677</v>
      </c>
    </row>
    <row r="4796" spans="1:6" ht="45" x14ac:dyDescent="0.25">
      <c r="A4796" s="18">
        <v>13</v>
      </c>
      <c r="B4796" s="32" t="s">
        <v>11200</v>
      </c>
      <c r="C4796" s="18" t="s">
        <v>11660</v>
      </c>
      <c r="D4796" s="32" t="s">
        <v>11661</v>
      </c>
      <c r="E4796" s="18" t="s">
        <v>11678</v>
      </c>
      <c r="F4796" s="32" t="s">
        <v>11679</v>
      </c>
    </row>
    <row r="4797" spans="1:6" ht="45" x14ac:dyDescent="0.25">
      <c r="A4797" s="18">
        <v>13</v>
      </c>
      <c r="B4797" s="32" t="s">
        <v>11200</v>
      </c>
      <c r="C4797" s="18" t="s">
        <v>11660</v>
      </c>
      <c r="D4797" s="32" t="s">
        <v>11661</v>
      </c>
      <c r="E4797" s="18" t="s">
        <v>11680</v>
      </c>
      <c r="F4797" s="32" t="s">
        <v>11681</v>
      </c>
    </row>
    <row r="4798" spans="1:6" ht="45" x14ac:dyDescent="0.25">
      <c r="A4798" s="18">
        <v>13</v>
      </c>
      <c r="B4798" s="32" t="s">
        <v>11200</v>
      </c>
      <c r="C4798" s="18" t="s">
        <v>11682</v>
      </c>
      <c r="D4798" s="32" t="s">
        <v>11683</v>
      </c>
      <c r="E4798" s="18" t="s">
        <v>11684</v>
      </c>
      <c r="F4798" s="32" t="s">
        <v>11685</v>
      </c>
    </row>
    <row r="4799" spans="1:6" ht="45" x14ac:dyDescent="0.25">
      <c r="A4799" s="18">
        <v>13</v>
      </c>
      <c r="B4799" s="32" t="s">
        <v>11200</v>
      </c>
      <c r="C4799" s="18" t="s">
        <v>11682</v>
      </c>
      <c r="D4799" s="32" t="s">
        <v>11683</v>
      </c>
      <c r="E4799" s="18" t="s">
        <v>11686</v>
      </c>
      <c r="F4799" s="32" t="s">
        <v>11687</v>
      </c>
    </row>
    <row r="4800" spans="1:6" ht="45" x14ac:dyDescent="0.25">
      <c r="A4800" s="18">
        <v>13</v>
      </c>
      <c r="B4800" s="32" t="s">
        <v>11200</v>
      </c>
      <c r="C4800" s="18" t="s">
        <v>11682</v>
      </c>
      <c r="D4800" s="32" t="s">
        <v>11683</v>
      </c>
      <c r="E4800" s="18" t="s">
        <v>11688</v>
      </c>
      <c r="F4800" s="32" t="s">
        <v>11689</v>
      </c>
    </row>
    <row r="4801" spans="1:6" ht="45" x14ac:dyDescent="0.25">
      <c r="A4801" s="18">
        <v>13</v>
      </c>
      <c r="B4801" s="32" t="s">
        <v>11200</v>
      </c>
      <c r="C4801" s="18" t="s">
        <v>11682</v>
      </c>
      <c r="D4801" s="32" t="s">
        <v>11683</v>
      </c>
      <c r="E4801" s="18" t="s">
        <v>11690</v>
      </c>
      <c r="F4801" s="32" t="s">
        <v>11691</v>
      </c>
    </row>
    <row r="4802" spans="1:6" ht="45" x14ac:dyDescent="0.25">
      <c r="A4802" s="18">
        <v>13</v>
      </c>
      <c r="B4802" s="32" t="s">
        <v>11200</v>
      </c>
      <c r="C4802" s="18" t="s">
        <v>11682</v>
      </c>
      <c r="D4802" s="32" t="s">
        <v>11683</v>
      </c>
      <c r="E4802" s="18" t="s">
        <v>11692</v>
      </c>
      <c r="F4802" s="32" t="s">
        <v>11693</v>
      </c>
    </row>
    <row r="4803" spans="1:6" ht="45" x14ac:dyDescent="0.25">
      <c r="A4803" s="18">
        <v>13</v>
      </c>
      <c r="B4803" s="32" t="s">
        <v>11200</v>
      </c>
      <c r="C4803" s="18" t="s">
        <v>11682</v>
      </c>
      <c r="D4803" s="32" t="s">
        <v>11683</v>
      </c>
      <c r="E4803" s="18" t="s">
        <v>11694</v>
      </c>
      <c r="F4803" s="32" t="s">
        <v>11695</v>
      </c>
    </row>
    <row r="4804" spans="1:6" ht="45" x14ac:dyDescent="0.25">
      <c r="A4804" s="18">
        <v>13</v>
      </c>
      <c r="B4804" s="32" t="s">
        <v>11200</v>
      </c>
      <c r="C4804" s="18" t="s">
        <v>11696</v>
      </c>
      <c r="D4804" s="32" t="s">
        <v>11697</v>
      </c>
      <c r="E4804" s="18" t="s">
        <v>11698</v>
      </c>
      <c r="F4804" s="32" t="s">
        <v>11699</v>
      </c>
    </row>
    <row r="4805" spans="1:6" ht="45" x14ac:dyDescent="0.25">
      <c r="A4805" s="18">
        <v>13</v>
      </c>
      <c r="B4805" s="32" t="s">
        <v>11200</v>
      </c>
      <c r="C4805" s="18" t="s">
        <v>11696</v>
      </c>
      <c r="D4805" s="32" t="s">
        <v>11697</v>
      </c>
      <c r="E4805" s="18" t="s">
        <v>11700</v>
      </c>
      <c r="F4805" s="32" t="s">
        <v>11701</v>
      </c>
    </row>
    <row r="4806" spans="1:6" ht="45" x14ac:dyDescent="0.25">
      <c r="A4806" s="18">
        <v>13</v>
      </c>
      <c r="B4806" s="32" t="s">
        <v>11200</v>
      </c>
      <c r="C4806" s="18" t="s">
        <v>11696</v>
      </c>
      <c r="D4806" s="32" t="s">
        <v>11697</v>
      </c>
      <c r="E4806" s="18" t="s">
        <v>11702</v>
      </c>
      <c r="F4806" s="32" t="s">
        <v>11703</v>
      </c>
    </row>
    <row r="4807" spans="1:6" ht="45" x14ac:dyDescent="0.25">
      <c r="A4807" s="18">
        <v>13</v>
      </c>
      <c r="B4807" s="32" t="s">
        <v>11200</v>
      </c>
      <c r="C4807" s="18" t="s">
        <v>11696</v>
      </c>
      <c r="D4807" s="32" t="s">
        <v>11697</v>
      </c>
      <c r="E4807" s="18" t="s">
        <v>11704</v>
      </c>
      <c r="F4807" s="32" t="s">
        <v>11705</v>
      </c>
    </row>
    <row r="4808" spans="1:6" ht="45" x14ac:dyDescent="0.25">
      <c r="A4808" s="18">
        <v>13</v>
      </c>
      <c r="B4808" s="32" t="s">
        <v>11200</v>
      </c>
      <c r="C4808" s="18" t="s">
        <v>11696</v>
      </c>
      <c r="D4808" s="32" t="s">
        <v>11697</v>
      </c>
      <c r="E4808" s="18" t="s">
        <v>11706</v>
      </c>
      <c r="F4808" s="32" t="s">
        <v>11707</v>
      </c>
    </row>
    <row r="4809" spans="1:6" ht="45" x14ac:dyDescent="0.25">
      <c r="A4809" s="18">
        <v>13</v>
      </c>
      <c r="B4809" s="32" t="s">
        <v>11200</v>
      </c>
      <c r="C4809" s="18" t="s">
        <v>11696</v>
      </c>
      <c r="D4809" s="32" t="s">
        <v>11697</v>
      </c>
      <c r="E4809" s="18" t="s">
        <v>11708</v>
      </c>
      <c r="F4809" s="32" t="s">
        <v>11709</v>
      </c>
    </row>
    <row r="4810" spans="1:6" ht="45" x14ac:dyDescent="0.25">
      <c r="A4810" s="18">
        <v>13</v>
      </c>
      <c r="B4810" s="32" t="s">
        <v>11200</v>
      </c>
      <c r="C4810" s="18" t="s">
        <v>11710</v>
      </c>
      <c r="D4810" s="32" t="s">
        <v>11711</v>
      </c>
      <c r="E4810" s="18" t="s">
        <v>11712</v>
      </c>
      <c r="F4810" s="32" t="s">
        <v>11713</v>
      </c>
    </row>
    <row r="4811" spans="1:6" ht="45" x14ac:dyDescent="0.25">
      <c r="A4811" s="18">
        <v>13</v>
      </c>
      <c r="B4811" s="32" t="s">
        <v>11200</v>
      </c>
      <c r="C4811" s="18" t="s">
        <v>11710</v>
      </c>
      <c r="D4811" s="32" t="s">
        <v>11711</v>
      </c>
      <c r="E4811" s="18" t="s">
        <v>11714</v>
      </c>
      <c r="F4811" s="32" t="s">
        <v>11715</v>
      </c>
    </row>
    <row r="4812" spans="1:6" ht="45" x14ac:dyDescent="0.25">
      <c r="A4812" s="18">
        <v>13</v>
      </c>
      <c r="B4812" s="32" t="s">
        <v>11200</v>
      </c>
      <c r="C4812" s="18" t="s">
        <v>11710</v>
      </c>
      <c r="D4812" s="32" t="s">
        <v>11711</v>
      </c>
      <c r="E4812" s="18" t="s">
        <v>11716</v>
      </c>
      <c r="F4812" s="32" t="s">
        <v>11717</v>
      </c>
    </row>
    <row r="4813" spans="1:6" ht="45" x14ac:dyDescent="0.25">
      <c r="A4813" s="18">
        <v>13</v>
      </c>
      <c r="B4813" s="32" t="s">
        <v>11200</v>
      </c>
      <c r="C4813" s="18" t="s">
        <v>11710</v>
      </c>
      <c r="D4813" s="32" t="s">
        <v>11711</v>
      </c>
      <c r="E4813" s="18" t="s">
        <v>11718</v>
      </c>
      <c r="F4813" s="32" t="s">
        <v>11719</v>
      </c>
    </row>
    <row r="4814" spans="1:6" ht="45" x14ac:dyDescent="0.25">
      <c r="A4814" s="18">
        <v>13</v>
      </c>
      <c r="B4814" s="32" t="s">
        <v>11200</v>
      </c>
      <c r="C4814" s="18" t="s">
        <v>11710</v>
      </c>
      <c r="D4814" s="32" t="s">
        <v>11711</v>
      </c>
      <c r="E4814" s="18" t="s">
        <v>11720</v>
      </c>
      <c r="F4814" s="32" t="s">
        <v>11721</v>
      </c>
    </row>
    <row r="4815" spans="1:6" ht="45" x14ac:dyDescent="0.25">
      <c r="A4815" s="18">
        <v>13</v>
      </c>
      <c r="B4815" s="32" t="s">
        <v>11200</v>
      </c>
      <c r="C4815" s="18" t="s">
        <v>11710</v>
      </c>
      <c r="D4815" s="32" t="s">
        <v>11711</v>
      </c>
      <c r="E4815" s="18" t="s">
        <v>11722</v>
      </c>
      <c r="F4815" s="32" t="s">
        <v>11723</v>
      </c>
    </row>
    <row r="4816" spans="1:6" ht="45" x14ac:dyDescent="0.25">
      <c r="A4816" s="18">
        <v>13</v>
      </c>
      <c r="B4816" s="32" t="s">
        <v>11200</v>
      </c>
      <c r="C4816" s="18" t="s">
        <v>11710</v>
      </c>
      <c r="D4816" s="32" t="s">
        <v>11711</v>
      </c>
      <c r="E4816" s="18" t="s">
        <v>11724</v>
      </c>
      <c r="F4816" s="32" t="s">
        <v>11725</v>
      </c>
    </row>
    <row r="4817" spans="1:6" ht="45" x14ac:dyDescent="0.25">
      <c r="A4817" s="18">
        <v>13</v>
      </c>
      <c r="B4817" s="32" t="s">
        <v>11200</v>
      </c>
      <c r="C4817" s="18" t="s">
        <v>11710</v>
      </c>
      <c r="D4817" s="32" t="s">
        <v>11711</v>
      </c>
      <c r="E4817" s="18" t="s">
        <v>11726</v>
      </c>
      <c r="F4817" s="32" t="s">
        <v>11727</v>
      </c>
    </row>
    <row r="4818" spans="1:6" ht="45" x14ac:dyDescent="0.25">
      <c r="A4818" s="18">
        <v>13</v>
      </c>
      <c r="B4818" s="32" t="s">
        <v>11200</v>
      </c>
      <c r="C4818" s="18" t="s">
        <v>11728</v>
      </c>
      <c r="D4818" s="32" t="s">
        <v>11729</v>
      </c>
      <c r="E4818" s="18" t="s">
        <v>11730</v>
      </c>
      <c r="F4818" s="32" t="s">
        <v>11731</v>
      </c>
    </row>
    <row r="4819" spans="1:6" ht="45" x14ac:dyDescent="0.25">
      <c r="A4819" s="18">
        <v>13</v>
      </c>
      <c r="B4819" s="32" t="s">
        <v>11200</v>
      </c>
      <c r="C4819" s="18" t="s">
        <v>11728</v>
      </c>
      <c r="D4819" s="32" t="s">
        <v>11729</v>
      </c>
      <c r="E4819" s="18" t="s">
        <v>11732</v>
      </c>
      <c r="F4819" s="32" t="s">
        <v>11733</v>
      </c>
    </row>
    <row r="4820" spans="1:6" ht="45" x14ac:dyDescent="0.25">
      <c r="A4820" s="18">
        <v>13</v>
      </c>
      <c r="B4820" s="32" t="s">
        <v>11200</v>
      </c>
      <c r="C4820" s="18" t="s">
        <v>11728</v>
      </c>
      <c r="D4820" s="32" t="s">
        <v>11729</v>
      </c>
      <c r="E4820" s="18" t="s">
        <v>11734</v>
      </c>
      <c r="F4820" s="32" t="s">
        <v>11735</v>
      </c>
    </row>
    <row r="4821" spans="1:6" ht="45" x14ac:dyDescent="0.25">
      <c r="A4821" s="18">
        <v>13</v>
      </c>
      <c r="B4821" s="32" t="s">
        <v>11200</v>
      </c>
      <c r="C4821" s="18" t="s">
        <v>11736</v>
      </c>
      <c r="D4821" s="32" t="s">
        <v>11737</v>
      </c>
      <c r="E4821" s="18" t="s">
        <v>11738</v>
      </c>
      <c r="F4821" s="32" t="s">
        <v>11739</v>
      </c>
    </row>
    <row r="4822" spans="1:6" ht="45" x14ac:dyDescent="0.25">
      <c r="A4822" s="18">
        <v>13</v>
      </c>
      <c r="B4822" s="32" t="s">
        <v>11200</v>
      </c>
      <c r="C4822" s="18" t="s">
        <v>11736</v>
      </c>
      <c r="D4822" s="32" t="s">
        <v>11737</v>
      </c>
      <c r="E4822" s="18" t="s">
        <v>11740</v>
      </c>
      <c r="F4822" s="32" t="s">
        <v>11741</v>
      </c>
    </row>
    <row r="4823" spans="1:6" ht="45" x14ac:dyDescent="0.25">
      <c r="A4823" s="18">
        <v>13</v>
      </c>
      <c r="B4823" s="32" t="s">
        <v>11200</v>
      </c>
      <c r="C4823" s="18" t="s">
        <v>11736</v>
      </c>
      <c r="D4823" s="32" t="s">
        <v>11737</v>
      </c>
      <c r="E4823" s="18" t="s">
        <v>11742</v>
      </c>
      <c r="F4823" s="32" t="s">
        <v>11743</v>
      </c>
    </row>
    <row r="4824" spans="1:6" ht="45" x14ac:dyDescent="0.25">
      <c r="A4824" s="18">
        <v>13</v>
      </c>
      <c r="B4824" s="32" t="s">
        <v>11200</v>
      </c>
      <c r="C4824" s="18" t="s">
        <v>11736</v>
      </c>
      <c r="D4824" s="32" t="s">
        <v>11737</v>
      </c>
      <c r="E4824" s="18" t="s">
        <v>11744</v>
      </c>
      <c r="F4824" s="32" t="s">
        <v>11745</v>
      </c>
    </row>
    <row r="4825" spans="1:6" ht="45" x14ac:dyDescent="0.25">
      <c r="A4825" s="18">
        <v>13</v>
      </c>
      <c r="B4825" s="32" t="s">
        <v>11200</v>
      </c>
      <c r="C4825" s="18" t="s">
        <v>11736</v>
      </c>
      <c r="D4825" s="32" t="s">
        <v>11737</v>
      </c>
      <c r="E4825" s="18" t="s">
        <v>11746</v>
      </c>
      <c r="F4825" s="32" t="s">
        <v>11747</v>
      </c>
    </row>
    <row r="4826" spans="1:6" ht="45" x14ac:dyDescent="0.25">
      <c r="A4826" s="18">
        <v>13</v>
      </c>
      <c r="B4826" s="32" t="s">
        <v>11200</v>
      </c>
      <c r="C4826" s="18" t="s">
        <v>11736</v>
      </c>
      <c r="D4826" s="32" t="s">
        <v>11737</v>
      </c>
      <c r="E4826" s="18" t="s">
        <v>11748</v>
      </c>
      <c r="F4826" s="32" t="s">
        <v>11749</v>
      </c>
    </row>
    <row r="4827" spans="1:6" ht="45" x14ac:dyDescent="0.25">
      <c r="A4827" s="18">
        <v>13</v>
      </c>
      <c r="B4827" s="32" t="s">
        <v>11200</v>
      </c>
      <c r="C4827" s="18" t="s">
        <v>11736</v>
      </c>
      <c r="D4827" s="32" t="s">
        <v>11737</v>
      </c>
      <c r="E4827" s="18" t="s">
        <v>11750</v>
      </c>
      <c r="F4827" s="32" t="s">
        <v>11751</v>
      </c>
    </row>
    <row r="4828" spans="1:6" ht="45" x14ac:dyDescent="0.25">
      <c r="A4828" s="18">
        <v>13</v>
      </c>
      <c r="B4828" s="32" t="s">
        <v>11200</v>
      </c>
      <c r="C4828" s="18" t="s">
        <v>11736</v>
      </c>
      <c r="D4828" s="32" t="s">
        <v>11737</v>
      </c>
      <c r="E4828" s="18" t="s">
        <v>11752</v>
      </c>
      <c r="F4828" s="32" t="s">
        <v>11753</v>
      </c>
    </row>
    <row r="4829" spans="1:6" ht="45" x14ac:dyDescent="0.25">
      <c r="A4829" s="18">
        <v>13</v>
      </c>
      <c r="B4829" s="32" t="s">
        <v>11200</v>
      </c>
      <c r="C4829" s="18" t="s">
        <v>11736</v>
      </c>
      <c r="D4829" s="32" t="s">
        <v>11737</v>
      </c>
      <c r="E4829" s="18" t="s">
        <v>11754</v>
      </c>
      <c r="F4829" s="32" t="s">
        <v>11755</v>
      </c>
    </row>
    <row r="4830" spans="1:6" ht="45" x14ac:dyDescent="0.25">
      <c r="A4830" s="18">
        <v>13</v>
      </c>
      <c r="B4830" s="32" t="s">
        <v>11200</v>
      </c>
      <c r="C4830" s="18" t="s">
        <v>11756</v>
      </c>
      <c r="D4830" s="32" t="s">
        <v>11757</v>
      </c>
      <c r="E4830" s="18" t="s">
        <v>11758</v>
      </c>
      <c r="F4830" s="48" t="s">
        <v>11759</v>
      </c>
    </row>
    <row r="4831" spans="1:6" ht="45" x14ac:dyDescent="0.25">
      <c r="A4831" s="18">
        <v>13</v>
      </c>
      <c r="B4831" s="32" t="s">
        <v>11200</v>
      </c>
      <c r="C4831" s="18" t="s">
        <v>11756</v>
      </c>
      <c r="D4831" s="32" t="s">
        <v>11757</v>
      </c>
      <c r="E4831" s="18" t="s">
        <v>11760</v>
      </c>
      <c r="F4831" s="48" t="s">
        <v>11761</v>
      </c>
    </row>
    <row r="4832" spans="1:6" ht="45" x14ac:dyDescent="0.25">
      <c r="A4832" s="18">
        <v>13</v>
      </c>
      <c r="B4832" s="32" t="s">
        <v>11200</v>
      </c>
      <c r="C4832" s="18" t="s">
        <v>11756</v>
      </c>
      <c r="D4832" s="32" t="s">
        <v>11757</v>
      </c>
      <c r="E4832" s="18" t="s">
        <v>11762</v>
      </c>
      <c r="F4832" s="48" t="s">
        <v>11763</v>
      </c>
    </row>
    <row r="4833" spans="1:6" ht="45" x14ac:dyDescent="0.25">
      <c r="A4833" s="18">
        <v>13</v>
      </c>
      <c r="B4833" s="32" t="s">
        <v>11200</v>
      </c>
      <c r="C4833" s="18" t="s">
        <v>11756</v>
      </c>
      <c r="D4833" s="32" t="s">
        <v>11757</v>
      </c>
      <c r="E4833" s="18" t="s">
        <v>11764</v>
      </c>
      <c r="F4833" s="48" t="s">
        <v>11765</v>
      </c>
    </row>
    <row r="4834" spans="1:6" ht="45" x14ac:dyDescent="0.25">
      <c r="A4834" s="18">
        <v>13</v>
      </c>
      <c r="B4834" s="32" t="s">
        <v>11200</v>
      </c>
      <c r="C4834" s="18" t="s">
        <v>11756</v>
      </c>
      <c r="D4834" s="32" t="s">
        <v>11757</v>
      </c>
      <c r="E4834" s="18" t="s">
        <v>11766</v>
      </c>
      <c r="F4834" s="48" t="s">
        <v>11767</v>
      </c>
    </row>
    <row r="4835" spans="1:6" ht="45" x14ac:dyDescent="0.25">
      <c r="A4835" s="18">
        <v>13</v>
      </c>
      <c r="B4835" s="32" t="s">
        <v>11200</v>
      </c>
      <c r="C4835" s="18" t="s">
        <v>11756</v>
      </c>
      <c r="D4835" s="32" t="s">
        <v>11757</v>
      </c>
      <c r="E4835" s="18" t="s">
        <v>11768</v>
      </c>
      <c r="F4835" s="48" t="s">
        <v>11769</v>
      </c>
    </row>
    <row r="4836" spans="1:6" ht="45" x14ac:dyDescent="0.25">
      <c r="A4836" s="18">
        <v>13</v>
      </c>
      <c r="B4836" s="32" t="s">
        <v>11200</v>
      </c>
      <c r="C4836" s="18" t="s">
        <v>11756</v>
      </c>
      <c r="D4836" s="32" t="s">
        <v>11757</v>
      </c>
      <c r="E4836" s="18" t="s">
        <v>11770</v>
      </c>
      <c r="F4836" s="48" t="s">
        <v>11771</v>
      </c>
    </row>
    <row r="4837" spans="1:6" ht="45" x14ac:dyDescent="0.25">
      <c r="A4837" s="18">
        <v>13</v>
      </c>
      <c r="B4837" s="32" t="s">
        <v>11200</v>
      </c>
      <c r="C4837" s="18" t="s">
        <v>11756</v>
      </c>
      <c r="D4837" s="32" t="s">
        <v>11757</v>
      </c>
      <c r="E4837" s="18" t="s">
        <v>11772</v>
      </c>
      <c r="F4837" s="48" t="s">
        <v>11773</v>
      </c>
    </row>
    <row r="4838" spans="1:6" ht="45" x14ac:dyDescent="0.25">
      <c r="A4838" s="18">
        <v>13</v>
      </c>
      <c r="B4838" s="32" t="s">
        <v>11200</v>
      </c>
      <c r="C4838" s="18" t="s">
        <v>11756</v>
      </c>
      <c r="D4838" s="32" t="s">
        <v>11757</v>
      </c>
      <c r="E4838" s="18" t="s">
        <v>11774</v>
      </c>
      <c r="F4838" s="49" t="s">
        <v>11775</v>
      </c>
    </row>
    <row r="4839" spans="1:6" ht="45" x14ac:dyDescent="0.25">
      <c r="A4839" s="18">
        <v>13</v>
      </c>
      <c r="B4839" s="32" t="s">
        <v>11200</v>
      </c>
      <c r="C4839" s="18" t="s">
        <v>11756</v>
      </c>
      <c r="D4839" s="32" t="s">
        <v>11757</v>
      </c>
      <c r="E4839" s="18" t="s">
        <v>11776</v>
      </c>
      <c r="F4839" s="48" t="s">
        <v>11777</v>
      </c>
    </row>
    <row r="4840" spans="1:6" ht="45" x14ac:dyDescent="0.25">
      <c r="A4840" s="18">
        <v>13</v>
      </c>
      <c r="B4840" s="32" t="s">
        <v>11200</v>
      </c>
      <c r="C4840" s="18" t="s">
        <v>11778</v>
      </c>
      <c r="D4840" s="32" t="s">
        <v>11779</v>
      </c>
      <c r="E4840" s="18" t="s">
        <v>11780</v>
      </c>
      <c r="F4840" s="32" t="s">
        <v>11781</v>
      </c>
    </row>
    <row r="4841" spans="1:6" ht="45" x14ac:dyDescent="0.25">
      <c r="A4841" s="18">
        <v>13</v>
      </c>
      <c r="B4841" s="32" t="s">
        <v>11200</v>
      </c>
      <c r="C4841" s="18" t="s">
        <v>11778</v>
      </c>
      <c r="D4841" s="32" t="s">
        <v>11779</v>
      </c>
      <c r="E4841" s="18" t="s">
        <v>11782</v>
      </c>
      <c r="F4841" s="32" t="s">
        <v>11783</v>
      </c>
    </row>
    <row r="4842" spans="1:6" ht="45" x14ac:dyDescent="0.25">
      <c r="A4842" s="18">
        <v>13</v>
      </c>
      <c r="B4842" s="32" t="s">
        <v>11200</v>
      </c>
      <c r="C4842" s="18" t="s">
        <v>11778</v>
      </c>
      <c r="D4842" s="32" t="s">
        <v>11779</v>
      </c>
      <c r="E4842" s="18" t="s">
        <v>11784</v>
      </c>
      <c r="F4842" s="32" t="s">
        <v>11785</v>
      </c>
    </row>
    <row r="4843" spans="1:6" ht="45" x14ac:dyDescent="0.25">
      <c r="A4843" s="18">
        <v>13</v>
      </c>
      <c r="B4843" s="32" t="s">
        <v>11200</v>
      </c>
      <c r="C4843" s="18" t="s">
        <v>11778</v>
      </c>
      <c r="D4843" s="32" t="s">
        <v>11779</v>
      </c>
      <c r="E4843" s="18" t="s">
        <v>11786</v>
      </c>
      <c r="F4843" s="32" t="s">
        <v>11787</v>
      </c>
    </row>
    <row r="4844" spans="1:6" ht="45" x14ac:dyDescent="0.25">
      <c r="A4844" s="18">
        <v>13</v>
      </c>
      <c r="B4844" s="32" t="s">
        <v>11200</v>
      </c>
      <c r="C4844" s="18" t="s">
        <v>11778</v>
      </c>
      <c r="D4844" s="32" t="s">
        <v>11779</v>
      </c>
      <c r="E4844" s="18" t="s">
        <v>11788</v>
      </c>
      <c r="F4844" s="32" t="s">
        <v>11789</v>
      </c>
    </row>
    <row r="4845" spans="1:6" ht="45" x14ac:dyDescent="0.25">
      <c r="A4845" s="18">
        <v>13</v>
      </c>
      <c r="B4845" s="32" t="s">
        <v>11200</v>
      </c>
      <c r="C4845" s="18" t="s">
        <v>11778</v>
      </c>
      <c r="D4845" s="32" t="s">
        <v>11779</v>
      </c>
      <c r="E4845" s="18" t="s">
        <v>11790</v>
      </c>
      <c r="F4845" s="32" t="s">
        <v>11791</v>
      </c>
    </row>
    <row r="4846" spans="1:6" ht="45" x14ac:dyDescent="0.25">
      <c r="A4846" s="18">
        <v>13</v>
      </c>
      <c r="B4846" s="32" t="s">
        <v>11200</v>
      </c>
      <c r="C4846" s="18" t="s">
        <v>11778</v>
      </c>
      <c r="D4846" s="32" t="s">
        <v>11779</v>
      </c>
      <c r="E4846" s="18" t="s">
        <v>11792</v>
      </c>
      <c r="F4846" s="32" t="s">
        <v>11793</v>
      </c>
    </row>
    <row r="4847" spans="1:6" ht="45" x14ac:dyDescent="0.25">
      <c r="A4847" s="18">
        <v>13</v>
      </c>
      <c r="B4847" s="32" t="s">
        <v>11200</v>
      </c>
      <c r="C4847" s="18" t="s">
        <v>11778</v>
      </c>
      <c r="D4847" s="32" t="s">
        <v>11779</v>
      </c>
      <c r="E4847" s="18" t="s">
        <v>11794</v>
      </c>
      <c r="F4847" s="32" t="s">
        <v>11795</v>
      </c>
    </row>
    <row r="4848" spans="1:6" ht="45" x14ac:dyDescent="0.25">
      <c r="A4848" s="18">
        <v>13</v>
      </c>
      <c r="B4848" s="32" t="s">
        <v>11200</v>
      </c>
      <c r="C4848" s="18" t="s">
        <v>11796</v>
      </c>
      <c r="D4848" s="32" t="s">
        <v>11797</v>
      </c>
      <c r="E4848" s="18" t="s">
        <v>11798</v>
      </c>
      <c r="F4848" s="32" t="s">
        <v>11799</v>
      </c>
    </row>
    <row r="4849" spans="1:6" ht="45" x14ac:dyDescent="0.25">
      <c r="A4849" s="18">
        <v>13</v>
      </c>
      <c r="B4849" s="32" t="s">
        <v>11200</v>
      </c>
      <c r="C4849" s="18" t="s">
        <v>11796</v>
      </c>
      <c r="D4849" s="32" t="s">
        <v>11797</v>
      </c>
      <c r="E4849" s="18" t="s">
        <v>11800</v>
      </c>
      <c r="F4849" s="32" t="s">
        <v>11801</v>
      </c>
    </row>
    <row r="4850" spans="1:6" ht="45" x14ac:dyDescent="0.25">
      <c r="A4850" s="18">
        <v>13</v>
      </c>
      <c r="B4850" s="32" t="s">
        <v>11200</v>
      </c>
      <c r="C4850" s="18" t="s">
        <v>11796</v>
      </c>
      <c r="D4850" s="32" t="s">
        <v>11797</v>
      </c>
      <c r="E4850" s="18" t="s">
        <v>11802</v>
      </c>
      <c r="F4850" s="32" t="s">
        <v>11803</v>
      </c>
    </row>
    <row r="4851" spans="1:6" ht="45" x14ac:dyDescent="0.25">
      <c r="A4851" s="18">
        <v>13</v>
      </c>
      <c r="B4851" s="32" t="s">
        <v>11200</v>
      </c>
      <c r="C4851" s="18" t="s">
        <v>11796</v>
      </c>
      <c r="D4851" s="32" t="s">
        <v>11797</v>
      </c>
      <c r="E4851" s="18" t="s">
        <v>11804</v>
      </c>
      <c r="F4851" s="32" t="s">
        <v>11805</v>
      </c>
    </row>
    <row r="4852" spans="1:6" ht="45" x14ac:dyDescent="0.25">
      <c r="A4852" s="18">
        <v>13</v>
      </c>
      <c r="B4852" s="32" t="s">
        <v>11200</v>
      </c>
      <c r="C4852" s="18" t="s">
        <v>11796</v>
      </c>
      <c r="D4852" s="32" t="s">
        <v>11797</v>
      </c>
      <c r="E4852" s="18" t="s">
        <v>11806</v>
      </c>
      <c r="F4852" s="32" t="s">
        <v>11807</v>
      </c>
    </row>
    <row r="4853" spans="1:6" ht="45" x14ac:dyDescent="0.25">
      <c r="A4853" s="18">
        <v>13</v>
      </c>
      <c r="B4853" s="32" t="s">
        <v>11200</v>
      </c>
      <c r="C4853" s="18" t="s">
        <v>11808</v>
      </c>
      <c r="D4853" s="32" t="s">
        <v>11809</v>
      </c>
      <c r="E4853" s="18" t="s">
        <v>11810</v>
      </c>
      <c r="F4853" s="32" t="s">
        <v>11811</v>
      </c>
    </row>
    <row r="4854" spans="1:6" ht="45" x14ac:dyDescent="0.25">
      <c r="A4854" s="18">
        <v>13</v>
      </c>
      <c r="B4854" s="32" t="s">
        <v>11200</v>
      </c>
      <c r="C4854" s="18" t="s">
        <v>11808</v>
      </c>
      <c r="D4854" s="32" t="s">
        <v>11809</v>
      </c>
      <c r="E4854" s="18" t="s">
        <v>11812</v>
      </c>
      <c r="F4854" s="32" t="s">
        <v>11813</v>
      </c>
    </row>
    <row r="4855" spans="1:6" ht="45" x14ac:dyDescent="0.25">
      <c r="A4855" s="18">
        <v>13</v>
      </c>
      <c r="B4855" s="32" t="s">
        <v>11200</v>
      </c>
      <c r="C4855" s="18" t="s">
        <v>11808</v>
      </c>
      <c r="D4855" s="32" t="s">
        <v>11809</v>
      </c>
      <c r="E4855" s="18" t="s">
        <v>11814</v>
      </c>
      <c r="F4855" s="32" t="s">
        <v>11815</v>
      </c>
    </row>
    <row r="4856" spans="1:6" ht="45" x14ac:dyDescent="0.25">
      <c r="A4856" s="18">
        <v>13</v>
      </c>
      <c r="B4856" s="32" t="s">
        <v>11200</v>
      </c>
      <c r="C4856" s="18" t="s">
        <v>11808</v>
      </c>
      <c r="D4856" s="32" t="s">
        <v>11809</v>
      </c>
      <c r="E4856" s="18" t="s">
        <v>11816</v>
      </c>
      <c r="F4856" s="32" t="s">
        <v>11817</v>
      </c>
    </row>
    <row r="4857" spans="1:6" ht="45" x14ac:dyDescent="0.25">
      <c r="A4857" s="18">
        <v>13</v>
      </c>
      <c r="B4857" s="32" t="s">
        <v>11200</v>
      </c>
      <c r="C4857" s="18" t="s">
        <v>11808</v>
      </c>
      <c r="D4857" s="32" t="s">
        <v>11809</v>
      </c>
      <c r="E4857" s="18" t="s">
        <v>11818</v>
      </c>
      <c r="F4857" s="32" t="s">
        <v>11819</v>
      </c>
    </row>
    <row r="4858" spans="1:6" ht="45" x14ac:dyDescent="0.25">
      <c r="A4858" s="18">
        <v>13</v>
      </c>
      <c r="B4858" s="32" t="s">
        <v>11200</v>
      </c>
      <c r="C4858" s="18" t="s">
        <v>11808</v>
      </c>
      <c r="D4858" s="32" t="s">
        <v>11809</v>
      </c>
      <c r="E4858" s="18" t="s">
        <v>11820</v>
      </c>
      <c r="F4858" s="32" t="s">
        <v>11821</v>
      </c>
    </row>
    <row r="4859" spans="1:6" ht="45" x14ac:dyDescent="0.25">
      <c r="A4859" s="18">
        <v>13</v>
      </c>
      <c r="B4859" s="32" t="s">
        <v>11200</v>
      </c>
      <c r="C4859" s="18" t="s">
        <v>11808</v>
      </c>
      <c r="D4859" s="32" t="s">
        <v>11809</v>
      </c>
      <c r="E4859" s="18" t="s">
        <v>11822</v>
      </c>
      <c r="F4859" s="32" t="s">
        <v>11823</v>
      </c>
    </row>
    <row r="4860" spans="1:6" ht="45" x14ac:dyDescent="0.25">
      <c r="A4860" s="18">
        <v>13</v>
      </c>
      <c r="B4860" s="32" t="s">
        <v>11200</v>
      </c>
      <c r="C4860" s="18" t="s">
        <v>11808</v>
      </c>
      <c r="D4860" s="32" t="s">
        <v>11809</v>
      </c>
      <c r="E4860" s="18" t="s">
        <v>11824</v>
      </c>
      <c r="F4860" s="32" t="s">
        <v>11825</v>
      </c>
    </row>
    <row r="4861" spans="1:6" ht="45" x14ac:dyDescent="0.25">
      <c r="A4861" s="18">
        <v>13</v>
      </c>
      <c r="B4861" s="32" t="s">
        <v>11200</v>
      </c>
      <c r="C4861" s="18" t="s">
        <v>11826</v>
      </c>
      <c r="D4861" s="32" t="s">
        <v>11827</v>
      </c>
      <c r="E4861" s="18" t="s">
        <v>11828</v>
      </c>
      <c r="F4861" s="32" t="s">
        <v>11829</v>
      </c>
    </row>
    <row r="4862" spans="1:6" ht="45" x14ac:dyDescent="0.25">
      <c r="A4862" s="18">
        <v>13</v>
      </c>
      <c r="B4862" s="32" t="s">
        <v>11200</v>
      </c>
      <c r="C4862" s="18" t="s">
        <v>11826</v>
      </c>
      <c r="D4862" s="32" t="s">
        <v>11827</v>
      </c>
      <c r="E4862" s="18" t="s">
        <v>11830</v>
      </c>
      <c r="F4862" s="32" t="s">
        <v>11831</v>
      </c>
    </row>
    <row r="4863" spans="1:6" ht="45" x14ac:dyDescent="0.25">
      <c r="A4863" s="18">
        <v>13</v>
      </c>
      <c r="B4863" s="32" t="s">
        <v>11200</v>
      </c>
      <c r="C4863" s="18" t="s">
        <v>11826</v>
      </c>
      <c r="D4863" s="32" t="s">
        <v>11827</v>
      </c>
      <c r="E4863" s="18" t="s">
        <v>11832</v>
      </c>
      <c r="F4863" s="32" t="s">
        <v>11833</v>
      </c>
    </row>
    <row r="4864" spans="1:6" ht="45" x14ac:dyDescent="0.25">
      <c r="A4864" s="18">
        <v>13</v>
      </c>
      <c r="B4864" s="32" t="s">
        <v>11200</v>
      </c>
      <c r="C4864" s="18" t="s">
        <v>11826</v>
      </c>
      <c r="D4864" s="32" t="s">
        <v>11827</v>
      </c>
      <c r="E4864" s="18" t="s">
        <v>11834</v>
      </c>
      <c r="F4864" s="32" t="s">
        <v>11835</v>
      </c>
    </row>
    <row r="4865" spans="1:6" ht="45" x14ac:dyDescent="0.25">
      <c r="A4865" s="18">
        <v>13</v>
      </c>
      <c r="B4865" s="32" t="s">
        <v>11200</v>
      </c>
      <c r="C4865" s="18" t="s">
        <v>11826</v>
      </c>
      <c r="D4865" s="32" t="s">
        <v>11827</v>
      </c>
      <c r="E4865" s="18" t="s">
        <v>11836</v>
      </c>
      <c r="F4865" s="32" t="s">
        <v>11837</v>
      </c>
    </row>
    <row r="4866" spans="1:6" ht="45" x14ac:dyDescent="0.25">
      <c r="A4866" s="18">
        <v>13</v>
      </c>
      <c r="B4866" s="32" t="s">
        <v>11200</v>
      </c>
      <c r="C4866" s="18" t="s">
        <v>11826</v>
      </c>
      <c r="D4866" s="32" t="s">
        <v>11827</v>
      </c>
      <c r="E4866" s="18" t="s">
        <v>11838</v>
      </c>
      <c r="F4866" s="32" t="s">
        <v>11839</v>
      </c>
    </row>
    <row r="4867" spans="1:6" ht="45" x14ac:dyDescent="0.25">
      <c r="A4867" s="18">
        <v>13</v>
      </c>
      <c r="B4867" s="32" t="s">
        <v>11200</v>
      </c>
      <c r="C4867" s="18" t="s">
        <v>11826</v>
      </c>
      <c r="D4867" s="32" t="s">
        <v>11827</v>
      </c>
      <c r="E4867" s="18" t="s">
        <v>11840</v>
      </c>
      <c r="F4867" s="32" t="s">
        <v>11841</v>
      </c>
    </row>
    <row r="4868" spans="1:6" ht="45" x14ac:dyDescent="0.25">
      <c r="A4868" s="18">
        <v>13</v>
      </c>
      <c r="B4868" s="32" t="s">
        <v>11200</v>
      </c>
      <c r="C4868" s="18" t="s">
        <v>11842</v>
      </c>
      <c r="D4868" s="32" t="s">
        <v>11843</v>
      </c>
      <c r="E4868" s="18" t="s">
        <v>11844</v>
      </c>
      <c r="F4868" s="32" t="s">
        <v>11845</v>
      </c>
    </row>
    <row r="4869" spans="1:6" ht="45" x14ac:dyDescent="0.25">
      <c r="A4869" s="18">
        <v>13</v>
      </c>
      <c r="B4869" s="32" t="s">
        <v>11200</v>
      </c>
      <c r="C4869" s="18" t="s">
        <v>11842</v>
      </c>
      <c r="D4869" s="32" t="s">
        <v>11843</v>
      </c>
      <c r="E4869" s="18" t="s">
        <v>11846</v>
      </c>
      <c r="F4869" s="32" t="s">
        <v>11847</v>
      </c>
    </row>
    <row r="4870" spans="1:6" ht="45" x14ac:dyDescent="0.25">
      <c r="A4870" s="18">
        <v>13</v>
      </c>
      <c r="B4870" s="32" t="s">
        <v>11200</v>
      </c>
      <c r="C4870" s="18" t="s">
        <v>11842</v>
      </c>
      <c r="D4870" s="32" t="s">
        <v>11843</v>
      </c>
      <c r="E4870" s="18" t="s">
        <v>11848</v>
      </c>
      <c r="F4870" s="32" t="s">
        <v>11849</v>
      </c>
    </row>
    <row r="4871" spans="1:6" ht="45" x14ac:dyDescent="0.25">
      <c r="A4871" s="18">
        <v>13</v>
      </c>
      <c r="B4871" s="32" t="s">
        <v>11200</v>
      </c>
      <c r="C4871" s="18" t="s">
        <v>11842</v>
      </c>
      <c r="D4871" s="32" t="s">
        <v>11843</v>
      </c>
      <c r="E4871" s="18" t="s">
        <v>11850</v>
      </c>
      <c r="F4871" s="32" t="s">
        <v>11851</v>
      </c>
    </row>
    <row r="4872" spans="1:6" ht="45" x14ac:dyDescent="0.25">
      <c r="A4872" s="18">
        <v>13</v>
      </c>
      <c r="B4872" s="32" t="s">
        <v>11200</v>
      </c>
      <c r="C4872" s="18" t="s">
        <v>11842</v>
      </c>
      <c r="D4872" s="32" t="s">
        <v>11843</v>
      </c>
      <c r="E4872" s="18" t="s">
        <v>11852</v>
      </c>
      <c r="F4872" s="32" t="s">
        <v>11853</v>
      </c>
    </row>
    <row r="4873" spans="1:6" ht="45" x14ac:dyDescent="0.25">
      <c r="A4873" s="18">
        <v>13</v>
      </c>
      <c r="B4873" s="32" t="s">
        <v>11200</v>
      </c>
      <c r="C4873" s="18" t="s">
        <v>11842</v>
      </c>
      <c r="D4873" s="32" t="s">
        <v>11843</v>
      </c>
      <c r="E4873" s="18" t="s">
        <v>11854</v>
      </c>
      <c r="F4873" s="32" t="s">
        <v>11855</v>
      </c>
    </row>
    <row r="4874" spans="1:6" ht="45" x14ac:dyDescent="0.25">
      <c r="A4874" s="18">
        <v>13</v>
      </c>
      <c r="B4874" s="32" t="s">
        <v>11200</v>
      </c>
      <c r="C4874" s="18" t="s">
        <v>11856</v>
      </c>
      <c r="D4874" s="32" t="s">
        <v>11857</v>
      </c>
      <c r="E4874" s="18" t="s">
        <v>11858</v>
      </c>
      <c r="F4874" s="32" t="s">
        <v>11859</v>
      </c>
    </row>
    <row r="4875" spans="1:6" ht="45" x14ac:dyDescent="0.25">
      <c r="A4875" s="18">
        <v>13</v>
      </c>
      <c r="B4875" s="32" t="s">
        <v>11200</v>
      </c>
      <c r="C4875" s="18" t="s">
        <v>11856</v>
      </c>
      <c r="D4875" s="32" t="s">
        <v>11857</v>
      </c>
      <c r="E4875" s="18" t="s">
        <v>11860</v>
      </c>
      <c r="F4875" s="32" t="s">
        <v>11861</v>
      </c>
    </row>
    <row r="4876" spans="1:6" ht="45" x14ac:dyDescent="0.25">
      <c r="A4876" s="18">
        <v>13</v>
      </c>
      <c r="B4876" s="32" t="s">
        <v>11200</v>
      </c>
      <c r="C4876" s="18" t="s">
        <v>11856</v>
      </c>
      <c r="D4876" s="32" t="s">
        <v>11857</v>
      </c>
      <c r="E4876" s="18" t="s">
        <v>11862</v>
      </c>
      <c r="F4876" s="32" t="s">
        <v>11863</v>
      </c>
    </row>
    <row r="4877" spans="1:6" ht="45" x14ac:dyDescent="0.25">
      <c r="A4877" s="18">
        <v>13</v>
      </c>
      <c r="B4877" s="32" t="s">
        <v>11200</v>
      </c>
      <c r="C4877" s="18" t="s">
        <v>11856</v>
      </c>
      <c r="D4877" s="32" t="s">
        <v>11857</v>
      </c>
      <c r="E4877" s="18" t="s">
        <v>11864</v>
      </c>
      <c r="F4877" s="32" t="s">
        <v>11865</v>
      </c>
    </row>
    <row r="4878" spans="1:6" ht="45" x14ac:dyDescent="0.25">
      <c r="A4878" s="18">
        <v>13</v>
      </c>
      <c r="B4878" s="32" t="s">
        <v>11200</v>
      </c>
      <c r="C4878" s="18" t="s">
        <v>11856</v>
      </c>
      <c r="D4878" s="32" t="s">
        <v>11857</v>
      </c>
      <c r="E4878" s="18" t="s">
        <v>11866</v>
      </c>
      <c r="F4878" s="32" t="s">
        <v>11867</v>
      </c>
    </row>
    <row r="4879" spans="1:6" ht="45" x14ac:dyDescent="0.25">
      <c r="A4879" s="18">
        <v>13</v>
      </c>
      <c r="B4879" s="32" t="s">
        <v>11200</v>
      </c>
      <c r="C4879" s="18" t="s">
        <v>11856</v>
      </c>
      <c r="D4879" s="32" t="s">
        <v>11857</v>
      </c>
      <c r="E4879" s="18" t="s">
        <v>11868</v>
      </c>
      <c r="F4879" s="32" t="s">
        <v>11869</v>
      </c>
    </row>
    <row r="4880" spans="1:6" ht="45" x14ac:dyDescent="0.25">
      <c r="A4880" s="18">
        <v>13</v>
      </c>
      <c r="B4880" s="32" t="s">
        <v>11200</v>
      </c>
      <c r="C4880" s="18" t="s">
        <v>11856</v>
      </c>
      <c r="D4880" s="32" t="s">
        <v>11857</v>
      </c>
      <c r="E4880" s="18" t="s">
        <v>11870</v>
      </c>
      <c r="F4880" s="32" t="s">
        <v>11871</v>
      </c>
    </row>
    <row r="4881" spans="1:6" ht="45" x14ac:dyDescent="0.25">
      <c r="A4881" s="18">
        <v>13</v>
      </c>
      <c r="B4881" s="32" t="s">
        <v>11200</v>
      </c>
      <c r="C4881" s="18" t="s">
        <v>11872</v>
      </c>
      <c r="D4881" s="32" t="s">
        <v>11873</v>
      </c>
      <c r="E4881" s="18" t="s">
        <v>11874</v>
      </c>
      <c r="F4881" s="32" t="s">
        <v>11875</v>
      </c>
    </row>
    <row r="4882" spans="1:6" ht="45" x14ac:dyDescent="0.25">
      <c r="A4882" s="18">
        <v>13</v>
      </c>
      <c r="B4882" s="32" t="s">
        <v>11200</v>
      </c>
      <c r="C4882" s="18" t="s">
        <v>11872</v>
      </c>
      <c r="D4882" s="32" t="s">
        <v>11873</v>
      </c>
      <c r="E4882" s="18" t="s">
        <v>11876</v>
      </c>
      <c r="F4882" s="32" t="s">
        <v>11877</v>
      </c>
    </row>
    <row r="4883" spans="1:6" ht="45" x14ac:dyDescent="0.25">
      <c r="A4883" s="18">
        <v>13</v>
      </c>
      <c r="B4883" s="32" t="s">
        <v>11200</v>
      </c>
      <c r="C4883" s="18" t="s">
        <v>11872</v>
      </c>
      <c r="D4883" s="32" t="s">
        <v>11873</v>
      </c>
      <c r="E4883" s="18" t="s">
        <v>11878</v>
      </c>
      <c r="F4883" s="32" t="s">
        <v>11879</v>
      </c>
    </row>
    <row r="4884" spans="1:6" ht="45" x14ac:dyDescent="0.25">
      <c r="A4884" s="18">
        <v>13</v>
      </c>
      <c r="B4884" s="32" t="s">
        <v>11200</v>
      </c>
      <c r="C4884" s="18" t="s">
        <v>11872</v>
      </c>
      <c r="D4884" s="32" t="s">
        <v>11873</v>
      </c>
      <c r="E4884" s="18" t="s">
        <v>11880</v>
      </c>
      <c r="F4884" s="32" t="s">
        <v>11881</v>
      </c>
    </row>
    <row r="4885" spans="1:6" ht="45" x14ac:dyDescent="0.25">
      <c r="A4885" s="18">
        <v>13</v>
      </c>
      <c r="B4885" s="32" t="s">
        <v>11200</v>
      </c>
      <c r="C4885" s="18" t="s">
        <v>11872</v>
      </c>
      <c r="D4885" s="32" t="s">
        <v>11873</v>
      </c>
      <c r="E4885" s="18" t="s">
        <v>11882</v>
      </c>
      <c r="F4885" s="32" t="s">
        <v>11883</v>
      </c>
    </row>
    <row r="4886" spans="1:6" ht="45" x14ac:dyDescent="0.25">
      <c r="A4886" s="18">
        <v>13</v>
      </c>
      <c r="B4886" s="32" t="s">
        <v>11200</v>
      </c>
      <c r="C4886" s="18" t="s">
        <v>11872</v>
      </c>
      <c r="D4886" s="32" t="s">
        <v>11873</v>
      </c>
      <c r="E4886" s="18" t="s">
        <v>11884</v>
      </c>
      <c r="F4886" s="32" t="s">
        <v>11885</v>
      </c>
    </row>
    <row r="4887" spans="1:6" ht="45" x14ac:dyDescent="0.25">
      <c r="A4887" s="18">
        <v>13</v>
      </c>
      <c r="B4887" s="32" t="s">
        <v>11200</v>
      </c>
      <c r="C4887" s="18" t="s">
        <v>11886</v>
      </c>
      <c r="D4887" s="32" t="s">
        <v>11887</v>
      </c>
      <c r="E4887" s="18" t="s">
        <v>11888</v>
      </c>
      <c r="F4887" s="32" t="s">
        <v>11889</v>
      </c>
    </row>
    <row r="4888" spans="1:6" ht="45" x14ac:dyDescent="0.25">
      <c r="A4888" s="18">
        <v>13</v>
      </c>
      <c r="B4888" s="32" t="s">
        <v>11200</v>
      </c>
      <c r="C4888" s="18" t="s">
        <v>11886</v>
      </c>
      <c r="D4888" s="32" t="s">
        <v>11887</v>
      </c>
      <c r="E4888" s="18" t="s">
        <v>11890</v>
      </c>
      <c r="F4888" s="32" t="s">
        <v>11891</v>
      </c>
    </row>
    <row r="4889" spans="1:6" ht="45" x14ac:dyDescent="0.25">
      <c r="A4889" s="18">
        <v>13</v>
      </c>
      <c r="B4889" s="32" t="s">
        <v>11200</v>
      </c>
      <c r="C4889" s="18" t="s">
        <v>11886</v>
      </c>
      <c r="D4889" s="32" t="s">
        <v>11887</v>
      </c>
      <c r="E4889" s="18" t="s">
        <v>11892</v>
      </c>
      <c r="F4889" s="32" t="s">
        <v>11893</v>
      </c>
    </row>
    <row r="4890" spans="1:6" ht="45" x14ac:dyDescent="0.25">
      <c r="A4890" s="18">
        <v>13</v>
      </c>
      <c r="B4890" s="32" t="s">
        <v>11200</v>
      </c>
      <c r="C4890" s="18" t="s">
        <v>11886</v>
      </c>
      <c r="D4890" s="32" t="s">
        <v>11887</v>
      </c>
      <c r="E4890" s="18" t="s">
        <v>11894</v>
      </c>
      <c r="F4890" s="32" t="s">
        <v>11895</v>
      </c>
    </row>
    <row r="4891" spans="1:6" ht="45" x14ac:dyDescent="0.25">
      <c r="A4891" s="18">
        <v>13</v>
      </c>
      <c r="B4891" s="32" t="s">
        <v>11200</v>
      </c>
      <c r="C4891" s="18" t="s">
        <v>11886</v>
      </c>
      <c r="D4891" s="32" t="s">
        <v>11887</v>
      </c>
      <c r="E4891" s="18" t="s">
        <v>11896</v>
      </c>
      <c r="F4891" s="32" t="s">
        <v>11897</v>
      </c>
    </row>
    <row r="4892" spans="1:6" ht="45" x14ac:dyDescent="0.25">
      <c r="A4892" s="18">
        <v>13</v>
      </c>
      <c r="B4892" s="32" t="s">
        <v>11200</v>
      </c>
      <c r="C4892" s="18" t="s">
        <v>11886</v>
      </c>
      <c r="D4892" s="32" t="s">
        <v>11887</v>
      </c>
      <c r="E4892" s="18" t="s">
        <v>40</v>
      </c>
      <c r="F4892" s="32" t="s">
        <v>11898</v>
      </c>
    </row>
    <row r="4893" spans="1:6" ht="45" x14ac:dyDescent="0.25">
      <c r="A4893" s="18">
        <v>13</v>
      </c>
      <c r="B4893" s="32" t="s">
        <v>11200</v>
      </c>
      <c r="C4893" s="18" t="s">
        <v>11886</v>
      </c>
      <c r="D4893" s="32" t="s">
        <v>11887</v>
      </c>
      <c r="E4893" s="18" t="s">
        <v>34</v>
      </c>
      <c r="F4893" s="32" t="s">
        <v>11899</v>
      </c>
    </row>
    <row r="4894" spans="1:6" ht="45" x14ac:dyDescent="0.25">
      <c r="A4894" s="18">
        <v>13</v>
      </c>
      <c r="B4894" s="32" t="s">
        <v>11200</v>
      </c>
      <c r="C4894" s="18" t="s">
        <v>11886</v>
      </c>
      <c r="D4894" s="32" t="s">
        <v>11887</v>
      </c>
      <c r="E4894" s="18" t="s">
        <v>32</v>
      </c>
      <c r="F4894" s="32" t="s">
        <v>11900</v>
      </c>
    </row>
    <row r="4895" spans="1:6" ht="45" x14ac:dyDescent="0.25">
      <c r="A4895" s="18">
        <v>13</v>
      </c>
      <c r="B4895" s="32" t="s">
        <v>11200</v>
      </c>
      <c r="C4895" s="18" t="s">
        <v>11886</v>
      </c>
      <c r="D4895" s="32" t="s">
        <v>11887</v>
      </c>
      <c r="E4895" s="18" t="s">
        <v>31</v>
      </c>
      <c r="F4895" s="32" t="s">
        <v>11901</v>
      </c>
    </row>
    <row r="4896" spans="1:6" ht="45" x14ac:dyDescent="0.25">
      <c r="A4896" s="18">
        <v>13</v>
      </c>
      <c r="B4896" s="32" t="s">
        <v>11200</v>
      </c>
      <c r="C4896" s="18" t="s">
        <v>11902</v>
      </c>
      <c r="D4896" s="32" t="s">
        <v>11903</v>
      </c>
      <c r="E4896" s="18" t="s">
        <v>11904</v>
      </c>
      <c r="F4896" s="32" t="s">
        <v>11905</v>
      </c>
    </row>
    <row r="4897" spans="1:6" ht="45" x14ac:dyDescent="0.25">
      <c r="A4897" s="18">
        <v>13</v>
      </c>
      <c r="B4897" s="32" t="s">
        <v>11200</v>
      </c>
      <c r="C4897" s="18" t="s">
        <v>11902</v>
      </c>
      <c r="D4897" s="32" t="s">
        <v>11903</v>
      </c>
      <c r="E4897" s="18" t="s">
        <v>11906</v>
      </c>
      <c r="F4897" s="32" t="s">
        <v>11907</v>
      </c>
    </row>
    <row r="4898" spans="1:6" ht="45" x14ac:dyDescent="0.25">
      <c r="A4898" s="18">
        <v>13</v>
      </c>
      <c r="B4898" s="32" t="s">
        <v>11200</v>
      </c>
      <c r="C4898" s="18" t="s">
        <v>11902</v>
      </c>
      <c r="D4898" s="32" t="s">
        <v>11903</v>
      </c>
      <c r="E4898" s="18" t="s">
        <v>11908</v>
      </c>
      <c r="F4898" s="32" t="s">
        <v>11909</v>
      </c>
    </row>
    <row r="4899" spans="1:6" ht="45" x14ac:dyDescent="0.25">
      <c r="A4899" s="18">
        <v>13</v>
      </c>
      <c r="B4899" s="32" t="s">
        <v>11200</v>
      </c>
      <c r="C4899" s="18" t="s">
        <v>11902</v>
      </c>
      <c r="D4899" s="32" t="s">
        <v>11903</v>
      </c>
      <c r="E4899" s="18" t="s">
        <v>11910</v>
      </c>
      <c r="F4899" s="32" t="s">
        <v>11911</v>
      </c>
    </row>
    <row r="4900" spans="1:6" ht="45" x14ac:dyDescent="0.25">
      <c r="A4900" s="18">
        <v>13</v>
      </c>
      <c r="B4900" s="32" t="s">
        <v>11200</v>
      </c>
      <c r="C4900" s="18" t="s">
        <v>11902</v>
      </c>
      <c r="D4900" s="32" t="s">
        <v>11903</v>
      </c>
      <c r="E4900" s="18" t="s">
        <v>11912</v>
      </c>
      <c r="F4900" s="32" t="s">
        <v>11913</v>
      </c>
    </row>
    <row r="4901" spans="1:6" ht="45" x14ac:dyDescent="0.25">
      <c r="A4901" s="18">
        <v>13</v>
      </c>
      <c r="B4901" s="32" t="s">
        <v>11200</v>
      </c>
      <c r="C4901" s="18" t="s">
        <v>11914</v>
      </c>
      <c r="D4901" s="32" t="s">
        <v>11915</v>
      </c>
      <c r="E4901" s="18" t="s">
        <v>11916</v>
      </c>
      <c r="F4901" s="32" t="s">
        <v>11917</v>
      </c>
    </row>
    <row r="4902" spans="1:6" ht="45" x14ac:dyDescent="0.25">
      <c r="A4902" s="18">
        <v>13</v>
      </c>
      <c r="B4902" s="32" t="s">
        <v>11200</v>
      </c>
      <c r="C4902" s="18" t="s">
        <v>11914</v>
      </c>
      <c r="D4902" s="32" t="s">
        <v>11915</v>
      </c>
      <c r="E4902" s="18" t="s">
        <v>11918</v>
      </c>
      <c r="F4902" s="32" t="s">
        <v>11919</v>
      </c>
    </row>
    <row r="4903" spans="1:6" ht="45" x14ac:dyDescent="0.25">
      <c r="A4903" s="18">
        <v>13</v>
      </c>
      <c r="B4903" s="32" t="s">
        <v>11200</v>
      </c>
      <c r="C4903" s="18" t="s">
        <v>11914</v>
      </c>
      <c r="D4903" s="32" t="s">
        <v>11915</v>
      </c>
      <c r="E4903" s="18" t="s">
        <v>11920</v>
      </c>
      <c r="F4903" s="32" t="s">
        <v>11921</v>
      </c>
    </row>
    <row r="4904" spans="1:6" ht="45" x14ac:dyDescent="0.25">
      <c r="A4904" s="18">
        <v>13</v>
      </c>
      <c r="B4904" s="32" t="s">
        <v>11200</v>
      </c>
      <c r="C4904" s="18" t="s">
        <v>11914</v>
      </c>
      <c r="D4904" s="32" t="s">
        <v>11915</v>
      </c>
      <c r="E4904" s="18" t="s">
        <v>11922</v>
      </c>
      <c r="F4904" s="32" t="s">
        <v>11923</v>
      </c>
    </row>
    <row r="4905" spans="1:6" ht="45" x14ac:dyDescent="0.25">
      <c r="A4905" s="18">
        <v>13</v>
      </c>
      <c r="B4905" s="32" t="s">
        <v>11200</v>
      </c>
      <c r="C4905" s="18" t="s">
        <v>11914</v>
      </c>
      <c r="D4905" s="32" t="s">
        <v>11915</v>
      </c>
      <c r="E4905" s="18" t="s">
        <v>11924</v>
      </c>
      <c r="F4905" s="32" t="s">
        <v>11925</v>
      </c>
    </row>
    <row r="4906" spans="1:6" ht="45" x14ac:dyDescent="0.25">
      <c r="A4906" s="18">
        <v>13</v>
      </c>
      <c r="B4906" s="32" t="s">
        <v>11200</v>
      </c>
      <c r="C4906" s="18" t="s">
        <v>11914</v>
      </c>
      <c r="D4906" s="32" t="s">
        <v>11915</v>
      </c>
      <c r="E4906" s="18" t="s">
        <v>11926</v>
      </c>
      <c r="F4906" s="32" t="s">
        <v>11927</v>
      </c>
    </row>
    <row r="4907" spans="1:6" ht="45" x14ac:dyDescent="0.25">
      <c r="A4907" s="18">
        <v>13</v>
      </c>
      <c r="B4907" s="32" t="s">
        <v>11200</v>
      </c>
      <c r="C4907" s="18" t="s">
        <v>11914</v>
      </c>
      <c r="D4907" s="32" t="s">
        <v>11915</v>
      </c>
      <c r="E4907" s="18" t="s">
        <v>11928</v>
      </c>
      <c r="F4907" s="32" t="s">
        <v>11929</v>
      </c>
    </row>
    <row r="4908" spans="1:6" ht="45" x14ac:dyDescent="0.25">
      <c r="A4908" s="18">
        <v>13</v>
      </c>
      <c r="B4908" s="32" t="s">
        <v>11200</v>
      </c>
      <c r="C4908" s="18" t="s">
        <v>11930</v>
      </c>
      <c r="D4908" s="32" t="s">
        <v>11931</v>
      </c>
      <c r="E4908" s="18" t="s">
        <v>11932</v>
      </c>
      <c r="F4908" s="32" t="s">
        <v>11933</v>
      </c>
    </row>
    <row r="4909" spans="1:6" ht="45" x14ac:dyDescent="0.25">
      <c r="A4909" s="18">
        <v>13</v>
      </c>
      <c r="B4909" s="32" t="s">
        <v>11200</v>
      </c>
      <c r="C4909" s="18" t="s">
        <v>11930</v>
      </c>
      <c r="D4909" s="32" t="s">
        <v>11931</v>
      </c>
      <c r="E4909" s="18" t="s">
        <v>11934</v>
      </c>
      <c r="F4909" s="32" t="s">
        <v>11935</v>
      </c>
    </row>
    <row r="4910" spans="1:6" ht="45" x14ac:dyDescent="0.25">
      <c r="A4910" s="18">
        <v>13</v>
      </c>
      <c r="B4910" s="32" t="s">
        <v>11200</v>
      </c>
      <c r="C4910" s="18" t="s">
        <v>11930</v>
      </c>
      <c r="D4910" s="32" t="s">
        <v>11931</v>
      </c>
      <c r="E4910" s="18" t="s">
        <v>11936</v>
      </c>
      <c r="F4910" s="32" t="s">
        <v>11937</v>
      </c>
    </row>
    <row r="4911" spans="1:6" ht="45" x14ac:dyDescent="0.25">
      <c r="A4911" s="18">
        <v>13</v>
      </c>
      <c r="B4911" s="32" t="s">
        <v>11200</v>
      </c>
      <c r="C4911" s="18" t="s">
        <v>11930</v>
      </c>
      <c r="D4911" s="32" t="s">
        <v>11931</v>
      </c>
      <c r="E4911" s="18" t="s">
        <v>11938</v>
      </c>
      <c r="F4911" s="32" t="s">
        <v>11939</v>
      </c>
    </row>
    <row r="4912" spans="1:6" ht="45" x14ac:dyDescent="0.25">
      <c r="A4912" s="18">
        <v>13</v>
      </c>
      <c r="B4912" s="32" t="s">
        <v>11200</v>
      </c>
      <c r="C4912" s="18" t="s">
        <v>11930</v>
      </c>
      <c r="D4912" s="32" t="s">
        <v>11931</v>
      </c>
      <c r="E4912" s="18" t="s">
        <v>11940</v>
      </c>
      <c r="F4912" s="32" t="s">
        <v>11941</v>
      </c>
    </row>
    <row r="4913" spans="1:6" ht="45" x14ac:dyDescent="0.25">
      <c r="A4913" s="18">
        <v>13</v>
      </c>
      <c r="B4913" s="32" t="s">
        <v>11200</v>
      </c>
      <c r="C4913" s="18" t="s">
        <v>11930</v>
      </c>
      <c r="D4913" s="32" t="s">
        <v>11931</v>
      </c>
      <c r="E4913" s="18" t="s">
        <v>11942</v>
      </c>
      <c r="F4913" s="32" t="s">
        <v>11943</v>
      </c>
    </row>
    <row r="4914" spans="1:6" ht="45" x14ac:dyDescent="0.25">
      <c r="A4914" s="18">
        <v>13</v>
      </c>
      <c r="B4914" s="32" t="s">
        <v>11200</v>
      </c>
      <c r="C4914" s="18" t="s">
        <v>11930</v>
      </c>
      <c r="D4914" s="32" t="s">
        <v>11931</v>
      </c>
      <c r="E4914" s="18" t="s">
        <v>11944</v>
      </c>
      <c r="F4914" s="32" t="s">
        <v>11945</v>
      </c>
    </row>
    <row r="4915" spans="1:6" ht="45" x14ac:dyDescent="0.25">
      <c r="A4915" s="18">
        <v>13</v>
      </c>
      <c r="B4915" s="32" t="s">
        <v>11200</v>
      </c>
      <c r="C4915" s="18" t="s">
        <v>11930</v>
      </c>
      <c r="D4915" s="32" t="s">
        <v>11931</v>
      </c>
      <c r="E4915" s="18" t="s">
        <v>11946</v>
      </c>
      <c r="F4915" s="32" t="s">
        <v>11947</v>
      </c>
    </row>
    <row r="4916" spans="1:6" ht="45" x14ac:dyDescent="0.25">
      <c r="A4916" s="18">
        <v>13</v>
      </c>
      <c r="B4916" s="32" t="s">
        <v>11200</v>
      </c>
      <c r="C4916" s="18" t="s">
        <v>11930</v>
      </c>
      <c r="D4916" s="32" t="s">
        <v>11931</v>
      </c>
      <c r="E4916" s="18" t="s">
        <v>11948</v>
      </c>
      <c r="F4916" s="32" t="s">
        <v>11949</v>
      </c>
    </row>
    <row r="4917" spans="1:6" ht="45" x14ac:dyDescent="0.25">
      <c r="A4917" s="18">
        <v>13</v>
      </c>
      <c r="B4917" s="32" t="s">
        <v>11200</v>
      </c>
      <c r="C4917" s="18" t="s">
        <v>11950</v>
      </c>
      <c r="D4917" s="32" t="s">
        <v>11951</v>
      </c>
      <c r="E4917" s="18" t="s">
        <v>11952</v>
      </c>
      <c r="F4917" s="32" t="s">
        <v>11953</v>
      </c>
    </row>
    <row r="4918" spans="1:6" ht="45" x14ac:dyDescent="0.25">
      <c r="A4918" s="18">
        <v>13</v>
      </c>
      <c r="B4918" s="32" t="s">
        <v>11200</v>
      </c>
      <c r="C4918" s="18" t="s">
        <v>11950</v>
      </c>
      <c r="D4918" s="32" t="s">
        <v>11951</v>
      </c>
      <c r="E4918" s="18" t="s">
        <v>11954</v>
      </c>
      <c r="F4918" s="32" t="s">
        <v>11955</v>
      </c>
    </row>
    <row r="4919" spans="1:6" ht="45" x14ac:dyDescent="0.25">
      <c r="A4919" s="18">
        <v>13</v>
      </c>
      <c r="B4919" s="32" t="s">
        <v>11200</v>
      </c>
      <c r="C4919" s="18" t="s">
        <v>11950</v>
      </c>
      <c r="D4919" s="32" t="s">
        <v>11951</v>
      </c>
      <c r="E4919" s="18" t="s">
        <v>11956</v>
      </c>
      <c r="F4919" s="32" t="s">
        <v>11957</v>
      </c>
    </row>
    <row r="4920" spans="1:6" ht="45" x14ac:dyDescent="0.25">
      <c r="A4920" s="18">
        <v>13</v>
      </c>
      <c r="B4920" s="32" t="s">
        <v>11200</v>
      </c>
      <c r="C4920" s="18" t="s">
        <v>11950</v>
      </c>
      <c r="D4920" s="32" t="s">
        <v>11951</v>
      </c>
      <c r="E4920" s="18" t="s">
        <v>11958</v>
      </c>
      <c r="F4920" s="32" t="s">
        <v>11959</v>
      </c>
    </row>
    <row r="4921" spans="1:6" ht="45" x14ac:dyDescent="0.25">
      <c r="A4921" s="18">
        <v>13</v>
      </c>
      <c r="B4921" s="32" t="s">
        <v>11200</v>
      </c>
      <c r="C4921" s="18" t="s">
        <v>11950</v>
      </c>
      <c r="D4921" s="32" t="s">
        <v>11951</v>
      </c>
      <c r="E4921" s="18" t="s">
        <v>11960</v>
      </c>
      <c r="F4921" s="32" t="s">
        <v>11961</v>
      </c>
    </row>
    <row r="4922" spans="1:6" ht="45" x14ac:dyDescent="0.25">
      <c r="A4922" s="18">
        <v>13</v>
      </c>
      <c r="B4922" s="32" t="s">
        <v>11200</v>
      </c>
      <c r="C4922" s="18" t="s">
        <v>11962</v>
      </c>
      <c r="D4922" s="32" t="s">
        <v>11963</v>
      </c>
      <c r="E4922" s="18" t="s">
        <v>11964</v>
      </c>
      <c r="F4922" s="32" t="s">
        <v>11965</v>
      </c>
    </row>
    <row r="4923" spans="1:6" ht="45" x14ac:dyDescent="0.25">
      <c r="A4923" s="18">
        <v>13</v>
      </c>
      <c r="B4923" s="32" t="s">
        <v>11200</v>
      </c>
      <c r="C4923" s="18" t="s">
        <v>11962</v>
      </c>
      <c r="D4923" s="32" t="s">
        <v>11963</v>
      </c>
      <c r="E4923" s="18" t="s">
        <v>11966</v>
      </c>
      <c r="F4923" s="32" t="s">
        <v>11967</v>
      </c>
    </row>
    <row r="4924" spans="1:6" ht="45" x14ac:dyDescent="0.25">
      <c r="A4924" s="18">
        <v>13</v>
      </c>
      <c r="B4924" s="32" t="s">
        <v>11200</v>
      </c>
      <c r="C4924" s="18" t="s">
        <v>11962</v>
      </c>
      <c r="D4924" s="32" t="s">
        <v>11963</v>
      </c>
      <c r="E4924" s="18" t="s">
        <v>11968</v>
      </c>
      <c r="F4924" s="32" t="s">
        <v>11969</v>
      </c>
    </row>
    <row r="4925" spans="1:6" ht="45" x14ac:dyDescent="0.25">
      <c r="A4925" s="18">
        <v>13</v>
      </c>
      <c r="B4925" s="32" t="s">
        <v>11200</v>
      </c>
      <c r="C4925" s="18" t="s">
        <v>11962</v>
      </c>
      <c r="D4925" s="32" t="s">
        <v>11963</v>
      </c>
      <c r="E4925" s="18" t="s">
        <v>11970</v>
      </c>
      <c r="F4925" s="32" t="s">
        <v>11971</v>
      </c>
    </row>
    <row r="4926" spans="1:6" ht="45" x14ac:dyDescent="0.25">
      <c r="A4926" s="18">
        <v>13</v>
      </c>
      <c r="B4926" s="32" t="s">
        <v>11200</v>
      </c>
      <c r="C4926" s="18" t="s">
        <v>11962</v>
      </c>
      <c r="D4926" s="32" t="s">
        <v>11963</v>
      </c>
      <c r="E4926" s="18" t="s">
        <v>11972</v>
      </c>
      <c r="F4926" s="32" t="s">
        <v>11973</v>
      </c>
    </row>
    <row r="4927" spans="1:6" ht="45" x14ac:dyDescent="0.25">
      <c r="A4927" s="18">
        <v>13</v>
      </c>
      <c r="B4927" s="32" t="s">
        <v>11200</v>
      </c>
      <c r="C4927" s="18" t="s">
        <v>11962</v>
      </c>
      <c r="D4927" s="32" t="s">
        <v>11963</v>
      </c>
      <c r="E4927" s="18" t="s">
        <v>11974</v>
      </c>
      <c r="F4927" s="32" t="s">
        <v>11975</v>
      </c>
    </row>
    <row r="4928" spans="1:6" ht="45" x14ac:dyDescent="0.25">
      <c r="A4928" s="18">
        <v>13</v>
      </c>
      <c r="B4928" s="32" t="s">
        <v>11200</v>
      </c>
      <c r="C4928" s="18" t="s">
        <v>11962</v>
      </c>
      <c r="D4928" s="32" t="s">
        <v>11963</v>
      </c>
      <c r="E4928" s="18" t="s">
        <v>11976</v>
      </c>
      <c r="F4928" s="32" t="s">
        <v>11977</v>
      </c>
    </row>
    <row r="4929" spans="1:6" ht="45" x14ac:dyDescent="0.25">
      <c r="A4929" s="18">
        <v>13</v>
      </c>
      <c r="B4929" s="32" t="s">
        <v>11200</v>
      </c>
      <c r="C4929" s="18" t="s">
        <v>11978</v>
      </c>
      <c r="D4929" s="32" t="s">
        <v>11979</v>
      </c>
      <c r="E4929" s="18" t="s">
        <v>11980</v>
      </c>
      <c r="F4929" s="32" t="s">
        <v>11981</v>
      </c>
    </row>
    <row r="4930" spans="1:6" ht="45" x14ac:dyDescent="0.25">
      <c r="A4930" s="18">
        <v>13</v>
      </c>
      <c r="B4930" s="32" t="s">
        <v>11200</v>
      </c>
      <c r="C4930" s="18" t="s">
        <v>11978</v>
      </c>
      <c r="D4930" s="32" t="s">
        <v>11979</v>
      </c>
      <c r="E4930" s="18" t="s">
        <v>11982</v>
      </c>
      <c r="F4930" s="32" t="s">
        <v>11983</v>
      </c>
    </row>
    <row r="4931" spans="1:6" ht="45" x14ac:dyDescent="0.25">
      <c r="A4931" s="18">
        <v>13</v>
      </c>
      <c r="B4931" s="32" t="s">
        <v>11200</v>
      </c>
      <c r="C4931" s="18" t="s">
        <v>11978</v>
      </c>
      <c r="D4931" s="32" t="s">
        <v>11979</v>
      </c>
      <c r="E4931" s="18" t="s">
        <v>11984</v>
      </c>
      <c r="F4931" s="32" t="s">
        <v>11985</v>
      </c>
    </row>
    <row r="4932" spans="1:6" ht="45" x14ac:dyDescent="0.25">
      <c r="A4932" s="18">
        <v>13</v>
      </c>
      <c r="B4932" s="32" t="s">
        <v>11200</v>
      </c>
      <c r="C4932" s="18" t="s">
        <v>11978</v>
      </c>
      <c r="D4932" s="32" t="s">
        <v>11979</v>
      </c>
      <c r="E4932" s="18" t="s">
        <v>11986</v>
      </c>
      <c r="F4932" s="32" t="s">
        <v>11987</v>
      </c>
    </row>
    <row r="4933" spans="1:6" ht="45" x14ac:dyDescent="0.25">
      <c r="A4933" s="18">
        <v>13</v>
      </c>
      <c r="B4933" s="32" t="s">
        <v>11200</v>
      </c>
      <c r="C4933" s="18" t="s">
        <v>11978</v>
      </c>
      <c r="D4933" s="32" t="s">
        <v>11979</v>
      </c>
      <c r="E4933" s="18" t="s">
        <v>11988</v>
      </c>
      <c r="F4933" s="32" t="s">
        <v>11989</v>
      </c>
    </row>
    <row r="4934" spans="1:6" ht="45" x14ac:dyDescent="0.25">
      <c r="A4934" s="18">
        <v>13</v>
      </c>
      <c r="B4934" s="32" t="s">
        <v>11200</v>
      </c>
      <c r="C4934" s="18" t="s">
        <v>11978</v>
      </c>
      <c r="D4934" s="32" t="s">
        <v>11979</v>
      </c>
      <c r="E4934" s="18" t="s">
        <v>11990</v>
      </c>
      <c r="F4934" s="32" t="s">
        <v>11991</v>
      </c>
    </row>
    <row r="4935" spans="1:6" ht="45" x14ac:dyDescent="0.25">
      <c r="A4935" s="18">
        <v>13</v>
      </c>
      <c r="B4935" s="32" t="s">
        <v>11200</v>
      </c>
      <c r="C4935" s="18" t="s">
        <v>11992</v>
      </c>
      <c r="D4935" s="32" t="s">
        <v>11993</v>
      </c>
      <c r="E4935" s="18" t="s">
        <v>11994</v>
      </c>
      <c r="F4935" s="32" t="s">
        <v>11995</v>
      </c>
    </row>
    <row r="4936" spans="1:6" ht="45" x14ac:dyDescent="0.25">
      <c r="A4936" s="18">
        <v>13</v>
      </c>
      <c r="B4936" s="32" t="s">
        <v>11200</v>
      </c>
      <c r="C4936" s="18" t="s">
        <v>11992</v>
      </c>
      <c r="D4936" s="32" t="s">
        <v>11993</v>
      </c>
      <c r="E4936" s="18" t="s">
        <v>11996</v>
      </c>
      <c r="F4936" s="32" t="s">
        <v>11997</v>
      </c>
    </row>
    <row r="4937" spans="1:6" ht="45" x14ac:dyDescent="0.25">
      <c r="A4937" s="18">
        <v>13</v>
      </c>
      <c r="B4937" s="32" t="s">
        <v>11200</v>
      </c>
      <c r="C4937" s="18" t="s">
        <v>11992</v>
      </c>
      <c r="D4937" s="32" t="s">
        <v>11993</v>
      </c>
      <c r="E4937" s="18" t="s">
        <v>11998</v>
      </c>
      <c r="F4937" s="32" t="s">
        <v>11999</v>
      </c>
    </row>
    <row r="4938" spans="1:6" ht="45" x14ac:dyDescent="0.25">
      <c r="A4938" s="18">
        <v>13</v>
      </c>
      <c r="B4938" s="32" t="s">
        <v>11200</v>
      </c>
      <c r="C4938" s="18" t="s">
        <v>11992</v>
      </c>
      <c r="D4938" s="32" t="s">
        <v>11993</v>
      </c>
      <c r="E4938" s="18" t="s">
        <v>12000</v>
      </c>
      <c r="F4938" s="32" t="s">
        <v>12001</v>
      </c>
    </row>
    <row r="4939" spans="1:6" ht="45" x14ac:dyDescent="0.25">
      <c r="A4939" s="18">
        <v>13</v>
      </c>
      <c r="B4939" s="32" t="s">
        <v>11200</v>
      </c>
      <c r="C4939" s="18" t="s">
        <v>11992</v>
      </c>
      <c r="D4939" s="32" t="s">
        <v>11993</v>
      </c>
      <c r="E4939" s="18" t="s">
        <v>12002</v>
      </c>
      <c r="F4939" s="32" t="s">
        <v>12003</v>
      </c>
    </row>
    <row r="4940" spans="1:6" ht="45" x14ac:dyDescent="0.25">
      <c r="A4940" s="18">
        <v>13</v>
      </c>
      <c r="B4940" s="32" t="s">
        <v>11200</v>
      </c>
      <c r="C4940" s="18" t="s">
        <v>11992</v>
      </c>
      <c r="D4940" s="32" t="s">
        <v>11993</v>
      </c>
      <c r="E4940" s="18" t="s">
        <v>12004</v>
      </c>
      <c r="F4940" s="32" t="s">
        <v>12005</v>
      </c>
    </row>
    <row r="4941" spans="1:6" ht="45" x14ac:dyDescent="0.25">
      <c r="A4941" s="18">
        <v>13</v>
      </c>
      <c r="B4941" s="32" t="s">
        <v>11200</v>
      </c>
      <c r="C4941" s="18" t="s">
        <v>11992</v>
      </c>
      <c r="D4941" s="32" t="s">
        <v>11993</v>
      </c>
      <c r="E4941" s="18" t="s">
        <v>12006</v>
      </c>
      <c r="F4941" s="32" t="s">
        <v>12007</v>
      </c>
    </row>
    <row r="4942" spans="1:6" ht="45" x14ac:dyDescent="0.25">
      <c r="A4942" s="18">
        <v>13</v>
      </c>
      <c r="B4942" s="32" t="s">
        <v>11200</v>
      </c>
      <c r="C4942" s="18" t="s">
        <v>12008</v>
      </c>
      <c r="D4942" s="32" t="s">
        <v>12009</v>
      </c>
      <c r="E4942" s="18" t="s">
        <v>12010</v>
      </c>
      <c r="F4942" s="32" t="s">
        <v>12011</v>
      </c>
    </row>
    <row r="4943" spans="1:6" ht="45" x14ac:dyDescent="0.25">
      <c r="A4943" s="18">
        <v>13</v>
      </c>
      <c r="B4943" s="32" t="s">
        <v>11200</v>
      </c>
      <c r="C4943" s="18" t="s">
        <v>12008</v>
      </c>
      <c r="D4943" s="32" t="s">
        <v>12009</v>
      </c>
      <c r="E4943" s="18" t="s">
        <v>12012</v>
      </c>
      <c r="F4943" s="32" t="s">
        <v>12013</v>
      </c>
    </row>
    <row r="4944" spans="1:6" ht="45" x14ac:dyDescent="0.25">
      <c r="A4944" s="18">
        <v>13</v>
      </c>
      <c r="B4944" s="32" t="s">
        <v>11200</v>
      </c>
      <c r="C4944" s="18" t="s">
        <v>12014</v>
      </c>
      <c r="D4944" s="32" t="s">
        <v>12015</v>
      </c>
      <c r="E4944" s="18" t="s">
        <v>12016</v>
      </c>
      <c r="F4944" s="32" t="s">
        <v>12017</v>
      </c>
    </row>
    <row r="4945" spans="1:6" ht="45" x14ac:dyDescent="0.25">
      <c r="A4945" s="18">
        <v>13</v>
      </c>
      <c r="B4945" s="32" t="s">
        <v>11200</v>
      </c>
      <c r="C4945" s="18" t="s">
        <v>12014</v>
      </c>
      <c r="D4945" s="32" t="s">
        <v>12015</v>
      </c>
      <c r="E4945" s="18" t="s">
        <v>12018</v>
      </c>
      <c r="F4945" s="32" t="s">
        <v>12019</v>
      </c>
    </row>
    <row r="4946" spans="1:6" ht="45" x14ac:dyDescent="0.25">
      <c r="A4946" s="18">
        <v>13</v>
      </c>
      <c r="B4946" s="32" t="s">
        <v>11200</v>
      </c>
      <c r="C4946" s="18" t="s">
        <v>12014</v>
      </c>
      <c r="D4946" s="32" t="s">
        <v>12015</v>
      </c>
      <c r="E4946" s="18" t="s">
        <v>12020</v>
      </c>
      <c r="F4946" s="32" t="s">
        <v>12021</v>
      </c>
    </row>
    <row r="4947" spans="1:6" ht="45" x14ac:dyDescent="0.25">
      <c r="A4947" s="18">
        <v>13</v>
      </c>
      <c r="B4947" s="32" t="s">
        <v>11200</v>
      </c>
      <c r="C4947" s="18" t="s">
        <v>12014</v>
      </c>
      <c r="D4947" s="32" t="s">
        <v>12015</v>
      </c>
      <c r="E4947" s="18" t="s">
        <v>12022</v>
      </c>
      <c r="F4947" s="32" t="s">
        <v>12023</v>
      </c>
    </row>
    <row r="4948" spans="1:6" ht="45" x14ac:dyDescent="0.25">
      <c r="A4948" s="18">
        <v>13</v>
      </c>
      <c r="B4948" s="32" t="s">
        <v>11200</v>
      </c>
      <c r="C4948" s="18" t="s">
        <v>12014</v>
      </c>
      <c r="D4948" s="32" t="s">
        <v>12015</v>
      </c>
      <c r="E4948" s="18" t="s">
        <v>12024</v>
      </c>
      <c r="F4948" s="32" t="s">
        <v>12025</v>
      </c>
    </row>
    <row r="4949" spans="1:6" ht="45" x14ac:dyDescent="0.25">
      <c r="A4949" s="18">
        <v>13</v>
      </c>
      <c r="B4949" s="32" t="s">
        <v>11200</v>
      </c>
      <c r="C4949" s="18" t="s">
        <v>12014</v>
      </c>
      <c r="D4949" s="32" t="s">
        <v>12015</v>
      </c>
      <c r="E4949" s="18" t="s">
        <v>12026</v>
      </c>
      <c r="F4949" s="32" t="s">
        <v>12027</v>
      </c>
    </row>
    <row r="4950" spans="1:6" ht="45" x14ac:dyDescent="0.25">
      <c r="A4950" s="18">
        <v>13</v>
      </c>
      <c r="B4950" s="32" t="s">
        <v>11200</v>
      </c>
      <c r="C4950" s="18" t="s">
        <v>12014</v>
      </c>
      <c r="D4950" s="32" t="s">
        <v>12015</v>
      </c>
      <c r="E4950" s="18" t="s">
        <v>12028</v>
      </c>
      <c r="F4950" s="32" t="s">
        <v>12029</v>
      </c>
    </row>
    <row r="4951" spans="1:6" ht="45" x14ac:dyDescent="0.25">
      <c r="A4951" s="18">
        <v>13</v>
      </c>
      <c r="B4951" s="32" t="s">
        <v>11200</v>
      </c>
      <c r="C4951" s="18" t="s">
        <v>12014</v>
      </c>
      <c r="D4951" s="32" t="s">
        <v>12015</v>
      </c>
      <c r="E4951" s="18" t="s">
        <v>12030</v>
      </c>
      <c r="F4951" s="32" t="s">
        <v>12031</v>
      </c>
    </row>
    <row r="4952" spans="1:6" ht="45" x14ac:dyDescent="0.25">
      <c r="A4952" s="18">
        <v>13</v>
      </c>
      <c r="B4952" s="32" t="s">
        <v>11200</v>
      </c>
      <c r="C4952" s="18" t="s">
        <v>12014</v>
      </c>
      <c r="D4952" s="32" t="s">
        <v>12015</v>
      </c>
      <c r="E4952" s="18" t="s">
        <v>12032</v>
      </c>
      <c r="F4952" s="32" t="s">
        <v>12033</v>
      </c>
    </row>
    <row r="4953" spans="1:6" ht="45" x14ac:dyDescent="0.25">
      <c r="A4953" s="18">
        <v>13</v>
      </c>
      <c r="B4953" s="32" t="s">
        <v>11200</v>
      </c>
      <c r="C4953" s="18" t="s">
        <v>12014</v>
      </c>
      <c r="D4953" s="32" t="s">
        <v>12015</v>
      </c>
      <c r="E4953" s="18" t="s">
        <v>12034</v>
      </c>
      <c r="F4953" s="32" t="s">
        <v>12035</v>
      </c>
    </row>
    <row r="4954" spans="1:6" ht="45" x14ac:dyDescent="0.25">
      <c r="A4954" s="18">
        <v>13</v>
      </c>
      <c r="B4954" s="32" t="s">
        <v>11200</v>
      </c>
      <c r="C4954" s="18" t="s">
        <v>12036</v>
      </c>
      <c r="D4954" s="32" t="s">
        <v>12037</v>
      </c>
      <c r="E4954" s="18" t="s">
        <v>12038</v>
      </c>
      <c r="F4954" s="32" t="s">
        <v>12039</v>
      </c>
    </row>
    <row r="4955" spans="1:6" ht="45" x14ac:dyDescent="0.25">
      <c r="A4955" s="18">
        <v>13</v>
      </c>
      <c r="B4955" s="32" t="s">
        <v>11200</v>
      </c>
      <c r="C4955" s="18" t="s">
        <v>12036</v>
      </c>
      <c r="D4955" s="32" t="s">
        <v>12037</v>
      </c>
      <c r="E4955" s="18" t="s">
        <v>12040</v>
      </c>
      <c r="F4955" s="32" t="s">
        <v>12041</v>
      </c>
    </row>
    <row r="4956" spans="1:6" ht="45" x14ac:dyDescent="0.25">
      <c r="A4956" s="18">
        <v>13</v>
      </c>
      <c r="B4956" s="32" t="s">
        <v>11200</v>
      </c>
      <c r="C4956" s="18" t="s">
        <v>12036</v>
      </c>
      <c r="D4956" s="32" t="s">
        <v>12037</v>
      </c>
      <c r="E4956" s="18" t="s">
        <v>12042</v>
      </c>
      <c r="F4956" s="32" t="s">
        <v>12043</v>
      </c>
    </row>
    <row r="4957" spans="1:6" ht="45" x14ac:dyDescent="0.25">
      <c r="A4957" s="18">
        <v>13</v>
      </c>
      <c r="B4957" s="32" t="s">
        <v>11200</v>
      </c>
      <c r="C4957" s="18" t="s">
        <v>12036</v>
      </c>
      <c r="D4957" s="32" t="s">
        <v>12037</v>
      </c>
      <c r="E4957" s="18" t="s">
        <v>12044</v>
      </c>
      <c r="F4957" s="32" t="s">
        <v>12045</v>
      </c>
    </row>
    <row r="4958" spans="1:6" ht="45" x14ac:dyDescent="0.25">
      <c r="A4958" s="18">
        <v>13</v>
      </c>
      <c r="B4958" s="32" t="s">
        <v>11200</v>
      </c>
      <c r="C4958" s="18" t="s">
        <v>12036</v>
      </c>
      <c r="D4958" s="32" t="s">
        <v>12037</v>
      </c>
      <c r="E4958" s="18" t="s">
        <v>12046</v>
      </c>
      <c r="F4958" s="32" t="s">
        <v>12047</v>
      </c>
    </row>
    <row r="4959" spans="1:6" ht="45" x14ac:dyDescent="0.25">
      <c r="A4959" s="18">
        <v>13</v>
      </c>
      <c r="B4959" s="32" t="s">
        <v>11200</v>
      </c>
      <c r="C4959" s="18" t="s">
        <v>12036</v>
      </c>
      <c r="D4959" s="32" t="s">
        <v>12037</v>
      </c>
      <c r="E4959" s="18" t="s">
        <v>12048</v>
      </c>
      <c r="F4959" s="32" t="s">
        <v>12049</v>
      </c>
    </row>
    <row r="4960" spans="1:6" ht="45" x14ac:dyDescent="0.25">
      <c r="A4960" s="18">
        <v>13</v>
      </c>
      <c r="B4960" s="32" t="s">
        <v>11200</v>
      </c>
      <c r="C4960" s="18" t="s">
        <v>12036</v>
      </c>
      <c r="D4960" s="32" t="s">
        <v>12037</v>
      </c>
      <c r="E4960" s="18" t="s">
        <v>12050</v>
      </c>
      <c r="F4960" s="32" t="s">
        <v>12051</v>
      </c>
    </row>
    <row r="4961" spans="1:6" ht="45" x14ac:dyDescent="0.25">
      <c r="A4961" s="18">
        <v>13</v>
      </c>
      <c r="B4961" s="32" t="s">
        <v>11200</v>
      </c>
      <c r="C4961" s="18" t="s">
        <v>12036</v>
      </c>
      <c r="D4961" s="32" t="s">
        <v>12037</v>
      </c>
      <c r="E4961" s="18" t="s">
        <v>12052</v>
      </c>
      <c r="F4961" s="32" t="s">
        <v>12053</v>
      </c>
    </row>
    <row r="4962" spans="1:6" ht="45" x14ac:dyDescent="0.25">
      <c r="A4962" s="18">
        <v>13</v>
      </c>
      <c r="B4962" s="32" t="s">
        <v>11200</v>
      </c>
      <c r="C4962" s="18" t="s">
        <v>12054</v>
      </c>
      <c r="D4962" s="32" t="s">
        <v>12055</v>
      </c>
      <c r="E4962" s="18" t="s">
        <v>12056</v>
      </c>
      <c r="F4962" s="32" t="s">
        <v>12057</v>
      </c>
    </row>
    <row r="4963" spans="1:6" ht="45" x14ac:dyDescent="0.25">
      <c r="A4963" s="18">
        <v>13</v>
      </c>
      <c r="B4963" s="32" t="s">
        <v>11200</v>
      </c>
      <c r="C4963" s="18" t="s">
        <v>12054</v>
      </c>
      <c r="D4963" s="32" t="s">
        <v>12055</v>
      </c>
      <c r="E4963" s="18" t="s">
        <v>12058</v>
      </c>
      <c r="F4963" s="32" t="s">
        <v>12059</v>
      </c>
    </row>
    <row r="4964" spans="1:6" ht="45" x14ac:dyDescent="0.25">
      <c r="A4964" s="18">
        <v>13</v>
      </c>
      <c r="B4964" s="32" t="s">
        <v>11200</v>
      </c>
      <c r="C4964" s="18" t="s">
        <v>12054</v>
      </c>
      <c r="D4964" s="32" t="s">
        <v>12055</v>
      </c>
      <c r="E4964" s="18" t="s">
        <v>12060</v>
      </c>
      <c r="F4964" s="32" t="s">
        <v>12061</v>
      </c>
    </row>
    <row r="4965" spans="1:6" ht="45" x14ac:dyDescent="0.25">
      <c r="A4965" s="18">
        <v>13</v>
      </c>
      <c r="B4965" s="32" t="s">
        <v>11200</v>
      </c>
      <c r="C4965" s="18" t="s">
        <v>12054</v>
      </c>
      <c r="D4965" s="32" t="s">
        <v>12055</v>
      </c>
      <c r="E4965" s="18" t="s">
        <v>12062</v>
      </c>
      <c r="F4965" s="32" t="s">
        <v>12063</v>
      </c>
    </row>
    <row r="4966" spans="1:6" ht="45" x14ac:dyDescent="0.25">
      <c r="A4966" s="18">
        <v>13</v>
      </c>
      <c r="B4966" s="32" t="s">
        <v>11200</v>
      </c>
      <c r="C4966" s="18" t="s">
        <v>12054</v>
      </c>
      <c r="D4966" s="32" t="s">
        <v>12055</v>
      </c>
      <c r="E4966" s="18" t="s">
        <v>12064</v>
      </c>
      <c r="F4966" s="32" t="s">
        <v>12065</v>
      </c>
    </row>
    <row r="4967" spans="1:6" ht="45" x14ac:dyDescent="0.25">
      <c r="A4967" s="18">
        <v>13</v>
      </c>
      <c r="B4967" s="32" t="s">
        <v>11200</v>
      </c>
      <c r="C4967" s="18" t="s">
        <v>12054</v>
      </c>
      <c r="D4967" s="32" t="s">
        <v>12055</v>
      </c>
      <c r="E4967" s="18" t="s">
        <v>12066</v>
      </c>
      <c r="F4967" s="32" t="s">
        <v>12067</v>
      </c>
    </row>
    <row r="4968" spans="1:6" ht="45" x14ac:dyDescent="0.25">
      <c r="A4968" s="18">
        <v>13</v>
      </c>
      <c r="B4968" s="32" t="s">
        <v>11200</v>
      </c>
      <c r="C4968" s="18" t="s">
        <v>12054</v>
      </c>
      <c r="D4968" s="32" t="s">
        <v>12055</v>
      </c>
      <c r="E4968" s="18" t="s">
        <v>12068</v>
      </c>
      <c r="F4968" s="32" t="s">
        <v>12069</v>
      </c>
    </row>
    <row r="4969" spans="1:6" ht="45" x14ac:dyDescent="0.25">
      <c r="A4969" s="18">
        <v>13</v>
      </c>
      <c r="B4969" s="32" t="s">
        <v>11200</v>
      </c>
      <c r="C4969" s="18" t="s">
        <v>12070</v>
      </c>
      <c r="D4969" s="32" t="s">
        <v>12071</v>
      </c>
      <c r="E4969" s="18" t="s">
        <v>12072</v>
      </c>
      <c r="F4969" s="32" t="s">
        <v>12073</v>
      </c>
    </row>
    <row r="4970" spans="1:6" ht="45" x14ac:dyDescent="0.25">
      <c r="A4970" s="18">
        <v>13</v>
      </c>
      <c r="B4970" s="32" t="s">
        <v>11200</v>
      </c>
      <c r="C4970" s="18" t="s">
        <v>12070</v>
      </c>
      <c r="D4970" s="32" t="s">
        <v>12071</v>
      </c>
      <c r="E4970" s="18" t="s">
        <v>12074</v>
      </c>
      <c r="F4970" s="32" t="s">
        <v>12075</v>
      </c>
    </row>
    <row r="4971" spans="1:6" ht="45" x14ac:dyDescent="0.25">
      <c r="A4971" s="18">
        <v>13</v>
      </c>
      <c r="B4971" s="32" t="s">
        <v>11200</v>
      </c>
      <c r="C4971" s="18" t="s">
        <v>12070</v>
      </c>
      <c r="D4971" s="32" t="s">
        <v>12071</v>
      </c>
      <c r="E4971" s="18" t="s">
        <v>12076</v>
      </c>
      <c r="F4971" s="32" t="s">
        <v>12077</v>
      </c>
    </row>
    <row r="4972" spans="1:6" ht="45" x14ac:dyDescent="0.25">
      <c r="A4972" s="18">
        <v>13</v>
      </c>
      <c r="B4972" s="32" t="s">
        <v>11200</v>
      </c>
      <c r="C4972" s="18" t="s">
        <v>12078</v>
      </c>
      <c r="D4972" s="32" t="s">
        <v>12079</v>
      </c>
      <c r="E4972" s="18" t="s">
        <v>12080</v>
      </c>
      <c r="F4972" s="32" t="s">
        <v>12081</v>
      </c>
    </row>
    <row r="4973" spans="1:6" ht="45" x14ac:dyDescent="0.25">
      <c r="A4973" s="18">
        <v>13</v>
      </c>
      <c r="B4973" s="32" t="s">
        <v>11200</v>
      </c>
      <c r="C4973" s="18" t="s">
        <v>12078</v>
      </c>
      <c r="D4973" s="32" t="s">
        <v>12079</v>
      </c>
      <c r="E4973" s="18" t="s">
        <v>12082</v>
      </c>
      <c r="F4973" s="32" t="s">
        <v>12083</v>
      </c>
    </row>
    <row r="4974" spans="1:6" ht="45" x14ac:dyDescent="0.25">
      <c r="A4974" s="18">
        <v>13</v>
      </c>
      <c r="B4974" s="32" t="s">
        <v>11200</v>
      </c>
      <c r="C4974" s="18" t="s">
        <v>12078</v>
      </c>
      <c r="D4974" s="32" t="s">
        <v>12079</v>
      </c>
      <c r="E4974" s="18" t="s">
        <v>12084</v>
      </c>
      <c r="F4974" s="32" t="s">
        <v>12085</v>
      </c>
    </row>
    <row r="4975" spans="1:6" ht="45" x14ac:dyDescent="0.25">
      <c r="A4975" s="18">
        <v>13</v>
      </c>
      <c r="B4975" s="32" t="s">
        <v>11200</v>
      </c>
      <c r="C4975" s="18" t="s">
        <v>12078</v>
      </c>
      <c r="D4975" s="32" t="s">
        <v>12079</v>
      </c>
      <c r="E4975" s="18" t="s">
        <v>12086</v>
      </c>
      <c r="F4975" s="32" t="s">
        <v>12087</v>
      </c>
    </row>
    <row r="4976" spans="1:6" ht="45" x14ac:dyDescent="0.25">
      <c r="A4976" s="18">
        <v>13</v>
      </c>
      <c r="B4976" s="32" t="s">
        <v>11200</v>
      </c>
      <c r="C4976" s="18" t="s">
        <v>12078</v>
      </c>
      <c r="D4976" s="32" t="s">
        <v>12079</v>
      </c>
      <c r="E4976" s="18" t="s">
        <v>12088</v>
      </c>
      <c r="F4976" s="32" t="s">
        <v>12089</v>
      </c>
    </row>
    <row r="4977" spans="1:6" ht="45" x14ac:dyDescent="0.25">
      <c r="A4977" s="18">
        <v>13</v>
      </c>
      <c r="B4977" s="32" t="s">
        <v>11200</v>
      </c>
      <c r="C4977" s="18" t="s">
        <v>12078</v>
      </c>
      <c r="D4977" s="32" t="s">
        <v>12079</v>
      </c>
      <c r="E4977" s="18" t="s">
        <v>12090</v>
      </c>
      <c r="F4977" s="32" t="s">
        <v>12091</v>
      </c>
    </row>
    <row r="4978" spans="1:6" ht="45" x14ac:dyDescent="0.25">
      <c r="A4978" s="18">
        <v>13</v>
      </c>
      <c r="B4978" s="32" t="s">
        <v>11200</v>
      </c>
      <c r="C4978" s="18" t="s">
        <v>12078</v>
      </c>
      <c r="D4978" s="32" t="s">
        <v>12079</v>
      </c>
      <c r="E4978" s="18" t="s">
        <v>12092</v>
      </c>
      <c r="F4978" s="32" t="s">
        <v>12093</v>
      </c>
    </row>
    <row r="4979" spans="1:6" ht="45" x14ac:dyDescent="0.25">
      <c r="A4979" s="18">
        <v>13</v>
      </c>
      <c r="B4979" s="32" t="s">
        <v>11200</v>
      </c>
      <c r="C4979" s="18" t="s">
        <v>12078</v>
      </c>
      <c r="D4979" s="32" t="s">
        <v>12079</v>
      </c>
      <c r="E4979" s="18" t="s">
        <v>12094</v>
      </c>
      <c r="F4979" s="32" t="s">
        <v>12095</v>
      </c>
    </row>
    <row r="4980" spans="1:6" ht="45" x14ac:dyDescent="0.25">
      <c r="A4980" s="18">
        <v>13</v>
      </c>
      <c r="B4980" s="32" t="s">
        <v>11200</v>
      </c>
      <c r="C4980" s="18" t="s">
        <v>12096</v>
      </c>
      <c r="D4980" s="32" t="s">
        <v>12097</v>
      </c>
      <c r="E4980" s="18" t="s">
        <v>12098</v>
      </c>
      <c r="F4980" s="32" t="s">
        <v>12099</v>
      </c>
    </row>
    <row r="4981" spans="1:6" ht="45" x14ac:dyDescent="0.25">
      <c r="A4981" s="18">
        <v>13</v>
      </c>
      <c r="B4981" s="32" t="s">
        <v>11200</v>
      </c>
      <c r="C4981" s="18" t="s">
        <v>12096</v>
      </c>
      <c r="D4981" s="32" t="s">
        <v>12097</v>
      </c>
      <c r="E4981" s="18" t="s">
        <v>12100</v>
      </c>
      <c r="F4981" s="32" t="s">
        <v>12101</v>
      </c>
    </row>
    <row r="4982" spans="1:6" ht="45" x14ac:dyDescent="0.25">
      <c r="A4982" s="18">
        <v>13</v>
      </c>
      <c r="B4982" s="32" t="s">
        <v>11200</v>
      </c>
      <c r="C4982" s="18" t="s">
        <v>12096</v>
      </c>
      <c r="D4982" s="32" t="s">
        <v>12097</v>
      </c>
      <c r="E4982" s="18" t="s">
        <v>12102</v>
      </c>
      <c r="F4982" s="32" t="s">
        <v>12103</v>
      </c>
    </row>
    <row r="4983" spans="1:6" ht="45" x14ac:dyDescent="0.25">
      <c r="A4983" s="18">
        <v>13</v>
      </c>
      <c r="B4983" s="32" t="s">
        <v>11200</v>
      </c>
      <c r="C4983" s="18" t="s">
        <v>12096</v>
      </c>
      <c r="D4983" s="32" t="s">
        <v>12097</v>
      </c>
      <c r="E4983" s="18" t="s">
        <v>12104</v>
      </c>
      <c r="F4983" s="32" t="s">
        <v>12105</v>
      </c>
    </row>
    <row r="4984" spans="1:6" ht="45" x14ac:dyDescent="0.25">
      <c r="A4984" s="18">
        <v>13</v>
      </c>
      <c r="B4984" s="32" t="s">
        <v>11200</v>
      </c>
      <c r="C4984" s="18" t="s">
        <v>12096</v>
      </c>
      <c r="D4984" s="32" t="s">
        <v>12097</v>
      </c>
      <c r="E4984" s="18" t="s">
        <v>12106</v>
      </c>
      <c r="F4984" s="32" t="s">
        <v>12107</v>
      </c>
    </row>
    <row r="4985" spans="1:6" ht="45" x14ac:dyDescent="0.25">
      <c r="A4985" s="18">
        <v>13</v>
      </c>
      <c r="B4985" s="32" t="s">
        <v>11200</v>
      </c>
      <c r="C4985" s="18" t="s">
        <v>12096</v>
      </c>
      <c r="D4985" s="32" t="s">
        <v>12097</v>
      </c>
      <c r="E4985" s="18" t="s">
        <v>12108</v>
      </c>
      <c r="F4985" s="32" t="s">
        <v>12109</v>
      </c>
    </row>
    <row r="4986" spans="1:6" ht="45" x14ac:dyDescent="0.25">
      <c r="A4986" s="18">
        <v>13</v>
      </c>
      <c r="B4986" s="32" t="s">
        <v>11200</v>
      </c>
      <c r="C4986" s="18" t="s">
        <v>12096</v>
      </c>
      <c r="D4986" s="32" t="s">
        <v>12097</v>
      </c>
      <c r="E4986" s="18" t="s">
        <v>12110</v>
      </c>
      <c r="F4986" s="32" t="s">
        <v>12111</v>
      </c>
    </row>
    <row r="4987" spans="1:6" ht="45" x14ac:dyDescent="0.25">
      <c r="A4987" s="18">
        <v>13</v>
      </c>
      <c r="B4987" s="32" t="s">
        <v>11200</v>
      </c>
      <c r="C4987" s="18" t="s">
        <v>12096</v>
      </c>
      <c r="D4987" s="32" t="s">
        <v>12097</v>
      </c>
      <c r="E4987" s="18" t="s">
        <v>12112</v>
      </c>
      <c r="F4987" s="32" t="s">
        <v>12113</v>
      </c>
    </row>
    <row r="4988" spans="1:6" ht="45" x14ac:dyDescent="0.25">
      <c r="A4988" s="18">
        <v>13</v>
      </c>
      <c r="B4988" s="32" t="s">
        <v>11200</v>
      </c>
      <c r="C4988" s="18" t="s">
        <v>12096</v>
      </c>
      <c r="D4988" s="32" t="s">
        <v>12097</v>
      </c>
      <c r="E4988" s="18" t="s">
        <v>12114</v>
      </c>
      <c r="F4988" s="32" t="s">
        <v>12115</v>
      </c>
    </row>
    <row r="4989" spans="1:6" ht="45" x14ac:dyDescent="0.25">
      <c r="A4989" s="18">
        <v>13</v>
      </c>
      <c r="B4989" s="32" t="s">
        <v>11200</v>
      </c>
      <c r="C4989" s="18" t="s">
        <v>12096</v>
      </c>
      <c r="D4989" s="32" t="s">
        <v>12097</v>
      </c>
      <c r="E4989" s="18" t="s">
        <v>12116</v>
      </c>
      <c r="F4989" s="32" t="s">
        <v>12117</v>
      </c>
    </row>
    <row r="4990" spans="1:6" ht="45" x14ac:dyDescent="0.25">
      <c r="A4990" s="18">
        <v>13</v>
      </c>
      <c r="B4990" s="32" t="s">
        <v>11200</v>
      </c>
      <c r="C4990" s="18" t="s">
        <v>12118</v>
      </c>
      <c r="D4990" s="32" t="s">
        <v>12119</v>
      </c>
      <c r="E4990" s="18" t="s">
        <v>12120</v>
      </c>
      <c r="F4990" s="32" t="s">
        <v>12121</v>
      </c>
    </row>
    <row r="4991" spans="1:6" ht="45" x14ac:dyDescent="0.25">
      <c r="A4991" s="18">
        <v>13</v>
      </c>
      <c r="B4991" s="32" t="s">
        <v>11200</v>
      </c>
      <c r="C4991" s="18" t="s">
        <v>12118</v>
      </c>
      <c r="D4991" s="32" t="s">
        <v>12119</v>
      </c>
      <c r="E4991" s="18" t="s">
        <v>12122</v>
      </c>
      <c r="F4991" s="32" t="s">
        <v>12123</v>
      </c>
    </row>
    <row r="4992" spans="1:6" ht="45" x14ac:dyDescent="0.25">
      <c r="A4992" s="18">
        <v>13</v>
      </c>
      <c r="B4992" s="32" t="s">
        <v>11200</v>
      </c>
      <c r="C4992" s="18" t="s">
        <v>12118</v>
      </c>
      <c r="D4992" s="32" t="s">
        <v>12119</v>
      </c>
      <c r="E4992" s="18" t="s">
        <v>12124</v>
      </c>
      <c r="F4992" s="32" t="s">
        <v>12125</v>
      </c>
    </row>
    <row r="4993" spans="1:6" ht="45" x14ac:dyDescent="0.25">
      <c r="A4993" s="18">
        <v>13</v>
      </c>
      <c r="B4993" s="32" t="s">
        <v>11200</v>
      </c>
      <c r="C4993" s="18" t="s">
        <v>12118</v>
      </c>
      <c r="D4993" s="32" t="s">
        <v>12119</v>
      </c>
      <c r="E4993" s="18" t="s">
        <v>12126</v>
      </c>
      <c r="F4993" s="32" t="s">
        <v>12127</v>
      </c>
    </row>
    <row r="4994" spans="1:6" ht="45" x14ac:dyDescent="0.25">
      <c r="A4994" s="18">
        <v>13</v>
      </c>
      <c r="B4994" s="32" t="s">
        <v>11200</v>
      </c>
      <c r="C4994" s="18" t="s">
        <v>12118</v>
      </c>
      <c r="D4994" s="32" t="s">
        <v>12119</v>
      </c>
      <c r="E4994" s="18" t="s">
        <v>12128</v>
      </c>
      <c r="F4994" s="32" t="s">
        <v>12129</v>
      </c>
    </row>
    <row r="4995" spans="1:6" ht="45" x14ac:dyDescent="0.25">
      <c r="A4995" s="18">
        <v>13</v>
      </c>
      <c r="B4995" s="32" t="s">
        <v>11200</v>
      </c>
      <c r="C4995" s="18" t="s">
        <v>12118</v>
      </c>
      <c r="D4995" s="32" t="s">
        <v>12119</v>
      </c>
      <c r="E4995" s="18" t="s">
        <v>12130</v>
      </c>
      <c r="F4995" s="32" t="s">
        <v>12131</v>
      </c>
    </row>
    <row r="4996" spans="1:6" ht="45" x14ac:dyDescent="0.25">
      <c r="A4996" s="18">
        <v>13</v>
      </c>
      <c r="B4996" s="32" t="s">
        <v>11200</v>
      </c>
      <c r="C4996" s="18" t="s">
        <v>12118</v>
      </c>
      <c r="D4996" s="32" t="s">
        <v>12119</v>
      </c>
      <c r="E4996" s="18" t="s">
        <v>12132</v>
      </c>
      <c r="F4996" s="32" t="s">
        <v>12133</v>
      </c>
    </row>
    <row r="4997" spans="1:6" ht="45" x14ac:dyDescent="0.25">
      <c r="A4997" s="18">
        <v>13</v>
      </c>
      <c r="B4997" s="32" t="s">
        <v>11200</v>
      </c>
      <c r="C4997" s="18" t="s">
        <v>12118</v>
      </c>
      <c r="D4997" s="32" t="s">
        <v>12119</v>
      </c>
      <c r="E4997" s="18" t="s">
        <v>12134</v>
      </c>
      <c r="F4997" s="32" t="s">
        <v>12135</v>
      </c>
    </row>
    <row r="4998" spans="1:6" ht="45" x14ac:dyDescent="0.25">
      <c r="A4998" s="18">
        <v>13</v>
      </c>
      <c r="B4998" s="32" t="s">
        <v>11200</v>
      </c>
      <c r="C4998" s="18" t="s">
        <v>12136</v>
      </c>
      <c r="D4998" s="32" t="s">
        <v>12137</v>
      </c>
      <c r="E4998" s="18" t="s">
        <v>12138</v>
      </c>
      <c r="F4998" s="32" t="s">
        <v>12139</v>
      </c>
    </row>
    <row r="4999" spans="1:6" ht="45" x14ac:dyDescent="0.25">
      <c r="A4999" s="18">
        <v>13</v>
      </c>
      <c r="B4999" s="32" t="s">
        <v>11200</v>
      </c>
      <c r="C4999" s="18" t="s">
        <v>12136</v>
      </c>
      <c r="D4999" s="32" t="s">
        <v>12137</v>
      </c>
      <c r="E4999" s="18" t="s">
        <v>12140</v>
      </c>
      <c r="F4999" s="32" t="s">
        <v>12141</v>
      </c>
    </row>
    <row r="5000" spans="1:6" ht="45" x14ac:dyDescent="0.25">
      <c r="A5000" s="18">
        <v>13</v>
      </c>
      <c r="B5000" s="32" t="s">
        <v>11200</v>
      </c>
      <c r="C5000" s="18" t="s">
        <v>12136</v>
      </c>
      <c r="D5000" s="32" t="s">
        <v>12137</v>
      </c>
      <c r="E5000" s="18" t="s">
        <v>12142</v>
      </c>
      <c r="F5000" s="32" t="s">
        <v>12143</v>
      </c>
    </row>
    <row r="5001" spans="1:6" ht="45" x14ac:dyDescent="0.25">
      <c r="A5001" s="18">
        <v>13</v>
      </c>
      <c r="B5001" s="32" t="s">
        <v>11200</v>
      </c>
      <c r="C5001" s="18" t="s">
        <v>12136</v>
      </c>
      <c r="D5001" s="32" t="s">
        <v>12137</v>
      </c>
      <c r="E5001" s="18" t="s">
        <v>12144</v>
      </c>
      <c r="F5001" s="32" t="s">
        <v>12145</v>
      </c>
    </row>
    <row r="5002" spans="1:6" ht="45" x14ac:dyDescent="0.25">
      <c r="A5002" s="18">
        <v>13</v>
      </c>
      <c r="B5002" s="32" t="s">
        <v>11200</v>
      </c>
      <c r="C5002" s="18" t="s">
        <v>12136</v>
      </c>
      <c r="D5002" s="32" t="s">
        <v>12137</v>
      </c>
      <c r="E5002" s="18" t="s">
        <v>12146</v>
      </c>
      <c r="F5002" s="32" t="s">
        <v>12147</v>
      </c>
    </row>
    <row r="5003" spans="1:6" ht="45" x14ac:dyDescent="0.25">
      <c r="A5003" s="18">
        <v>13</v>
      </c>
      <c r="B5003" s="32" t="s">
        <v>11200</v>
      </c>
      <c r="C5003" s="18" t="s">
        <v>12136</v>
      </c>
      <c r="D5003" s="32" t="s">
        <v>12137</v>
      </c>
      <c r="E5003" s="18" t="s">
        <v>12148</v>
      </c>
      <c r="F5003" s="32" t="s">
        <v>12149</v>
      </c>
    </row>
    <row r="5004" spans="1:6" ht="45" x14ac:dyDescent="0.25">
      <c r="A5004" s="18">
        <v>13</v>
      </c>
      <c r="B5004" s="32" t="s">
        <v>11200</v>
      </c>
      <c r="C5004" s="18" t="s">
        <v>12136</v>
      </c>
      <c r="D5004" s="32" t="s">
        <v>12137</v>
      </c>
      <c r="E5004" s="18" t="s">
        <v>12150</v>
      </c>
      <c r="F5004" s="32" t="s">
        <v>12151</v>
      </c>
    </row>
    <row r="5005" spans="1:6" ht="45" x14ac:dyDescent="0.25">
      <c r="A5005" s="18">
        <v>13</v>
      </c>
      <c r="B5005" s="32" t="s">
        <v>11200</v>
      </c>
      <c r="C5005" s="18" t="s">
        <v>12136</v>
      </c>
      <c r="D5005" s="32" t="s">
        <v>12137</v>
      </c>
      <c r="E5005" s="18" t="s">
        <v>12152</v>
      </c>
      <c r="F5005" s="32" t="s">
        <v>12153</v>
      </c>
    </row>
    <row r="5006" spans="1:6" ht="45" x14ac:dyDescent="0.25">
      <c r="A5006" s="18">
        <v>13</v>
      </c>
      <c r="B5006" s="32" t="s">
        <v>11200</v>
      </c>
      <c r="C5006" s="18" t="s">
        <v>12136</v>
      </c>
      <c r="D5006" s="32" t="s">
        <v>12137</v>
      </c>
      <c r="E5006" s="18" t="s">
        <v>12154</v>
      </c>
      <c r="F5006" s="32" t="s">
        <v>12155</v>
      </c>
    </row>
    <row r="5007" spans="1:6" ht="45" x14ac:dyDescent="0.25">
      <c r="A5007" s="18">
        <v>13</v>
      </c>
      <c r="B5007" s="32" t="s">
        <v>11200</v>
      </c>
      <c r="C5007" s="18" t="s">
        <v>12136</v>
      </c>
      <c r="D5007" s="32" t="s">
        <v>12137</v>
      </c>
      <c r="E5007" s="18" t="s">
        <v>12156</v>
      </c>
      <c r="F5007" s="32" t="s">
        <v>12157</v>
      </c>
    </row>
    <row r="5008" spans="1:6" ht="45" x14ac:dyDescent="0.25">
      <c r="A5008" s="18">
        <v>13</v>
      </c>
      <c r="B5008" s="32" t="s">
        <v>11200</v>
      </c>
      <c r="C5008" s="18" t="s">
        <v>12158</v>
      </c>
      <c r="D5008" s="32" t="s">
        <v>12159</v>
      </c>
      <c r="E5008" s="18" t="s">
        <v>12160</v>
      </c>
      <c r="F5008" s="32" t="s">
        <v>12161</v>
      </c>
    </row>
    <row r="5009" spans="1:6" ht="45" x14ac:dyDescent="0.25">
      <c r="A5009" s="18">
        <v>13</v>
      </c>
      <c r="B5009" s="32" t="s">
        <v>11200</v>
      </c>
      <c r="C5009" s="18" t="s">
        <v>12158</v>
      </c>
      <c r="D5009" s="32" t="s">
        <v>12159</v>
      </c>
      <c r="E5009" s="18" t="s">
        <v>12162</v>
      </c>
      <c r="F5009" s="32" t="s">
        <v>12163</v>
      </c>
    </row>
    <row r="5010" spans="1:6" ht="45" x14ac:dyDescent="0.25">
      <c r="A5010" s="18">
        <v>13</v>
      </c>
      <c r="B5010" s="32" t="s">
        <v>11200</v>
      </c>
      <c r="C5010" s="18" t="s">
        <v>12158</v>
      </c>
      <c r="D5010" s="32" t="s">
        <v>12159</v>
      </c>
      <c r="E5010" s="18" t="s">
        <v>12164</v>
      </c>
      <c r="F5010" s="32" t="s">
        <v>12165</v>
      </c>
    </row>
    <row r="5011" spans="1:6" ht="45" x14ac:dyDescent="0.25">
      <c r="A5011" s="18">
        <v>13</v>
      </c>
      <c r="B5011" s="32" t="s">
        <v>11200</v>
      </c>
      <c r="C5011" s="18" t="s">
        <v>12158</v>
      </c>
      <c r="D5011" s="32" t="s">
        <v>12159</v>
      </c>
      <c r="E5011" s="18" t="s">
        <v>12166</v>
      </c>
      <c r="F5011" s="32" t="s">
        <v>12167</v>
      </c>
    </row>
    <row r="5012" spans="1:6" ht="45" x14ac:dyDescent="0.25">
      <c r="A5012" s="18">
        <v>13</v>
      </c>
      <c r="B5012" s="32" t="s">
        <v>11200</v>
      </c>
      <c r="C5012" s="18" t="s">
        <v>12158</v>
      </c>
      <c r="D5012" s="32" t="s">
        <v>12159</v>
      </c>
      <c r="E5012" s="18" t="s">
        <v>12168</v>
      </c>
      <c r="F5012" s="32" t="s">
        <v>12169</v>
      </c>
    </row>
    <row r="5013" spans="1:6" ht="45" x14ac:dyDescent="0.25">
      <c r="A5013" s="18">
        <v>13</v>
      </c>
      <c r="B5013" s="32" t="s">
        <v>11200</v>
      </c>
      <c r="C5013" s="18" t="s">
        <v>12158</v>
      </c>
      <c r="D5013" s="32" t="s">
        <v>12159</v>
      </c>
      <c r="E5013" s="18" t="s">
        <v>12170</v>
      </c>
      <c r="F5013" s="32" t="s">
        <v>12171</v>
      </c>
    </row>
    <row r="5014" spans="1:6" ht="45" x14ac:dyDescent="0.25">
      <c r="A5014" s="18">
        <v>13</v>
      </c>
      <c r="B5014" s="32" t="s">
        <v>11200</v>
      </c>
      <c r="C5014" s="18" t="s">
        <v>12158</v>
      </c>
      <c r="D5014" s="32" t="s">
        <v>12159</v>
      </c>
      <c r="E5014" s="18" t="s">
        <v>12172</v>
      </c>
      <c r="F5014" s="32" t="s">
        <v>12173</v>
      </c>
    </row>
    <row r="5015" spans="1:6" ht="45" x14ac:dyDescent="0.25">
      <c r="A5015" s="18">
        <v>13</v>
      </c>
      <c r="B5015" s="32" t="s">
        <v>11200</v>
      </c>
      <c r="C5015" s="18" t="s">
        <v>12158</v>
      </c>
      <c r="D5015" s="32" t="s">
        <v>12159</v>
      </c>
      <c r="E5015" s="18" t="s">
        <v>12174</v>
      </c>
      <c r="F5015" s="32" t="s">
        <v>12175</v>
      </c>
    </row>
    <row r="5016" spans="1:6" ht="45" x14ac:dyDescent="0.25">
      <c r="A5016" s="18">
        <v>13</v>
      </c>
      <c r="B5016" s="32" t="s">
        <v>11200</v>
      </c>
      <c r="C5016" s="18" t="s">
        <v>12176</v>
      </c>
      <c r="D5016" s="32" t="s">
        <v>12177</v>
      </c>
      <c r="E5016" s="18" t="s">
        <v>12178</v>
      </c>
      <c r="F5016" s="32" t="s">
        <v>12179</v>
      </c>
    </row>
    <row r="5017" spans="1:6" ht="45" x14ac:dyDescent="0.25">
      <c r="A5017" s="18">
        <v>13</v>
      </c>
      <c r="B5017" s="32" t="s">
        <v>11200</v>
      </c>
      <c r="C5017" s="18" t="s">
        <v>12176</v>
      </c>
      <c r="D5017" s="32" t="s">
        <v>12177</v>
      </c>
      <c r="E5017" s="18" t="s">
        <v>12180</v>
      </c>
      <c r="F5017" s="32" t="s">
        <v>12181</v>
      </c>
    </row>
    <row r="5018" spans="1:6" ht="45" x14ac:dyDescent="0.25">
      <c r="A5018" s="18">
        <v>13</v>
      </c>
      <c r="B5018" s="32" t="s">
        <v>11200</v>
      </c>
      <c r="C5018" s="18" t="s">
        <v>12176</v>
      </c>
      <c r="D5018" s="32" t="s">
        <v>12177</v>
      </c>
      <c r="E5018" s="18" t="s">
        <v>12182</v>
      </c>
      <c r="F5018" s="32" t="s">
        <v>12183</v>
      </c>
    </row>
    <row r="5019" spans="1:6" ht="45" x14ac:dyDescent="0.25">
      <c r="A5019" s="18">
        <v>13</v>
      </c>
      <c r="B5019" s="32" t="s">
        <v>11200</v>
      </c>
      <c r="C5019" s="18" t="s">
        <v>12176</v>
      </c>
      <c r="D5019" s="32" t="s">
        <v>12177</v>
      </c>
      <c r="E5019" s="18" t="s">
        <v>12184</v>
      </c>
      <c r="F5019" s="32" t="s">
        <v>12185</v>
      </c>
    </row>
    <row r="5020" spans="1:6" ht="45" x14ac:dyDescent="0.25">
      <c r="A5020" s="18">
        <v>13</v>
      </c>
      <c r="B5020" s="32" t="s">
        <v>11200</v>
      </c>
      <c r="C5020" s="18" t="s">
        <v>12176</v>
      </c>
      <c r="D5020" s="32" t="s">
        <v>12177</v>
      </c>
      <c r="E5020" s="18" t="s">
        <v>12186</v>
      </c>
      <c r="F5020" s="32" t="s">
        <v>12187</v>
      </c>
    </row>
    <row r="5021" spans="1:6" ht="45" x14ac:dyDescent="0.25">
      <c r="A5021" s="18">
        <v>13</v>
      </c>
      <c r="B5021" s="32" t="s">
        <v>11200</v>
      </c>
      <c r="C5021" s="18" t="s">
        <v>12176</v>
      </c>
      <c r="D5021" s="32" t="s">
        <v>12177</v>
      </c>
      <c r="E5021" s="18" t="s">
        <v>12188</v>
      </c>
      <c r="F5021" s="32" t="s">
        <v>12189</v>
      </c>
    </row>
    <row r="5022" spans="1:6" ht="45" x14ac:dyDescent="0.25">
      <c r="A5022" s="18">
        <v>13</v>
      </c>
      <c r="B5022" s="32" t="s">
        <v>11200</v>
      </c>
      <c r="C5022" s="18" t="s">
        <v>12176</v>
      </c>
      <c r="D5022" s="32" t="s">
        <v>12177</v>
      </c>
      <c r="E5022" s="18" t="s">
        <v>12190</v>
      </c>
      <c r="F5022" s="32" t="s">
        <v>12191</v>
      </c>
    </row>
    <row r="5023" spans="1:6" ht="45" x14ac:dyDescent="0.25">
      <c r="A5023" s="18">
        <v>13</v>
      </c>
      <c r="B5023" s="32" t="s">
        <v>11200</v>
      </c>
      <c r="C5023" s="18" t="s">
        <v>12176</v>
      </c>
      <c r="D5023" s="32" t="s">
        <v>12177</v>
      </c>
      <c r="E5023" s="18" t="s">
        <v>12192</v>
      </c>
      <c r="F5023" s="32" t="s">
        <v>12193</v>
      </c>
    </row>
    <row r="5024" spans="1:6" ht="45" x14ac:dyDescent="0.25">
      <c r="A5024" s="18">
        <v>13</v>
      </c>
      <c r="B5024" s="32" t="s">
        <v>11200</v>
      </c>
      <c r="C5024" s="18" t="s">
        <v>12176</v>
      </c>
      <c r="D5024" s="32" t="s">
        <v>12177</v>
      </c>
      <c r="E5024" s="18" t="s">
        <v>12194</v>
      </c>
      <c r="F5024" s="32" t="s">
        <v>12195</v>
      </c>
    </row>
    <row r="5025" spans="1:6" ht="45" x14ac:dyDescent="0.25">
      <c r="A5025" s="18">
        <v>13</v>
      </c>
      <c r="B5025" s="32" t="s">
        <v>11200</v>
      </c>
      <c r="C5025" s="18" t="s">
        <v>12196</v>
      </c>
      <c r="D5025" s="32" t="s">
        <v>12197</v>
      </c>
      <c r="E5025" s="18" t="s">
        <v>12198</v>
      </c>
      <c r="F5025" s="32" t="s">
        <v>12199</v>
      </c>
    </row>
    <row r="5026" spans="1:6" ht="45" x14ac:dyDescent="0.25">
      <c r="A5026" s="18">
        <v>13</v>
      </c>
      <c r="B5026" s="32" t="s">
        <v>11200</v>
      </c>
      <c r="C5026" s="18" t="s">
        <v>12196</v>
      </c>
      <c r="D5026" s="32" t="s">
        <v>12197</v>
      </c>
      <c r="E5026" s="18" t="s">
        <v>12200</v>
      </c>
      <c r="F5026" s="32" t="s">
        <v>12201</v>
      </c>
    </row>
    <row r="5027" spans="1:6" ht="45" x14ac:dyDescent="0.25">
      <c r="A5027" s="18">
        <v>13</v>
      </c>
      <c r="B5027" s="32" t="s">
        <v>11200</v>
      </c>
      <c r="C5027" s="18" t="s">
        <v>12196</v>
      </c>
      <c r="D5027" s="32" t="s">
        <v>12197</v>
      </c>
      <c r="E5027" s="18" t="s">
        <v>12202</v>
      </c>
      <c r="F5027" s="32" t="s">
        <v>12203</v>
      </c>
    </row>
    <row r="5028" spans="1:6" ht="45" x14ac:dyDescent="0.25">
      <c r="A5028" s="18">
        <v>13</v>
      </c>
      <c r="B5028" s="32" t="s">
        <v>11200</v>
      </c>
      <c r="C5028" s="18" t="s">
        <v>12204</v>
      </c>
      <c r="D5028" s="32" t="s">
        <v>12205</v>
      </c>
      <c r="E5028" s="18" t="s">
        <v>12206</v>
      </c>
      <c r="F5028" s="32" t="s">
        <v>12207</v>
      </c>
    </row>
    <row r="5029" spans="1:6" ht="45" x14ac:dyDescent="0.25">
      <c r="A5029" s="18">
        <v>13</v>
      </c>
      <c r="B5029" s="32" t="s">
        <v>11200</v>
      </c>
      <c r="C5029" s="18" t="s">
        <v>12204</v>
      </c>
      <c r="D5029" s="32" t="s">
        <v>12205</v>
      </c>
      <c r="E5029" s="18" t="s">
        <v>12208</v>
      </c>
      <c r="F5029" s="32" t="s">
        <v>12209</v>
      </c>
    </row>
    <row r="5030" spans="1:6" ht="45" x14ac:dyDescent="0.25">
      <c r="A5030" s="18">
        <v>13</v>
      </c>
      <c r="B5030" s="32" t="s">
        <v>11200</v>
      </c>
      <c r="C5030" s="18" t="s">
        <v>12204</v>
      </c>
      <c r="D5030" s="32" t="s">
        <v>12205</v>
      </c>
      <c r="E5030" s="18" t="s">
        <v>12210</v>
      </c>
      <c r="F5030" s="32" t="s">
        <v>12211</v>
      </c>
    </row>
    <row r="5031" spans="1:6" ht="45" x14ac:dyDescent="0.25">
      <c r="A5031" s="18">
        <v>13</v>
      </c>
      <c r="B5031" s="32" t="s">
        <v>11200</v>
      </c>
      <c r="C5031" s="18" t="s">
        <v>12204</v>
      </c>
      <c r="D5031" s="32" t="s">
        <v>12205</v>
      </c>
      <c r="E5031" s="18" t="s">
        <v>12212</v>
      </c>
      <c r="F5031" s="32" t="s">
        <v>12213</v>
      </c>
    </row>
    <row r="5032" spans="1:6" ht="45" x14ac:dyDescent="0.25">
      <c r="A5032" s="18">
        <v>13</v>
      </c>
      <c r="B5032" s="32" t="s">
        <v>11200</v>
      </c>
      <c r="C5032" s="18" t="s">
        <v>12204</v>
      </c>
      <c r="D5032" s="32" t="s">
        <v>12205</v>
      </c>
      <c r="E5032" s="18" t="s">
        <v>12214</v>
      </c>
      <c r="F5032" s="32" t="s">
        <v>12215</v>
      </c>
    </row>
    <row r="5033" spans="1:6" ht="45" x14ac:dyDescent="0.25">
      <c r="A5033" s="18">
        <v>13</v>
      </c>
      <c r="B5033" s="32" t="s">
        <v>11200</v>
      </c>
      <c r="C5033" s="18" t="s">
        <v>12204</v>
      </c>
      <c r="D5033" s="32" t="s">
        <v>12205</v>
      </c>
      <c r="E5033" s="18" t="s">
        <v>12216</v>
      </c>
      <c r="F5033" s="32" t="s">
        <v>12217</v>
      </c>
    </row>
    <row r="5034" spans="1:6" ht="45" x14ac:dyDescent="0.25">
      <c r="A5034" s="18">
        <v>13</v>
      </c>
      <c r="B5034" s="32" t="s">
        <v>11200</v>
      </c>
      <c r="C5034" s="18" t="s">
        <v>12204</v>
      </c>
      <c r="D5034" s="32" t="s">
        <v>12205</v>
      </c>
      <c r="E5034" s="18" t="s">
        <v>12218</v>
      </c>
      <c r="F5034" s="32" t="s">
        <v>12219</v>
      </c>
    </row>
    <row r="5035" spans="1:6" ht="45" x14ac:dyDescent="0.25">
      <c r="A5035" s="18">
        <v>13</v>
      </c>
      <c r="B5035" s="32" t="s">
        <v>11200</v>
      </c>
      <c r="C5035" s="18" t="s">
        <v>12204</v>
      </c>
      <c r="D5035" s="32" t="s">
        <v>12205</v>
      </c>
      <c r="E5035" s="18" t="s">
        <v>12220</v>
      </c>
      <c r="F5035" s="32" t="s">
        <v>12221</v>
      </c>
    </row>
    <row r="5036" spans="1:6" ht="45" x14ac:dyDescent="0.25">
      <c r="A5036" s="18">
        <v>13</v>
      </c>
      <c r="B5036" s="32" t="s">
        <v>11200</v>
      </c>
      <c r="C5036" s="18" t="s">
        <v>12222</v>
      </c>
      <c r="D5036" s="32" t="s">
        <v>12223</v>
      </c>
      <c r="E5036" s="18" t="s">
        <v>12224</v>
      </c>
      <c r="F5036" s="32" t="s">
        <v>12225</v>
      </c>
    </row>
    <row r="5037" spans="1:6" ht="45" x14ac:dyDescent="0.25">
      <c r="A5037" s="18">
        <v>13</v>
      </c>
      <c r="B5037" s="32" t="s">
        <v>11200</v>
      </c>
      <c r="C5037" s="18" t="s">
        <v>12222</v>
      </c>
      <c r="D5037" s="32" t="s">
        <v>12223</v>
      </c>
      <c r="E5037" s="18" t="s">
        <v>12226</v>
      </c>
      <c r="F5037" s="32" t="s">
        <v>12227</v>
      </c>
    </row>
    <row r="5038" spans="1:6" ht="45" x14ac:dyDescent="0.25">
      <c r="A5038" s="18">
        <v>13</v>
      </c>
      <c r="B5038" s="32" t="s">
        <v>11200</v>
      </c>
      <c r="C5038" s="18" t="s">
        <v>12222</v>
      </c>
      <c r="D5038" s="32" t="s">
        <v>12223</v>
      </c>
      <c r="E5038" s="18" t="s">
        <v>12228</v>
      </c>
      <c r="F5038" s="32" t="s">
        <v>12229</v>
      </c>
    </row>
    <row r="5039" spans="1:6" ht="45" x14ac:dyDescent="0.25">
      <c r="A5039" s="18">
        <v>13</v>
      </c>
      <c r="B5039" s="32" t="s">
        <v>11200</v>
      </c>
      <c r="C5039" s="18" t="s">
        <v>12222</v>
      </c>
      <c r="D5039" s="32" t="s">
        <v>12223</v>
      </c>
      <c r="E5039" s="18" t="s">
        <v>12230</v>
      </c>
      <c r="F5039" s="32" t="s">
        <v>12231</v>
      </c>
    </row>
    <row r="5040" spans="1:6" ht="45" x14ac:dyDescent="0.25">
      <c r="A5040" s="18">
        <v>13</v>
      </c>
      <c r="B5040" s="32" t="s">
        <v>11200</v>
      </c>
      <c r="C5040" s="18" t="s">
        <v>12222</v>
      </c>
      <c r="D5040" s="32" t="s">
        <v>12223</v>
      </c>
      <c r="E5040" s="18" t="s">
        <v>12232</v>
      </c>
      <c r="F5040" s="32" t="s">
        <v>12233</v>
      </c>
    </row>
    <row r="5041" spans="1:6" ht="45" x14ac:dyDescent="0.25">
      <c r="A5041" s="18">
        <v>13</v>
      </c>
      <c r="B5041" s="32" t="s">
        <v>11200</v>
      </c>
      <c r="C5041" s="18" t="s">
        <v>12222</v>
      </c>
      <c r="D5041" s="32" t="s">
        <v>12223</v>
      </c>
      <c r="E5041" s="18" t="s">
        <v>12234</v>
      </c>
      <c r="F5041" s="32" t="s">
        <v>12235</v>
      </c>
    </row>
    <row r="5042" spans="1:6" ht="45" x14ac:dyDescent="0.25">
      <c r="A5042" s="18">
        <v>13</v>
      </c>
      <c r="B5042" s="32" t="s">
        <v>11200</v>
      </c>
      <c r="C5042" s="18" t="s">
        <v>12222</v>
      </c>
      <c r="D5042" s="32" t="s">
        <v>12223</v>
      </c>
      <c r="E5042" s="18" t="s">
        <v>12236</v>
      </c>
      <c r="F5042" s="32" t="s">
        <v>12237</v>
      </c>
    </row>
    <row r="5043" spans="1:6" ht="45" x14ac:dyDescent="0.25">
      <c r="A5043" s="18">
        <v>13</v>
      </c>
      <c r="B5043" s="32" t="s">
        <v>11200</v>
      </c>
      <c r="C5043" s="18" t="s">
        <v>12238</v>
      </c>
      <c r="D5043" s="32" t="s">
        <v>12239</v>
      </c>
      <c r="E5043" s="18" t="s">
        <v>12240</v>
      </c>
      <c r="F5043" s="32" t="s">
        <v>12241</v>
      </c>
    </row>
    <row r="5044" spans="1:6" ht="45" x14ac:dyDescent="0.25">
      <c r="A5044" s="18">
        <v>13</v>
      </c>
      <c r="B5044" s="32" t="s">
        <v>11200</v>
      </c>
      <c r="C5044" s="18" t="s">
        <v>12238</v>
      </c>
      <c r="D5044" s="32" t="s">
        <v>12239</v>
      </c>
      <c r="E5044" s="18" t="s">
        <v>12242</v>
      </c>
      <c r="F5044" s="32" t="s">
        <v>12243</v>
      </c>
    </row>
    <row r="5045" spans="1:6" ht="45" x14ac:dyDescent="0.25">
      <c r="A5045" s="18">
        <v>13</v>
      </c>
      <c r="B5045" s="32" t="s">
        <v>11200</v>
      </c>
      <c r="C5045" s="18" t="s">
        <v>12238</v>
      </c>
      <c r="D5045" s="32" t="s">
        <v>12239</v>
      </c>
      <c r="E5045" s="18" t="s">
        <v>12244</v>
      </c>
      <c r="F5045" s="32" t="s">
        <v>12245</v>
      </c>
    </row>
    <row r="5046" spans="1:6" ht="45" x14ac:dyDescent="0.25">
      <c r="A5046" s="18">
        <v>13</v>
      </c>
      <c r="B5046" s="32" t="s">
        <v>11200</v>
      </c>
      <c r="C5046" s="18" t="s">
        <v>12238</v>
      </c>
      <c r="D5046" s="32" t="s">
        <v>12239</v>
      </c>
      <c r="E5046" s="18" t="s">
        <v>12246</v>
      </c>
      <c r="F5046" s="32" t="s">
        <v>12247</v>
      </c>
    </row>
    <row r="5047" spans="1:6" ht="45" x14ac:dyDescent="0.25">
      <c r="A5047" s="18">
        <v>13</v>
      </c>
      <c r="B5047" s="32" t="s">
        <v>11200</v>
      </c>
      <c r="C5047" s="18" t="s">
        <v>12238</v>
      </c>
      <c r="D5047" s="32" t="s">
        <v>12239</v>
      </c>
      <c r="E5047" s="18" t="s">
        <v>12248</v>
      </c>
      <c r="F5047" s="32" t="s">
        <v>12249</v>
      </c>
    </row>
    <row r="5048" spans="1:6" ht="45" x14ac:dyDescent="0.25">
      <c r="A5048" s="18">
        <v>13</v>
      </c>
      <c r="B5048" s="32" t="s">
        <v>11200</v>
      </c>
      <c r="C5048" s="18" t="s">
        <v>12238</v>
      </c>
      <c r="D5048" s="32" t="s">
        <v>12239</v>
      </c>
      <c r="E5048" s="18" t="s">
        <v>12250</v>
      </c>
      <c r="F5048" s="32" t="s">
        <v>12251</v>
      </c>
    </row>
    <row r="5049" spans="1:6" ht="45" x14ac:dyDescent="0.25">
      <c r="A5049" s="18">
        <v>13</v>
      </c>
      <c r="B5049" s="32" t="s">
        <v>11200</v>
      </c>
      <c r="C5049" s="18" t="s">
        <v>12238</v>
      </c>
      <c r="D5049" s="32" t="s">
        <v>12239</v>
      </c>
      <c r="E5049" s="18" t="s">
        <v>12252</v>
      </c>
      <c r="F5049" s="32" t="s">
        <v>12253</v>
      </c>
    </row>
    <row r="5050" spans="1:6" ht="45" x14ac:dyDescent="0.25">
      <c r="A5050" s="18">
        <v>13</v>
      </c>
      <c r="B5050" s="32" t="s">
        <v>11200</v>
      </c>
      <c r="C5050" s="18" t="s">
        <v>12238</v>
      </c>
      <c r="D5050" s="32" t="s">
        <v>12239</v>
      </c>
      <c r="E5050" s="18" t="s">
        <v>12254</v>
      </c>
      <c r="F5050" s="32" t="s">
        <v>12255</v>
      </c>
    </row>
    <row r="5051" spans="1:6" ht="45" x14ac:dyDescent="0.25">
      <c r="A5051" s="18">
        <v>13</v>
      </c>
      <c r="B5051" s="32" t="s">
        <v>11200</v>
      </c>
      <c r="C5051" s="18" t="s">
        <v>12238</v>
      </c>
      <c r="D5051" s="32" t="s">
        <v>12239</v>
      </c>
      <c r="E5051" s="18" t="s">
        <v>12256</v>
      </c>
      <c r="F5051" s="32" t="s">
        <v>12257</v>
      </c>
    </row>
    <row r="5052" spans="1:6" ht="45" x14ac:dyDescent="0.25">
      <c r="A5052" s="18">
        <v>13</v>
      </c>
      <c r="B5052" s="32" t="s">
        <v>11200</v>
      </c>
      <c r="C5052" s="18" t="s">
        <v>12258</v>
      </c>
      <c r="D5052" s="32" t="s">
        <v>12259</v>
      </c>
      <c r="E5052" s="18" t="s">
        <v>12260</v>
      </c>
      <c r="F5052" s="32" t="s">
        <v>12261</v>
      </c>
    </row>
    <row r="5053" spans="1:6" ht="45" x14ac:dyDescent="0.25">
      <c r="A5053" s="18">
        <v>13</v>
      </c>
      <c r="B5053" s="32" t="s">
        <v>11200</v>
      </c>
      <c r="C5053" s="18" t="s">
        <v>12258</v>
      </c>
      <c r="D5053" s="32" t="s">
        <v>12259</v>
      </c>
      <c r="E5053" s="18" t="s">
        <v>12262</v>
      </c>
      <c r="F5053" s="32" t="s">
        <v>12263</v>
      </c>
    </row>
    <row r="5054" spans="1:6" ht="45" x14ac:dyDescent="0.25">
      <c r="A5054" s="18">
        <v>13</v>
      </c>
      <c r="B5054" s="32" t="s">
        <v>11200</v>
      </c>
      <c r="C5054" s="18" t="s">
        <v>12258</v>
      </c>
      <c r="D5054" s="32" t="s">
        <v>12259</v>
      </c>
      <c r="E5054" s="18" t="s">
        <v>12264</v>
      </c>
      <c r="F5054" s="32" t="s">
        <v>12265</v>
      </c>
    </row>
    <row r="5055" spans="1:6" ht="45" x14ac:dyDescent="0.25">
      <c r="A5055" s="18">
        <v>13</v>
      </c>
      <c r="B5055" s="32" t="s">
        <v>11200</v>
      </c>
      <c r="C5055" s="18" t="s">
        <v>12258</v>
      </c>
      <c r="D5055" s="32" t="s">
        <v>12259</v>
      </c>
      <c r="E5055" s="18" t="s">
        <v>12266</v>
      </c>
      <c r="F5055" s="32" t="s">
        <v>12267</v>
      </c>
    </row>
    <row r="5056" spans="1:6" ht="45" x14ac:dyDescent="0.25">
      <c r="A5056" s="18">
        <v>13</v>
      </c>
      <c r="B5056" s="32" t="s">
        <v>11200</v>
      </c>
      <c r="C5056" s="18" t="s">
        <v>12258</v>
      </c>
      <c r="D5056" s="32" t="s">
        <v>12259</v>
      </c>
      <c r="E5056" s="18" t="s">
        <v>12268</v>
      </c>
      <c r="F5056" s="32" t="s">
        <v>12269</v>
      </c>
    </row>
    <row r="5057" spans="1:6" ht="45" x14ac:dyDescent="0.25">
      <c r="A5057" s="18">
        <v>13</v>
      </c>
      <c r="B5057" s="32" t="s">
        <v>11200</v>
      </c>
      <c r="C5057" s="18" t="s">
        <v>12258</v>
      </c>
      <c r="D5057" s="32" t="s">
        <v>12259</v>
      </c>
      <c r="E5057" s="18" t="s">
        <v>12270</v>
      </c>
      <c r="F5057" s="32" t="s">
        <v>12271</v>
      </c>
    </row>
    <row r="5058" spans="1:6" ht="45" x14ac:dyDescent="0.25">
      <c r="A5058" s="18">
        <v>13</v>
      </c>
      <c r="B5058" s="32" t="s">
        <v>11200</v>
      </c>
      <c r="C5058" s="18" t="s">
        <v>12258</v>
      </c>
      <c r="D5058" s="32" t="s">
        <v>12259</v>
      </c>
      <c r="E5058" s="18" t="s">
        <v>12272</v>
      </c>
      <c r="F5058" s="32" t="s">
        <v>12273</v>
      </c>
    </row>
    <row r="5059" spans="1:6" ht="45" x14ac:dyDescent="0.25">
      <c r="A5059" s="18">
        <v>13</v>
      </c>
      <c r="B5059" s="32" t="s">
        <v>11200</v>
      </c>
      <c r="C5059" s="18" t="s">
        <v>12258</v>
      </c>
      <c r="D5059" s="32" t="s">
        <v>12259</v>
      </c>
      <c r="E5059" s="18" t="s">
        <v>12274</v>
      </c>
      <c r="F5059" s="32" t="s">
        <v>12275</v>
      </c>
    </row>
    <row r="5060" spans="1:6" ht="45" x14ac:dyDescent="0.25">
      <c r="A5060" s="18">
        <v>13</v>
      </c>
      <c r="B5060" s="32" t="s">
        <v>11200</v>
      </c>
      <c r="C5060" s="18" t="s">
        <v>12258</v>
      </c>
      <c r="D5060" s="32" t="s">
        <v>12259</v>
      </c>
      <c r="E5060" s="18" t="s">
        <v>12276</v>
      </c>
      <c r="F5060" s="32" t="s">
        <v>12277</v>
      </c>
    </row>
    <row r="5061" spans="1:6" ht="45" x14ac:dyDescent="0.25">
      <c r="A5061" s="18">
        <v>13</v>
      </c>
      <c r="B5061" s="32" t="s">
        <v>11200</v>
      </c>
      <c r="C5061" s="18" t="s">
        <v>12278</v>
      </c>
      <c r="D5061" s="32" t="s">
        <v>12279</v>
      </c>
      <c r="E5061" s="18" t="s">
        <v>12280</v>
      </c>
      <c r="F5061" s="32" t="s">
        <v>12281</v>
      </c>
    </row>
    <row r="5062" spans="1:6" ht="45" x14ac:dyDescent="0.25">
      <c r="A5062" s="18">
        <v>13</v>
      </c>
      <c r="B5062" s="32" t="s">
        <v>11200</v>
      </c>
      <c r="C5062" s="18" t="s">
        <v>12278</v>
      </c>
      <c r="D5062" s="32" t="s">
        <v>12279</v>
      </c>
      <c r="E5062" s="18" t="s">
        <v>12282</v>
      </c>
      <c r="F5062" s="32" t="s">
        <v>12283</v>
      </c>
    </row>
    <row r="5063" spans="1:6" ht="45" x14ac:dyDescent="0.25">
      <c r="A5063" s="18">
        <v>13</v>
      </c>
      <c r="B5063" s="32" t="s">
        <v>11200</v>
      </c>
      <c r="C5063" s="18" t="s">
        <v>12278</v>
      </c>
      <c r="D5063" s="32" t="s">
        <v>12279</v>
      </c>
      <c r="E5063" s="18" t="s">
        <v>12284</v>
      </c>
      <c r="F5063" s="32" t="s">
        <v>12285</v>
      </c>
    </row>
    <row r="5064" spans="1:6" ht="45" x14ac:dyDescent="0.25">
      <c r="A5064" s="18">
        <v>13</v>
      </c>
      <c r="B5064" s="32" t="s">
        <v>11200</v>
      </c>
      <c r="C5064" s="18" t="s">
        <v>12278</v>
      </c>
      <c r="D5064" s="32" t="s">
        <v>12279</v>
      </c>
      <c r="E5064" s="18" t="s">
        <v>12286</v>
      </c>
      <c r="F5064" s="32" t="s">
        <v>12287</v>
      </c>
    </row>
    <row r="5065" spans="1:6" ht="45" x14ac:dyDescent="0.25">
      <c r="A5065" s="18">
        <v>13</v>
      </c>
      <c r="B5065" s="32" t="s">
        <v>11200</v>
      </c>
      <c r="C5065" s="18" t="s">
        <v>12278</v>
      </c>
      <c r="D5065" s="32" t="s">
        <v>12279</v>
      </c>
      <c r="E5065" s="18" t="s">
        <v>12288</v>
      </c>
      <c r="F5065" s="32" t="s">
        <v>12289</v>
      </c>
    </row>
    <row r="5066" spans="1:6" ht="45" x14ac:dyDescent="0.25">
      <c r="A5066" s="18">
        <v>13</v>
      </c>
      <c r="B5066" s="32" t="s">
        <v>11200</v>
      </c>
      <c r="C5066" s="18" t="s">
        <v>12278</v>
      </c>
      <c r="D5066" s="32" t="s">
        <v>12279</v>
      </c>
      <c r="E5066" s="18" t="s">
        <v>12290</v>
      </c>
      <c r="F5066" s="32" t="s">
        <v>12291</v>
      </c>
    </row>
    <row r="5067" spans="1:6" ht="45" x14ac:dyDescent="0.25">
      <c r="A5067" s="18">
        <v>13</v>
      </c>
      <c r="B5067" s="32" t="s">
        <v>11200</v>
      </c>
      <c r="C5067" s="18" t="s">
        <v>12292</v>
      </c>
      <c r="D5067" s="32" t="s">
        <v>12293</v>
      </c>
      <c r="E5067" s="18" t="s">
        <v>12294</v>
      </c>
      <c r="F5067" s="32" t="s">
        <v>12295</v>
      </c>
    </row>
    <row r="5068" spans="1:6" ht="45" x14ac:dyDescent="0.25">
      <c r="A5068" s="18">
        <v>13</v>
      </c>
      <c r="B5068" s="32" t="s">
        <v>11200</v>
      </c>
      <c r="C5068" s="18" t="s">
        <v>12292</v>
      </c>
      <c r="D5068" s="32" t="s">
        <v>12293</v>
      </c>
      <c r="E5068" s="18" t="s">
        <v>12296</v>
      </c>
      <c r="F5068" s="32" t="s">
        <v>12297</v>
      </c>
    </row>
    <row r="5069" spans="1:6" ht="45" x14ac:dyDescent="0.25">
      <c r="A5069" s="18">
        <v>13</v>
      </c>
      <c r="B5069" s="32" t="s">
        <v>11200</v>
      </c>
      <c r="C5069" s="18" t="s">
        <v>12292</v>
      </c>
      <c r="D5069" s="32" t="s">
        <v>12293</v>
      </c>
      <c r="E5069" s="18" t="s">
        <v>12298</v>
      </c>
      <c r="F5069" s="32" t="s">
        <v>12299</v>
      </c>
    </row>
    <row r="5070" spans="1:6" ht="45" x14ac:dyDescent="0.25">
      <c r="A5070" s="18">
        <v>13</v>
      </c>
      <c r="B5070" s="32" t="s">
        <v>11200</v>
      </c>
      <c r="C5070" s="18" t="s">
        <v>12300</v>
      </c>
      <c r="D5070" s="32" t="s">
        <v>12301</v>
      </c>
      <c r="E5070" s="18" t="s">
        <v>12302</v>
      </c>
      <c r="F5070" s="32" t="s">
        <v>12303</v>
      </c>
    </row>
    <row r="5071" spans="1:6" ht="45" x14ac:dyDescent="0.25">
      <c r="A5071" s="18">
        <v>13</v>
      </c>
      <c r="B5071" s="32" t="s">
        <v>11200</v>
      </c>
      <c r="C5071" s="18" t="s">
        <v>12300</v>
      </c>
      <c r="D5071" s="32" t="s">
        <v>12301</v>
      </c>
      <c r="E5071" s="18" t="s">
        <v>12304</v>
      </c>
      <c r="F5071" s="32" t="s">
        <v>12305</v>
      </c>
    </row>
    <row r="5072" spans="1:6" ht="45" x14ac:dyDescent="0.25">
      <c r="A5072" s="18">
        <v>13</v>
      </c>
      <c r="B5072" s="32" t="s">
        <v>11200</v>
      </c>
      <c r="C5072" s="18" t="s">
        <v>12300</v>
      </c>
      <c r="D5072" s="32" t="s">
        <v>12301</v>
      </c>
      <c r="E5072" s="18" t="s">
        <v>12306</v>
      </c>
      <c r="F5072" s="32" t="s">
        <v>12307</v>
      </c>
    </row>
    <row r="5073" spans="1:6" ht="45" x14ac:dyDescent="0.25">
      <c r="A5073" s="18">
        <v>13</v>
      </c>
      <c r="B5073" s="32" t="s">
        <v>11200</v>
      </c>
      <c r="C5073" s="18" t="s">
        <v>12300</v>
      </c>
      <c r="D5073" s="32" t="s">
        <v>12301</v>
      </c>
      <c r="E5073" s="18" t="s">
        <v>12308</v>
      </c>
      <c r="F5073" s="32" t="s">
        <v>12309</v>
      </c>
    </row>
    <row r="5074" spans="1:6" ht="45" x14ac:dyDescent="0.25">
      <c r="A5074" s="18">
        <v>13</v>
      </c>
      <c r="B5074" s="32" t="s">
        <v>11200</v>
      </c>
      <c r="C5074" s="18" t="s">
        <v>12300</v>
      </c>
      <c r="D5074" s="32" t="s">
        <v>12301</v>
      </c>
      <c r="E5074" s="18" t="s">
        <v>12310</v>
      </c>
      <c r="F5074" s="32" t="s">
        <v>12311</v>
      </c>
    </row>
    <row r="5075" spans="1:6" ht="45" x14ac:dyDescent="0.25">
      <c r="A5075" s="18">
        <v>13</v>
      </c>
      <c r="B5075" s="32" t="s">
        <v>11200</v>
      </c>
      <c r="C5075" s="18" t="s">
        <v>12300</v>
      </c>
      <c r="D5075" s="32" t="s">
        <v>12301</v>
      </c>
      <c r="E5075" s="18" t="s">
        <v>12312</v>
      </c>
      <c r="F5075" s="32" t="s">
        <v>12313</v>
      </c>
    </row>
    <row r="5076" spans="1:6" ht="45" x14ac:dyDescent="0.25">
      <c r="A5076" s="18">
        <v>13</v>
      </c>
      <c r="B5076" s="32" t="s">
        <v>11200</v>
      </c>
      <c r="C5076" s="18" t="s">
        <v>12300</v>
      </c>
      <c r="D5076" s="32" t="s">
        <v>12301</v>
      </c>
      <c r="E5076" s="18" t="s">
        <v>12314</v>
      </c>
      <c r="F5076" s="32" t="s">
        <v>12315</v>
      </c>
    </row>
    <row r="5077" spans="1:6" ht="45" x14ac:dyDescent="0.25">
      <c r="A5077" s="18">
        <v>13</v>
      </c>
      <c r="B5077" s="32" t="s">
        <v>11200</v>
      </c>
      <c r="C5077" s="18" t="s">
        <v>12300</v>
      </c>
      <c r="D5077" s="32" t="s">
        <v>12301</v>
      </c>
      <c r="E5077" s="18" t="s">
        <v>12316</v>
      </c>
      <c r="F5077" s="32" t="s">
        <v>12317</v>
      </c>
    </row>
    <row r="5078" spans="1:6" ht="45" x14ac:dyDescent="0.25">
      <c r="A5078" s="18">
        <v>13</v>
      </c>
      <c r="B5078" s="32" t="s">
        <v>11200</v>
      </c>
      <c r="C5078" s="18" t="s">
        <v>12300</v>
      </c>
      <c r="D5078" s="32" t="s">
        <v>12301</v>
      </c>
      <c r="E5078" s="18" t="s">
        <v>12318</v>
      </c>
      <c r="F5078" s="32" t="s">
        <v>12319</v>
      </c>
    </row>
    <row r="5079" spans="1:6" ht="45" x14ac:dyDescent="0.25">
      <c r="A5079" s="18">
        <v>13</v>
      </c>
      <c r="B5079" s="32" t="s">
        <v>11200</v>
      </c>
      <c r="C5079" s="18" t="s">
        <v>12320</v>
      </c>
      <c r="D5079" s="32" t="s">
        <v>12321</v>
      </c>
      <c r="E5079" s="18" t="s">
        <v>12322</v>
      </c>
      <c r="F5079" s="32" t="s">
        <v>12323</v>
      </c>
    </row>
    <row r="5080" spans="1:6" ht="45" x14ac:dyDescent="0.25">
      <c r="A5080" s="18">
        <v>13</v>
      </c>
      <c r="B5080" s="32" t="s">
        <v>11200</v>
      </c>
      <c r="C5080" s="18" t="s">
        <v>12320</v>
      </c>
      <c r="D5080" s="32" t="s">
        <v>12321</v>
      </c>
      <c r="E5080" s="18" t="s">
        <v>12324</v>
      </c>
      <c r="F5080" s="32" t="s">
        <v>12325</v>
      </c>
    </row>
    <row r="5081" spans="1:6" ht="45" x14ac:dyDescent="0.25">
      <c r="A5081" s="18">
        <v>13</v>
      </c>
      <c r="B5081" s="32" t="s">
        <v>11200</v>
      </c>
      <c r="C5081" s="18" t="s">
        <v>12320</v>
      </c>
      <c r="D5081" s="32" t="s">
        <v>12321</v>
      </c>
      <c r="E5081" s="18" t="s">
        <v>12326</v>
      </c>
      <c r="F5081" s="32" t="s">
        <v>12327</v>
      </c>
    </row>
    <row r="5082" spans="1:6" ht="45" x14ac:dyDescent="0.25">
      <c r="A5082" s="18">
        <v>13</v>
      </c>
      <c r="B5082" s="32" t="s">
        <v>11200</v>
      </c>
      <c r="C5082" s="18" t="s">
        <v>12320</v>
      </c>
      <c r="D5082" s="32" t="s">
        <v>12321</v>
      </c>
      <c r="E5082" s="18" t="s">
        <v>12328</v>
      </c>
      <c r="F5082" s="32" t="s">
        <v>12329</v>
      </c>
    </row>
    <row r="5083" spans="1:6" ht="45" x14ac:dyDescent="0.25">
      <c r="A5083" s="18">
        <v>13</v>
      </c>
      <c r="B5083" s="32" t="s">
        <v>11200</v>
      </c>
      <c r="C5083" s="18" t="s">
        <v>12320</v>
      </c>
      <c r="D5083" s="32" t="s">
        <v>12321</v>
      </c>
      <c r="E5083" s="18" t="s">
        <v>12330</v>
      </c>
      <c r="F5083" s="32" t="s">
        <v>12331</v>
      </c>
    </row>
    <row r="5084" spans="1:6" ht="45" x14ac:dyDescent="0.25">
      <c r="A5084" s="18">
        <v>13</v>
      </c>
      <c r="B5084" s="32" t="s">
        <v>11200</v>
      </c>
      <c r="C5084" s="18" t="s">
        <v>12320</v>
      </c>
      <c r="D5084" s="32" t="s">
        <v>12321</v>
      </c>
      <c r="E5084" s="18" t="s">
        <v>12332</v>
      </c>
      <c r="F5084" s="32" t="s">
        <v>12333</v>
      </c>
    </row>
    <row r="5085" spans="1:6" ht="45" x14ac:dyDescent="0.25">
      <c r="A5085" s="18">
        <v>13</v>
      </c>
      <c r="B5085" s="32" t="s">
        <v>11200</v>
      </c>
      <c r="C5085" s="18" t="s">
        <v>12320</v>
      </c>
      <c r="D5085" s="32" t="s">
        <v>12321</v>
      </c>
      <c r="E5085" s="18" t="s">
        <v>12334</v>
      </c>
      <c r="F5085" s="32" t="s">
        <v>12335</v>
      </c>
    </row>
    <row r="5086" spans="1:6" ht="45" x14ac:dyDescent="0.25">
      <c r="A5086" s="18">
        <v>13</v>
      </c>
      <c r="B5086" s="32" t="s">
        <v>11200</v>
      </c>
      <c r="C5086" s="18" t="s">
        <v>12320</v>
      </c>
      <c r="D5086" s="32" t="s">
        <v>12321</v>
      </c>
      <c r="E5086" s="18" t="s">
        <v>12336</v>
      </c>
      <c r="F5086" s="32" t="s">
        <v>12337</v>
      </c>
    </row>
    <row r="5087" spans="1:6" ht="45" x14ac:dyDescent="0.25">
      <c r="A5087" s="18">
        <v>13</v>
      </c>
      <c r="B5087" s="32" t="s">
        <v>11200</v>
      </c>
      <c r="C5087" s="18" t="s">
        <v>12320</v>
      </c>
      <c r="D5087" s="32" t="s">
        <v>12321</v>
      </c>
      <c r="E5087" s="18" t="s">
        <v>12338</v>
      </c>
      <c r="F5087" s="32" t="s">
        <v>12339</v>
      </c>
    </row>
    <row r="5088" spans="1:6" ht="45" x14ac:dyDescent="0.25">
      <c r="A5088" s="18">
        <v>13</v>
      </c>
      <c r="B5088" s="32" t="s">
        <v>11200</v>
      </c>
      <c r="C5088" s="18" t="s">
        <v>12340</v>
      </c>
      <c r="D5088" s="32" t="s">
        <v>12341</v>
      </c>
      <c r="E5088" s="18" t="s">
        <v>12342</v>
      </c>
      <c r="F5088" s="32" t="s">
        <v>12343</v>
      </c>
    </row>
    <row r="5089" spans="1:6" ht="45" x14ac:dyDescent="0.25">
      <c r="A5089" s="18">
        <v>13</v>
      </c>
      <c r="B5089" s="32" t="s">
        <v>11200</v>
      </c>
      <c r="C5089" s="18" t="s">
        <v>12340</v>
      </c>
      <c r="D5089" s="32" t="s">
        <v>12341</v>
      </c>
      <c r="E5089" s="18" t="s">
        <v>12344</v>
      </c>
      <c r="F5089" s="32" t="s">
        <v>12345</v>
      </c>
    </row>
    <row r="5090" spans="1:6" ht="45" x14ac:dyDescent="0.25">
      <c r="A5090" s="18">
        <v>13</v>
      </c>
      <c r="B5090" s="32" t="s">
        <v>11200</v>
      </c>
      <c r="C5090" s="18" t="s">
        <v>12340</v>
      </c>
      <c r="D5090" s="32" t="s">
        <v>12341</v>
      </c>
      <c r="E5090" s="18" t="s">
        <v>12346</v>
      </c>
      <c r="F5090" s="32" t="s">
        <v>12347</v>
      </c>
    </row>
    <row r="5091" spans="1:6" ht="45" x14ac:dyDescent="0.25">
      <c r="A5091" s="18">
        <v>13</v>
      </c>
      <c r="B5091" s="32" t="s">
        <v>11200</v>
      </c>
      <c r="C5091" s="18" t="s">
        <v>12340</v>
      </c>
      <c r="D5091" s="32" t="s">
        <v>12341</v>
      </c>
      <c r="E5091" s="18" t="s">
        <v>12348</v>
      </c>
      <c r="F5091" s="32" t="s">
        <v>12349</v>
      </c>
    </row>
    <row r="5092" spans="1:6" ht="45" x14ac:dyDescent="0.25">
      <c r="A5092" s="18">
        <v>13</v>
      </c>
      <c r="B5092" s="32" t="s">
        <v>11200</v>
      </c>
      <c r="C5092" s="18" t="s">
        <v>12340</v>
      </c>
      <c r="D5092" s="32" t="s">
        <v>12341</v>
      </c>
      <c r="E5092" s="18" t="s">
        <v>12350</v>
      </c>
      <c r="F5092" s="32" t="s">
        <v>12351</v>
      </c>
    </row>
    <row r="5093" spans="1:6" ht="45" x14ac:dyDescent="0.25">
      <c r="A5093" s="18">
        <v>13</v>
      </c>
      <c r="B5093" s="32" t="s">
        <v>11200</v>
      </c>
      <c r="C5093" s="18" t="s">
        <v>12340</v>
      </c>
      <c r="D5093" s="32" t="s">
        <v>12341</v>
      </c>
      <c r="E5093" s="18" t="s">
        <v>12352</v>
      </c>
      <c r="F5093" s="32" t="s">
        <v>12353</v>
      </c>
    </row>
    <row r="5094" spans="1:6" ht="45" x14ac:dyDescent="0.25">
      <c r="A5094" s="18">
        <v>13</v>
      </c>
      <c r="B5094" s="32" t="s">
        <v>11200</v>
      </c>
      <c r="C5094" s="18" t="s">
        <v>12354</v>
      </c>
      <c r="D5094" s="32" t="s">
        <v>12355</v>
      </c>
      <c r="E5094" s="18" t="s">
        <v>12356</v>
      </c>
      <c r="F5094" s="32" t="s">
        <v>12357</v>
      </c>
    </row>
    <row r="5095" spans="1:6" ht="45" x14ac:dyDescent="0.25">
      <c r="A5095" s="18">
        <v>13</v>
      </c>
      <c r="B5095" s="32" t="s">
        <v>11200</v>
      </c>
      <c r="C5095" s="18" t="s">
        <v>12354</v>
      </c>
      <c r="D5095" s="32" t="s">
        <v>12355</v>
      </c>
      <c r="E5095" s="18" t="s">
        <v>12358</v>
      </c>
      <c r="F5095" s="32" t="s">
        <v>12359</v>
      </c>
    </row>
    <row r="5096" spans="1:6" ht="45" x14ac:dyDescent="0.25">
      <c r="A5096" s="18">
        <v>13</v>
      </c>
      <c r="B5096" s="32" t="s">
        <v>11200</v>
      </c>
      <c r="C5096" s="18" t="s">
        <v>12354</v>
      </c>
      <c r="D5096" s="32" t="s">
        <v>12355</v>
      </c>
      <c r="E5096" s="18" t="s">
        <v>12360</v>
      </c>
      <c r="F5096" s="32" t="s">
        <v>12361</v>
      </c>
    </row>
    <row r="5097" spans="1:6" ht="45" x14ac:dyDescent="0.25">
      <c r="A5097" s="18">
        <v>13</v>
      </c>
      <c r="B5097" s="32" t="s">
        <v>11200</v>
      </c>
      <c r="C5097" s="18" t="s">
        <v>12354</v>
      </c>
      <c r="D5097" s="32" t="s">
        <v>12355</v>
      </c>
      <c r="E5097" s="18" t="s">
        <v>12362</v>
      </c>
      <c r="F5097" s="32" t="s">
        <v>12363</v>
      </c>
    </row>
    <row r="5098" spans="1:6" ht="45" x14ac:dyDescent="0.25">
      <c r="A5098" s="18">
        <v>13</v>
      </c>
      <c r="B5098" s="32" t="s">
        <v>11200</v>
      </c>
      <c r="C5098" s="18" t="s">
        <v>12354</v>
      </c>
      <c r="D5098" s="32" t="s">
        <v>12355</v>
      </c>
      <c r="E5098" s="18" t="s">
        <v>12364</v>
      </c>
      <c r="F5098" s="32" t="s">
        <v>12365</v>
      </c>
    </row>
    <row r="5099" spans="1:6" ht="45" x14ac:dyDescent="0.25">
      <c r="A5099" s="18">
        <v>13</v>
      </c>
      <c r="B5099" s="32" t="s">
        <v>11200</v>
      </c>
      <c r="C5099" s="18" t="s">
        <v>12354</v>
      </c>
      <c r="D5099" s="32" t="s">
        <v>12355</v>
      </c>
      <c r="E5099" s="18" t="s">
        <v>12366</v>
      </c>
      <c r="F5099" s="32" t="s">
        <v>12367</v>
      </c>
    </row>
    <row r="5100" spans="1:6" ht="45" x14ac:dyDescent="0.25">
      <c r="A5100" s="18">
        <v>13</v>
      </c>
      <c r="B5100" s="32" t="s">
        <v>11200</v>
      </c>
      <c r="C5100" s="18" t="s">
        <v>12354</v>
      </c>
      <c r="D5100" s="32" t="s">
        <v>12355</v>
      </c>
      <c r="E5100" s="18" t="s">
        <v>12368</v>
      </c>
      <c r="F5100" s="32" t="s">
        <v>12369</v>
      </c>
    </row>
    <row r="5101" spans="1:6" ht="45" x14ac:dyDescent="0.25">
      <c r="A5101" s="18">
        <v>13</v>
      </c>
      <c r="B5101" s="32" t="s">
        <v>11200</v>
      </c>
      <c r="C5101" s="18" t="s">
        <v>12354</v>
      </c>
      <c r="D5101" s="32" t="s">
        <v>12355</v>
      </c>
      <c r="E5101" s="18" t="s">
        <v>12370</v>
      </c>
      <c r="F5101" s="32" t="s">
        <v>12371</v>
      </c>
    </row>
    <row r="5102" spans="1:6" ht="45" x14ac:dyDescent="0.25">
      <c r="A5102" s="18">
        <v>13</v>
      </c>
      <c r="B5102" s="32" t="s">
        <v>11200</v>
      </c>
      <c r="C5102" s="18" t="s">
        <v>12354</v>
      </c>
      <c r="D5102" s="32" t="s">
        <v>12355</v>
      </c>
      <c r="E5102" s="18" t="s">
        <v>12372</v>
      </c>
      <c r="F5102" s="32" t="s">
        <v>12373</v>
      </c>
    </row>
    <row r="5103" spans="1:6" ht="45" x14ac:dyDescent="0.25">
      <c r="A5103" s="18">
        <v>13</v>
      </c>
      <c r="B5103" s="32" t="s">
        <v>11200</v>
      </c>
      <c r="C5103" s="18" t="s">
        <v>12354</v>
      </c>
      <c r="D5103" s="32" t="s">
        <v>12355</v>
      </c>
      <c r="E5103" s="18" t="s">
        <v>12374</v>
      </c>
      <c r="F5103" s="32" t="s">
        <v>12375</v>
      </c>
    </row>
    <row r="5104" spans="1:6" ht="45" x14ac:dyDescent="0.25">
      <c r="A5104" s="18">
        <v>13</v>
      </c>
      <c r="B5104" s="32" t="s">
        <v>11200</v>
      </c>
      <c r="C5104" s="18" t="s">
        <v>12376</v>
      </c>
      <c r="D5104" s="32" t="s">
        <v>12377</v>
      </c>
      <c r="E5104" s="18" t="s">
        <v>12378</v>
      </c>
      <c r="F5104" s="32" t="s">
        <v>12379</v>
      </c>
    </row>
    <row r="5105" spans="1:6" ht="45" x14ac:dyDescent="0.25">
      <c r="A5105" s="18">
        <v>13</v>
      </c>
      <c r="B5105" s="32" t="s">
        <v>11200</v>
      </c>
      <c r="C5105" s="18" t="s">
        <v>12376</v>
      </c>
      <c r="D5105" s="32" t="s">
        <v>12377</v>
      </c>
      <c r="E5105" s="18" t="s">
        <v>12380</v>
      </c>
      <c r="F5105" s="32" t="s">
        <v>12381</v>
      </c>
    </row>
    <row r="5106" spans="1:6" ht="45" x14ac:dyDescent="0.25">
      <c r="A5106" s="18">
        <v>13</v>
      </c>
      <c r="B5106" s="32" t="s">
        <v>11200</v>
      </c>
      <c r="C5106" s="18" t="s">
        <v>12376</v>
      </c>
      <c r="D5106" s="32" t="s">
        <v>12377</v>
      </c>
      <c r="E5106" s="18" t="s">
        <v>12382</v>
      </c>
      <c r="F5106" s="32" t="s">
        <v>12383</v>
      </c>
    </row>
    <row r="5107" spans="1:6" ht="45" x14ac:dyDescent="0.25">
      <c r="A5107" s="18">
        <v>13</v>
      </c>
      <c r="B5107" s="32" t="s">
        <v>11200</v>
      </c>
      <c r="C5107" s="18" t="s">
        <v>12376</v>
      </c>
      <c r="D5107" s="32" t="s">
        <v>12377</v>
      </c>
      <c r="E5107" s="18" t="s">
        <v>12384</v>
      </c>
      <c r="F5107" s="32" t="s">
        <v>12385</v>
      </c>
    </row>
    <row r="5108" spans="1:6" ht="45" x14ac:dyDescent="0.25">
      <c r="A5108" s="18">
        <v>13</v>
      </c>
      <c r="B5108" s="32" t="s">
        <v>11200</v>
      </c>
      <c r="C5108" s="18" t="s">
        <v>12376</v>
      </c>
      <c r="D5108" s="32" t="s">
        <v>12377</v>
      </c>
      <c r="E5108" s="18" t="s">
        <v>12386</v>
      </c>
      <c r="F5108" s="32" t="s">
        <v>12387</v>
      </c>
    </row>
    <row r="5109" spans="1:6" ht="45" x14ac:dyDescent="0.25">
      <c r="A5109" s="18">
        <v>13</v>
      </c>
      <c r="B5109" s="32" t="s">
        <v>11200</v>
      </c>
      <c r="C5109" s="18" t="s">
        <v>12388</v>
      </c>
      <c r="D5109" s="32" t="s">
        <v>12389</v>
      </c>
      <c r="E5109" s="18" t="s">
        <v>12390</v>
      </c>
      <c r="F5109" s="32" t="s">
        <v>12391</v>
      </c>
    </row>
    <row r="5110" spans="1:6" ht="45" x14ac:dyDescent="0.25">
      <c r="A5110" s="18">
        <v>13</v>
      </c>
      <c r="B5110" s="32" t="s">
        <v>11200</v>
      </c>
      <c r="C5110" s="18" t="s">
        <v>12388</v>
      </c>
      <c r="D5110" s="32" t="s">
        <v>12389</v>
      </c>
      <c r="E5110" s="18" t="s">
        <v>12392</v>
      </c>
      <c r="F5110" s="32" t="s">
        <v>12393</v>
      </c>
    </row>
    <row r="5111" spans="1:6" ht="45" x14ac:dyDescent="0.25">
      <c r="A5111" s="18">
        <v>13</v>
      </c>
      <c r="B5111" s="32" t="s">
        <v>11200</v>
      </c>
      <c r="C5111" s="18" t="s">
        <v>12388</v>
      </c>
      <c r="D5111" s="32" t="s">
        <v>12389</v>
      </c>
      <c r="E5111" s="18" t="s">
        <v>12394</v>
      </c>
      <c r="F5111" s="32" t="s">
        <v>12395</v>
      </c>
    </row>
    <row r="5112" spans="1:6" ht="45" x14ac:dyDescent="0.25">
      <c r="A5112" s="18">
        <v>13</v>
      </c>
      <c r="B5112" s="32" t="s">
        <v>11200</v>
      </c>
      <c r="C5112" s="18" t="s">
        <v>12388</v>
      </c>
      <c r="D5112" s="32" t="s">
        <v>12389</v>
      </c>
      <c r="E5112" s="18" t="s">
        <v>12396</v>
      </c>
      <c r="F5112" s="32" t="s">
        <v>12397</v>
      </c>
    </row>
    <row r="5113" spans="1:6" ht="45" x14ac:dyDescent="0.25">
      <c r="A5113" s="18">
        <v>13</v>
      </c>
      <c r="B5113" s="32" t="s">
        <v>11200</v>
      </c>
      <c r="C5113" s="18" t="s">
        <v>12388</v>
      </c>
      <c r="D5113" s="32" t="s">
        <v>12389</v>
      </c>
      <c r="E5113" s="18" t="s">
        <v>12398</v>
      </c>
      <c r="F5113" s="32" t="s">
        <v>12399</v>
      </c>
    </row>
    <row r="5114" spans="1:6" ht="45" x14ac:dyDescent="0.25">
      <c r="A5114" s="18">
        <v>13</v>
      </c>
      <c r="B5114" s="32" t="s">
        <v>11200</v>
      </c>
      <c r="C5114" s="18" t="s">
        <v>12388</v>
      </c>
      <c r="D5114" s="32" t="s">
        <v>12389</v>
      </c>
      <c r="E5114" s="18" t="s">
        <v>12400</v>
      </c>
      <c r="F5114" s="32" t="s">
        <v>12401</v>
      </c>
    </row>
    <row r="5115" spans="1:6" ht="45" x14ac:dyDescent="0.25">
      <c r="A5115" s="18">
        <v>13</v>
      </c>
      <c r="B5115" s="32" t="s">
        <v>11200</v>
      </c>
      <c r="C5115" s="18" t="s">
        <v>12402</v>
      </c>
      <c r="D5115" s="32" t="s">
        <v>12403</v>
      </c>
      <c r="E5115" s="18" t="s">
        <v>12404</v>
      </c>
      <c r="F5115" s="32" t="s">
        <v>12405</v>
      </c>
    </row>
    <row r="5116" spans="1:6" ht="45" x14ac:dyDescent="0.25">
      <c r="A5116" s="18">
        <v>13</v>
      </c>
      <c r="B5116" s="32" t="s">
        <v>11200</v>
      </c>
      <c r="C5116" s="18" t="s">
        <v>12402</v>
      </c>
      <c r="D5116" s="32" t="s">
        <v>12403</v>
      </c>
      <c r="E5116" s="18" t="s">
        <v>12406</v>
      </c>
      <c r="F5116" s="32" t="s">
        <v>12407</v>
      </c>
    </row>
    <row r="5117" spans="1:6" ht="45" x14ac:dyDescent="0.25">
      <c r="A5117" s="18">
        <v>13</v>
      </c>
      <c r="B5117" s="32" t="s">
        <v>11200</v>
      </c>
      <c r="C5117" s="18" t="s">
        <v>12402</v>
      </c>
      <c r="D5117" s="32" t="s">
        <v>12403</v>
      </c>
      <c r="E5117" s="18" t="s">
        <v>12408</v>
      </c>
      <c r="F5117" s="32" t="s">
        <v>12409</v>
      </c>
    </row>
    <row r="5118" spans="1:6" ht="45" x14ac:dyDescent="0.25">
      <c r="A5118" s="18">
        <v>13</v>
      </c>
      <c r="B5118" s="32" t="s">
        <v>11200</v>
      </c>
      <c r="C5118" s="18" t="s">
        <v>12402</v>
      </c>
      <c r="D5118" s="32" t="s">
        <v>12403</v>
      </c>
      <c r="E5118" s="18" t="s">
        <v>12410</v>
      </c>
      <c r="F5118" s="32" t="s">
        <v>12411</v>
      </c>
    </row>
    <row r="5119" spans="1:6" ht="45" x14ac:dyDescent="0.25">
      <c r="A5119" s="18">
        <v>13</v>
      </c>
      <c r="B5119" s="32" t="s">
        <v>11200</v>
      </c>
      <c r="C5119" s="18" t="s">
        <v>12402</v>
      </c>
      <c r="D5119" s="32" t="s">
        <v>12403</v>
      </c>
      <c r="E5119" s="18" t="s">
        <v>12412</v>
      </c>
      <c r="F5119" s="32" t="s">
        <v>12413</v>
      </c>
    </row>
    <row r="5120" spans="1:6" ht="45" x14ac:dyDescent="0.25">
      <c r="A5120" s="18">
        <v>13</v>
      </c>
      <c r="B5120" s="32" t="s">
        <v>11200</v>
      </c>
      <c r="C5120" s="18" t="s">
        <v>12402</v>
      </c>
      <c r="D5120" s="32" t="s">
        <v>12403</v>
      </c>
      <c r="E5120" s="18" t="s">
        <v>12414</v>
      </c>
      <c r="F5120" s="32" t="s">
        <v>12415</v>
      </c>
    </row>
    <row r="5121" spans="1:6" ht="45" x14ac:dyDescent="0.25">
      <c r="A5121" s="18">
        <v>13</v>
      </c>
      <c r="B5121" s="32" t="s">
        <v>11200</v>
      </c>
      <c r="C5121" s="18" t="s">
        <v>12402</v>
      </c>
      <c r="D5121" s="32" t="s">
        <v>12403</v>
      </c>
      <c r="E5121" s="18" t="s">
        <v>12416</v>
      </c>
      <c r="F5121" s="32" t="s">
        <v>12417</v>
      </c>
    </row>
    <row r="5122" spans="1:6" ht="45" x14ac:dyDescent="0.25">
      <c r="A5122" s="18">
        <v>13</v>
      </c>
      <c r="B5122" s="32" t="s">
        <v>11200</v>
      </c>
      <c r="C5122" s="18" t="s">
        <v>12402</v>
      </c>
      <c r="D5122" s="32" t="s">
        <v>12403</v>
      </c>
      <c r="E5122" s="18" t="s">
        <v>12418</v>
      </c>
      <c r="F5122" s="32" t="s">
        <v>12419</v>
      </c>
    </row>
    <row r="5123" spans="1:6" ht="45" x14ac:dyDescent="0.25">
      <c r="A5123" s="18">
        <v>13</v>
      </c>
      <c r="B5123" s="32" t="s">
        <v>11200</v>
      </c>
      <c r="C5123" s="18" t="s">
        <v>12420</v>
      </c>
      <c r="D5123" s="32" t="s">
        <v>12421</v>
      </c>
      <c r="E5123" s="18" t="s">
        <v>12422</v>
      </c>
      <c r="F5123" s="32" t="s">
        <v>12423</v>
      </c>
    </row>
    <row r="5124" spans="1:6" ht="45" x14ac:dyDescent="0.25">
      <c r="A5124" s="18">
        <v>13</v>
      </c>
      <c r="B5124" s="32" t="s">
        <v>11200</v>
      </c>
      <c r="C5124" s="18" t="s">
        <v>12420</v>
      </c>
      <c r="D5124" s="32" t="s">
        <v>12421</v>
      </c>
      <c r="E5124" s="18" t="s">
        <v>12424</v>
      </c>
      <c r="F5124" s="32" t="s">
        <v>12425</v>
      </c>
    </row>
    <row r="5125" spans="1:6" ht="45" x14ac:dyDescent="0.25">
      <c r="A5125" s="18">
        <v>13</v>
      </c>
      <c r="B5125" s="32" t="s">
        <v>11200</v>
      </c>
      <c r="C5125" s="18" t="s">
        <v>12420</v>
      </c>
      <c r="D5125" s="32" t="s">
        <v>12421</v>
      </c>
      <c r="E5125" s="18" t="s">
        <v>12426</v>
      </c>
      <c r="F5125" s="32" t="s">
        <v>12427</v>
      </c>
    </row>
    <row r="5126" spans="1:6" ht="45" x14ac:dyDescent="0.25">
      <c r="A5126" s="18">
        <v>13</v>
      </c>
      <c r="B5126" s="32" t="s">
        <v>11200</v>
      </c>
      <c r="C5126" s="18" t="s">
        <v>12420</v>
      </c>
      <c r="D5126" s="32" t="s">
        <v>12421</v>
      </c>
      <c r="E5126" s="18" t="s">
        <v>12428</v>
      </c>
      <c r="F5126" s="32" t="s">
        <v>12429</v>
      </c>
    </row>
    <row r="5127" spans="1:6" ht="45" x14ac:dyDescent="0.25">
      <c r="A5127" s="18">
        <v>13</v>
      </c>
      <c r="B5127" s="32" t="s">
        <v>11200</v>
      </c>
      <c r="C5127" s="18" t="s">
        <v>12420</v>
      </c>
      <c r="D5127" s="32" t="s">
        <v>12421</v>
      </c>
      <c r="E5127" s="18" t="s">
        <v>12430</v>
      </c>
      <c r="F5127" s="32" t="s">
        <v>12431</v>
      </c>
    </row>
    <row r="5128" spans="1:6" ht="45" x14ac:dyDescent="0.25">
      <c r="A5128" s="18">
        <v>13</v>
      </c>
      <c r="B5128" s="32" t="s">
        <v>11200</v>
      </c>
      <c r="C5128" s="18" t="s">
        <v>12420</v>
      </c>
      <c r="D5128" s="32" t="s">
        <v>12421</v>
      </c>
      <c r="E5128" s="18" t="s">
        <v>12432</v>
      </c>
      <c r="F5128" s="32" t="s">
        <v>12433</v>
      </c>
    </row>
    <row r="5129" spans="1:6" ht="45" x14ac:dyDescent="0.25">
      <c r="A5129" s="18">
        <v>13</v>
      </c>
      <c r="B5129" s="32" t="s">
        <v>11200</v>
      </c>
      <c r="C5129" s="18" t="s">
        <v>12420</v>
      </c>
      <c r="D5129" s="32" t="s">
        <v>12421</v>
      </c>
      <c r="E5129" s="18" t="s">
        <v>12434</v>
      </c>
      <c r="F5129" s="32" t="s">
        <v>12435</v>
      </c>
    </row>
    <row r="5130" spans="1:6" ht="45" x14ac:dyDescent="0.25">
      <c r="A5130" s="18">
        <v>13</v>
      </c>
      <c r="B5130" s="32" t="s">
        <v>11200</v>
      </c>
      <c r="C5130" s="18" t="s">
        <v>12420</v>
      </c>
      <c r="D5130" s="32" t="s">
        <v>12421</v>
      </c>
      <c r="E5130" s="18" t="s">
        <v>12436</v>
      </c>
      <c r="F5130" s="32" t="s">
        <v>12437</v>
      </c>
    </row>
    <row r="5131" spans="1:6" ht="45" x14ac:dyDescent="0.25">
      <c r="A5131" s="18">
        <v>13</v>
      </c>
      <c r="B5131" s="32" t="s">
        <v>11200</v>
      </c>
      <c r="C5131" s="18" t="s">
        <v>12420</v>
      </c>
      <c r="D5131" s="32" t="s">
        <v>12421</v>
      </c>
      <c r="E5131" s="18" t="s">
        <v>12438</v>
      </c>
      <c r="F5131" s="32" t="s">
        <v>12439</v>
      </c>
    </row>
    <row r="5132" spans="1:6" ht="45" x14ac:dyDescent="0.25">
      <c r="A5132" s="18">
        <v>13</v>
      </c>
      <c r="B5132" s="32" t="s">
        <v>11200</v>
      </c>
      <c r="C5132" s="18" t="s">
        <v>12440</v>
      </c>
      <c r="D5132" s="32" t="s">
        <v>12441</v>
      </c>
      <c r="E5132" s="18" t="s">
        <v>12442</v>
      </c>
      <c r="F5132" s="32" t="s">
        <v>12443</v>
      </c>
    </row>
    <row r="5133" spans="1:6" ht="45" x14ac:dyDescent="0.25">
      <c r="A5133" s="18">
        <v>13</v>
      </c>
      <c r="B5133" s="32" t="s">
        <v>11200</v>
      </c>
      <c r="C5133" s="18" t="s">
        <v>12440</v>
      </c>
      <c r="D5133" s="32" t="s">
        <v>12441</v>
      </c>
      <c r="E5133" s="18" t="s">
        <v>12444</v>
      </c>
      <c r="F5133" s="32" t="s">
        <v>12445</v>
      </c>
    </row>
    <row r="5134" spans="1:6" ht="45" x14ac:dyDescent="0.25">
      <c r="A5134" s="18">
        <v>13</v>
      </c>
      <c r="B5134" s="32" t="s">
        <v>11200</v>
      </c>
      <c r="C5134" s="18" t="s">
        <v>12440</v>
      </c>
      <c r="D5134" s="32" t="s">
        <v>12441</v>
      </c>
      <c r="E5134" s="18" t="s">
        <v>12446</v>
      </c>
      <c r="F5134" s="32" t="s">
        <v>12447</v>
      </c>
    </row>
    <row r="5135" spans="1:6" ht="45" x14ac:dyDescent="0.25">
      <c r="A5135" s="18">
        <v>13</v>
      </c>
      <c r="B5135" s="32" t="s">
        <v>11200</v>
      </c>
      <c r="C5135" s="18" t="s">
        <v>12440</v>
      </c>
      <c r="D5135" s="32" t="s">
        <v>12441</v>
      </c>
      <c r="E5135" s="18" t="s">
        <v>12448</v>
      </c>
      <c r="F5135" s="32" t="s">
        <v>12449</v>
      </c>
    </row>
    <row r="5136" spans="1:6" ht="45" x14ac:dyDescent="0.25">
      <c r="A5136" s="18">
        <v>13</v>
      </c>
      <c r="B5136" s="32" t="s">
        <v>11200</v>
      </c>
      <c r="C5136" s="18" t="s">
        <v>12440</v>
      </c>
      <c r="D5136" s="32" t="s">
        <v>12441</v>
      </c>
      <c r="E5136" s="18" t="s">
        <v>12450</v>
      </c>
      <c r="F5136" s="32" t="s">
        <v>12451</v>
      </c>
    </row>
    <row r="5137" spans="1:6" ht="45" x14ac:dyDescent="0.25">
      <c r="A5137" s="18">
        <v>13</v>
      </c>
      <c r="B5137" s="32" t="s">
        <v>11200</v>
      </c>
      <c r="C5137" s="18" t="s">
        <v>12440</v>
      </c>
      <c r="D5137" s="32" t="s">
        <v>12441</v>
      </c>
      <c r="E5137" s="18" t="s">
        <v>12452</v>
      </c>
      <c r="F5137" s="32" t="s">
        <v>12453</v>
      </c>
    </row>
    <row r="5138" spans="1:6" ht="45" x14ac:dyDescent="0.25">
      <c r="A5138" s="18">
        <v>13</v>
      </c>
      <c r="B5138" s="32" t="s">
        <v>11200</v>
      </c>
      <c r="C5138" s="18" t="s">
        <v>12440</v>
      </c>
      <c r="D5138" s="32" t="s">
        <v>12441</v>
      </c>
      <c r="E5138" s="18" t="s">
        <v>12454</v>
      </c>
      <c r="F5138" s="32" t="s">
        <v>12455</v>
      </c>
    </row>
    <row r="5139" spans="1:6" ht="45" x14ac:dyDescent="0.25">
      <c r="A5139" s="18">
        <v>13</v>
      </c>
      <c r="B5139" s="32" t="s">
        <v>11200</v>
      </c>
      <c r="C5139" s="18" t="s">
        <v>12440</v>
      </c>
      <c r="D5139" s="32" t="s">
        <v>12441</v>
      </c>
      <c r="E5139" s="18" t="s">
        <v>12456</v>
      </c>
      <c r="F5139" s="32" t="s">
        <v>12457</v>
      </c>
    </row>
    <row r="5140" spans="1:6" ht="45" x14ac:dyDescent="0.25">
      <c r="A5140" s="18">
        <v>13</v>
      </c>
      <c r="B5140" s="32" t="s">
        <v>11200</v>
      </c>
      <c r="C5140" s="18" t="s">
        <v>12440</v>
      </c>
      <c r="D5140" s="32" t="s">
        <v>12441</v>
      </c>
      <c r="E5140" s="18" t="s">
        <v>12458</v>
      </c>
      <c r="F5140" s="32" t="s">
        <v>12459</v>
      </c>
    </row>
    <row r="5141" spans="1:6" ht="45" x14ac:dyDescent="0.25">
      <c r="A5141" s="18">
        <v>13</v>
      </c>
      <c r="B5141" s="32" t="s">
        <v>11200</v>
      </c>
      <c r="C5141" s="18" t="s">
        <v>12440</v>
      </c>
      <c r="D5141" s="32" t="s">
        <v>12441</v>
      </c>
      <c r="E5141" s="18" t="s">
        <v>12460</v>
      </c>
      <c r="F5141" s="32" t="s">
        <v>12461</v>
      </c>
    </row>
    <row r="5142" spans="1:6" ht="30" x14ac:dyDescent="0.25">
      <c r="A5142" s="18">
        <v>14</v>
      </c>
      <c r="B5142" s="32" t="s">
        <v>12462</v>
      </c>
      <c r="C5142" s="18" t="s">
        <v>12463</v>
      </c>
      <c r="D5142" s="32" t="s">
        <v>12464</v>
      </c>
      <c r="E5142" s="18" t="s">
        <v>12465</v>
      </c>
      <c r="F5142" s="32" t="s">
        <v>12466</v>
      </c>
    </row>
    <row r="5143" spans="1:6" ht="30" x14ac:dyDescent="0.25">
      <c r="A5143" s="18">
        <v>14</v>
      </c>
      <c r="B5143" s="32" t="s">
        <v>12462</v>
      </c>
      <c r="C5143" s="18" t="s">
        <v>12463</v>
      </c>
      <c r="D5143" s="32" t="s">
        <v>12464</v>
      </c>
      <c r="E5143" s="18" t="s">
        <v>12467</v>
      </c>
      <c r="F5143" s="32" t="s">
        <v>12468</v>
      </c>
    </row>
    <row r="5144" spans="1:6" ht="30" x14ac:dyDescent="0.25">
      <c r="A5144" s="18">
        <v>14</v>
      </c>
      <c r="B5144" s="32" t="s">
        <v>12462</v>
      </c>
      <c r="C5144" s="18" t="s">
        <v>12463</v>
      </c>
      <c r="D5144" s="32" t="s">
        <v>12464</v>
      </c>
      <c r="E5144" s="18" t="s">
        <v>12469</v>
      </c>
      <c r="F5144" s="32" t="s">
        <v>12470</v>
      </c>
    </row>
    <row r="5145" spans="1:6" ht="30" x14ac:dyDescent="0.25">
      <c r="A5145" s="18">
        <v>14</v>
      </c>
      <c r="B5145" s="32" t="s">
        <v>12462</v>
      </c>
      <c r="C5145" s="18" t="s">
        <v>12463</v>
      </c>
      <c r="D5145" s="32" t="s">
        <v>12464</v>
      </c>
      <c r="E5145" s="18" t="s">
        <v>12471</v>
      </c>
      <c r="F5145" s="32" t="s">
        <v>12472</v>
      </c>
    </row>
    <row r="5146" spans="1:6" ht="30" x14ac:dyDescent="0.25">
      <c r="A5146" s="18">
        <v>14</v>
      </c>
      <c r="B5146" s="32" t="s">
        <v>12462</v>
      </c>
      <c r="C5146" s="18" t="s">
        <v>12463</v>
      </c>
      <c r="D5146" s="32" t="s">
        <v>12464</v>
      </c>
      <c r="E5146" s="18" t="s">
        <v>12473</v>
      </c>
      <c r="F5146" s="32" t="s">
        <v>12474</v>
      </c>
    </row>
    <row r="5147" spans="1:6" ht="30" x14ac:dyDescent="0.25">
      <c r="A5147" s="18">
        <v>14</v>
      </c>
      <c r="B5147" s="32" t="s">
        <v>12462</v>
      </c>
      <c r="C5147" s="18" t="s">
        <v>12463</v>
      </c>
      <c r="D5147" s="32" t="s">
        <v>12464</v>
      </c>
      <c r="E5147" s="18" t="s">
        <v>12475</v>
      </c>
      <c r="F5147" s="32" t="s">
        <v>12476</v>
      </c>
    </row>
    <row r="5148" spans="1:6" ht="30" x14ac:dyDescent="0.25">
      <c r="A5148" s="18">
        <v>14</v>
      </c>
      <c r="B5148" s="32" t="s">
        <v>12462</v>
      </c>
      <c r="C5148" s="18" t="s">
        <v>12463</v>
      </c>
      <c r="D5148" s="32" t="s">
        <v>12464</v>
      </c>
      <c r="E5148" s="18" t="s">
        <v>12477</v>
      </c>
      <c r="F5148" s="32" t="s">
        <v>12478</v>
      </c>
    </row>
    <row r="5149" spans="1:6" ht="30" x14ac:dyDescent="0.25">
      <c r="A5149" s="18">
        <v>14</v>
      </c>
      <c r="B5149" s="32" t="s">
        <v>12462</v>
      </c>
      <c r="C5149" s="18" t="s">
        <v>12463</v>
      </c>
      <c r="D5149" s="32" t="s">
        <v>12464</v>
      </c>
      <c r="E5149" s="18" t="s">
        <v>12479</v>
      </c>
      <c r="F5149" s="32" t="s">
        <v>12480</v>
      </c>
    </row>
    <row r="5150" spans="1:6" ht="30" x14ac:dyDescent="0.25">
      <c r="A5150" s="18">
        <v>14</v>
      </c>
      <c r="B5150" s="32" t="s">
        <v>12462</v>
      </c>
      <c r="C5150" s="18" t="s">
        <v>12463</v>
      </c>
      <c r="D5150" s="32" t="s">
        <v>12464</v>
      </c>
      <c r="E5150" s="18" t="s">
        <v>12481</v>
      </c>
      <c r="F5150" s="32" t="s">
        <v>12482</v>
      </c>
    </row>
    <row r="5151" spans="1:6" ht="30" x14ac:dyDescent="0.25">
      <c r="A5151" s="18">
        <v>14</v>
      </c>
      <c r="B5151" s="32" t="s">
        <v>12462</v>
      </c>
      <c r="C5151" s="18" t="s">
        <v>12463</v>
      </c>
      <c r="D5151" s="32" t="s">
        <v>12464</v>
      </c>
      <c r="E5151" s="18" t="s">
        <v>12483</v>
      </c>
      <c r="F5151" s="32" t="s">
        <v>12484</v>
      </c>
    </row>
    <row r="5152" spans="1:6" ht="30" x14ac:dyDescent="0.25">
      <c r="A5152" s="18">
        <v>14</v>
      </c>
      <c r="B5152" s="32" t="s">
        <v>12462</v>
      </c>
      <c r="C5152" s="18" t="s">
        <v>12485</v>
      </c>
      <c r="D5152" s="32" t="s">
        <v>12486</v>
      </c>
      <c r="E5152" s="18" t="s">
        <v>12487</v>
      </c>
      <c r="F5152" s="32" t="s">
        <v>12488</v>
      </c>
    </row>
    <row r="5153" spans="1:6" ht="30" x14ac:dyDescent="0.25">
      <c r="A5153" s="18">
        <v>14</v>
      </c>
      <c r="B5153" s="32" t="s">
        <v>12462</v>
      </c>
      <c r="C5153" s="18" t="s">
        <v>12485</v>
      </c>
      <c r="D5153" s="32" t="s">
        <v>12486</v>
      </c>
      <c r="E5153" s="18" t="s">
        <v>12489</v>
      </c>
      <c r="F5153" s="32" t="s">
        <v>12490</v>
      </c>
    </row>
    <row r="5154" spans="1:6" ht="30" x14ac:dyDescent="0.25">
      <c r="A5154" s="18">
        <v>14</v>
      </c>
      <c r="B5154" s="32" t="s">
        <v>12462</v>
      </c>
      <c r="C5154" s="18" t="s">
        <v>12485</v>
      </c>
      <c r="D5154" s="32" t="s">
        <v>12486</v>
      </c>
      <c r="E5154" s="18" t="s">
        <v>12491</v>
      </c>
      <c r="F5154" s="32" t="s">
        <v>12492</v>
      </c>
    </row>
    <row r="5155" spans="1:6" ht="30" x14ac:dyDescent="0.25">
      <c r="A5155" s="18">
        <v>14</v>
      </c>
      <c r="B5155" s="32" t="s">
        <v>12462</v>
      </c>
      <c r="C5155" s="18" t="s">
        <v>12485</v>
      </c>
      <c r="D5155" s="32" t="s">
        <v>12486</v>
      </c>
      <c r="E5155" s="18" t="s">
        <v>12493</v>
      </c>
      <c r="F5155" s="32" t="s">
        <v>12494</v>
      </c>
    </row>
    <row r="5156" spans="1:6" ht="30" x14ac:dyDescent="0.25">
      <c r="A5156" s="18">
        <v>14</v>
      </c>
      <c r="B5156" s="32" t="s">
        <v>12462</v>
      </c>
      <c r="C5156" s="18" t="s">
        <v>12485</v>
      </c>
      <c r="D5156" s="32" t="s">
        <v>12486</v>
      </c>
      <c r="E5156" s="18" t="s">
        <v>12495</v>
      </c>
      <c r="F5156" s="32" t="s">
        <v>12496</v>
      </c>
    </row>
    <row r="5157" spans="1:6" ht="30" x14ac:dyDescent="0.25">
      <c r="A5157" s="18">
        <v>14</v>
      </c>
      <c r="B5157" s="32" t="s">
        <v>12462</v>
      </c>
      <c r="C5157" s="18" t="s">
        <v>12485</v>
      </c>
      <c r="D5157" s="32" t="s">
        <v>12486</v>
      </c>
      <c r="E5157" s="18" t="s">
        <v>12497</v>
      </c>
      <c r="F5157" s="32" t="s">
        <v>12498</v>
      </c>
    </row>
    <row r="5158" spans="1:6" ht="30" x14ac:dyDescent="0.25">
      <c r="A5158" s="18">
        <v>14</v>
      </c>
      <c r="B5158" s="32" t="s">
        <v>12462</v>
      </c>
      <c r="C5158" s="18" t="s">
        <v>12485</v>
      </c>
      <c r="D5158" s="32" t="s">
        <v>12486</v>
      </c>
      <c r="E5158" s="18" t="s">
        <v>12499</v>
      </c>
      <c r="F5158" s="32" t="s">
        <v>12500</v>
      </c>
    </row>
    <row r="5159" spans="1:6" ht="30" x14ac:dyDescent="0.25">
      <c r="A5159" s="18">
        <v>14</v>
      </c>
      <c r="B5159" s="32" t="s">
        <v>12462</v>
      </c>
      <c r="C5159" s="18" t="s">
        <v>12485</v>
      </c>
      <c r="D5159" s="32" t="s">
        <v>12486</v>
      </c>
      <c r="E5159" s="18" t="s">
        <v>12501</v>
      </c>
      <c r="F5159" s="32" t="s">
        <v>12502</v>
      </c>
    </row>
    <row r="5160" spans="1:6" ht="30" x14ac:dyDescent="0.25">
      <c r="A5160" s="18">
        <v>14</v>
      </c>
      <c r="B5160" s="32" t="s">
        <v>12462</v>
      </c>
      <c r="C5160" s="18" t="s">
        <v>12485</v>
      </c>
      <c r="D5160" s="32" t="s">
        <v>12486</v>
      </c>
      <c r="E5160" s="18" t="s">
        <v>12503</v>
      </c>
      <c r="F5160" s="32" t="s">
        <v>12504</v>
      </c>
    </row>
    <row r="5161" spans="1:6" ht="30" x14ac:dyDescent="0.25">
      <c r="A5161" s="18">
        <v>14</v>
      </c>
      <c r="B5161" s="32" t="s">
        <v>12462</v>
      </c>
      <c r="C5161" s="18" t="s">
        <v>12485</v>
      </c>
      <c r="D5161" s="32" t="s">
        <v>12486</v>
      </c>
      <c r="E5161" s="18" t="s">
        <v>12505</v>
      </c>
      <c r="F5161" s="32" t="s">
        <v>12506</v>
      </c>
    </row>
    <row r="5162" spans="1:6" ht="30" x14ac:dyDescent="0.25">
      <c r="A5162" s="18">
        <v>14</v>
      </c>
      <c r="B5162" s="32" t="s">
        <v>12462</v>
      </c>
      <c r="C5162" s="18" t="s">
        <v>12507</v>
      </c>
      <c r="D5162" s="32" t="s">
        <v>12508</v>
      </c>
      <c r="E5162" s="18" t="s">
        <v>12509</v>
      </c>
      <c r="F5162" s="32" t="s">
        <v>12510</v>
      </c>
    </row>
    <row r="5163" spans="1:6" ht="30" x14ac:dyDescent="0.25">
      <c r="A5163" s="18">
        <v>14</v>
      </c>
      <c r="B5163" s="32" t="s">
        <v>12462</v>
      </c>
      <c r="C5163" s="18" t="s">
        <v>12507</v>
      </c>
      <c r="D5163" s="32" t="s">
        <v>12508</v>
      </c>
      <c r="E5163" s="18" t="s">
        <v>12511</v>
      </c>
      <c r="F5163" s="32" t="s">
        <v>12512</v>
      </c>
    </row>
    <row r="5164" spans="1:6" ht="30" x14ac:dyDescent="0.25">
      <c r="A5164" s="18">
        <v>14</v>
      </c>
      <c r="B5164" s="32" t="s">
        <v>12462</v>
      </c>
      <c r="C5164" s="18" t="s">
        <v>12507</v>
      </c>
      <c r="D5164" s="32" t="s">
        <v>12508</v>
      </c>
      <c r="E5164" s="18" t="s">
        <v>12513</v>
      </c>
      <c r="F5164" s="32" t="s">
        <v>12514</v>
      </c>
    </row>
    <row r="5165" spans="1:6" ht="30" x14ac:dyDescent="0.25">
      <c r="A5165" s="18">
        <v>14</v>
      </c>
      <c r="B5165" s="32" t="s">
        <v>12462</v>
      </c>
      <c r="C5165" s="18" t="s">
        <v>12507</v>
      </c>
      <c r="D5165" s="32" t="s">
        <v>12508</v>
      </c>
      <c r="E5165" s="18" t="s">
        <v>12515</v>
      </c>
      <c r="F5165" s="32" t="s">
        <v>12516</v>
      </c>
    </row>
    <row r="5166" spans="1:6" ht="30" x14ac:dyDescent="0.25">
      <c r="A5166" s="18">
        <v>14</v>
      </c>
      <c r="B5166" s="32" t="s">
        <v>12462</v>
      </c>
      <c r="C5166" s="18" t="s">
        <v>12507</v>
      </c>
      <c r="D5166" s="32" t="s">
        <v>12508</v>
      </c>
      <c r="E5166" s="18" t="s">
        <v>12517</v>
      </c>
      <c r="F5166" s="32" t="s">
        <v>12518</v>
      </c>
    </row>
    <row r="5167" spans="1:6" ht="30" x14ac:dyDescent="0.25">
      <c r="A5167" s="18">
        <v>14</v>
      </c>
      <c r="B5167" s="32" t="s">
        <v>12462</v>
      </c>
      <c r="C5167" s="18" t="s">
        <v>12507</v>
      </c>
      <c r="D5167" s="32" t="s">
        <v>12508</v>
      </c>
      <c r="E5167" s="18" t="s">
        <v>12519</v>
      </c>
      <c r="F5167" s="32" t="s">
        <v>12520</v>
      </c>
    </row>
    <row r="5168" spans="1:6" ht="30" x14ac:dyDescent="0.25">
      <c r="A5168" s="18">
        <v>14</v>
      </c>
      <c r="B5168" s="32" t="s">
        <v>12462</v>
      </c>
      <c r="C5168" s="18" t="s">
        <v>12507</v>
      </c>
      <c r="D5168" s="32" t="s">
        <v>12508</v>
      </c>
      <c r="E5168" s="18" t="s">
        <v>12521</v>
      </c>
      <c r="F5168" s="32" t="s">
        <v>12522</v>
      </c>
    </row>
    <row r="5169" spans="1:6" ht="30" x14ac:dyDescent="0.25">
      <c r="A5169" s="18">
        <v>14</v>
      </c>
      <c r="B5169" s="32" t="s">
        <v>12462</v>
      </c>
      <c r="C5169" s="18" t="s">
        <v>12507</v>
      </c>
      <c r="D5169" s="32" t="s">
        <v>12508</v>
      </c>
      <c r="E5169" s="18" t="s">
        <v>12523</v>
      </c>
      <c r="F5169" s="32" t="s">
        <v>12524</v>
      </c>
    </row>
    <row r="5170" spans="1:6" ht="30" x14ac:dyDescent="0.25">
      <c r="A5170" s="18">
        <v>14</v>
      </c>
      <c r="B5170" s="32" t="s">
        <v>12462</v>
      </c>
      <c r="C5170" s="18" t="s">
        <v>12507</v>
      </c>
      <c r="D5170" s="32" t="s">
        <v>12508</v>
      </c>
      <c r="E5170" s="18" t="s">
        <v>12525</v>
      </c>
      <c r="F5170" s="32" t="s">
        <v>12526</v>
      </c>
    </row>
    <row r="5171" spans="1:6" ht="30" x14ac:dyDescent="0.25">
      <c r="A5171" s="18">
        <v>14</v>
      </c>
      <c r="B5171" s="32" t="s">
        <v>12462</v>
      </c>
      <c r="C5171" s="18" t="s">
        <v>12507</v>
      </c>
      <c r="D5171" s="32" t="s">
        <v>12508</v>
      </c>
      <c r="E5171" s="18" t="s">
        <v>12527</v>
      </c>
      <c r="F5171" s="32" t="s">
        <v>12528</v>
      </c>
    </row>
    <row r="5172" spans="1:6" ht="30" x14ac:dyDescent="0.25">
      <c r="A5172" s="18">
        <v>14</v>
      </c>
      <c r="B5172" s="32" t="s">
        <v>12462</v>
      </c>
      <c r="C5172" s="18" t="s">
        <v>12529</v>
      </c>
      <c r="D5172" s="32" t="s">
        <v>12530</v>
      </c>
      <c r="E5172" s="18" t="s">
        <v>12531</v>
      </c>
      <c r="F5172" s="32" t="s">
        <v>12532</v>
      </c>
    </row>
    <row r="5173" spans="1:6" ht="30" x14ac:dyDescent="0.25">
      <c r="A5173" s="18">
        <v>14</v>
      </c>
      <c r="B5173" s="32" t="s">
        <v>12462</v>
      </c>
      <c r="C5173" s="18" t="s">
        <v>12529</v>
      </c>
      <c r="D5173" s="32" t="s">
        <v>12530</v>
      </c>
      <c r="E5173" s="18" t="s">
        <v>12533</v>
      </c>
      <c r="F5173" s="32" t="s">
        <v>12534</v>
      </c>
    </row>
    <row r="5174" spans="1:6" ht="30" x14ac:dyDescent="0.25">
      <c r="A5174" s="18">
        <v>14</v>
      </c>
      <c r="B5174" s="32" t="s">
        <v>12462</v>
      </c>
      <c r="C5174" s="18" t="s">
        <v>12529</v>
      </c>
      <c r="D5174" s="32" t="s">
        <v>12530</v>
      </c>
      <c r="E5174" s="18" t="s">
        <v>12535</v>
      </c>
      <c r="F5174" s="32" t="s">
        <v>12536</v>
      </c>
    </row>
    <row r="5175" spans="1:6" ht="30" x14ac:dyDescent="0.25">
      <c r="A5175" s="18">
        <v>14</v>
      </c>
      <c r="B5175" s="32" t="s">
        <v>12462</v>
      </c>
      <c r="C5175" s="18" t="s">
        <v>12529</v>
      </c>
      <c r="D5175" s="32" t="s">
        <v>12530</v>
      </c>
      <c r="E5175" s="18" t="s">
        <v>12537</v>
      </c>
      <c r="F5175" s="32" t="s">
        <v>12538</v>
      </c>
    </row>
    <row r="5176" spans="1:6" ht="30" x14ac:dyDescent="0.25">
      <c r="A5176" s="18">
        <v>14</v>
      </c>
      <c r="B5176" s="32" t="s">
        <v>12462</v>
      </c>
      <c r="C5176" s="18" t="s">
        <v>12529</v>
      </c>
      <c r="D5176" s="32" t="s">
        <v>12530</v>
      </c>
      <c r="E5176" s="18" t="s">
        <v>12539</v>
      </c>
      <c r="F5176" s="32" t="s">
        <v>12540</v>
      </c>
    </row>
    <row r="5177" spans="1:6" ht="30" x14ac:dyDescent="0.25">
      <c r="A5177" s="18">
        <v>14</v>
      </c>
      <c r="B5177" s="32" t="s">
        <v>12462</v>
      </c>
      <c r="C5177" s="18" t="s">
        <v>12529</v>
      </c>
      <c r="D5177" s="32" t="s">
        <v>12530</v>
      </c>
      <c r="E5177" s="18" t="s">
        <v>12541</v>
      </c>
      <c r="F5177" s="32" t="s">
        <v>12542</v>
      </c>
    </row>
    <row r="5178" spans="1:6" ht="30" x14ac:dyDescent="0.25">
      <c r="A5178" s="18">
        <v>14</v>
      </c>
      <c r="B5178" s="32" t="s">
        <v>12462</v>
      </c>
      <c r="C5178" s="18" t="s">
        <v>12529</v>
      </c>
      <c r="D5178" s="32" t="s">
        <v>12530</v>
      </c>
      <c r="E5178" s="18" t="s">
        <v>12543</v>
      </c>
      <c r="F5178" s="32" t="s">
        <v>12544</v>
      </c>
    </row>
    <row r="5179" spans="1:6" ht="30" x14ac:dyDescent="0.25">
      <c r="A5179" s="18">
        <v>14</v>
      </c>
      <c r="B5179" s="32" t="s">
        <v>12462</v>
      </c>
      <c r="C5179" s="18" t="s">
        <v>12529</v>
      </c>
      <c r="D5179" s="32" t="s">
        <v>12530</v>
      </c>
      <c r="E5179" s="18" t="s">
        <v>12545</v>
      </c>
      <c r="F5179" s="32" t="s">
        <v>12546</v>
      </c>
    </row>
    <row r="5180" spans="1:6" ht="30" x14ac:dyDescent="0.25">
      <c r="A5180" s="18">
        <v>14</v>
      </c>
      <c r="B5180" s="32" t="s">
        <v>12462</v>
      </c>
      <c r="C5180" s="18" t="s">
        <v>12529</v>
      </c>
      <c r="D5180" s="32" t="s">
        <v>12530</v>
      </c>
      <c r="E5180" s="18" t="s">
        <v>12547</v>
      </c>
      <c r="F5180" s="32" t="s">
        <v>12548</v>
      </c>
    </row>
    <row r="5181" spans="1:6" ht="30" x14ac:dyDescent="0.25">
      <c r="A5181" s="18">
        <v>14</v>
      </c>
      <c r="B5181" s="32" t="s">
        <v>12462</v>
      </c>
      <c r="C5181" s="18" t="s">
        <v>12529</v>
      </c>
      <c r="D5181" s="32" t="s">
        <v>12530</v>
      </c>
      <c r="E5181" s="18" t="s">
        <v>12549</v>
      </c>
      <c r="F5181" s="32" t="s">
        <v>12550</v>
      </c>
    </row>
    <row r="5182" spans="1:6" ht="30" x14ac:dyDescent="0.25">
      <c r="A5182" s="18">
        <v>14</v>
      </c>
      <c r="B5182" s="32" t="s">
        <v>12462</v>
      </c>
      <c r="C5182" s="18" t="s">
        <v>12551</v>
      </c>
      <c r="D5182" s="32" t="s">
        <v>12552</v>
      </c>
      <c r="E5182" s="18" t="s">
        <v>12553</v>
      </c>
      <c r="F5182" s="32" t="s">
        <v>12554</v>
      </c>
    </row>
    <row r="5183" spans="1:6" ht="30" x14ac:dyDescent="0.25">
      <c r="A5183" s="18">
        <v>14</v>
      </c>
      <c r="B5183" s="32" t="s">
        <v>12462</v>
      </c>
      <c r="C5183" s="18" t="s">
        <v>12551</v>
      </c>
      <c r="D5183" s="32" t="s">
        <v>12552</v>
      </c>
      <c r="E5183" s="18" t="s">
        <v>12555</v>
      </c>
      <c r="F5183" s="32" t="s">
        <v>12556</v>
      </c>
    </row>
    <row r="5184" spans="1:6" ht="30" x14ac:dyDescent="0.25">
      <c r="A5184" s="18">
        <v>14</v>
      </c>
      <c r="B5184" s="32" t="s">
        <v>12462</v>
      </c>
      <c r="C5184" s="18" t="s">
        <v>12551</v>
      </c>
      <c r="D5184" s="32" t="s">
        <v>12552</v>
      </c>
      <c r="E5184" s="18" t="s">
        <v>12557</v>
      </c>
      <c r="F5184" s="32" t="s">
        <v>12558</v>
      </c>
    </row>
    <row r="5185" spans="1:6" ht="30" x14ac:dyDescent="0.25">
      <c r="A5185" s="18">
        <v>14</v>
      </c>
      <c r="B5185" s="32" t="s">
        <v>12462</v>
      </c>
      <c r="C5185" s="18" t="s">
        <v>12551</v>
      </c>
      <c r="D5185" s="32" t="s">
        <v>12552</v>
      </c>
      <c r="E5185" s="18" t="s">
        <v>12559</v>
      </c>
      <c r="F5185" s="32" t="s">
        <v>12560</v>
      </c>
    </row>
    <row r="5186" spans="1:6" ht="30" x14ac:dyDescent="0.25">
      <c r="A5186" s="18">
        <v>14</v>
      </c>
      <c r="B5186" s="32" t="s">
        <v>12462</v>
      </c>
      <c r="C5186" s="18" t="s">
        <v>12551</v>
      </c>
      <c r="D5186" s="32" t="s">
        <v>12552</v>
      </c>
      <c r="E5186" s="18" t="s">
        <v>12561</v>
      </c>
      <c r="F5186" s="32" t="s">
        <v>12562</v>
      </c>
    </row>
    <row r="5187" spans="1:6" ht="30" x14ac:dyDescent="0.25">
      <c r="A5187" s="18">
        <v>14</v>
      </c>
      <c r="B5187" s="32" t="s">
        <v>12462</v>
      </c>
      <c r="C5187" s="18" t="s">
        <v>12551</v>
      </c>
      <c r="D5187" s="32" t="s">
        <v>12552</v>
      </c>
      <c r="E5187" s="18" t="s">
        <v>12563</v>
      </c>
      <c r="F5187" s="32" t="s">
        <v>12564</v>
      </c>
    </row>
    <row r="5188" spans="1:6" ht="30" x14ac:dyDescent="0.25">
      <c r="A5188" s="18">
        <v>14</v>
      </c>
      <c r="B5188" s="32" t="s">
        <v>12462</v>
      </c>
      <c r="C5188" s="18" t="s">
        <v>12551</v>
      </c>
      <c r="D5188" s="32" t="s">
        <v>12552</v>
      </c>
      <c r="E5188" s="18" t="s">
        <v>12565</v>
      </c>
      <c r="F5188" s="32" t="s">
        <v>12566</v>
      </c>
    </row>
    <row r="5189" spans="1:6" ht="30" x14ac:dyDescent="0.25">
      <c r="A5189" s="18">
        <v>14</v>
      </c>
      <c r="B5189" s="32" t="s">
        <v>12462</v>
      </c>
      <c r="C5189" s="18" t="s">
        <v>12551</v>
      </c>
      <c r="D5189" s="32" t="s">
        <v>12552</v>
      </c>
      <c r="E5189" s="18" t="s">
        <v>12567</v>
      </c>
      <c r="F5189" s="32" t="s">
        <v>12568</v>
      </c>
    </row>
    <row r="5190" spans="1:6" ht="30" x14ac:dyDescent="0.25">
      <c r="A5190" s="18">
        <v>14</v>
      </c>
      <c r="B5190" s="32" t="s">
        <v>12462</v>
      </c>
      <c r="C5190" s="18" t="s">
        <v>12551</v>
      </c>
      <c r="D5190" s="32" t="s">
        <v>12552</v>
      </c>
      <c r="E5190" s="18" t="s">
        <v>12569</v>
      </c>
      <c r="F5190" s="32" t="s">
        <v>12570</v>
      </c>
    </row>
    <row r="5191" spans="1:6" ht="30" x14ac:dyDescent="0.25">
      <c r="A5191" s="18">
        <v>14</v>
      </c>
      <c r="B5191" s="32" t="s">
        <v>12462</v>
      </c>
      <c r="C5191" s="18" t="s">
        <v>12551</v>
      </c>
      <c r="D5191" s="32" t="s">
        <v>12552</v>
      </c>
      <c r="E5191" s="18" t="s">
        <v>12571</v>
      </c>
      <c r="F5191" s="32" t="s">
        <v>12572</v>
      </c>
    </row>
    <row r="5192" spans="1:6" ht="30" x14ac:dyDescent="0.25">
      <c r="A5192" s="18">
        <v>14</v>
      </c>
      <c r="B5192" s="32" t="s">
        <v>12462</v>
      </c>
      <c r="C5192" s="18" t="s">
        <v>12573</v>
      </c>
      <c r="D5192" s="32" t="s">
        <v>12574</v>
      </c>
      <c r="E5192" s="18" t="s">
        <v>12575</v>
      </c>
      <c r="F5192" s="32" t="s">
        <v>12576</v>
      </c>
    </row>
    <row r="5193" spans="1:6" ht="30" x14ac:dyDescent="0.25">
      <c r="A5193" s="18">
        <v>14</v>
      </c>
      <c r="B5193" s="32" t="s">
        <v>12462</v>
      </c>
      <c r="C5193" s="18" t="s">
        <v>12573</v>
      </c>
      <c r="D5193" s="32" t="s">
        <v>12574</v>
      </c>
      <c r="E5193" s="18" t="s">
        <v>12577</v>
      </c>
      <c r="F5193" s="32" t="s">
        <v>12578</v>
      </c>
    </row>
    <row r="5194" spans="1:6" ht="30" x14ac:dyDescent="0.25">
      <c r="A5194" s="18">
        <v>14</v>
      </c>
      <c r="B5194" s="32" t="s">
        <v>12462</v>
      </c>
      <c r="C5194" s="18" t="s">
        <v>12573</v>
      </c>
      <c r="D5194" s="32" t="s">
        <v>12574</v>
      </c>
      <c r="E5194" s="18" t="s">
        <v>12579</v>
      </c>
      <c r="F5194" s="32" t="s">
        <v>12580</v>
      </c>
    </row>
    <row r="5195" spans="1:6" ht="30" x14ac:dyDescent="0.25">
      <c r="A5195" s="18">
        <v>14</v>
      </c>
      <c r="B5195" s="32" t="s">
        <v>12462</v>
      </c>
      <c r="C5195" s="18" t="s">
        <v>12573</v>
      </c>
      <c r="D5195" s="32" t="s">
        <v>12574</v>
      </c>
      <c r="E5195" s="18" t="s">
        <v>12581</v>
      </c>
      <c r="F5195" s="32" t="s">
        <v>12582</v>
      </c>
    </row>
    <row r="5196" spans="1:6" ht="30" x14ac:dyDescent="0.25">
      <c r="A5196" s="18">
        <v>14</v>
      </c>
      <c r="B5196" s="32" t="s">
        <v>12462</v>
      </c>
      <c r="C5196" s="18" t="s">
        <v>12573</v>
      </c>
      <c r="D5196" s="32" t="s">
        <v>12574</v>
      </c>
      <c r="E5196" s="18" t="s">
        <v>12583</v>
      </c>
      <c r="F5196" s="32" t="s">
        <v>12584</v>
      </c>
    </row>
    <row r="5197" spans="1:6" ht="30" x14ac:dyDescent="0.25">
      <c r="A5197" s="18">
        <v>14</v>
      </c>
      <c r="B5197" s="32" t="s">
        <v>12462</v>
      </c>
      <c r="C5197" s="18" t="s">
        <v>12573</v>
      </c>
      <c r="D5197" s="32" t="s">
        <v>12574</v>
      </c>
      <c r="E5197" s="18" t="s">
        <v>12585</v>
      </c>
      <c r="F5197" s="32" t="s">
        <v>12586</v>
      </c>
    </row>
    <row r="5198" spans="1:6" ht="30" x14ac:dyDescent="0.25">
      <c r="A5198" s="18">
        <v>14</v>
      </c>
      <c r="B5198" s="32" t="s">
        <v>12462</v>
      </c>
      <c r="C5198" s="18" t="s">
        <v>12573</v>
      </c>
      <c r="D5198" s="32" t="s">
        <v>12574</v>
      </c>
      <c r="E5198" s="18" t="s">
        <v>12587</v>
      </c>
      <c r="F5198" s="32" t="s">
        <v>12588</v>
      </c>
    </row>
    <row r="5199" spans="1:6" ht="30" x14ac:dyDescent="0.25">
      <c r="A5199" s="18">
        <v>14</v>
      </c>
      <c r="B5199" s="32" t="s">
        <v>12462</v>
      </c>
      <c r="C5199" s="18" t="s">
        <v>12573</v>
      </c>
      <c r="D5199" s="32" t="s">
        <v>12574</v>
      </c>
      <c r="E5199" s="18" t="s">
        <v>12589</v>
      </c>
      <c r="F5199" s="32" t="s">
        <v>12590</v>
      </c>
    </row>
    <row r="5200" spans="1:6" ht="30" x14ac:dyDescent="0.25">
      <c r="A5200" s="18">
        <v>14</v>
      </c>
      <c r="B5200" s="32" t="s">
        <v>12462</v>
      </c>
      <c r="C5200" s="18" t="s">
        <v>12573</v>
      </c>
      <c r="D5200" s="32" t="s">
        <v>12574</v>
      </c>
      <c r="E5200" s="18" t="s">
        <v>12591</v>
      </c>
      <c r="F5200" s="32" t="s">
        <v>12592</v>
      </c>
    </row>
    <row r="5201" spans="1:6" ht="30" x14ac:dyDescent="0.25">
      <c r="A5201" s="18">
        <v>14</v>
      </c>
      <c r="B5201" s="32" t="s">
        <v>12462</v>
      </c>
      <c r="C5201" s="18" t="s">
        <v>12573</v>
      </c>
      <c r="D5201" s="32" t="s">
        <v>12574</v>
      </c>
      <c r="E5201" s="18" t="s">
        <v>12593</v>
      </c>
      <c r="F5201" s="32" t="s">
        <v>12594</v>
      </c>
    </row>
    <row r="5202" spans="1:6" ht="30" x14ac:dyDescent="0.25">
      <c r="A5202" s="18">
        <v>14</v>
      </c>
      <c r="B5202" s="32" t="s">
        <v>12462</v>
      </c>
      <c r="C5202" s="18" t="s">
        <v>12595</v>
      </c>
      <c r="D5202" s="32" t="s">
        <v>12596</v>
      </c>
      <c r="E5202" s="18" t="s">
        <v>12597</v>
      </c>
      <c r="F5202" s="32" t="s">
        <v>12598</v>
      </c>
    </row>
    <row r="5203" spans="1:6" ht="45" x14ac:dyDescent="0.25">
      <c r="A5203" s="18">
        <v>14</v>
      </c>
      <c r="B5203" s="32" t="s">
        <v>12462</v>
      </c>
      <c r="C5203" s="18" t="s">
        <v>12595</v>
      </c>
      <c r="D5203" s="32" t="s">
        <v>12596</v>
      </c>
      <c r="E5203" s="18" t="s">
        <v>12599</v>
      </c>
      <c r="F5203" s="32" t="s">
        <v>12600</v>
      </c>
    </row>
    <row r="5204" spans="1:6" ht="45" x14ac:dyDescent="0.25">
      <c r="A5204" s="18">
        <v>14</v>
      </c>
      <c r="B5204" s="32" t="s">
        <v>12462</v>
      </c>
      <c r="C5204" s="18" t="s">
        <v>12595</v>
      </c>
      <c r="D5204" s="32" t="s">
        <v>12596</v>
      </c>
      <c r="E5204" s="18" t="s">
        <v>12601</v>
      </c>
      <c r="F5204" s="32" t="s">
        <v>12602</v>
      </c>
    </row>
    <row r="5205" spans="1:6" ht="45" x14ac:dyDescent="0.25">
      <c r="A5205" s="18">
        <v>14</v>
      </c>
      <c r="B5205" s="32" t="s">
        <v>12462</v>
      </c>
      <c r="C5205" s="18" t="s">
        <v>12595</v>
      </c>
      <c r="D5205" s="32" t="s">
        <v>12596</v>
      </c>
      <c r="E5205" s="18" t="s">
        <v>12603</v>
      </c>
      <c r="F5205" s="32" t="s">
        <v>12604</v>
      </c>
    </row>
    <row r="5206" spans="1:6" ht="45" x14ac:dyDescent="0.25">
      <c r="A5206" s="18">
        <v>14</v>
      </c>
      <c r="B5206" s="32" t="s">
        <v>12462</v>
      </c>
      <c r="C5206" s="18" t="s">
        <v>12595</v>
      </c>
      <c r="D5206" s="32" t="s">
        <v>12596</v>
      </c>
      <c r="E5206" s="18" t="s">
        <v>12605</v>
      </c>
      <c r="F5206" s="32" t="s">
        <v>12606</v>
      </c>
    </row>
    <row r="5207" spans="1:6" ht="45" x14ac:dyDescent="0.25">
      <c r="A5207" s="18">
        <v>14</v>
      </c>
      <c r="B5207" s="32" t="s">
        <v>12462</v>
      </c>
      <c r="C5207" s="18" t="s">
        <v>12595</v>
      </c>
      <c r="D5207" s="32" t="s">
        <v>12596</v>
      </c>
      <c r="E5207" s="18" t="s">
        <v>12607</v>
      </c>
      <c r="F5207" s="32" t="s">
        <v>12608</v>
      </c>
    </row>
    <row r="5208" spans="1:6" ht="30" x14ac:dyDescent="0.25">
      <c r="A5208" s="18">
        <v>14</v>
      </c>
      <c r="B5208" s="32" t="s">
        <v>12462</v>
      </c>
      <c r="C5208" s="18" t="s">
        <v>12595</v>
      </c>
      <c r="D5208" s="32" t="s">
        <v>12596</v>
      </c>
      <c r="E5208" s="18" t="s">
        <v>12609</v>
      </c>
      <c r="F5208" s="32" t="s">
        <v>12610</v>
      </c>
    </row>
    <row r="5209" spans="1:6" ht="45" x14ac:dyDescent="0.25">
      <c r="A5209" s="18">
        <v>14</v>
      </c>
      <c r="B5209" s="32" t="s">
        <v>12462</v>
      </c>
      <c r="C5209" s="18" t="s">
        <v>12595</v>
      </c>
      <c r="D5209" s="32" t="s">
        <v>12596</v>
      </c>
      <c r="E5209" s="18" t="s">
        <v>12611</v>
      </c>
      <c r="F5209" s="32" t="s">
        <v>12612</v>
      </c>
    </row>
    <row r="5210" spans="1:6" ht="30" x14ac:dyDescent="0.25">
      <c r="A5210" s="18">
        <v>14</v>
      </c>
      <c r="B5210" s="32" t="s">
        <v>12462</v>
      </c>
      <c r="C5210" s="18" t="s">
        <v>12595</v>
      </c>
      <c r="D5210" s="32" t="s">
        <v>12596</v>
      </c>
      <c r="E5210" s="18" t="s">
        <v>12613</v>
      </c>
      <c r="F5210" s="32" t="s">
        <v>12614</v>
      </c>
    </row>
    <row r="5211" spans="1:6" ht="30" x14ac:dyDescent="0.25">
      <c r="A5211" s="18">
        <v>14</v>
      </c>
      <c r="B5211" s="32" t="s">
        <v>12462</v>
      </c>
      <c r="C5211" s="18" t="s">
        <v>12595</v>
      </c>
      <c r="D5211" s="32" t="s">
        <v>12596</v>
      </c>
      <c r="E5211" s="18" t="s">
        <v>12615</v>
      </c>
      <c r="F5211" s="32" t="s">
        <v>12616</v>
      </c>
    </row>
    <row r="5212" spans="1:6" ht="30" x14ac:dyDescent="0.25">
      <c r="A5212" s="18">
        <v>14</v>
      </c>
      <c r="B5212" s="32" t="s">
        <v>12462</v>
      </c>
      <c r="C5212" s="18" t="s">
        <v>12617</v>
      </c>
      <c r="D5212" s="32" t="s">
        <v>12618</v>
      </c>
      <c r="E5212" s="18" t="s">
        <v>12619</v>
      </c>
      <c r="F5212" s="32" t="s">
        <v>12620</v>
      </c>
    </row>
    <row r="5213" spans="1:6" ht="30" x14ac:dyDescent="0.25">
      <c r="A5213" s="18">
        <v>14</v>
      </c>
      <c r="B5213" s="32" t="s">
        <v>12462</v>
      </c>
      <c r="C5213" s="18" t="s">
        <v>12617</v>
      </c>
      <c r="D5213" s="32" t="s">
        <v>12618</v>
      </c>
      <c r="E5213" s="18" t="s">
        <v>12621</v>
      </c>
      <c r="F5213" s="32" t="s">
        <v>12622</v>
      </c>
    </row>
    <row r="5214" spans="1:6" ht="30" x14ac:dyDescent="0.25">
      <c r="A5214" s="18">
        <v>14</v>
      </c>
      <c r="B5214" s="32" t="s">
        <v>12462</v>
      </c>
      <c r="C5214" s="18" t="s">
        <v>12617</v>
      </c>
      <c r="D5214" s="32" t="s">
        <v>12618</v>
      </c>
      <c r="E5214" s="18" t="s">
        <v>12623</v>
      </c>
      <c r="F5214" s="32" t="s">
        <v>12624</v>
      </c>
    </row>
    <row r="5215" spans="1:6" ht="30" x14ac:dyDescent="0.25">
      <c r="A5215" s="18">
        <v>14</v>
      </c>
      <c r="B5215" s="32" t="s">
        <v>12462</v>
      </c>
      <c r="C5215" s="18" t="s">
        <v>12617</v>
      </c>
      <c r="D5215" s="32" t="s">
        <v>12618</v>
      </c>
      <c r="E5215" s="18" t="s">
        <v>12625</v>
      </c>
      <c r="F5215" s="32" t="s">
        <v>12626</v>
      </c>
    </row>
    <row r="5216" spans="1:6" ht="30" x14ac:dyDescent="0.25">
      <c r="A5216" s="18">
        <v>14</v>
      </c>
      <c r="B5216" s="32" t="s">
        <v>12462</v>
      </c>
      <c r="C5216" s="18" t="s">
        <v>12617</v>
      </c>
      <c r="D5216" s="32" t="s">
        <v>12618</v>
      </c>
      <c r="E5216" s="18" t="s">
        <v>12627</v>
      </c>
      <c r="F5216" s="32" t="s">
        <v>12628</v>
      </c>
    </row>
    <row r="5217" spans="1:6" ht="30" x14ac:dyDescent="0.25">
      <c r="A5217" s="18">
        <v>14</v>
      </c>
      <c r="B5217" s="32" t="s">
        <v>12462</v>
      </c>
      <c r="C5217" s="18" t="s">
        <v>12617</v>
      </c>
      <c r="D5217" s="32" t="s">
        <v>12618</v>
      </c>
      <c r="E5217" s="18" t="s">
        <v>12629</v>
      </c>
      <c r="F5217" s="32" t="s">
        <v>12630</v>
      </c>
    </row>
    <row r="5218" spans="1:6" ht="30" x14ac:dyDescent="0.25">
      <c r="A5218" s="18">
        <v>14</v>
      </c>
      <c r="B5218" s="32" t="s">
        <v>12462</v>
      </c>
      <c r="C5218" s="18" t="s">
        <v>12617</v>
      </c>
      <c r="D5218" s="32" t="s">
        <v>12618</v>
      </c>
      <c r="E5218" s="18" t="s">
        <v>12631</v>
      </c>
      <c r="F5218" s="32" t="s">
        <v>12632</v>
      </c>
    </row>
    <row r="5219" spans="1:6" ht="30" x14ac:dyDescent="0.25">
      <c r="A5219" s="18">
        <v>14</v>
      </c>
      <c r="B5219" s="32" t="s">
        <v>12462</v>
      </c>
      <c r="C5219" s="18" t="s">
        <v>12617</v>
      </c>
      <c r="D5219" s="32" t="s">
        <v>12618</v>
      </c>
      <c r="E5219" s="18" t="s">
        <v>12633</v>
      </c>
      <c r="F5219" s="32" t="s">
        <v>12634</v>
      </c>
    </row>
    <row r="5220" spans="1:6" ht="30" x14ac:dyDescent="0.25">
      <c r="A5220" s="18">
        <v>14</v>
      </c>
      <c r="B5220" s="32" t="s">
        <v>12462</v>
      </c>
      <c r="C5220" s="18" t="s">
        <v>12617</v>
      </c>
      <c r="D5220" s="32" t="s">
        <v>12618</v>
      </c>
      <c r="E5220" s="18" t="s">
        <v>12635</v>
      </c>
      <c r="F5220" s="32" t="s">
        <v>12636</v>
      </c>
    </row>
    <row r="5221" spans="1:6" ht="30" x14ac:dyDescent="0.25">
      <c r="A5221" s="18">
        <v>14</v>
      </c>
      <c r="B5221" s="32" t="s">
        <v>12462</v>
      </c>
      <c r="C5221" s="18" t="s">
        <v>12617</v>
      </c>
      <c r="D5221" s="32" t="s">
        <v>12618</v>
      </c>
      <c r="E5221" s="18" t="s">
        <v>12637</v>
      </c>
      <c r="F5221" s="32" t="s">
        <v>12638</v>
      </c>
    </row>
    <row r="5222" spans="1:6" ht="30" x14ac:dyDescent="0.25">
      <c r="A5222" s="18">
        <v>14</v>
      </c>
      <c r="B5222" s="32" t="s">
        <v>12462</v>
      </c>
      <c r="C5222" s="18" t="s">
        <v>12639</v>
      </c>
      <c r="D5222" s="32" t="s">
        <v>12640</v>
      </c>
      <c r="E5222" s="18" t="s">
        <v>12641</v>
      </c>
      <c r="F5222" s="32" t="s">
        <v>12642</v>
      </c>
    </row>
    <row r="5223" spans="1:6" ht="30" x14ac:dyDescent="0.25">
      <c r="A5223" s="18">
        <v>14</v>
      </c>
      <c r="B5223" s="32" t="s">
        <v>12462</v>
      </c>
      <c r="C5223" s="18" t="s">
        <v>12639</v>
      </c>
      <c r="D5223" s="32" t="s">
        <v>12640</v>
      </c>
      <c r="E5223" s="18" t="s">
        <v>12643</v>
      </c>
      <c r="F5223" s="32" t="s">
        <v>12644</v>
      </c>
    </row>
    <row r="5224" spans="1:6" ht="45" x14ac:dyDescent="0.25">
      <c r="A5224" s="18">
        <v>14</v>
      </c>
      <c r="B5224" s="32" t="s">
        <v>12462</v>
      </c>
      <c r="C5224" s="18" t="s">
        <v>12639</v>
      </c>
      <c r="D5224" s="32" t="s">
        <v>12640</v>
      </c>
      <c r="E5224" s="18" t="s">
        <v>12645</v>
      </c>
      <c r="F5224" s="32" t="s">
        <v>12646</v>
      </c>
    </row>
    <row r="5225" spans="1:6" ht="30" x14ac:dyDescent="0.25">
      <c r="A5225" s="18">
        <v>14</v>
      </c>
      <c r="B5225" s="32" t="s">
        <v>12462</v>
      </c>
      <c r="C5225" s="18" t="s">
        <v>12639</v>
      </c>
      <c r="D5225" s="32" t="s">
        <v>12640</v>
      </c>
      <c r="E5225" s="18" t="s">
        <v>12647</v>
      </c>
      <c r="F5225" s="32" t="s">
        <v>12648</v>
      </c>
    </row>
    <row r="5226" spans="1:6" ht="30" x14ac:dyDescent="0.25">
      <c r="A5226" s="18">
        <v>14</v>
      </c>
      <c r="B5226" s="32" t="s">
        <v>12462</v>
      </c>
      <c r="C5226" s="18" t="s">
        <v>12639</v>
      </c>
      <c r="D5226" s="32" t="s">
        <v>12640</v>
      </c>
      <c r="E5226" s="18" t="s">
        <v>12649</v>
      </c>
      <c r="F5226" s="32" t="s">
        <v>12650</v>
      </c>
    </row>
    <row r="5227" spans="1:6" ht="30" x14ac:dyDescent="0.25">
      <c r="A5227" s="18">
        <v>14</v>
      </c>
      <c r="B5227" s="32" t="s">
        <v>12462</v>
      </c>
      <c r="C5227" s="18" t="s">
        <v>12639</v>
      </c>
      <c r="D5227" s="32" t="s">
        <v>12640</v>
      </c>
      <c r="E5227" s="18" t="s">
        <v>12651</v>
      </c>
      <c r="F5227" s="32" t="s">
        <v>12652</v>
      </c>
    </row>
    <row r="5228" spans="1:6" ht="30" x14ac:dyDescent="0.25">
      <c r="A5228" s="18">
        <v>14</v>
      </c>
      <c r="B5228" s="32" t="s">
        <v>12462</v>
      </c>
      <c r="C5228" s="18" t="s">
        <v>12639</v>
      </c>
      <c r="D5228" s="32" t="s">
        <v>12640</v>
      </c>
      <c r="E5228" s="18" t="s">
        <v>12653</v>
      </c>
      <c r="F5228" s="32" t="s">
        <v>12654</v>
      </c>
    </row>
    <row r="5229" spans="1:6" ht="30" x14ac:dyDescent="0.25">
      <c r="A5229" s="18">
        <v>14</v>
      </c>
      <c r="B5229" s="32" t="s">
        <v>12462</v>
      </c>
      <c r="C5229" s="18" t="s">
        <v>12655</v>
      </c>
      <c r="D5229" s="32" t="s">
        <v>12656</v>
      </c>
      <c r="E5229" s="18" t="s">
        <v>12657</v>
      </c>
      <c r="F5229" s="32" t="s">
        <v>12658</v>
      </c>
    </row>
    <row r="5230" spans="1:6" ht="30" x14ac:dyDescent="0.25">
      <c r="A5230" s="18">
        <v>14</v>
      </c>
      <c r="B5230" s="32" t="s">
        <v>12462</v>
      </c>
      <c r="C5230" s="18" t="s">
        <v>12659</v>
      </c>
      <c r="D5230" s="32" t="s">
        <v>12660</v>
      </c>
      <c r="E5230" s="18" t="s">
        <v>12661</v>
      </c>
      <c r="F5230" s="32" t="s">
        <v>12662</v>
      </c>
    </row>
    <row r="5231" spans="1:6" ht="30" x14ac:dyDescent="0.25">
      <c r="A5231" s="18">
        <v>14</v>
      </c>
      <c r="B5231" s="32" t="s">
        <v>12462</v>
      </c>
      <c r="C5231" s="18" t="s">
        <v>12659</v>
      </c>
      <c r="D5231" s="32" t="s">
        <v>12660</v>
      </c>
      <c r="E5231" s="18" t="s">
        <v>12663</v>
      </c>
      <c r="F5231" s="32" t="s">
        <v>12664</v>
      </c>
    </row>
    <row r="5232" spans="1:6" ht="30" x14ac:dyDescent="0.25">
      <c r="A5232" s="18">
        <v>14</v>
      </c>
      <c r="B5232" s="32" t="s">
        <v>12462</v>
      </c>
      <c r="C5232" s="18" t="s">
        <v>12659</v>
      </c>
      <c r="D5232" s="32" t="s">
        <v>12660</v>
      </c>
      <c r="E5232" s="18" t="s">
        <v>12665</v>
      </c>
      <c r="F5232" s="32" t="s">
        <v>12666</v>
      </c>
    </row>
    <row r="5233" spans="1:6" ht="30" x14ac:dyDescent="0.25">
      <c r="A5233" s="18">
        <v>14</v>
      </c>
      <c r="B5233" s="32" t="s">
        <v>12462</v>
      </c>
      <c r="C5233" s="18" t="s">
        <v>12659</v>
      </c>
      <c r="D5233" s="32" t="s">
        <v>12660</v>
      </c>
      <c r="E5233" s="18" t="s">
        <v>12667</v>
      </c>
      <c r="F5233" s="32" t="s">
        <v>12668</v>
      </c>
    </row>
    <row r="5234" spans="1:6" ht="30" x14ac:dyDescent="0.25">
      <c r="A5234" s="18">
        <v>14</v>
      </c>
      <c r="B5234" s="32" t="s">
        <v>12462</v>
      </c>
      <c r="C5234" s="18" t="s">
        <v>12669</v>
      </c>
      <c r="D5234" s="32" t="s">
        <v>12670</v>
      </c>
      <c r="E5234" s="18" t="s">
        <v>12671</v>
      </c>
      <c r="F5234" s="32" t="s">
        <v>12672</v>
      </c>
    </row>
    <row r="5235" spans="1:6" ht="30" x14ac:dyDescent="0.25">
      <c r="A5235" s="18">
        <v>14</v>
      </c>
      <c r="B5235" s="32" t="s">
        <v>12462</v>
      </c>
      <c r="C5235" s="18" t="s">
        <v>12673</v>
      </c>
      <c r="D5235" s="32" t="s">
        <v>12674</v>
      </c>
      <c r="E5235" s="18" t="s">
        <v>12675</v>
      </c>
      <c r="F5235" s="32" t="s">
        <v>12676</v>
      </c>
    </row>
    <row r="5236" spans="1:6" ht="30" x14ac:dyDescent="0.25">
      <c r="A5236" s="18">
        <v>14</v>
      </c>
      <c r="B5236" s="32" t="s">
        <v>12462</v>
      </c>
      <c r="C5236" s="18" t="s">
        <v>12673</v>
      </c>
      <c r="D5236" s="32" t="s">
        <v>12674</v>
      </c>
      <c r="E5236" s="18" t="s">
        <v>12677</v>
      </c>
      <c r="F5236" s="32" t="s">
        <v>12678</v>
      </c>
    </row>
    <row r="5237" spans="1:6" ht="30" x14ac:dyDescent="0.25">
      <c r="A5237" s="18">
        <v>14</v>
      </c>
      <c r="B5237" s="32" t="s">
        <v>12462</v>
      </c>
      <c r="C5237" s="18" t="s">
        <v>12673</v>
      </c>
      <c r="D5237" s="32" t="s">
        <v>12674</v>
      </c>
      <c r="E5237" s="18" t="s">
        <v>12679</v>
      </c>
      <c r="F5237" s="32" t="s">
        <v>12680</v>
      </c>
    </row>
    <row r="5238" spans="1:6" ht="30" x14ac:dyDescent="0.25">
      <c r="A5238" s="18">
        <v>14</v>
      </c>
      <c r="B5238" s="32" t="s">
        <v>12462</v>
      </c>
      <c r="C5238" s="18" t="s">
        <v>12673</v>
      </c>
      <c r="D5238" s="32" t="s">
        <v>12674</v>
      </c>
      <c r="E5238" s="18" t="s">
        <v>12681</v>
      </c>
      <c r="F5238" s="32" t="s">
        <v>12682</v>
      </c>
    </row>
    <row r="5239" spans="1:6" ht="30" x14ac:dyDescent="0.25">
      <c r="A5239" s="18">
        <v>14</v>
      </c>
      <c r="B5239" s="32" t="s">
        <v>12462</v>
      </c>
      <c r="C5239" s="18" t="s">
        <v>12673</v>
      </c>
      <c r="D5239" s="32" t="s">
        <v>12674</v>
      </c>
      <c r="E5239" s="18" t="s">
        <v>12683</v>
      </c>
      <c r="F5239" s="32" t="s">
        <v>12684</v>
      </c>
    </row>
    <row r="5240" spans="1:6" ht="30" x14ac:dyDescent="0.25">
      <c r="A5240" s="18">
        <v>14</v>
      </c>
      <c r="B5240" s="32" t="s">
        <v>12462</v>
      </c>
      <c r="C5240" s="18" t="s">
        <v>12673</v>
      </c>
      <c r="D5240" s="32" t="s">
        <v>12674</v>
      </c>
      <c r="E5240" s="18" t="s">
        <v>12685</v>
      </c>
      <c r="F5240" s="32" t="s">
        <v>12686</v>
      </c>
    </row>
    <row r="5241" spans="1:6" ht="30" x14ac:dyDescent="0.25">
      <c r="A5241" s="18">
        <v>14</v>
      </c>
      <c r="B5241" s="32" t="s">
        <v>12462</v>
      </c>
      <c r="C5241" s="18" t="s">
        <v>12673</v>
      </c>
      <c r="D5241" s="32" t="s">
        <v>12674</v>
      </c>
      <c r="E5241" s="18" t="s">
        <v>12687</v>
      </c>
      <c r="F5241" s="32" t="s">
        <v>12688</v>
      </c>
    </row>
    <row r="5242" spans="1:6" ht="30" x14ac:dyDescent="0.25">
      <c r="A5242" s="18">
        <v>14</v>
      </c>
      <c r="B5242" s="32" t="s">
        <v>12462</v>
      </c>
      <c r="C5242" s="18" t="s">
        <v>12673</v>
      </c>
      <c r="D5242" s="32" t="s">
        <v>12674</v>
      </c>
      <c r="E5242" s="18" t="s">
        <v>12689</v>
      </c>
      <c r="F5242" s="32" t="s">
        <v>12690</v>
      </c>
    </row>
    <row r="5243" spans="1:6" ht="30" x14ac:dyDescent="0.25">
      <c r="A5243" s="18">
        <v>14</v>
      </c>
      <c r="B5243" s="32" t="s">
        <v>12462</v>
      </c>
      <c r="C5243" s="18" t="s">
        <v>12673</v>
      </c>
      <c r="D5243" s="32" t="s">
        <v>12674</v>
      </c>
      <c r="E5243" s="18" t="s">
        <v>12691</v>
      </c>
      <c r="F5243" s="32" t="s">
        <v>12692</v>
      </c>
    </row>
    <row r="5244" spans="1:6" ht="30" x14ac:dyDescent="0.25">
      <c r="A5244" s="18">
        <v>14</v>
      </c>
      <c r="B5244" s="32" t="s">
        <v>12462</v>
      </c>
      <c r="C5244" s="18" t="s">
        <v>12673</v>
      </c>
      <c r="D5244" s="32" t="s">
        <v>12674</v>
      </c>
      <c r="E5244" s="18" t="s">
        <v>12693</v>
      </c>
      <c r="F5244" s="32" t="s">
        <v>12694</v>
      </c>
    </row>
    <row r="5245" spans="1:6" ht="30" x14ac:dyDescent="0.25">
      <c r="A5245" s="18">
        <v>14</v>
      </c>
      <c r="B5245" s="32" t="s">
        <v>12462</v>
      </c>
      <c r="C5245" s="18" t="s">
        <v>12695</v>
      </c>
      <c r="D5245" s="32" t="s">
        <v>12696</v>
      </c>
      <c r="E5245" s="18" t="s">
        <v>12697</v>
      </c>
      <c r="F5245" s="32" t="s">
        <v>12698</v>
      </c>
    </row>
    <row r="5246" spans="1:6" ht="30" x14ac:dyDescent="0.25">
      <c r="A5246" s="18">
        <v>14</v>
      </c>
      <c r="B5246" s="32" t="s">
        <v>12462</v>
      </c>
      <c r="C5246" s="18" t="s">
        <v>12695</v>
      </c>
      <c r="D5246" s="32" t="s">
        <v>12696</v>
      </c>
      <c r="E5246" s="18" t="s">
        <v>12699</v>
      </c>
      <c r="F5246" s="32" t="s">
        <v>12700</v>
      </c>
    </row>
    <row r="5247" spans="1:6" ht="30" x14ac:dyDescent="0.25">
      <c r="A5247" s="18">
        <v>14</v>
      </c>
      <c r="B5247" s="32" t="s">
        <v>12462</v>
      </c>
      <c r="C5247" s="18" t="s">
        <v>12695</v>
      </c>
      <c r="D5247" s="32" t="s">
        <v>12696</v>
      </c>
      <c r="E5247" s="18" t="s">
        <v>12701</v>
      </c>
      <c r="F5247" s="32" t="s">
        <v>12702</v>
      </c>
    </row>
    <row r="5248" spans="1:6" ht="30" x14ac:dyDescent="0.25">
      <c r="A5248" s="18">
        <v>14</v>
      </c>
      <c r="B5248" s="32" t="s">
        <v>12462</v>
      </c>
      <c r="C5248" s="18" t="s">
        <v>12695</v>
      </c>
      <c r="D5248" s="32" t="s">
        <v>12696</v>
      </c>
      <c r="E5248" s="18" t="s">
        <v>12703</v>
      </c>
      <c r="F5248" s="32" t="s">
        <v>12704</v>
      </c>
    </row>
    <row r="5249" spans="1:6" ht="30" x14ac:dyDescent="0.25">
      <c r="A5249" s="18">
        <v>14</v>
      </c>
      <c r="B5249" s="32" t="s">
        <v>12462</v>
      </c>
      <c r="C5249" s="18" t="s">
        <v>12695</v>
      </c>
      <c r="D5249" s="32" t="s">
        <v>12696</v>
      </c>
      <c r="E5249" s="18" t="s">
        <v>12705</v>
      </c>
      <c r="F5249" s="32" t="s">
        <v>12706</v>
      </c>
    </row>
    <row r="5250" spans="1:6" ht="30" x14ac:dyDescent="0.25">
      <c r="A5250" s="18">
        <v>14</v>
      </c>
      <c r="B5250" s="32" t="s">
        <v>12462</v>
      </c>
      <c r="C5250" s="18" t="s">
        <v>12707</v>
      </c>
      <c r="D5250" s="32" t="s">
        <v>12708</v>
      </c>
      <c r="E5250" s="18" t="s">
        <v>12709</v>
      </c>
      <c r="F5250" s="32" t="s">
        <v>12710</v>
      </c>
    </row>
    <row r="5251" spans="1:6" ht="30" x14ac:dyDescent="0.25">
      <c r="A5251" s="18">
        <v>14</v>
      </c>
      <c r="B5251" s="32" t="s">
        <v>12462</v>
      </c>
      <c r="C5251" s="18" t="s">
        <v>12707</v>
      </c>
      <c r="D5251" s="32" t="s">
        <v>12708</v>
      </c>
      <c r="E5251" s="18" t="s">
        <v>12711</v>
      </c>
      <c r="F5251" s="32" t="s">
        <v>12712</v>
      </c>
    </row>
    <row r="5252" spans="1:6" ht="30" x14ac:dyDescent="0.25">
      <c r="A5252" s="18">
        <v>14</v>
      </c>
      <c r="B5252" s="32" t="s">
        <v>12462</v>
      </c>
      <c r="C5252" s="18" t="s">
        <v>12707</v>
      </c>
      <c r="D5252" s="32" t="s">
        <v>12708</v>
      </c>
      <c r="E5252" s="18" t="s">
        <v>12713</v>
      </c>
      <c r="F5252" s="32" t="s">
        <v>12714</v>
      </c>
    </row>
    <row r="5253" spans="1:6" ht="30" x14ac:dyDescent="0.25">
      <c r="A5253" s="18">
        <v>14</v>
      </c>
      <c r="B5253" s="32" t="s">
        <v>12462</v>
      </c>
      <c r="C5253" s="18" t="s">
        <v>12707</v>
      </c>
      <c r="D5253" s="32" t="s">
        <v>12708</v>
      </c>
      <c r="E5253" s="18" t="s">
        <v>12715</v>
      </c>
      <c r="F5253" s="32" t="s">
        <v>12716</v>
      </c>
    </row>
    <row r="5254" spans="1:6" ht="45" x14ac:dyDescent="0.25">
      <c r="A5254" s="18">
        <v>14</v>
      </c>
      <c r="B5254" s="32" t="s">
        <v>12462</v>
      </c>
      <c r="C5254" s="18" t="s">
        <v>12717</v>
      </c>
      <c r="D5254" s="32" t="s">
        <v>12718</v>
      </c>
      <c r="E5254" s="18" t="s">
        <v>12719</v>
      </c>
      <c r="F5254" s="32" t="s">
        <v>12720</v>
      </c>
    </row>
    <row r="5255" spans="1:6" ht="30" x14ac:dyDescent="0.25">
      <c r="A5255" s="18">
        <v>14</v>
      </c>
      <c r="B5255" s="32" t="s">
        <v>12462</v>
      </c>
      <c r="C5255" s="18" t="s">
        <v>12717</v>
      </c>
      <c r="D5255" s="32" t="s">
        <v>12718</v>
      </c>
      <c r="E5255" s="18" t="s">
        <v>12721</v>
      </c>
      <c r="F5255" s="32" t="s">
        <v>12722</v>
      </c>
    </row>
    <row r="5256" spans="1:6" ht="45" x14ac:dyDescent="0.25">
      <c r="A5256" s="18">
        <v>14</v>
      </c>
      <c r="B5256" s="32" t="s">
        <v>12462</v>
      </c>
      <c r="C5256" s="18" t="s">
        <v>12717</v>
      </c>
      <c r="D5256" s="32" t="s">
        <v>12718</v>
      </c>
      <c r="E5256" s="18" t="s">
        <v>12723</v>
      </c>
      <c r="F5256" s="32" t="s">
        <v>12724</v>
      </c>
    </row>
    <row r="5257" spans="1:6" ht="30" x14ac:dyDescent="0.25">
      <c r="A5257" s="18">
        <v>14</v>
      </c>
      <c r="B5257" s="32" t="s">
        <v>12462</v>
      </c>
      <c r="C5257" s="18" t="s">
        <v>12717</v>
      </c>
      <c r="D5257" s="32" t="s">
        <v>12718</v>
      </c>
      <c r="E5257" s="18" t="s">
        <v>12725</v>
      </c>
      <c r="F5257" s="32" t="s">
        <v>12726</v>
      </c>
    </row>
    <row r="5258" spans="1:6" ht="30" x14ac:dyDescent="0.25">
      <c r="A5258" s="18">
        <v>14</v>
      </c>
      <c r="B5258" s="32" t="s">
        <v>12462</v>
      </c>
      <c r="C5258" s="18" t="s">
        <v>12717</v>
      </c>
      <c r="D5258" s="32" t="s">
        <v>12718</v>
      </c>
      <c r="E5258" s="18" t="s">
        <v>12727</v>
      </c>
      <c r="F5258" s="32" t="s">
        <v>12728</v>
      </c>
    </row>
    <row r="5259" spans="1:6" ht="30" x14ac:dyDescent="0.25">
      <c r="A5259" s="18">
        <v>14</v>
      </c>
      <c r="B5259" s="32" t="s">
        <v>12462</v>
      </c>
      <c r="C5259" s="18" t="s">
        <v>12717</v>
      </c>
      <c r="D5259" s="32" t="s">
        <v>12718</v>
      </c>
      <c r="E5259" s="18" t="s">
        <v>12729</v>
      </c>
      <c r="F5259" s="32" t="s">
        <v>12730</v>
      </c>
    </row>
    <row r="5260" spans="1:6" ht="30" x14ac:dyDescent="0.25">
      <c r="A5260" s="18">
        <v>14</v>
      </c>
      <c r="B5260" s="32" t="s">
        <v>12462</v>
      </c>
      <c r="C5260" s="18" t="s">
        <v>12717</v>
      </c>
      <c r="D5260" s="32" t="s">
        <v>12718</v>
      </c>
      <c r="E5260" s="18" t="s">
        <v>12731</v>
      </c>
      <c r="F5260" s="32" t="s">
        <v>12732</v>
      </c>
    </row>
    <row r="5261" spans="1:6" ht="30" x14ac:dyDescent="0.25">
      <c r="A5261" s="18">
        <v>14</v>
      </c>
      <c r="B5261" s="32" t="s">
        <v>12462</v>
      </c>
      <c r="C5261" s="18" t="s">
        <v>12733</v>
      </c>
      <c r="D5261" s="32" t="s">
        <v>12734</v>
      </c>
      <c r="E5261" s="18" t="s">
        <v>12735</v>
      </c>
      <c r="F5261" s="32" t="s">
        <v>12736</v>
      </c>
    </row>
    <row r="5262" spans="1:6" ht="30" x14ac:dyDescent="0.25">
      <c r="A5262" s="18">
        <v>14</v>
      </c>
      <c r="B5262" s="32" t="s">
        <v>12462</v>
      </c>
      <c r="C5262" s="18" t="s">
        <v>12733</v>
      </c>
      <c r="D5262" s="32" t="s">
        <v>12734</v>
      </c>
      <c r="E5262" s="18" t="s">
        <v>12737</v>
      </c>
      <c r="F5262" s="32" t="s">
        <v>12738</v>
      </c>
    </row>
    <row r="5263" spans="1:6" ht="30" x14ac:dyDescent="0.25">
      <c r="A5263" s="18">
        <v>14</v>
      </c>
      <c r="B5263" s="32" t="s">
        <v>12462</v>
      </c>
      <c r="C5263" s="18" t="s">
        <v>12733</v>
      </c>
      <c r="D5263" s="32" t="s">
        <v>12734</v>
      </c>
      <c r="E5263" s="18" t="s">
        <v>12739</v>
      </c>
      <c r="F5263" s="32" t="s">
        <v>12740</v>
      </c>
    </row>
    <row r="5264" spans="1:6" ht="30" x14ac:dyDescent="0.25">
      <c r="A5264" s="18">
        <v>14</v>
      </c>
      <c r="B5264" s="32" t="s">
        <v>12462</v>
      </c>
      <c r="C5264" s="18" t="s">
        <v>12733</v>
      </c>
      <c r="D5264" s="32" t="s">
        <v>12734</v>
      </c>
      <c r="E5264" s="18" t="s">
        <v>12741</v>
      </c>
      <c r="F5264" s="32" t="s">
        <v>12742</v>
      </c>
    </row>
    <row r="5265" spans="1:6" ht="30" x14ac:dyDescent="0.25">
      <c r="A5265" s="18">
        <v>14</v>
      </c>
      <c r="B5265" s="32" t="s">
        <v>12462</v>
      </c>
      <c r="C5265" s="18" t="s">
        <v>12733</v>
      </c>
      <c r="D5265" s="32" t="s">
        <v>12734</v>
      </c>
      <c r="E5265" s="18" t="s">
        <v>12743</v>
      </c>
      <c r="F5265" s="32" t="s">
        <v>12744</v>
      </c>
    </row>
    <row r="5266" spans="1:6" ht="30" x14ac:dyDescent="0.25">
      <c r="A5266" s="18">
        <v>14</v>
      </c>
      <c r="B5266" s="32" t="s">
        <v>12462</v>
      </c>
      <c r="C5266" s="18" t="s">
        <v>12745</v>
      </c>
      <c r="D5266" s="32" t="s">
        <v>12746</v>
      </c>
      <c r="E5266" s="39" t="s">
        <v>12747</v>
      </c>
      <c r="F5266" s="35" t="s">
        <v>12748</v>
      </c>
    </row>
    <row r="5267" spans="1:6" ht="30" x14ac:dyDescent="0.25">
      <c r="A5267" s="18">
        <v>14</v>
      </c>
      <c r="B5267" s="32" t="s">
        <v>12462</v>
      </c>
      <c r="C5267" s="18" t="s">
        <v>12745</v>
      </c>
      <c r="D5267" s="32" t="s">
        <v>12746</v>
      </c>
      <c r="E5267" s="39" t="s">
        <v>12749</v>
      </c>
      <c r="F5267" s="35" t="s">
        <v>12750</v>
      </c>
    </row>
    <row r="5268" spans="1:6" ht="30" x14ac:dyDescent="0.25">
      <c r="A5268" s="18">
        <v>14</v>
      </c>
      <c r="B5268" s="32" t="s">
        <v>12462</v>
      </c>
      <c r="C5268" s="18" t="s">
        <v>12745</v>
      </c>
      <c r="D5268" s="32" t="s">
        <v>12746</v>
      </c>
      <c r="E5268" s="39" t="s">
        <v>12751</v>
      </c>
      <c r="F5268" s="35" t="s">
        <v>12752</v>
      </c>
    </row>
    <row r="5269" spans="1:6" ht="30" x14ac:dyDescent="0.25">
      <c r="A5269" s="18">
        <v>14</v>
      </c>
      <c r="B5269" s="32" t="s">
        <v>12462</v>
      </c>
      <c r="C5269" s="18" t="s">
        <v>12745</v>
      </c>
      <c r="D5269" s="32" t="s">
        <v>12746</v>
      </c>
      <c r="E5269" s="39" t="s">
        <v>12753</v>
      </c>
      <c r="F5269" s="35" t="s">
        <v>12754</v>
      </c>
    </row>
    <row r="5270" spans="1:6" ht="30" x14ac:dyDescent="0.25">
      <c r="A5270" s="18">
        <v>14</v>
      </c>
      <c r="B5270" s="32" t="s">
        <v>12462</v>
      </c>
      <c r="C5270" s="18" t="s">
        <v>12745</v>
      </c>
      <c r="D5270" s="32" t="s">
        <v>12746</v>
      </c>
      <c r="E5270" s="39" t="s">
        <v>12755</v>
      </c>
      <c r="F5270" s="35" t="s">
        <v>12756</v>
      </c>
    </row>
    <row r="5271" spans="1:6" ht="30" x14ac:dyDescent="0.25">
      <c r="A5271" s="18">
        <v>14</v>
      </c>
      <c r="B5271" s="32" t="s">
        <v>12462</v>
      </c>
      <c r="C5271" s="18" t="s">
        <v>12745</v>
      </c>
      <c r="D5271" s="32" t="s">
        <v>12746</v>
      </c>
      <c r="E5271" s="18" t="s">
        <v>12757</v>
      </c>
      <c r="F5271" s="32" t="s">
        <v>12758</v>
      </c>
    </row>
    <row r="5272" spans="1:6" ht="30" x14ac:dyDescent="0.25">
      <c r="A5272" s="18">
        <v>14</v>
      </c>
      <c r="B5272" s="32" t="s">
        <v>12462</v>
      </c>
      <c r="C5272" s="18" t="s">
        <v>12759</v>
      </c>
      <c r="D5272" s="32" t="s">
        <v>12760</v>
      </c>
      <c r="E5272" s="18" t="s">
        <v>12761</v>
      </c>
      <c r="F5272" s="32" t="s">
        <v>12762</v>
      </c>
    </row>
    <row r="5273" spans="1:6" ht="30" x14ac:dyDescent="0.25">
      <c r="A5273" s="18">
        <v>14</v>
      </c>
      <c r="B5273" s="32" t="s">
        <v>12462</v>
      </c>
      <c r="C5273" s="18" t="s">
        <v>12763</v>
      </c>
      <c r="D5273" s="32" t="s">
        <v>12764</v>
      </c>
      <c r="E5273" s="18" t="s">
        <v>12765</v>
      </c>
      <c r="F5273" s="32" t="s">
        <v>12766</v>
      </c>
    </row>
    <row r="5274" spans="1:6" ht="30" x14ac:dyDescent="0.25">
      <c r="A5274" s="18">
        <v>14</v>
      </c>
      <c r="B5274" s="32" t="s">
        <v>12462</v>
      </c>
      <c r="C5274" s="18" t="s">
        <v>12763</v>
      </c>
      <c r="D5274" s="32" t="s">
        <v>12764</v>
      </c>
      <c r="E5274" s="18" t="s">
        <v>12767</v>
      </c>
      <c r="F5274" s="32" t="s">
        <v>12768</v>
      </c>
    </row>
    <row r="5275" spans="1:6" ht="30" x14ac:dyDescent="0.25">
      <c r="A5275" s="18">
        <v>14</v>
      </c>
      <c r="B5275" s="32" t="s">
        <v>12462</v>
      </c>
      <c r="C5275" s="18" t="s">
        <v>12763</v>
      </c>
      <c r="D5275" s="32" t="s">
        <v>12764</v>
      </c>
      <c r="E5275" s="18" t="s">
        <v>12769</v>
      </c>
      <c r="F5275" s="32" t="s">
        <v>12770</v>
      </c>
    </row>
    <row r="5276" spans="1:6" ht="30" x14ac:dyDescent="0.25">
      <c r="A5276" s="18">
        <v>14</v>
      </c>
      <c r="B5276" s="32" t="s">
        <v>12462</v>
      </c>
      <c r="C5276" s="18" t="s">
        <v>12763</v>
      </c>
      <c r="D5276" s="32" t="s">
        <v>12764</v>
      </c>
      <c r="E5276" s="18" t="s">
        <v>12771</v>
      </c>
      <c r="F5276" s="32" t="s">
        <v>12772</v>
      </c>
    </row>
    <row r="5277" spans="1:6" ht="30" x14ac:dyDescent="0.25">
      <c r="A5277" s="18">
        <v>14</v>
      </c>
      <c r="B5277" s="32" t="s">
        <v>12462</v>
      </c>
      <c r="C5277" s="18" t="s">
        <v>12773</v>
      </c>
      <c r="D5277" s="32" t="s">
        <v>12774</v>
      </c>
      <c r="E5277" s="18" t="s">
        <v>12775</v>
      </c>
      <c r="F5277" s="32" t="s">
        <v>12776</v>
      </c>
    </row>
    <row r="5278" spans="1:6" ht="30" x14ac:dyDescent="0.25">
      <c r="A5278" s="18">
        <v>14</v>
      </c>
      <c r="B5278" s="32" t="s">
        <v>12462</v>
      </c>
      <c r="C5278" s="18" t="s">
        <v>12773</v>
      </c>
      <c r="D5278" s="32" t="s">
        <v>12774</v>
      </c>
      <c r="E5278" s="18" t="s">
        <v>12777</v>
      </c>
      <c r="F5278" s="32" t="s">
        <v>12778</v>
      </c>
    </row>
    <row r="5279" spans="1:6" ht="30" x14ac:dyDescent="0.25">
      <c r="A5279" s="18">
        <v>14</v>
      </c>
      <c r="B5279" s="32" t="s">
        <v>12462</v>
      </c>
      <c r="C5279" s="18" t="s">
        <v>12773</v>
      </c>
      <c r="D5279" s="32" t="s">
        <v>12774</v>
      </c>
      <c r="E5279" s="18" t="s">
        <v>12779</v>
      </c>
      <c r="F5279" s="32" t="s">
        <v>12780</v>
      </c>
    </row>
    <row r="5280" spans="1:6" ht="30" x14ac:dyDescent="0.25">
      <c r="A5280" s="18">
        <v>14</v>
      </c>
      <c r="B5280" s="32" t="s">
        <v>12462</v>
      </c>
      <c r="C5280" s="18" t="s">
        <v>12773</v>
      </c>
      <c r="D5280" s="32" t="s">
        <v>12774</v>
      </c>
      <c r="E5280" s="18" t="s">
        <v>12781</v>
      </c>
      <c r="F5280" s="32" t="s">
        <v>12782</v>
      </c>
    </row>
    <row r="5281" spans="1:6" ht="30" x14ac:dyDescent="0.25">
      <c r="A5281" s="18">
        <v>14</v>
      </c>
      <c r="B5281" s="32" t="s">
        <v>12462</v>
      </c>
      <c r="C5281" s="18" t="s">
        <v>12783</v>
      </c>
      <c r="D5281" s="32" t="s">
        <v>12784</v>
      </c>
      <c r="E5281" s="18" t="s">
        <v>12785</v>
      </c>
      <c r="F5281" s="32" t="s">
        <v>12786</v>
      </c>
    </row>
    <row r="5282" spans="1:6" ht="30" x14ac:dyDescent="0.25">
      <c r="A5282" s="18">
        <v>14</v>
      </c>
      <c r="B5282" s="32" t="s">
        <v>12462</v>
      </c>
      <c r="C5282" s="18" t="s">
        <v>12783</v>
      </c>
      <c r="D5282" s="32" t="s">
        <v>12784</v>
      </c>
      <c r="E5282" s="18" t="s">
        <v>12787</v>
      </c>
      <c r="F5282" s="32" t="s">
        <v>12788</v>
      </c>
    </row>
    <row r="5283" spans="1:6" ht="30" x14ac:dyDescent="0.25">
      <c r="A5283" s="18">
        <v>14</v>
      </c>
      <c r="B5283" s="32" t="s">
        <v>12462</v>
      </c>
      <c r="C5283" s="18" t="s">
        <v>12789</v>
      </c>
      <c r="D5283" s="32" t="s">
        <v>12790</v>
      </c>
      <c r="E5283" s="18" t="s">
        <v>12791</v>
      </c>
      <c r="F5283" s="32" t="s">
        <v>12792</v>
      </c>
    </row>
    <row r="5284" spans="1:6" ht="30" x14ac:dyDescent="0.25">
      <c r="A5284" s="18">
        <v>14</v>
      </c>
      <c r="B5284" s="32" t="s">
        <v>12462</v>
      </c>
      <c r="C5284" s="18" t="s">
        <v>12793</v>
      </c>
      <c r="D5284" s="32" t="s">
        <v>12794</v>
      </c>
      <c r="E5284" s="18" t="s">
        <v>12795</v>
      </c>
      <c r="F5284" s="32" t="s">
        <v>12796</v>
      </c>
    </row>
    <row r="5285" spans="1:6" ht="30" x14ac:dyDescent="0.25">
      <c r="A5285" s="18">
        <v>14</v>
      </c>
      <c r="B5285" s="32" t="s">
        <v>12462</v>
      </c>
      <c r="C5285" s="18" t="s">
        <v>12793</v>
      </c>
      <c r="D5285" s="32" t="s">
        <v>12794</v>
      </c>
      <c r="E5285" s="18" t="s">
        <v>12797</v>
      </c>
      <c r="F5285" s="32" t="s">
        <v>12798</v>
      </c>
    </row>
    <row r="5286" spans="1:6" ht="30" x14ac:dyDescent="0.25">
      <c r="A5286" s="18">
        <v>14</v>
      </c>
      <c r="B5286" s="32" t="s">
        <v>12462</v>
      </c>
      <c r="C5286" s="18" t="s">
        <v>12793</v>
      </c>
      <c r="D5286" s="32" t="s">
        <v>12794</v>
      </c>
      <c r="E5286" s="18" t="s">
        <v>12799</v>
      </c>
      <c r="F5286" s="32" t="s">
        <v>12800</v>
      </c>
    </row>
    <row r="5287" spans="1:6" ht="30" x14ac:dyDescent="0.25">
      <c r="A5287" s="18">
        <v>14</v>
      </c>
      <c r="B5287" s="32" t="s">
        <v>12462</v>
      </c>
      <c r="C5287" s="18" t="s">
        <v>12793</v>
      </c>
      <c r="D5287" s="32" t="s">
        <v>12794</v>
      </c>
      <c r="E5287" s="18" t="s">
        <v>12801</v>
      </c>
      <c r="F5287" s="32" t="s">
        <v>12802</v>
      </c>
    </row>
    <row r="5288" spans="1:6" ht="30" x14ac:dyDescent="0.25">
      <c r="A5288" s="18">
        <v>14</v>
      </c>
      <c r="B5288" s="32" t="s">
        <v>12462</v>
      </c>
      <c r="C5288" s="18" t="s">
        <v>12803</v>
      </c>
      <c r="D5288" s="32" t="s">
        <v>12804</v>
      </c>
      <c r="E5288" s="18" t="s">
        <v>12805</v>
      </c>
      <c r="F5288" s="32" t="s">
        <v>12806</v>
      </c>
    </row>
    <row r="5289" spans="1:6" ht="30" x14ac:dyDescent="0.25">
      <c r="A5289" s="18">
        <v>14</v>
      </c>
      <c r="B5289" s="32" t="s">
        <v>12462</v>
      </c>
      <c r="C5289" s="18" t="s">
        <v>12807</v>
      </c>
      <c r="D5289" s="32" t="s">
        <v>12808</v>
      </c>
      <c r="E5289" s="18" t="s">
        <v>12809</v>
      </c>
      <c r="F5289" s="32" t="s">
        <v>12810</v>
      </c>
    </row>
    <row r="5290" spans="1:6" ht="30" x14ac:dyDescent="0.25">
      <c r="A5290" s="18">
        <v>14</v>
      </c>
      <c r="B5290" s="32" t="s">
        <v>12462</v>
      </c>
      <c r="C5290" s="18" t="s">
        <v>12807</v>
      </c>
      <c r="D5290" s="32" t="s">
        <v>12808</v>
      </c>
      <c r="E5290" s="18" t="s">
        <v>12811</v>
      </c>
      <c r="F5290" s="32" t="s">
        <v>12812</v>
      </c>
    </row>
    <row r="5291" spans="1:6" ht="30" x14ac:dyDescent="0.25">
      <c r="A5291" s="18">
        <v>14</v>
      </c>
      <c r="B5291" s="32" t="s">
        <v>12462</v>
      </c>
      <c r="C5291" s="18" t="s">
        <v>12807</v>
      </c>
      <c r="D5291" s="32" t="s">
        <v>12808</v>
      </c>
      <c r="E5291" s="18" t="s">
        <v>12813</v>
      </c>
      <c r="F5291" s="32" t="s">
        <v>12814</v>
      </c>
    </row>
    <row r="5292" spans="1:6" ht="30" x14ac:dyDescent="0.25">
      <c r="A5292" s="18">
        <v>14</v>
      </c>
      <c r="B5292" s="32" t="s">
        <v>12462</v>
      </c>
      <c r="C5292" s="18" t="s">
        <v>12815</v>
      </c>
      <c r="D5292" s="32" t="s">
        <v>12816</v>
      </c>
      <c r="E5292" s="18" t="s">
        <v>12817</v>
      </c>
      <c r="F5292" s="32" t="s">
        <v>12818</v>
      </c>
    </row>
    <row r="5293" spans="1:6" ht="30" x14ac:dyDescent="0.25">
      <c r="A5293" s="18">
        <v>14</v>
      </c>
      <c r="B5293" s="32" t="s">
        <v>12462</v>
      </c>
      <c r="C5293" s="18" t="s">
        <v>12815</v>
      </c>
      <c r="D5293" s="32" t="s">
        <v>12816</v>
      </c>
      <c r="E5293" s="18" t="s">
        <v>12819</v>
      </c>
      <c r="F5293" s="32" t="s">
        <v>12820</v>
      </c>
    </row>
    <row r="5294" spans="1:6" ht="30" x14ac:dyDescent="0.25">
      <c r="A5294" s="18">
        <v>14</v>
      </c>
      <c r="B5294" s="32" t="s">
        <v>12462</v>
      </c>
      <c r="C5294" s="18" t="s">
        <v>12815</v>
      </c>
      <c r="D5294" s="32" t="s">
        <v>12816</v>
      </c>
      <c r="E5294" s="18" t="s">
        <v>12821</v>
      </c>
      <c r="F5294" s="32" t="s">
        <v>12822</v>
      </c>
    </row>
    <row r="5295" spans="1:6" ht="30" x14ac:dyDescent="0.25">
      <c r="A5295" s="18">
        <v>14</v>
      </c>
      <c r="B5295" s="32" t="s">
        <v>12462</v>
      </c>
      <c r="C5295" s="18" t="s">
        <v>12815</v>
      </c>
      <c r="D5295" s="32" t="s">
        <v>12816</v>
      </c>
      <c r="E5295" s="18" t="s">
        <v>12823</v>
      </c>
      <c r="F5295" s="32" t="s">
        <v>12824</v>
      </c>
    </row>
    <row r="5296" spans="1:6" ht="30" x14ac:dyDescent="0.25">
      <c r="A5296" s="18">
        <v>14</v>
      </c>
      <c r="B5296" s="32" t="s">
        <v>12462</v>
      </c>
      <c r="C5296" s="18" t="s">
        <v>12825</v>
      </c>
      <c r="D5296" s="32" t="s">
        <v>12826</v>
      </c>
      <c r="E5296" s="18" t="s">
        <v>12827</v>
      </c>
      <c r="F5296" s="32" t="s">
        <v>12828</v>
      </c>
    </row>
    <row r="5297" spans="1:6" ht="45" x14ac:dyDescent="0.25">
      <c r="A5297" s="18">
        <v>14</v>
      </c>
      <c r="B5297" s="32" t="s">
        <v>12462</v>
      </c>
      <c r="C5297" s="18" t="s">
        <v>12825</v>
      </c>
      <c r="D5297" s="32" t="s">
        <v>12826</v>
      </c>
      <c r="E5297" s="18" t="s">
        <v>12829</v>
      </c>
      <c r="F5297" s="32" t="s">
        <v>12830</v>
      </c>
    </row>
    <row r="5298" spans="1:6" ht="30" x14ac:dyDescent="0.25">
      <c r="A5298" s="18">
        <v>14</v>
      </c>
      <c r="B5298" s="32" t="s">
        <v>12462</v>
      </c>
      <c r="C5298" s="18" t="s">
        <v>12825</v>
      </c>
      <c r="D5298" s="32" t="s">
        <v>12826</v>
      </c>
      <c r="E5298" s="18" t="s">
        <v>12831</v>
      </c>
      <c r="F5298" s="32" t="s">
        <v>12832</v>
      </c>
    </row>
    <row r="5299" spans="1:6" ht="30" x14ac:dyDescent="0.25">
      <c r="A5299" s="18">
        <v>14</v>
      </c>
      <c r="B5299" s="32" t="s">
        <v>12462</v>
      </c>
      <c r="C5299" s="18" t="s">
        <v>12833</v>
      </c>
      <c r="D5299" s="32" t="s">
        <v>12834</v>
      </c>
      <c r="E5299" s="18" t="s">
        <v>12835</v>
      </c>
      <c r="F5299" s="32" t="s">
        <v>12836</v>
      </c>
    </row>
    <row r="5300" spans="1:6" ht="30" x14ac:dyDescent="0.25">
      <c r="A5300" s="18">
        <v>14</v>
      </c>
      <c r="B5300" s="32" t="s">
        <v>12462</v>
      </c>
      <c r="C5300" s="18" t="s">
        <v>12833</v>
      </c>
      <c r="D5300" s="32" t="s">
        <v>12834</v>
      </c>
      <c r="E5300" s="18" t="s">
        <v>12837</v>
      </c>
      <c r="F5300" s="32" t="s">
        <v>12838</v>
      </c>
    </row>
    <row r="5301" spans="1:6" ht="30" x14ac:dyDescent="0.25">
      <c r="A5301" s="18">
        <v>14</v>
      </c>
      <c r="B5301" s="32" t="s">
        <v>12462</v>
      </c>
      <c r="C5301" s="18" t="s">
        <v>12833</v>
      </c>
      <c r="D5301" s="32" t="s">
        <v>12834</v>
      </c>
      <c r="E5301" s="18" t="s">
        <v>12839</v>
      </c>
      <c r="F5301" s="32" t="s">
        <v>12840</v>
      </c>
    </row>
    <row r="5302" spans="1:6" ht="30" x14ac:dyDescent="0.25">
      <c r="A5302" s="18">
        <v>14</v>
      </c>
      <c r="B5302" s="32" t="s">
        <v>12462</v>
      </c>
      <c r="C5302" s="18" t="s">
        <v>12833</v>
      </c>
      <c r="D5302" s="32" t="s">
        <v>12834</v>
      </c>
      <c r="E5302" s="18" t="s">
        <v>12841</v>
      </c>
      <c r="F5302" s="32" t="s">
        <v>12842</v>
      </c>
    </row>
    <row r="5303" spans="1:6" ht="30" x14ac:dyDescent="0.25">
      <c r="A5303" s="18">
        <v>14</v>
      </c>
      <c r="B5303" s="32" t="s">
        <v>12462</v>
      </c>
      <c r="C5303" s="18" t="s">
        <v>12833</v>
      </c>
      <c r="D5303" s="32" t="s">
        <v>12834</v>
      </c>
      <c r="E5303" s="18" t="s">
        <v>12843</v>
      </c>
      <c r="F5303" s="32" t="s">
        <v>12844</v>
      </c>
    </row>
    <row r="5304" spans="1:6" ht="30" x14ac:dyDescent="0.25">
      <c r="A5304" s="18">
        <v>14</v>
      </c>
      <c r="B5304" s="32" t="s">
        <v>12462</v>
      </c>
      <c r="C5304" s="18" t="s">
        <v>12833</v>
      </c>
      <c r="D5304" s="32" t="s">
        <v>12834</v>
      </c>
      <c r="E5304" s="18" t="s">
        <v>12845</v>
      </c>
      <c r="F5304" s="32" t="s">
        <v>12846</v>
      </c>
    </row>
    <row r="5305" spans="1:6" ht="30" x14ac:dyDescent="0.25">
      <c r="A5305" s="18">
        <v>14</v>
      </c>
      <c r="B5305" s="32" t="s">
        <v>12462</v>
      </c>
      <c r="C5305" s="18" t="s">
        <v>12833</v>
      </c>
      <c r="D5305" s="32" t="s">
        <v>12834</v>
      </c>
      <c r="E5305" s="18" t="s">
        <v>12847</v>
      </c>
      <c r="F5305" s="32" t="s">
        <v>12848</v>
      </c>
    </row>
    <row r="5306" spans="1:6" ht="30" x14ac:dyDescent="0.25">
      <c r="A5306" s="18">
        <v>14</v>
      </c>
      <c r="B5306" s="32" t="s">
        <v>12462</v>
      </c>
      <c r="C5306" s="18" t="s">
        <v>12849</v>
      </c>
      <c r="D5306" s="32" t="s">
        <v>12850</v>
      </c>
      <c r="E5306" s="18" t="s">
        <v>12851</v>
      </c>
      <c r="F5306" s="32" t="s">
        <v>12852</v>
      </c>
    </row>
    <row r="5307" spans="1:6" ht="30" x14ac:dyDescent="0.25">
      <c r="A5307" s="18">
        <v>14</v>
      </c>
      <c r="B5307" s="32" t="s">
        <v>12462</v>
      </c>
      <c r="C5307" s="18" t="s">
        <v>12849</v>
      </c>
      <c r="D5307" s="32" t="s">
        <v>12850</v>
      </c>
      <c r="E5307" s="18" t="s">
        <v>12853</v>
      </c>
      <c r="F5307" s="32" t="s">
        <v>12854</v>
      </c>
    </row>
    <row r="5308" spans="1:6" ht="30" x14ac:dyDescent="0.25">
      <c r="A5308" s="18">
        <v>14</v>
      </c>
      <c r="B5308" s="32" t="s">
        <v>12462</v>
      </c>
      <c r="C5308" s="18" t="s">
        <v>12849</v>
      </c>
      <c r="D5308" s="32" t="s">
        <v>12850</v>
      </c>
      <c r="E5308" s="18" t="s">
        <v>12855</v>
      </c>
      <c r="F5308" s="32" t="s">
        <v>12856</v>
      </c>
    </row>
    <row r="5309" spans="1:6" ht="30" x14ac:dyDescent="0.25">
      <c r="A5309" s="18">
        <v>14</v>
      </c>
      <c r="B5309" s="32" t="s">
        <v>12462</v>
      </c>
      <c r="C5309" s="18" t="s">
        <v>12849</v>
      </c>
      <c r="D5309" s="32" t="s">
        <v>12850</v>
      </c>
      <c r="E5309" s="18" t="s">
        <v>12857</v>
      </c>
      <c r="F5309" s="32" t="s">
        <v>12858</v>
      </c>
    </row>
    <row r="5310" spans="1:6" ht="30" x14ac:dyDescent="0.25">
      <c r="A5310" s="18">
        <v>14</v>
      </c>
      <c r="B5310" s="32" t="s">
        <v>12462</v>
      </c>
      <c r="C5310" s="18" t="s">
        <v>12849</v>
      </c>
      <c r="D5310" s="32" t="s">
        <v>12850</v>
      </c>
      <c r="E5310" s="18" t="s">
        <v>12859</v>
      </c>
      <c r="F5310" s="32" t="s">
        <v>12860</v>
      </c>
    </row>
    <row r="5311" spans="1:6" ht="30" x14ac:dyDescent="0.25">
      <c r="A5311" s="18">
        <v>14</v>
      </c>
      <c r="B5311" s="32" t="s">
        <v>12462</v>
      </c>
      <c r="C5311" s="18" t="s">
        <v>12861</v>
      </c>
      <c r="D5311" s="32" t="s">
        <v>12862</v>
      </c>
      <c r="E5311" s="18" t="s">
        <v>12863</v>
      </c>
      <c r="F5311" s="32" t="s">
        <v>12864</v>
      </c>
    </row>
    <row r="5312" spans="1:6" ht="30" x14ac:dyDescent="0.25">
      <c r="A5312" s="18">
        <v>14</v>
      </c>
      <c r="B5312" s="32" t="s">
        <v>12462</v>
      </c>
      <c r="C5312" s="18" t="s">
        <v>12861</v>
      </c>
      <c r="D5312" s="32" t="s">
        <v>12862</v>
      </c>
      <c r="E5312" s="18" t="s">
        <v>12865</v>
      </c>
      <c r="F5312" s="32" t="s">
        <v>12866</v>
      </c>
    </row>
    <row r="5313" spans="1:6" ht="30" x14ac:dyDescent="0.25">
      <c r="A5313" s="18">
        <v>14</v>
      </c>
      <c r="B5313" s="32" t="s">
        <v>12462</v>
      </c>
      <c r="C5313" s="18" t="s">
        <v>12861</v>
      </c>
      <c r="D5313" s="32" t="s">
        <v>12862</v>
      </c>
      <c r="E5313" s="18" t="s">
        <v>12867</v>
      </c>
      <c r="F5313" s="32" t="s">
        <v>12868</v>
      </c>
    </row>
    <row r="5314" spans="1:6" ht="30" x14ac:dyDescent="0.25">
      <c r="A5314" s="18">
        <v>14</v>
      </c>
      <c r="B5314" s="32" t="s">
        <v>12462</v>
      </c>
      <c r="C5314" s="18" t="s">
        <v>12861</v>
      </c>
      <c r="D5314" s="32" t="s">
        <v>12862</v>
      </c>
      <c r="E5314" s="18" t="s">
        <v>12869</v>
      </c>
      <c r="F5314" s="32" t="s">
        <v>12870</v>
      </c>
    </row>
    <row r="5315" spans="1:6" ht="30" x14ac:dyDescent="0.25">
      <c r="A5315" s="18">
        <v>14</v>
      </c>
      <c r="B5315" s="32" t="s">
        <v>12462</v>
      </c>
      <c r="C5315" s="18" t="s">
        <v>12861</v>
      </c>
      <c r="D5315" s="32" t="s">
        <v>12862</v>
      </c>
      <c r="E5315" s="18" t="s">
        <v>12871</v>
      </c>
      <c r="F5315" s="32" t="s">
        <v>12872</v>
      </c>
    </row>
    <row r="5316" spans="1:6" ht="30" x14ac:dyDescent="0.25">
      <c r="A5316" s="18">
        <v>14</v>
      </c>
      <c r="B5316" s="32" t="s">
        <v>12462</v>
      </c>
      <c r="C5316" s="18" t="s">
        <v>12861</v>
      </c>
      <c r="D5316" s="32" t="s">
        <v>12862</v>
      </c>
      <c r="E5316" s="18" t="s">
        <v>12873</v>
      </c>
      <c r="F5316" s="32" t="s">
        <v>12874</v>
      </c>
    </row>
    <row r="5317" spans="1:6" ht="30" x14ac:dyDescent="0.25">
      <c r="A5317" s="18">
        <v>14</v>
      </c>
      <c r="B5317" s="32" t="s">
        <v>12462</v>
      </c>
      <c r="C5317" s="18" t="s">
        <v>12861</v>
      </c>
      <c r="D5317" s="32" t="s">
        <v>12862</v>
      </c>
      <c r="E5317" s="18" t="s">
        <v>12875</v>
      </c>
      <c r="F5317" s="32" t="s">
        <v>12876</v>
      </c>
    </row>
    <row r="5318" spans="1:6" ht="30" x14ac:dyDescent="0.25">
      <c r="A5318" s="18">
        <v>14</v>
      </c>
      <c r="B5318" s="32" t="s">
        <v>12462</v>
      </c>
      <c r="C5318" s="18" t="s">
        <v>12877</v>
      </c>
      <c r="D5318" s="32" t="s">
        <v>12878</v>
      </c>
      <c r="E5318" s="18" t="s">
        <v>12879</v>
      </c>
      <c r="F5318" s="32" t="s">
        <v>12880</v>
      </c>
    </row>
    <row r="5319" spans="1:6" ht="30" x14ac:dyDescent="0.25">
      <c r="A5319" s="18">
        <v>14</v>
      </c>
      <c r="B5319" s="32" t="s">
        <v>12462</v>
      </c>
      <c r="C5319" s="18" t="s">
        <v>12877</v>
      </c>
      <c r="D5319" s="32" t="s">
        <v>12878</v>
      </c>
      <c r="E5319" s="18" t="s">
        <v>12881</v>
      </c>
      <c r="F5319" s="32" t="s">
        <v>12882</v>
      </c>
    </row>
    <row r="5320" spans="1:6" ht="30" x14ac:dyDescent="0.25">
      <c r="A5320" s="18">
        <v>14</v>
      </c>
      <c r="B5320" s="32" t="s">
        <v>12462</v>
      </c>
      <c r="C5320" s="18" t="s">
        <v>12883</v>
      </c>
      <c r="D5320" s="32" t="s">
        <v>12884</v>
      </c>
      <c r="E5320" s="18" t="s">
        <v>12885</v>
      </c>
      <c r="F5320" s="32" t="s">
        <v>12886</v>
      </c>
    </row>
    <row r="5321" spans="1:6" ht="30" x14ac:dyDescent="0.25">
      <c r="A5321" s="18">
        <v>14</v>
      </c>
      <c r="B5321" s="32" t="s">
        <v>12462</v>
      </c>
      <c r="C5321" s="18" t="s">
        <v>12883</v>
      </c>
      <c r="D5321" s="32" t="s">
        <v>12884</v>
      </c>
      <c r="E5321" s="18" t="s">
        <v>12887</v>
      </c>
      <c r="F5321" s="32" t="s">
        <v>12888</v>
      </c>
    </row>
    <row r="5322" spans="1:6" ht="30" x14ac:dyDescent="0.25">
      <c r="A5322" s="18">
        <v>14</v>
      </c>
      <c r="B5322" s="32" t="s">
        <v>12462</v>
      </c>
      <c r="C5322" s="18" t="s">
        <v>12883</v>
      </c>
      <c r="D5322" s="32" t="s">
        <v>12884</v>
      </c>
      <c r="E5322" s="18" t="s">
        <v>12889</v>
      </c>
      <c r="F5322" s="32" t="s">
        <v>12890</v>
      </c>
    </row>
    <row r="5323" spans="1:6" ht="30" x14ac:dyDescent="0.25">
      <c r="A5323" s="18">
        <v>14</v>
      </c>
      <c r="B5323" s="32" t="s">
        <v>12462</v>
      </c>
      <c r="C5323" s="18" t="s">
        <v>12883</v>
      </c>
      <c r="D5323" s="32" t="s">
        <v>12884</v>
      </c>
      <c r="E5323" s="18" t="s">
        <v>12891</v>
      </c>
      <c r="F5323" s="32" t="s">
        <v>12892</v>
      </c>
    </row>
    <row r="5324" spans="1:6" ht="30" x14ac:dyDescent="0.25">
      <c r="A5324" s="18">
        <v>14</v>
      </c>
      <c r="B5324" s="32" t="s">
        <v>12462</v>
      </c>
      <c r="C5324" s="18" t="s">
        <v>12893</v>
      </c>
      <c r="D5324" s="32" t="s">
        <v>12894</v>
      </c>
      <c r="E5324" s="18" t="s">
        <v>12895</v>
      </c>
      <c r="F5324" s="32" t="s">
        <v>12896</v>
      </c>
    </row>
    <row r="5325" spans="1:6" ht="30" x14ac:dyDescent="0.25">
      <c r="A5325" s="18">
        <v>14</v>
      </c>
      <c r="B5325" s="32" t="s">
        <v>12462</v>
      </c>
      <c r="C5325" s="18" t="s">
        <v>12893</v>
      </c>
      <c r="D5325" s="32" t="s">
        <v>12894</v>
      </c>
      <c r="E5325" s="18" t="s">
        <v>12897</v>
      </c>
      <c r="F5325" s="32" t="s">
        <v>12898</v>
      </c>
    </row>
    <row r="5326" spans="1:6" ht="30" x14ac:dyDescent="0.25">
      <c r="A5326" s="18">
        <v>14</v>
      </c>
      <c r="B5326" s="32" t="s">
        <v>12462</v>
      </c>
      <c r="C5326" s="18" t="s">
        <v>12893</v>
      </c>
      <c r="D5326" s="32" t="s">
        <v>12894</v>
      </c>
      <c r="E5326" s="18" t="s">
        <v>12899</v>
      </c>
      <c r="F5326" s="32" t="s">
        <v>12900</v>
      </c>
    </row>
    <row r="5327" spans="1:6" ht="30" x14ac:dyDescent="0.25">
      <c r="A5327" s="18">
        <v>14</v>
      </c>
      <c r="B5327" s="32" t="s">
        <v>12462</v>
      </c>
      <c r="C5327" s="18" t="s">
        <v>12893</v>
      </c>
      <c r="D5327" s="32" t="s">
        <v>12894</v>
      </c>
      <c r="E5327" s="18" t="s">
        <v>12901</v>
      </c>
      <c r="F5327" s="32" t="s">
        <v>12902</v>
      </c>
    </row>
    <row r="5328" spans="1:6" ht="30" x14ac:dyDescent="0.25">
      <c r="A5328" s="18">
        <v>14</v>
      </c>
      <c r="B5328" s="32" t="s">
        <v>12462</v>
      </c>
      <c r="C5328" s="18" t="s">
        <v>12903</v>
      </c>
      <c r="D5328" s="32" t="s">
        <v>12904</v>
      </c>
      <c r="E5328" s="18" t="s">
        <v>12905</v>
      </c>
      <c r="F5328" s="32" t="s">
        <v>12906</v>
      </c>
    </row>
    <row r="5329" spans="1:6" ht="30" x14ac:dyDescent="0.25">
      <c r="A5329" s="18">
        <v>14</v>
      </c>
      <c r="B5329" s="32" t="s">
        <v>12462</v>
      </c>
      <c r="C5329" s="18" t="s">
        <v>12903</v>
      </c>
      <c r="D5329" s="32" t="s">
        <v>12904</v>
      </c>
      <c r="E5329" s="18" t="s">
        <v>12907</v>
      </c>
      <c r="F5329" s="32" t="s">
        <v>12908</v>
      </c>
    </row>
    <row r="5330" spans="1:6" ht="30" x14ac:dyDescent="0.25">
      <c r="A5330" s="18">
        <v>14</v>
      </c>
      <c r="B5330" s="32" t="s">
        <v>12462</v>
      </c>
      <c r="C5330" s="18" t="s">
        <v>12903</v>
      </c>
      <c r="D5330" s="32" t="s">
        <v>12904</v>
      </c>
      <c r="E5330" s="18" t="s">
        <v>12909</v>
      </c>
      <c r="F5330" s="32" t="s">
        <v>12910</v>
      </c>
    </row>
    <row r="5331" spans="1:6" ht="30" x14ac:dyDescent="0.25">
      <c r="A5331" s="18">
        <v>14</v>
      </c>
      <c r="B5331" s="32" t="s">
        <v>12462</v>
      </c>
      <c r="C5331" s="18" t="s">
        <v>12903</v>
      </c>
      <c r="D5331" s="32" t="s">
        <v>12904</v>
      </c>
      <c r="E5331" s="18" t="s">
        <v>12911</v>
      </c>
      <c r="F5331" s="32" t="s">
        <v>12912</v>
      </c>
    </row>
    <row r="5332" spans="1:6" ht="30" x14ac:dyDescent="0.25">
      <c r="A5332" s="18">
        <v>14</v>
      </c>
      <c r="B5332" s="32" t="s">
        <v>12462</v>
      </c>
      <c r="C5332" s="18" t="s">
        <v>12903</v>
      </c>
      <c r="D5332" s="32" t="s">
        <v>12904</v>
      </c>
      <c r="E5332" s="18" t="s">
        <v>12913</v>
      </c>
      <c r="F5332" s="32" t="s">
        <v>12914</v>
      </c>
    </row>
    <row r="5333" spans="1:6" ht="30" x14ac:dyDescent="0.25">
      <c r="A5333" s="18">
        <v>14</v>
      </c>
      <c r="B5333" s="32" t="s">
        <v>12462</v>
      </c>
      <c r="C5333" s="18" t="s">
        <v>12903</v>
      </c>
      <c r="D5333" s="32" t="s">
        <v>12904</v>
      </c>
      <c r="E5333" s="18" t="s">
        <v>12915</v>
      </c>
      <c r="F5333" s="32" t="s">
        <v>12916</v>
      </c>
    </row>
    <row r="5334" spans="1:6" ht="30" x14ac:dyDescent="0.25">
      <c r="A5334" s="18">
        <v>14</v>
      </c>
      <c r="B5334" s="32" t="s">
        <v>12462</v>
      </c>
      <c r="C5334" s="18" t="s">
        <v>12917</v>
      </c>
      <c r="D5334" s="32" t="s">
        <v>12918</v>
      </c>
      <c r="E5334" s="18" t="s">
        <v>12919</v>
      </c>
      <c r="F5334" s="32" t="s">
        <v>12920</v>
      </c>
    </row>
    <row r="5335" spans="1:6" ht="30" x14ac:dyDescent="0.25">
      <c r="A5335" s="18">
        <v>14</v>
      </c>
      <c r="B5335" s="32" t="s">
        <v>12462</v>
      </c>
      <c r="C5335" s="18" t="s">
        <v>12917</v>
      </c>
      <c r="D5335" s="32" t="s">
        <v>12918</v>
      </c>
      <c r="E5335" s="18" t="s">
        <v>12921</v>
      </c>
      <c r="F5335" s="32" t="s">
        <v>12922</v>
      </c>
    </row>
    <row r="5336" spans="1:6" ht="30" x14ac:dyDescent="0.25">
      <c r="A5336" s="18">
        <v>14</v>
      </c>
      <c r="B5336" s="32" t="s">
        <v>12462</v>
      </c>
      <c r="C5336" s="18" t="s">
        <v>12923</v>
      </c>
      <c r="D5336" s="32" t="s">
        <v>12924</v>
      </c>
      <c r="E5336" s="18" t="s">
        <v>38</v>
      </c>
      <c r="F5336" s="32" t="s">
        <v>12925</v>
      </c>
    </row>
    <row r="5337" spans="1:6" ht="30" x14ac:dyDescent="0.25">
      <c r="A5337" s="18">
        <v>14</v>
      </c>
      <c r="B5337" s="32" t="s">
        <v>12462</v>
      </c>
      <c r="C5337" s="18" t="s">
        <v>12923</v>
      </c>
      <c r="D5337" s="32" t="s">
        <v>12924</v>
      </c>
      <c r="E5337" s="18" t="s">
        <v>12926</v>
      </c>
      <c r="F5337" s="32" t="s">
        <v>12927</v>
      </c>
    </row>
    <row r="5338" spans="1:6" ht="30" x14ac:dyDescent="0.25">
      <c r="A5338" s="18">
        <v>14</v>
      </c>
      <c r="B5338" s="32" t="s">
        <v>12462</v>
      </c>
      <c r="C5338" s="18" t="s">
        <v>12923</v>
      </c>
      <c r="D5338" s="32" t="s">
        <v>12924</v>
      </c>
      <c r="E5338" s="18" t="s">
        <v>12928</v>
      </c>
      <c r="F5338" s="32" t="s">
        <v>12929</v>
      </c>
    </row>
    <row r="5339" spans="1:6" ht="30" x14ac:dyDescent="0.25">
      <c r="A5339" s="18">
        <v>14</v>
      </c>
      <c r="B5339" s="32" t="s">
        <v>12462</v>
      </c>
      <c r="C5339" s="18" t="s">
        <v>12923</v>
      </c>
      <c r="D5339" s="32" t="s">
        <v>12924</v>
      </c>
      <c r="E5339" s="18" t="s">
        <v>12930</v>
      </c>
      <c r="F5339" s="32" t="s">
        <v>12931</v>
      </c>
    </row>
    <row r="5340" spans="1:6" ht="30" x14ac:dyDescent="0.25">
      <c r="A5340" s="18">
        <v>14</v>
      </c>
      <c r="B5340" s="32" t="s">
        <v>12462</v>
      </c>
      <c r="C5340" s="18" t="s">
        <v>12923</v>
      </c>
      <c r="D5340" s="32" t="s">
        <v>12924</v>
      </c>
      <c r="E5340" s="18" t="s">
        <v>12932</v>
      </c>
      <c r="F5340" s="32" t="s">
        <v>12933</v>
      </c>
    </row>
    <row r="5341" spans="1:6" ht="30" x14ac:dyDescent="0.25">
      <c r="A5341" s="18">
        <v>14</v>
      </c>
      <c r="B5341" s="32" t="s">
        <v>12462</v>
      </c>
      <c r="C5341" s="18" t="s">
        <v>12923</v>
      </c>
      <c r="D5341" s="32" t="s">
        <v>12924</v>
      </c>
      <c r="E5341" s="18" t="s">
        <v>12934</v>
      </c>
      <c r="F5341" s="32" t="s">
        <v>12935</v>
      </c>
    </row>
    <row r="5342" spans="1:6" ht="30" x14ac:dyDescent="0.25">
      <c r="A5342" s="18">
        <v>14</v>
      </c>
      <c r="B5342" s="32" t="s">
        <v>12462</v>
      </c>
      <c r="C5342" s="18" t="s">
        <v>12923</v>
      </c>
      <c r="D5342" s="32" t="s">
        <v>12924</v>
      </c>
      <c r="E5342" s="18" t="s">
        <v>12936</v>
      </c>
      <c r="F5342" s="32" t="s">
        <v>12937</v>
      </c>
    </row>
    <row r="5343" spans="1:6" ht="30" x14ac:dyDescent="0.25">
      <c r="A5343" s="18">
        <v>14</v>
      </c>
      <c r="B5343" s="32" t="s">
        <v>12462</v>
      </c>
      <c r="C5343" s="18" t="s">
        <v>12938</v>
      </c>
      <c r="D5343" s="32" t="s">
        <v>12939</v>
      </c>
      <c r="E5343" s="18" t="s">
        <v>12940</v>
      </c>
      <c r="F5343" s="32" t="s">
        <v>12941</v>
      </c>
    </row>
    <row r="5344" spans="1:6" ht="30" x14ac:dyDescent="0.25">
      <c r="A5344" s="18">
        <v>14</v>
      </c>
      <c r="B5344" s="32" t="s">
        <v>12462</v>
      </c>
      <c r="C5344" s="18" t="s">
        <v>12942</v>
      </c>
      <c r="D5344" s="32" t="s">
        <v>12943</v>
      </c>
      <c r="E5344" s="18" t="s">
        <v>12944</v>
      </c>
      <c r="F5344" s="32" t="s">
        <v>12945</v>
      </c>
    </row>
    <row r="5345" spans="1:6" ht="30" x14ac:dyDescent="0.25">
      <c r="A5345" s="18">
        <v>14</v>
      </c>
      <c r="B5345" s="32" t="s">
        <v>12462</v>
      </c>
      <c r="C5345" s="18" t="s">
        <v>12942</v>
      </c>
      <c r="D5345" s="32" t="s">
        <v>12943</v>
      </c>
      <c r="E5345" s="18" t="s">
        <v>12946</v>
      </c>
      <c r="F5345" s="32" t="s">
        <v>12947</v>
      </c>
    </row>
    <row r="5346" spans="1:6" ht="30" x14ac:dyDescent="0.25">
      <c r="A5346" s="18">
        <v>14</v>
      </c>
      <c r="B5346" s="32" t="s">
        <v>12462</v>
      </c>
      <c r="C5346" s="18" t="s">
        <v>12942</v>
      </c>
      <c r="D5346" s="32" t="s">
        <v>12943</v>
      </c>
      <c r="E5346" s="18" t="s">
        <v>12948</v>
      </c>
      <c r="F5346" s="32" t="s">
        <v>12949</v>
      </c>
    </row>
    <row r="5347" spans="1:6" ht="30" x14ac:dyDescent="0.25">
      <c r="A5347" s="18">
        <v>14</v>
      </c>
      <c r="B5347" s="32" t="s">
        <v>12462</v>
      </c>
      <c r="C5347" s="18" t="s">
        <v>12942</v>
      </c>
      <c r="D5347" s="32" t="s">
        <v>12943</v>
      </c>
      <c r="E5347" s="18" t="s">
        <v>12950</v>
      </c>
      <c r="F5347" s="32" t="s">
        <v>12951</v>
      </c>
    </row>
    <row r="5348" spans="1:6" ht="30" x14ac:dyDescent="0.25">
      <c r="A5348" s="18">
        <v>14</v>
      </c>
      <c r="B5348" s="32" t="s">
        <v>12462</v>
      </c>
      <c r="C5348" s="18" t="s">
        <v>12942</v>
      </c>
      <c r="D5348" s="32" t="s">
        <v>12943</v>
      </c>
      <c r="E5348" s="18" t="s">
        <v>12952</v>
      </c>
      <c r="F5348" s="32" t="s">
        <v>12953</v>
      </c>
    </row>
    <row r="5349" spans="1:6" ht="30" x14ac:dyDescent="0.25">
      <c r="A5349" s="18">
        <v>14</v>
      </c>
      <c r="B5349" s="32" t="s">
        <v>12462</v>
      </c>
      <c r="C5349" s="18" t="s">
        <v>12942</v>
      </c>
      <c r="D5349" s="32" t="s">
        <v>12943</v>
      </c>
      <c r="E5349" s="18" t="s">
        <v>12954</v>
      </c>
      <c r="F5349" s="32" t="s">
        <v>12955</v>
      </c>
    </row>
    <row r="5350" spans="1:6" ht="30" x14ac:dyDescent="0.25">
      <c r="A5350" s="18">
        <v>14</v>
      </c>
      <c r="B5350" s="32" t="s">
        <v>12462</v>
      </c>
      <c r="C5350" s="18" t="s">
        <v>12956</v>
      </c>
      <c r="D5350" s="32" t="s">
        <v>12957</v>
      </c>
      <c r="E5350" s="18" t="s">
        <v>12958</v>
      </c>
      <c r="F5350" s="32" t="s">
        <v>12959</v>
      </c>
    </row>
    <row r="5351" spans="1:6" ht="30" x14ac:dyDescent="0.25">
      <c r="A5351" s="18">
        <v>14</v>
      </c>
      <c r="B5351" s="32" t="s">
        <v>12462</v>
      </c>
      <c r="C5351" s="18" t="s">
        <v>12956</v>
      </c>
      <c r="D5351" s="32" t="s">
        <v>12957</v>
      </c>
      <c r="E5351" s="18" t="s">
        <v>12960</v>
      </c>
      <c r="F5351" s="32" t="s">
        <v>12961</v>
      </c>
    </row>
    <row r="5352" spans="1:6" ht="30" x14ac:dyDescent="0.25">
      <c r="A5352" s="18">
        <v>14</v>
      </c>
      <c r="B5352" s="32" t="s">
        <v>12462</v>
      </c>
      <c r="C5352" s="18" t="s">
        <v>12956</v>
      </c>
      <c r="D5352" s="32" t="s">
        <v>12957</v>
      </c>
      <c r="E5352" s="18" t="s">
        <v>12962</v>
      </c>
      <c r="F5352" s="32" t="s">
        <v>12963</v>
      </c>
    </row>
    <row r="5353" spans="1:6" ht="30" x14ac:dyDescent="0.25">
      <c r="A5353" s="18">
        <v>14</v>
      </c>
      <c r="B5353" s="32" t="s">
        <v>12462</v>
      </c>
      <c r="C5353" s="18" t="s">
        <v>12956</v>
      </c>
      <c r="D5353" s="32" t="s">
        <v>12957</v>
      </c>
      <c r="E5353" s="34" t="s">
        <v>12964</v>
      </c>
      <c r="F5353" s="38" t="s">
        <v>12965</v>
      </c>
    </row>
    <row r="5354" spans="1:6" ht="30" x14ac:dyDescent="0.25">
      <c r="A5354" s="18">
        <v>14</v>
      </c>
      <c r="B5354" s="32" t="s">
        <v>12462</v>
      </c>
      <c r="C5354" s="18" t="s">
        <v>12956</v>
      </c>
      <c r="D5354" s="32" t="s">
        <v>12957</v>
      </c>
      <c r="E5354" s="18" t="s">
        <v>12966</v>
      </c>
      <c r="F5354" s="32" t="s">
        <v>12967</v>
      </c>
    </row>
    <row r="5355" spans="1:6" ht="30" x14ac:dyDescent="0.25">
      <c r="A5355" s="18">
        <v>14</v>
      </c>
      <c r="B5355" s="32" t="s">
        <v>12462</v>
      </c>
      <c r="C5355" s="18" t="s">
        <v>12956</v>
      </c>
      <c r="D5355" s="32" t="s">
        <v>12957</v>
      </c>
      <c r="E5355" s="18" t="s">
        <v>12968</v>
      </c>
      <c r="F5355" s="32" t="s">
        <v>12969</v>
      </c>
    </row>
    <row r="5356" spans="1:6" ht="30" x14ac:dyDescent="0.25">
      <c r="A5356" s="18">
        <v>14</v>
      </c>
      <c r="B5356" s="32" t="s">
        <v>12462</v>
      </c>
      <c r="C5356" s="18" t="s">
        <v>12970</v>
      </c>
      <c r="D5356" s="32" t="s">
        <v>12971</v>
      </c>
      <c r="E5356" s="18" t="s">
        <v>12972</v>
      </c>
      <c r="F5356" s="32" t="s">
        <v>12973</v>
      </c>
    </row>
    <row r="5357" spans="1:6" ht="30" x14ac:dyDescent="0.25">
      <c r="A5357" s="18">
        <v>14</v>
      </c>
      <c r="B5357" s="32" t="s">
        <v>12462</v>
      </c>
      <c r="C5357" s="18" t="s">
        <v>12970</v>
      </c>
      <c r="D5357" s="32" t="s">
        <v>12971</v>
      </c>
      <c r="E5357" s="18" t="s">
        <v>12974</v>
      </c>
      <c r="F5357" s="32" t="s">
        <v>12975</v>
      </c>
    </row>
    <row r="5358" spans="1:6" ht="30" x14ac:dyDescent="0.25">
      <c r="A5358" s="18">
        <v>14</v>
      </c>
      <c r="B5358" s="32" t="s">
        <v>12462</v>
      </c>
      <c r="C5358" s="18" t="s">
        <v>12970</v>
      </c>
      <c r="D5358" s="32" t="s">
        <v>12971</v>
      </c>
      <c r="E5358" s="18" t="s">
        <v>12976</v>
      </c>
      <c r="F5358" s="32" t="s">
        <v>12977</v>
      </c>
    </row>
    <row r="5359" spans="1:6" ht="30" x14ac:dyDescent="0.25">
      <c r="A5359" s="18">
        <v>14</v>
      </c>
      <c r="B5359" s="32" t="s">
        <v>12462</v>
      </c>
      <c r="C5359" s="18" t="s">
        <v>12970</v>
      </c>
      <c r="D5359" s="32" t="s">
        <v>12971</v>
      </c>
      <c r="E5359" s="18" t="s">
        <v>12978</v>
      </c>
      <c r="F5359" s="32" t="s">
        <v>12979</v>
      </c>
    </row>
    <row r="5360" spans="1:6" ht="30" x14ac:dyDescent="0.25">
      <c r="A5360" s="18">
        <v>14</v>
      </c>
      <c r="B5360" s="32" t="s">
        <v>12462</v>
      </c>
      <c r="C5360" s="18" t="s">
        <v>12970</v>
      </c>
      <c r="D5360" s="32" t="s">
        <v>12971</v>
      </c>
      <c r="E5360" s="18" t="s">
        <v>12980</v>
      </c>
      <c r="F5360" s="32" t="s">
        <v>12981</v>
      </c>
    </row>
    <row r="5361" spans="1:6" ht="30" x14ac:dyDescent="0.25">
      <c r="A5361" s="18">
        <v>14</v>
      </c>
      <c r="B5361" s="32" t="s">
        <v>12462</v>
      </c>
      <c r="C5361" s="18" t="s">
        <v>12982</v>
      </c>
      <c r="D5361" s="32" t="s">
        <v>12983</v>
      </c>
      <c r="E5361" s="18" t="s">
        <v>12984</v>
      </c>
      <c r="F5361" s="32" t="s">
        <v>12985</v>
      </c>
    </row>
    <row r="5362" spans="1:6" ht="30" x14ac:dyDescent="0.25">
      <c r="A5362" s="18">
        <v>14</v>
      </c>
      <c r="B5362" s="32" t="s">
        <v>12462</v>
      </c>
      <c r="C5362" s="18" t="s">
        <v>12986</v>
      </c>
      <c r="D5362" s="32" t="s">
        <v>12987</v>
      </c>
      <c r="E5362" s="18" t="s">
        <v>12988</v>
      </c>
      <c r="F5362" s="32" t="s">
        <v>12989</v>
      </c>
    </row>
    <row r="5363" spans="1:6" ht="30" x14ac:dyDescent="0.25">
      <c r="A5363" s="18">
        <v>14</v>
      </c>
      <c r="B5363" s="32" t="s">
        <v>12462</v>
      </c>
      <c r="C5363" s="18" t="s">
        <v>12986</v>
      </c>
      <c r="D5363" s="32" t="s">
        <v>12987</v>
      </c>
      <c r="E5363" s="18" t="s">
        <v>12990</v>
      </c>
      <c r="F5363" s="32" t="s">
        <v>12991</v>
      </c>
    </row>
    <row r="5364" spans="1:6" ht="30" x14ac:dyDescent="0.25">
      <c r="A5364" s="18">
        <v>14</v>
      </c>
      <c r="B5364" s="32" t="s">
        <v>12462</v>
      </c>
      <c r="C5364" s="18" t="s">
        <v>12992</v>
      </c>
      <c r="D5364" s="32" t="s">
        <v>12993</v>
      </c>
      <c r="E5364" s="18" t="s">
        <v>12994</v>
      </c>
      <c r="F5364" s="32" t="s">
        <v>12995</v>
      </c>
    </row>
    <row r="5365" spans="1:6" ht="30" x14ac:dyDescent="0.25">
      <c r="A5365" s="18">
        <v>14</v>
      </c>
      <c r="B5365" s="32" t="s">
        <v>12462</v>
      </c>
      <c r="C5365" s="18" t="s">
        <v>12996</v>
      </c>
      <c r="D5365" s="32" t="s">
        <v>12997</v>
      </c>
      <c r="E5365" s="18" t="s">
        <v>12998</v>
      </c>
      <c r="F5365" s="32" t="s">
        <v>12999</v>
      </c>
    </row>
    <row r="5366" spans="1:6" ht="30" x14ac:dyDescent="0.25">
      <c r="A5366" s="18">
        <v>14</v>
      </c>
      <c r="B5366" s="32" t="s">
        <v>12462</v>
      </c>
      <c r="C5366" s="18" t="s">
        <v>13000</v>
      </c>
      <c r="D5366" s="32" t="s">
        <v>13001</v>
      </c>
      <c r="E5366" s="18" t="s">
        <v>13002</v>
      </c>
      <c r="F5366" s="32" t="s">
        <v>13003</v>
      </c>
    </row>
    <row r="5367" spans="1:6" ht="30" x14ac:dyDescent="0.25">
      <c r="A5367" s="18">
        <v>14</v>
      </c>
      <c r="B5367" s="32" t="s">
        <v>12462</v>
      </c>
      <c r="C5367" s="18" t="s">
        <v>13000</v>
      </c>
      <c r="D5367" s="32" t="s">
        <v>13001</v>
      </c>
      <c r="E5367" s="18" t="s">
        <v>13004</v>
      </c>
      <c r="F5367" s="32" t="s">
        <v>13005</v>
      </c>
    </row>
    <row r="5368" spans="1:6" ht="30" x14ac:dyDescent="0.25">
      <c r="A5368" s="18">
        <v>14</v>
      </c>
      <c r="B5368" s="32" t="s">
        <v>12462</v>
      </c>
      <c r="C5368" s="18" t="s">
        <v>13000</v>
      </c>
      <c r="D5368" s="32" t="s">
        <v>13001</v>
      </c>
      <c r="E5368" s="18" t="s">
        <v>13006</v>
      </c>
      <c r="F5368" s="32" t="s">
        <v>13007</v>
      </c>
    </row>
    <row r="5369" spans="1:6" ht="30" x14ac:dyDescent="0.25">
      <c r="A5369" s="18">
        <v>14</v>
      </c>
      <c r="B5369" s="32" t="s">
        <v>12462</v>
      </c>
      <c r="C5369" s="18" t="s">
        <v>13000</v>
      </c>
      <c r="D5369" s="32" t="s">
        <v>13001</v>
      </c>
      <c r="E5369" s="18" t="s">
        <v>13008</v>
      </c>
      <c r="F5369" s="32" t="s">
        <v>13009</v>
      </c>
    </row>
    <row r="5370" spans="1:6" ht="30" x14ac:dyDescent="0.25">
      <c r="A5370" s="18">
        <v>14</v>
      </c>
      <c r="B5370" s="32" t="s">
        <v>12462</v>
      </c>
      <c r="C5370" s="18" t="s">
        <v>13000</v>
      </c>
      <c r="D5370" s="32" t="s">
        <v>13001</v>
      </c>
      <c r="E5370" s="18" t="s">
        <v>13010</v>
      </c>
      <c r="F5370" s="32" t="s">
        <v>13011</v>
      </c>
    </row>
    <row r="5371" spans="1:6" ht="30" x14ac:dyDescent="0.25">
      <c r="A5371" s="18">
        <v>14</v>
      </c>
      <c r="B5371" s="32" t="s">
        <v>12462</v>
      </c>
      <c r="C5371" s="18" t="s">
        <v>13000</v>
      </c>
      <c r="D5371" s="32" t="s">
        <v>13001</v>
      </c>
      <c r="E5371" s="18" t="s">
        <v>13012</v>
      </c>
      <c r="F5371" s="32" t="s">
        <v>13013</v>
      </c>
    </row>
    <row r="5372" spans="1:6" ht="30" x14ac:dyDescent="0.25">
      <c r="A5372" s="18">
        <v>14</v>
      </c>
      <c r="B5372" s="32" t="s">
        <v>12462</v>
      </c>
      <c r="C5372" s="18" t="s">
        <v>13000</v>
      </c>
      <c r="D5372" s="32" t="s">
        <v>13001</v>
      </c>
      <c r="E5372" s="18" t="s">
        <v>13014</v>
      </c>
      <c r="F5372" s="32" t="s">
        <v>13015</v>
      </c>
    </row>
    <row r="5373" spans="1:6" ht="30" x14ac:dyDescent="0.25">
      <c r="A5373" s="18">
        <v>14</v>
      </c>
      <c r="B5373" s="32" t="s">
        <v>12462</v>
      </c>
      <c r="C5373" s="18" t="s">
        <v>13000</v>
      </c>
      <c r="D5373" s="32" t="s">
        <v>13001</v>
      </c>
      <c r="E5373" s="18" t="s">
        <v>13016</v>
      </c>
      <c r="F5373" s="32" t="s">
        <v>13017</v>
      </c>
    </row>
    <row r="5374" spans="1:6" ht="30" x14ac:dyDescent="0.25">
      <c r="A5374" s="18">
        <v>14</v>
      </c>
      <c r="B5374" s="32" t="s">
        <v>12462</v>
      </c>
      <c r="C5374" s="18" t="s">
        <v>13000</v>
      </c>
      <c r="D5374" s="32" t="s">
        <v>13001</v>
      </c>
      <c r="E5374" s="18" t="s">
        <v>13018</v>
      </c>
      <c r="F5374" s="32" t="s">
        <v>13019</v>
      </c>
    </row>
    <row r="5375" spans="1:6" ht="45" x14ac:dyDescent="0.25">
      <c r="A5375" s="18">
        <v>14</v>
      </c>
      <c r="B5375" s="32" t="s">
        <v>12462</v>
      </c>
      <c r="C5375" s="18" t="s">
        <v>13020</v>
      </c>
      <c r="D5375" s="32" t="s">
        <v>13021</v>
      </c>
      <c r="E5375" s="18" t="s">
        <v>13022</v>
      </c>
      <c r="F5375" s="32" t="s">
        <v>13023</v>
      </c>
    </row>
    <row r="5376" spans="1:6" ht="45" x14ac:dyDescent="0.25">
      <c r="A5376" s="18">
        <v>14</v>
      </c>
      <c r="B5376" s="32" t="s">
        <v>12462</v>
      </c>
      <c r="C5376" s="18" t="s">
        <v>13020</v>
      </c>
      <c r="D5376" s="32" t="s">
        <v>13021</v>
      </c>
      <c r="E5376" s="18" t="s">
        <v>13024</v>
      </c>
      <c r="F5376" s="32" t="s">
        <v>13025</v>
      </c>
    </row>
    <row r="5377" spans="1:6" ht="45" x14ac:dyDescent="0.25">
      <c r="A5377" s="18">
        <v>14</v>
      </c>
      <c r="B5377" s="32" t="s">
        <v>12462</v>
      </c>
      <c r="C5377" s="18" t="s">
        <v>13020</v>
      </c>
      <c r="D5377" s="32" t="s">
        <v>13021</v>
      </c>
      <c r="E5377" s="18" t="s">
        <v>13026</v>
      </c>
      <c r="F5377" s="32" t="s">
        <v>13027</v>
      </c>
    </row>
    <row r="5378" spans="1:6" ht="45" x14ac:dyDescent="0.25">
      <c r="A5378" s="18">
        <v>14</v>
      </c>
      <c r="B5378" s="32" t="s">
        <v>12462</v>
      </c>
      <c r="C5378" s="18" t="s">
        <v>13020</v>
      </c>
      <c r="D5378" s="32" t="s">
        <v>13021</v>
      </c>
      <c r="E5378" s="18" t="s">
        <v>13028</v>
      </c>
      <c r="F5378" s="32" t="s">
        <v>13029</v>
      </c>
    </row>
    <row r="5379" spans="1:6" ht="45" x14ac:dyDescent="0.25">
      <c r="A5379" s="18">
        <v>14</v>
      </c>
      <c r="B5379" s="32" t="s">
        <v>12462</v>
      </c>
      <c r="C5379" s="18" t="s">
        <v>13020</v>
      </c>
      <c r="D5379" s="32" t="s">
        <v>13021</v>
      </c>
      <c r="E5379" s="18" t="s">
        <v>13030</v>
      </c>
      <c r="F5379" s="32" t="s">
        <v>13031</v>
      </c>
    </row>
    <row r="5380" spans="1:6" ht="30" x14ac:dyDescent="0.25">
      <c r="A5380" s="18">
        <v>14</v>
      </c>
      <c r="B5380" s="32" t="s">
        <v>12462</v>
      </c>
      <c r="C5380" s="18" t="s">
        <v>13032</v>
      </c>
      <c r="D5380" s="32" t="s">
        <v>13033</v>
      </c>
      <c r="E5380" s="18" t="s">
        <v>13034</v>
      </c>
      <c r="F5380" s="32" t="s">
        <v>13035</v>
      </c>
    </row>
    <row r="5381" spans="1:6" ht="30" x14ac:dyDescent="0.25">
      <c r="A5381" s="18">
        <v>14</v>
      </c>
      <c r="B5381" s="32" t="s">
        <v>12462</v>
      </c>
      <c r="C5381" s="18" t="s">
        <v>13032</v>
      </c>
      <c r="D5381" s="32" t="s">
        <v>13033</v>
      </c>
      <c r="E5381" s="18" t="s">
        <v>13036</v>
      </c>
      <c r="F5381" s="32" t="s">
        <v>13037</v>
      </c>
    </row>
    <row r="5382" spans="1:6" ht="30" x14ac:dyDescent="0.25">
      <c r="A5382" s="18">
        <v>14</v>
      </c>
      <c r="B5382" s="32" t="s">
        <v>12462</v>
      </c>
      <c r="C5382" s="18" t="s">
        <v>13032</v>
      </c>
      <c r="D5382" s="32" t="s">
        <v>13033</v>
      </c>
      <c r="E5382" s="18" t="s">
        <v>13038</v>
      </c>
      <c r="F5382" s="32" t="s">
        <v>13039</v>
      </c>
    </row>
    <row r="5383" spans="1:6" ht="30" x14ac:dyDescent="0.25">
      <c r="A5383" s="18">
        <v>14</v>
      </c>
      <c r="B5383" s="32" t="s">
        <v>12462</v>
      </c>
      <c r="C5383" s="18" t="s">
        <v>13032</v>
      </c>
      <c r="D5383" s="32" t="s">
        <v>13033</v>
      </c>
      <c r="E5383" s="18" t="s">
        <v>13040</v>
      </c>
      <c r="F5383" s="32" t="s">
        <v>13041</v>
      </c>
    </row>
    <row r="5384" spans="1:6" ht="45" x14ac:dyDescent="0.25">
      <c r="A5384" s="18">
        <v>14</v>
      </c>
      <c r="B5384" s="32" t="s">
        <v>12462</v>
      </c>
      <c r="C5384" s="18" t="s">
        <v>13042</v>
      </c>
      <c r="D5384" s="32" t="s">
        <v>13043</v>
      </c>
      <c r="E5384" s="18" t="s">
        <v>13044</v>
      </c>
      <c r="F5384" s="32" t="s">
        <v>13045</v>
      </c>
    </row>
    <row r="5385" spans="1:6" ht="45" x14ac:dyDescent="0.25">
      <c r="A5385" s="18">
        <v>14</v>
      </c>
      <c r="B5385" s="32" t="s">
        <v>12462</v>
      </c>
      <c r="C5385" s="18" t="s">
        <v>13042</v>
      </c>
      <c r="D5385" s="32" t="s">
        <v>13043</v>
      </c>
      <c r="E5385" s="18" t="s">
        <v>13046</v>
      </c>
      <c r="F5385" s="32" t="s">
        <v>13047</v>
      </c>
    </row>
    <row r="5386" spans="1:6" ht="45" x14ac:dyDescent="0.25">
      <c r="A5386" s="18">
        <v>14</v>
      </c>
      <c r="B5386" s="32" t="s">
        <v>12462</v>
      </c>
      <c r="C5386" s="18" t="s">
        <v>13042</v>
      </c>
      <c r="D5386" s="32" t="s">
        <v>13043</v>
      </c>
      <c r="E5386" s="18" t="s">
        <v>13048</v>
      </c>
      <c r="F5386" s="32" t="s">
        <v>13049</v>
      </c>
    </row>
    <row r="5387" spans="1:6" ht="45" x14ac:dyDescent="0.25">
      <c r="A5387" s="18">
        <v>14</v>
      </c>
      <c r="B5387" s="32" t="s">
        <v>12462</v>
      </c>
      <c r="C5387" s="18" t="s">
        <v>13042</v>
      </c>
      <c r="D5387" s="32" t="s">
        <v>13043</v>
      </c>
      <c r="E5387" s="18" t="s">
        <v>13050</v>
      </c>
      <c r="F5387" s="32" t="s">
        <v>13051</v>
      </c>
    </row>
    <row r="5388" spans="1:6" ht="30" x14ac:dyDescent="0.25">
      <c r="A5388" s="18">
        <v>14</v>
      </c>
      <c r="B5388" s="32" t="s">
        <v>12462</v>
      </c>
      <c r="C5388" s="18" t="s">
        <v>13052</v>
      </c>
      <c r="D5388" s="32" t="s">
        <v>13053</v>
      </c>
      <c r="E5388" s="18" t="s">
        <v>13054</v>
      </c>
      <c r="F5388" s="32" t="s">
        <v>13055</v>
      </c>
    </row>
    <row r="5389" spans="1:6" ht="30" x14ac:dyDescent="0.25">
      <c r="A5389" s="18">
        <v>14</v>
      </c>
      <c r="B5389" s="32" t="s">
        <v>12462</v>
      </c>
      <c r="C5389" s="18" t="s">
        <v>13052</v>
      </c>
      <c r="D5389" s="32" t="s">
        <v>13053</v>
      </c>
      <c r="E5389" s="18" t="s">
        <v>13056</v>
      </c>
      <c r="F5389" s="32" t="s">
        <v>13057</v>
      </c>
    </row>
    <row r="5390" spans="1:6" ht="30" x14ac:dyDescent="0.25">
      <c r="A5390" s="18">
        <v>14</v>
      </c>
      <c r="B5390" s="32" t="s">
        <v>12462</v>
      </c>
      <c r="C5390" s="18" t="s">
        <v>13052</v>
      </c>
      <c r="D5390" s="32" t="s">
        <v>13053</v>
      </c>
      <c r="E5390" s="18" t="s">
        <v>13058</v>
      </c>
      <c r="F5390" s="32" t="s">
        <v>13059</v>
      </c>
    </row>
    <row r="5391" spans="1:6" ht="30" x14ac:dyDescent="0.25">
      <c r="A5391" s="18">
        <v>14</v>
      </c>
      <c r="B5391" s="32" t="s">
        <v>12462</v>
      </c>
      <c r="C5391" s="18" t="s">
        <v>13052</v>
      </c>
      <c r="D5391" s="32" t="s">
        <v>13053</v>
      </c>
      <c r="E5391" s="18" t="s">
        <v>13060</v>
      </c>
      <c r="F5391" s="32" t="s">
        <v>13061</v>
      </c>
    </row>
    <row r="5392" spans="1:6" ht="30" x14ac:dyDescent="0.25">
      <c r="A5392" s="18">
        <v>14</v>
      </c>
      <c r="B5392" s="32" t="s">
        <v>12462</v>
      </c>
      <c r="C5392" s="18" t="s">
        <v>13052</v>
      </c>
      <c r="D5392" s="32" t="s">
        <v>13053</v>
      </c>
      <c r="E5392" s="18" t="s">
        <v>13062</v>
      </c>
      <c r="F5392" s="32" t="s">
        <v>13063</v>
      </c>
    </row>
    <row r="5393" spans="1:6" ht="30" x14ac:dyDescent="0.25">
      <c r="A5393" s="18">
        <v>14</v>
      </c>
      <c r="B5393" s="32" t="s">
        <v>12462</v>
      </c>
      <c r="C5393" s="18" t="s">
        <v>13052</v>
      </c>
      <c r="D5393" s="32" t="s">
        <v>13053</v>
      </c>
      <c r="E5393" s="18" t="s">
        <v>13064</v>
      </c>
      <c r="F5393" s="32" t="s">
        <v>13065</v>
      </c>
    </row>
    <row r="5394" spans="1:6" ht="30" x14ac:dyDescent="0.25">
      <c r="A5394" s="18">
        <v>14</v>
      </c>
      <c r="B5394" s="32" t="s">
        <v>12462</v>
      </c>
      <c r="C5394" s="18" t="s">
        <v>13052</v>
      </c>
      <c r="D5394" s="32" t="s">
        <v>13053</v>
      </c>
      <c r="E5394" s="18" t="s">
        <v>13066</v>
      </c>
      <c r="F5394" s="32" t="s">
        <v>13067</v>
      </c>
    </row>
    <row r="5395" spans="1:6" ht="30" x14ac:dyDescent="0.25">
      <c r="A5395" s="18">
        <v>14</v>
      </c>
      <c r="B5395" s="32" t="s">
        <v>12462</v>
      </c>
      <c r="C5395" s="18" t="s">
        <v>13068</v>
      </c>
      <c r="D5395" s="32" t="s">
        <v>13069</v>
      </c>
      <c r="E5395" s="18" t="s">
        <v>13070</v>
      </c>
      <c r="F5395" s="32" t="s">
        <v>13071</v>
      </c>
    </row>
    <row r="5396" spans="1:6" ht="30" x14ac:dyDescent="0.25">
      <c r="A5396" s="18">
        <v>14</v>
      </c>
      <c r="B5396" s="32" t="s">
        <v>12462</v>
      </c>
      <c r="C5396" s="18" t="s">
        <v>13072</v>
      </c>
      <c r="D5396" s="32" t="s">
        <v>13073</v>
      </c>
      <c r="E5396" s="18" t="s">
        <v>13074</v>
      </c>
      <c r="F5396" s="32" t="s">
        <v>13075</v>
      </c>
    </row>
    <row r="5397" spans="1:6" ht="30" x14ac:dyDescent="0.25">
      <c r="A5397" s="18">
        <v>14</v>
      </c>
      <c r="B5397" s="32" t="s">
        <v>12462</v>
      </c>
      <c r="C5397" s="18" t="s">
        <v>13076</v>
      </c>
      <c r="D5397" s="32" t="s">
        <v>13077</v>
      </c>
      <c r="E5397" s="18" t="s">
        <v>13078</v>
      </c>
      <c r="F5397" s="32" t="s">
        <v>13079</v>
      </c>
    </row>
    <row r="5398" spans="1:6" ht="30" x14ac:dyDescent="0.25">
      <c r="A5398" s="18">
        <v>14</v>
      </c>
      <c r="B5398" s="32" t="s">
        <v>12462</v>
      </c>
      <c r="C5398" s="18" t="s">
        <v>13080</v>
      </c>
      <c r="D5398" s="32" t="s">
        <v>13081</v>
      </c>
      <c r="E5398" s="18" t="s">
        <v>13082</v>
      </c>
      <c r="F5398" s="32" t="s">
        <v>13083</v>
      </c>
    </row>
    <row r="5399" spans="1:6" ht="30" x14ac:dyDescent="0.25">
      <c r="A5399" s="18">
        <v>14</v>
      </c>
      <c r="B5399" s="32" t="s">
        <v>12462</v>
      </c>
      <c r="C5399" s="18" t="s">
        <v>13080</v>
      </c>
      <c r="D5399" s="32" t="s">
        <v>13081</v>
      </c>
      <c r="E5399" s="18" t="s">
        <v>13084</v>
      </c>
      <c r="F5399" s="32" t="s">
        <v>13085</v>
      </c>
    </row>
    <row r="5400" spans="1:6" ht="30" x14ac:dyDescent="0.25">
      <c r="A5400" s="18">
        <v>14</v>
      </c>
      <c r="B5400" s="32" t="s">
        <v>12462</v>
      </c>
      <c r="C5400" s="18" t="s">
        <v>13080</v>
      </c>
      <c r="D5400" s="32" t="s">
        <v>13081</v>
      </c>
      <c r="E5400" s="18" t="s">
        <v>13086</v>
      </c>
      <c r="F5400" s="32" t="s">
        <v>13087</v>
      </c>
    </row>
    <row r="5401" spans="1:6" ht="30" x14ac:dyDescent="0.25">
      <c r="A5401" s="18">
        <v>14</v>
      </c>
      <c r="B5401" s="32" t="s">
        <v>12462</v>
      </c>
      <c r="C5401" s="18" t="s">
        <v>13080</v>
      </c>
      <c r="D5401" s="32" t="s">
        <v>13081</v>
      </c>
      <c r="E5401" s="18" t="s">
        <v>13088</v>
      </c>
      <c r="F5401" s="32" t="s">
        <v>13089</v>
      </c>
    </row>
    <row r="5402" spans="1:6" ht="30" x14ac:dyDescent="0.25">
      <c r="A5402" s="18">
        <v>14</v>
      </c>
      <c r="B5402" s="32" t="s">
        <v>12462</v>
      </c>
      <c r="C5402" s="18" t="s">
        <v>13080</v>
      </c>
      <c r="D5402" s="32" t="s">
        <v>13081</v>
      </c>
      <c r="E5402" s="18" t="s">
        <v>13090</v>
      </c>
      <c r="F5402" s="32" t="s">
        <v>13091</v>
      </c>
    </row>
    <row r="5403" spans="1:6" ht="30" x14ac:dyDescent="0.25">
      <c r="A5403" s="18">
        <v>14</v>
      </c>
      <c r="B5403" s="32" t="s">
        <v>12462</v>
      </c>
      <c r="C5403" s="18" t="s">
        <v>13080</v>
      </c>
      <c r="D5403" s="32" t="s">
        <v>13081</v>
      </c>
      <c r="E5403" s="18" t="s">
        <v>13092</v>
      </c>
      <c r="F5403" s="32" t="s">
        <v>13093</v>
      </c>
    </row>
    <row r="5404" spans="1:6" ht="30" x14ac:dyDescent="0.25">
      <c r="A5404" s="18">
        <v>14</v>
      </c>
      <c r="B5404" s="32" t="s">
        <v>12462</v>
      </c>
      <c r="C5404" s="18" t="s">
        <v>13080</v>
      </c>
      <c r="D5404" s="32" t="s">
        <v>13081</v>
      </c>
      <c r="E5404" s="18" t="s">
        <v>13094</v>
      </c>
      <c r="F5404" s="32" t="s">
        <v>13095</v>
      </c>
    </row>
    <row r="5405" spans="1:6" ht="30" x14ac:dyDescent="0.25">
      <c r="A5405" s="18">
        <v>14</v>
      </c>
      <c r="B5405" s="32" t="s">
        <v>12462</v>
      </c>
      <c r="C5405" s="18" t="s">
        <v>13080</v>
      </c>
      <c r="D5405" s="32" t="s">
        <v>13081</v>
      </c>
      <c r="E5405" s="18" t="s">
        <v>13096</v>
      </c>
      <c r="F5405" s="32" t="s">
        <v>13097</v>
      </c>
    </row>
    <row r="5406" spans="1:6" ht="30" x14ac:dyDescent="0.25">
      <c r="A5406" s="18">
        <v>14</v>
      </c>
      <c r="B5406" s="32" t="s">
        <v>12462</v>
      </c>
      <c r="C5406" s="18" t="s">
        <v>13098</v>
      </c>
      <c r="D5406" s="32" t="s">
        <v>13099</v>
      </c>
      <c r="E5406" s="18" t="s">
        <v>13100</v>
      </c>
      <c r="F5406" s="32" t="s">
        <v>13101</v>
      </c>
    </row>
    <row r="5407" spans="1:6" ht="30" x14ac:dyDescent="0.25">
      <c r="A5407" s="18">
        <v>14</v>
      </c>
      <c r="B5407" s="32" t="s">
        <v>12462</v>
      </c>
      <c r="C5407" s="18" t="s">
        <v>13098</v>
      </c>
      <c r="D5407" s="32" t="s">
        <v>13099</v>
      </c>
      <c r="E5407" s="18" t="s">
        <v>13102</v>
      </c>
      <c r="F5407" s="32" t="s">
        <v>13103</v>
      </c>
    </row>
    <row r="5408" spans="1:6" ht="30" x14ac:dyDescent="0.25">
      <c r="A5408" s="18">
        <v>14</v>
      </c>
      <c r="B5408" s="32" t="s">
        <v>12462</v>
      </c>
      <c r="C5408" s="18" t="s">
        <v>13098</v>
      </c>
      <c r="D5408" s="32" t="s">
        <v>13099</v>
      </c>
      <c r="E5408" s="18" t="s">
        <v>13104</v>
      </c>
      <c r="F5408" s="32" t="s">
        <v>13105</v>
      </c>
    </row>
    <row r="5409" spans="1:6" ht="30" x14ac:dyDescent="0.25">
      <c r="A5409" s="18">
        <v>14</v>
      </c>
      <c r="B5409" s="32" t="s">
        <v>12462</v>
      </c>
      <c r="C5409" s="18" t="s">
        <v>13106</v>
      </c>
      <c r="D5409" s="32" t="s">
        <v>13107</v>
      </c>
      <c r="E5409" s="18" t="s">
        <v>13108</v>
      </c>
      <c r="F5409" s="32" t="s">
        <v>13109</v>
      </c>
    </row>
    <row r="5410" spans="1:6" ht="30" x14ac:dyDescent="0.25">
      <c r="A5410" s="18">
        <v>14</v>
      </c>
      <c r="B5410" s="32" t="s">
        <v>12462</v>
      </c>
      <c r="C5410" s="18" t="s">
        <v>13106</v>
      </c>
      <c r="D5410" s="32" t="s">
        <v>13107</v>
      </c>
      <c r="E5410" s="18" t="s">
        <v>13110</v>
      </c>
      <c r="F5410" s="32" t="s">
        <v>13111</v>
      </c>
    </row>
    <row r="5411" spans="1:6" ht="30" x14ac:dyDescent="0.25">
      <c r="A5411" s="18">
        <v>14</v>
      </c>
      <c r="B5411" s="32" t="s">
        <v>12462</v>
      </c>
      <c r="C5411" s="18" t="s">
        <v>13106</v>
      </c>
      <c r="D5411" s="32" t="s">
        <v>13107</v>
      </c>
      <c r="E5411" s="18" t="s">
        <v>13112</v>
      </c>
      <c r="F5411" s="32" t="s">
        <v>13113</v>
      </c>
    </row>
    <row r="5412" spans="1:6" ht="30" x14ac:dyDescent="0.25">
      <c r="A5412" s="18">
        <v>14</v>
      </c>
      <c r="B5412" s="32" t="s">
        <v>12462</v>
      </c>
      <c r="C5412" s="18" t="s">
        <v>13114</v>
      </c>
      <c r="D5412" s="32" t="s">
        <v>13115</v>
      </c>
      <c r="E5412" s="18" t="s">
        <v>13116</v>
      </c>
      <c r="F5412" s="32" t="s">
        <v>13117</v>
      </c>
    </row>
    <row r="5413" spans="1:6" ht="30" x14ac:dyDescent="0.25">
      <c r="A5413" s="18">
        <v>14</v>
      </c>
      <c r="B5413" s="32" t="s">
        <v>12462</v>
      </c>
      <c r="C5413" s="18" t="s">
        <v>13118</v>
      </c>
      <c r="D5413" s="32" t="s">
        <v>13119</v>
      </c>
      <c r="E5413" s="18" t="s">
        <v>13120</v>
      </c>
      <c r="F5413" s="32" t="s">
        <v>13121</v>
      </c>
    </row>
    <row r="5414" spans="1:6" ht="30" x14ac:dyDescent="0.25">
      <c r="A5414" s="18">
        <v>14</v>
      </c>
      <c r="B5414" s="32" t="s">
        <v>12462</v>
      </c>
      <c r="C5414" s="18" t="s">
        <v>13118</v>
      </c>
      <c r="D5414" s="32" t="s">
        <v>13119</v>
      </c>
      <c r="E5414" s="18" t="s">
        <v>13122</v>
      </c>
      <c r="F5414" s="32" t="s">
        <v>13123</v>
      </c>
    </row>
    <row r="5415" spans="1:6" ht="30" x14ac:dyDescent="0.25">
      <c r="A5415" s="18">
        <v>14</v>
      </c>
      <c r="B5415" s="32" t="s">
        <v>12462</v>
      </c>
      <c r="C5415" s="18" t="s">
        <v>13118</v>
      </c>
      <c r="D5415" s="32" t="s">
        <v>13119</v>
      </c>
      <c r="E5415" s="18" t="s">
        <v>13124</v>
      </c>
      <c r="F5415" s="32" t="s">
        <v>13125</v>
      </c>
    </row>
    <row r="5416" spans="1:6" ht="30" x14ac:dyDescent="0.25">
      <c r="A5416" s="18">
        <v>14</v>
      </c>
      <c r="B5416" s="32" t="s">
        <v>12462</v>
      </c>
      <c r="C5416" s="18" t="s">
        <v>13118</v>
      </c>
      <c r="D5416" s="32" t="s">
        <v>13119</v>
      </c>
      <c r="E5416" s="18" t="s">
        <v>13126</v>
      </c>
      <c r="F5416" s="32" t="s">
        <v>13127</v>
      </c>
    </row>
    <row r="5417" spans="1:6" ht="30" x14ac:dyDescent="0.25">
      <c r="A5417" s="18">
        <v>14</v>
      </c>
      <c r="B5417" s="32" t="s">
        <v>12462</v>
      </c>
      <c r="C5417" s="18" t="s">
        <v>13118</v>
      </c>
      <c r="D5417" s="32" t="s">
        <v>13119</v>
      </c>
      <c r="E5417" s="18" t="s">
        <v>13128</v>
      </c>
      <c r="F5417" s="32" t="s">
        <v>13129</v>
      </c>
    </row>
    <row r="5418" spans="1:6" ht="30" x14ac:dyDescent="0.25">
      <c r="A5418" s="18">
        <v>14</v>
      </c>
      <c r="B5418" s="32" t="s">
        <v>12462</v>
      </c>
      <c r="C5418" s="18" t="s">
        <v>13118</v>
      </c>
      <c r="D5418" s="32" t="s">
        <v>13119</v>
      </c>
      <c r="E5418" s="18" t="s">
        <v>13130</v>
      </c>
      <c r="F5418" s="32" t="s">
        <v>13131</v>
      </c>
    </row>
    <row r="5419" spans="1:6" ht="30" x14ac:dyDescent="0.25">
      <c r="A5419" s="18">
        <v>14</v>
      </c>
      <c r="B5419" s="32" t="s">
        <v>12462</v>
      </c>
      <c r="C5419" s="18" t="s">
        <v>13118</v>
      </c>
      <c r="D5419" s="32" t="s">
        <v>13119</v>
      </c>
      <c r="E5419" s="18" t="s">
        <v>13132</v>
      </c>
      <c r="F5419" s="32" t="s">
        <v>13133</v>
      </c>
    </row>
    <row r="5420" spans="1:6" ht="30" x14ac:dyDescent="0.25">
      <c r="A5420" s="18">
        <v>14</v>
      </c>
      <c r="B5420" s="32" t="s">
        <v>12462</v>
      </c>
      <c r="C5420" s="18" t="s">
        <v>13118</v>
      </c>
      <c r="D5420" s="32" t="s">
        <v>13119</v>
      </c>
      <c r="E5420" s="18" t="s">
        <v>13134</v>
      </c>
      <c r="F5420" s="32" t="s">
        <v>13135</v>
      </c>
    </row>
    <row r="5421" spans="1:6" ht="30" x14ac:dyDescent="0.25">
      <c r="A5421" s="18">
        <v>14</v>
      </c>
      <c r="B5421" s="32" t="s">
        <v>12462</v>
      </c>
      <c r="C5421" s="18" t="s">
        <v>13118</v>
      </c>
      <c r="D5421" s="32" t="s">
        <v>13119</v>
      </c>
      <c r="E5421" s="18" t="s">
        <v>13136</v>
      </c>
      <c r="F5421" s="32" t="s">
        <v>13137</v>
      </c>
    </row>
    <row r="5422" spans="1:6" ht="30" x14ac:dyDescent="0.25">
      <c r="A5422" s="18">
        <v>14</v>
      </c>
      <c r="B5422" s="32" t="s">
        <v>12462</v>
      </c>
      <c r="C5422" s="18" t="s">
        <v>13138</v>
      </c>
      <c r="D5422" s="32" t="s">
        <v>13139</v>
      </c>
      <c r="E5422" s="18" t="s">
        <v>13140</v>
      </c>
      <c r="F5422" s="32" t="s">
        <v>13141</v>
      </c>
    </row>
    <row r="5423" spans="1:6" ht="30" x14ac:dyDescent="0.25">
      <c r="A5423" s="18">
        <v>14</v>
      </c>
      <c r="B5423" s="32" t="s">
        <v>12462</v>
      </c>
      <c r="C5423" s="18" t="s">
        <v>13138</v>
      </c>
      <c r="D5423" s="32" t="s">
        <v>13139</v>
      </c>
      <c r="E5423" s="18" t="s">
        <v>13142</v>
      </c>
      <c r="F5423" s="32" t="s">
        <v>13143</v>
      </c>
    </row>
    <row r="5424" spans="1:6" ht="30" x14ac:dyDescent="0.25">
      <c r="A5424" s="18">
        <v>14</v>
      </c>
      <c r="B5424" s="32" t="s">
        <v>12462</v>
      </c>
      <c r="C5424" s="18" t="s">
        <v>13138</v>
      </c>
      <c r="D5424" s="32" t="s">
        <v>13139</v>
      </c>
      <c r="E5424" s="18" t="s">
        <v>13144</v>
      </c>
      <c r="F5424" s="32" t="s">
        <v>13145</v>
      </c>
    </row>
    <row r="5425" spans="1:6" ht="30" x14ac:dyDescent="0.25">
      <c r="A5425" s="18">
        <v>14</v>
      </c>
      <c r="B5425" s="32" t="s">
        <v>12462</v>
      </c>
      <c r="C5425" s="18" t="s">
        <v>13138</v>
      </c>
      <c r="D5425" s="32" t="s">
        <v>13139</v>
      </c>
      <c r="E5425" s="18" t="s">
        <v>13146</v>
      </c>
      <c r="F5425" s="32" t="s">
        <v>13147</v>
      </c>
    </row>
    <row r="5426" spans="1:6" ht="30" x14ac:dyDescent="0.25">
      <c r="A5426" s="18">
        <v>14</v>
      </c>
      <c r="B5426" s="32" t="s">
        <v>12462</v>
      </c>
      <c r="C5426" s="18" t="s">
        <v>13138</v>
      </c>
      <c r="D5426" s="32" t="s">
        <v>13139</v>
      </c>
      <c r="E5426" s="18" t="s">
        <v>13148</v>
      </c>
      <c r="F5426" s="32" t="s">
        <v>13149</v>
      </c>
    </row>
    <row r="5427" spans="1:6" ht="30" x14ac:dyDescent="0.25">
      <c r="A5427" s="18">
        <v>14</v>
      </c>
      <c r="B5427" s="32" t="s">
        <v>12462</v>
      </c>
      <c r="C5427" s="18" t="s">
        <v>13138</v>
      </c>
      <c r="D5427" s="32" t="s">
        <v>13139</v>
      </c>
      <c r="E5427" s="18" t="s">
        <v>13150</v>
      </c>
      <c r="F5427" s="32" t="s">
        <v>13151</v>
      </c>
    </row>
    <row r="5428" spans="1:6" ht="30" x14ac:dyDescent="0.25">
      <c r="A5428" s="18">
        <v>14</v>
      </c>
      <c r="B5428" s="32" t="s">
        <v>12462</v>
      </c>
      <c r="C5428" s="18" t="s">
        <v>13152</v>
      </c>
      <c r="D5428" s="32" t="s">
        <v>13153</v>
      </c>
      <c r="E5428" s="18" t="s">
        <v>13154</v>
      </c>
      <c r="F5428" s="32" t="s">
        <v>13155</v>
      </c>
    </row>
    <row r="5429" spans="1:6" ht="30" x14ac:dyDescent="0.25">
      <c r="A5429" s="18">
        <v>14</v>
      </c>
      <c r="B5429" s="32" t="s">
        <v>12462</v>
      </c>
      <c r="C5429" s="18" t="s">
        <v>13152</v>
      </c>
      <c r="D5429" s="32" t="s">
        <v>13153</v>
      </c>
      <c r="E5429" s="18" t="s">
        <v>13156</v>
      </c>
      <c r="F5429" s="32" t="s">
        <v>13157</v>
      </c>
    </row>
    <row r="5430" spans="1:6" ht="30" x14ac:dyDescent="0.25">
      <c r="A5430" s="18">
        <v>14</v>
      </c>
      <c r="B5430" s="32" t="s">
        <v>12462</v>
      </c>
      <c r="C5430" s="18" t="s">
        <v>13152</v>
      </c>
      <c r="D5430" s="32" t="s">
        <v>13153</v>
      </c>
      <c r="E5430" s="18" t="s">
        <v>13158</v>
      </c>
      <c r="F5430" s="32" t="s">
        <v>13159</v>
      </c>
    </row>
    <row r="5431" spans="1:6" ht="30" x14ac:dyDescent="0.25">
      <c r="A5431" s="18">
        <v>14</v>
      </c>
      <c r="B5431" s="32" t="s">
        <v>12462</v>
      </c>
      <c r="C5431" s="18" t="s">
        <v>13152</v>
      </c>
      <c r="D5431" s="32" t="s">
        <v>13153</v>
      </c>
      <c r="E5431" s="18" t="s">
        <v>13160</v>
      </c>
      <c r="F5431" s="32" t="s">
        <v>13161</v>
      </c>
    </row>
    <row r="5432" spans="1:6" ht="30" x14ac:dyDescent="0.25">
      <c r="A5432" s="18">
        <v>14</v>
      </c>
      <c r="B5432" s="32" t="s">
        <v>12462</v>
      </c>
      <c r="C5432" s="18" t="s">
        <v>13162</v>
      </c>
      <c r="D5432" s="32" t="s">
        <v>13163</v>
      </c>
      <c r="E5432" s="18" t="s">
        <v>13164</v>
      </c>
      <c r="F5432" s="32" t="s">
        <v>13165</v>
      </c>
    </row>
    <row r="5433" spans="1:6" ht="30" x14ac:dyDescent="0.25">
      <c r="A5433" s="18">
        <v>14</v>
      </c>
      <c r="B5433" s="32" t="s">
        <v>12462</v>
      </c>
      <c r="C5433" s="18" t="s">
        <v>13162</v>
      </c>
      <c r="D5433" s="32" t="s">
        <v>13163</v>
      </c>
      <c r="E5433" s="18" t="s">
        <v>13166</v>
      </c>
      <c r="F5433" s="32" t="s">
        <v>13167</v>
      </c>
    </row>
    <row r="5434" spans="1:6" ht="30" x14ac:dyDescent="0.25">
      <c r="A5434" s="18">
        <v>14</v>
      </c>
      <c r="B5434" s="32" t="s">
        <v>12462</v>
      </c>
      <c r="C5434" s="18" t="s">
        <v>13162</v>
      </c>
      <c r="D5434" s="32" t="s">
        <v>13163</v>
      </c>
      <c r="E5434" s="18" t="s">
        <v>13168</v>
      </c>
      <c r="F5434" s="32" t="s">
        <v>13169</v>
      </c>
    </row>
    <row r="5435" spans="1:6" ht="30" x14ac:dyDescent="0.25">
      <c r="A5435" s="18">
        <v>14</v>
      </c>
      <c r="B5435" s="32" t="s">
        <v>12462</v>
      </c>
      <c r="C5435" s="18" t="s">
        <v>13162</v>
      </c>
      <c r="D5435" s="32" t="s">
        <v>13163</v>
      </c>
      <c r="E5435" s="18" t="s">
        <v>13170</v>
      </c>
      <c r="F5435" s="32" t="s">
        <v>13171</v>
      </c>
    </row>
    <row r="5436" spans="1:6" ht="30" x14ac:dyDescent="0.25">
      <c r="A5436" s="18">
        <v>14</v>
      </c>
      <c r="B5436" s="32" t="s">
        <v>12462</v>
      </c>
      <c r="C5436" s="18" t="s">
        <v>13162</v>
      </c>
      <c r="D5436" s="32" t="s">
        <v>13163</v>
      </c>
      <c r="E5436" s="18" t="s">
        <v>13172</v>
      </c>
      <c r="F5436" s="32" t="s">
        <v>13173</v>
      </c>
    </row>
    <row r="5437" spans="1:6" ht="30" x14ac:dyDescent="0.25">
      <c r="A5437" s="18">
        <v>14</v>
      </c>
      <c r="B5437" s="32" t="s">
        <v>12462</v>
      </c>
      <c r="C5437" s="18" t="s">
        <v>13162</v>
      </c>
      <c r="D5437" s="32" t="s">
        <v>13163</v>
      </c>
      <c r="E5437" s="18" t="s">
        <v>13174</v>
      </c>
      <c r="F5437" s="32" t="s">
        <v>13175</v>
      </c>
    </row>
    <row r="5438" spans="1:6" ht="30" x14ac:dyDescent="0.25">
      <c r="A5438" s="18">
        <v>14</v>
      </c>
      <c r="B5438" s="32" t="s">
        <v>12462</v>
      </c>
      <c r="C5438" s="18" t="s">
        <v>13162</v>
      </c>
      <c r="D5438" s="32" t="s">
        <v>13163</v>
      </c>
      <c r="E5438" s="18" t="s">
        <v>13176</v>
      </c>
      <c r="F5438" s="32" t="s">
        <v>13177</v>
      </c>
    </row>
    <row r="5439" spans="1:6" ht="30" x14ac:dyDescent="0.25">
      <c r="A5439" s="18">
        <v>14</v>
      </c>
      <c r="B5439" s="32" t="s">
        <v>12462</v>
      </c>
      <c r="C5439" s="18" t="s">
        <v>13162</v>
      </c>
      <c r="D5439" s="32" t="s">
        <v>13163</v>
      </c>
      <c r="E5439" s="18" t="s">
        <v>13178</v>
      </c>
      <c r="F5439" s="32" t="s">
        <v>13179</v>
      </c>
    </row>
    <row r="5440" spans="1:6" ht="30" x14ac:dyDescent="0.25">
      <c r="A5440" s="18">
        <v>14</v>
      </c>
      <c r="B5440" s="32" t="s">
        <v>12462</v>
      </c>
      <c r="C5440" s="18" t="s">
        <v>13180</v>
      </c>
      <c r="D5440" s="32" t="s">
        <v>13181</v>
      </c>
      <c r="E5440" s="18" t="s">
        <v>13182</v>
      </c>
      <c r="F5440" s="32" t="s">
        <v>13183</v>
      </c>
    </row>
    <row r="5441" spans="1:6" ht="45" x14ac:dyDescent="0.25">
      <c r="A5441" s="18">
        <v>14</v>
      </c>
      <c r="B5441" s="32" t="s">
        <v>12462</v>
      </c>
      <c r="C5441" s="18" t="s">
        <v>13180</v>
      </c>
      <c r="D5441" s="32" t="s">
        <v>13181</v>
      </c>
      <c r="E5441" s="18" t="s">
        <v>13184</v>
      </c>
      <c r="F5441" s="32" t="s">
        <v>13185</v>
      </c>
    </row>
    <row r="5442" spans="1:6" ht="30" x14ac:dyDescent="0.25">
      <c r="A5442" s="18">
        <v>14</v>
      </c>
      <c r="B5442" s="32" t="s">
        <v>12462</v>
      </c>
      <c r="C5442" s="18" t="s">
        <v>13180</v>
      </c>
      <c r="D5442" s="32" t="s">
        <v>13181</v>
      </c>
      <c r="E5442" s="18" t="s">
        <v>13186</v>
      </c>
      <c r="F5442" s="32" t="s">
        <v>13187</v>
      </c>
    </row>
    <row r="5443" spans="1:6" ht="30" x14ac:dyDescent="0.25">
      <c r="A5443" s="18">
        <v>14</v>
      </c>
      <c r="B5443" s="32" t="s">
        <v>12462</v>
      </c>
      <c r="C5443" s="18" t="s">
        <v>13188</v>
      </c>
      <c r="D5443" s="32" t="s">
        <v>13189</v>
      </c>
      <c r="E5443" s="18" t="s">
        <v>13190</v>
      </c>
      <c r="F5443" s="32" t="s">
        <v>13191</v>
      </c>
    </row>
    <row r="5444" spans="1:6" ht="30" x14ac:dyDescent="0.25">
      <c r="A5444" s="18">
        <v>14</v>
      </c>
      <c r="B5444" s="32" t="s">
        <v>12462</v>
      </c>
      <c r="C5444" s="18" t="s">
        <v>13188</v>
      </c>
      <c r="D5444" s="32" t="s">
        <v>13189</v>
      </c>
      <c r="E5444" s="18" t="s">
        <v>13192</v>
      </c>
      <c r="F5444" s="32" t="s">
        <v>13193</v>
      </c>
    </row>
    <row r="5445" spans="1:6" ht="30" x14ac:dyDescent="0.25">
      <c r="A5445" s="18">
        <v>14</v>
      </c>
      <c r="B5445" s="32" t="s">
        <v>12462</v>
      </c>
      <c r="C5445" s="18" t="s">
        <v>13188</v>
      </c>
      <c r="D5445" s="32" t="s">
        <v>13189</v>
      </c>
      <c r="E5445" s="18" t="s">
        <v>13194</v>
      </c>
      <c r="F5445" s="32" t="s">
        <v>13195</v>
      </c>
    </row>
    <row r="5446" spans="1:6" ht="30" x14ac:dyDescent="0.25">
      <c r="A5446" s="18">
        <v>14</v>
      </c>
      <c r="B5446" s="32" t="s">
        <v>12462</v>
      </c>
      <c r="C5446" s="18" t="s">
        <v>13188</v>
      </c>
      <c r="D5446" s="32" t="s">
        <v>13189</v>
      </c>
      <c r="E5446" s="18" t="s">
        <v>13196</v>
      </c>
      <c r="F5446" s="32" t="s">
        <v>13197</v>
      </c>
    </row>
    <row r="5447" spans="1:6" ht="30" x14ac:dyDescent="0.25">
      <c r="A5447" s="18">
        <v>14</v>
      </c>
      <c r="B5447" s="32" t="s">
        <v>12462</v>
      </c>
      <c r="C5447" s="18" t="s">
        <v>13188</v>
      </c>
      <c r="D5447" s="32" t="s">
        <v>13189</v>
      </c>
      <c r="E5447" s="18" t="s">
        <v>13198</v>
      </c>
      <c r="F5447" s="32" t="s">
        <v>13199</v>
      </c>
    </row>
    <row r="5448" spans="1:6" ht="30" x14ac:dyDescent="0.25">
      <c r="A5448" s="18">
        <v>14</v>
      </c>
      <c r="B5448" s="32" t="s">
        <v>12462</v>
      </c>
      <c r="C5448" s="18" t="s">
        <v>13188</v>
      </c>
      <c r="D5448" s="32" t="s">
        <v>13189</v>
      </c>
      <c r="E5448" s="18" t="s">
        <v>13200</v>
      </c>
      <c r="F5448" s="32" t="s">
        <v>13201</v>
      </c>
    </row>
    <row r="5449" spans="1:6" ht="30" x14ac:dyDescent="0.25">
      <c r="A5449" s="18">
        <v>14</v>
      </c>
      <c r="B5449" s="32" t="s">
        <v>12462</v>
      </c>
      <c r="C5449" s="18" t="s">
        <v>13188</v>
      </c>
      <c r="D5449" s="32" t="s">
        <v>13189</v>
      </c>
      <c r="E5449" s="18" t="s">
        <v>13202</v>
      </c>
      <c r="F5449" s="32" t="s">
        <v>13203</v>
      </c>
    </row>
    <row r="5450" spans="1:6" ht="30" x14ac:dyDescent="0.25">
      <c r="A5450" s="18">
        <v>14</v>
      </c>
      <c r="B5450" s="32" t="s">
        <v>12462</v>
      </c>
      <c r="C5450" s="18" t="s">
        <v>13188</v>
      </c>
      <c r="D5450" s="32" t="s">
        <v>13189</v>
      </c>
      <c r="E5450" s="18" t="s">
        <v>13204</v>
      </c>
      <c r="F5450" s="32" t="s">
        <v>13205</v>
      </c>
    </row>
    <row r="5451" spans="1:6" ht="30" x14ac:dyDescent="0.25">
      <c r="A5451" s="18">
        <v>14</v>
      </c>
      <c r="B5451" s="32" t="s">
        <v>12462</v>
      </c>
      <c r="C5451" s="18" t="s">
        <v>13188</v>
      </c>
      <c r="D5451" s="32" t="s">
        <v>13189</v>
      </c>
      <c r="E5451" s="18" t="s">
        <v>13206</v>
      </c>
      <c r="F5451" s="32" t="s">
        <v>13207</v>
      </c>
    </row>
    <row r="5452" spans="1:6" ht="30" x14ac:dyDescent="0.25">
      <c r="A5452" s="18">
        <v>14</v>
      </c>
      <c r="B5452" s="32" t="s">
        <v>12462</v>
      </c>
      <c r="C5452" s="18" t="s">
        <v>13208</v>
      </c>
      <c r="D5452" s="32" t="s">
        <v>13209</v>
      </c>
      <c r="E5452" s="18" t="s">
        <v>13210</v>
      </c>
      <c r="F5452" s="32" t="s">
        <v>13211</v>
      </c>
    </row>
    <row r="5453" spans="1:6" ht="30" x14ac:dyDescent="0.25">
      <c r="A5453" s="18">
        <v>14</v>
      </c>
      <c r="B5453" s="32" t="s">
        <v>12462</v>
      </c>
      <c r="C5453" s="18" t="s">
        <v>13208</v>
      </c>
      <c r="D5453" s="32" t="s">
        <v>13209</v>
      </c>
      <c r="E5453" s="18" t="s">
        <v>13212</v>
      </c>
      <c r="F5453" s="32" t="s">
        <v>13213</v>
      </c>
    </row>
    <row r="5454" spans="1:6" ht="30" x14ac:dyDescent="0.25">
      <c r="A5454" s="18">
        <v>14</v>
      </c>
      <c r="B5454" s="32" t="s">
        <v>12462</v>
      </c>
      <c r="C5454" s="18" t="s">
        <v>13208</v>
      </c>
      <c r="D5454" s="32" t="s">
        <v>13209</v>
      </c>
      <c r="E5454" s="18" t="s">
        <v>13214</v>
      </c>
      <c r="F5454" s="32" t="s">
        <v>13215</v>
      </c>
    </row>
    <row r="5455" spans="1:6" ht="30" x14ac:dyDescent="0.25">
      <c r="A5455" s="18">
        <v>14</v>
      </c>
      <c r="B5455" s="32" t="s">
        <v>12462</v>
      </c>
      <c r="C5455" s="18" t="s">
        <v>13208</v>
      </c>
      <c r="D5455" s="32" t="s">
        <v>13209</v>
      </c>
      <c r="E5455" s="18" t="s">
        <v>13216</v>
      </c>
      <c r="F5455" s="32" t="s">
        <v>13217</v>
      </c>
    </row>
    <row r="5456" spans="1:6" ht="30" x14ac:dyDescent="0.25">
      <c r="A5456" s="18">
        <v>14</v>
      </c>
      <c r="B5456" s="32" t="s">
        <v>12462</v>
      </c>
      <c r="C5456" s="18" t="s">
        <v>13208</v>
      </c>
      <c r="D5456" s="32" t="s">
        <v>13209</v>
      </c>
      <c r="E5456" s="18" t="s">
        <v>13218</v>
      </c>
      <c r="F5456" s="32" t="s">
        <v>13219</v>
      </c>
    </row>
    <row r="5457" spans="1:6" ht="30" x14ac:dyDescent="0.25">
      <c r="A5457" s="18">
        <v>14</v>
      </c>
      <c r="B5457" s="32" t="s">
        <v>12462</v>
      </c>
      <c r="C5457" s="18" t="s">
        <v>13208</v>
      </c>
      <c r="D5457" s="32" t="s">
        <v>13209</v>
      </c>
      <c r="E5457" s="18" t="s">
        <v>13220</v>
      </c>
      <c r="F5457" s="32" t="s">
        <v>13221</v>
      </c>
    </row>
    <row r="5458" spans="1:6" ht="30" x14ac:dyDescent="0.25">
      <c r="A5458" s="18">
        <v>14</v>
      </c>
      <c r="B5458" s="32" t="s">
        <v>12462</v>
      </c>
      <c r="C5458" s="18" t="s">
        <v>13208</v>
      </c>
      <c r="D5458" s="32" t="s">
        <v>13209</v>
      </c>
      <c r="E5458" s="18" t="s">
        <v>13222</v>
      </c>
      <c r="F5458" s="32" t="s">
        <v>13223</v>
      </c>
    </row>
    <row r="5459" spans="1:6" ht="30" x14ac:dyDescent="0.25">
      <c r="A5459" s="18">
        <v>14</v>
      </c>
      <c r="B5459" s="32" t="s">
        <v>12462</v>
      </c>
      <c r="C5459" s="18" t="s">
        <v>13208</v>
      </c>
      <c r="D5459" s="32" t="s">
        <v>13209</v>
      </c>
      <c r="E5459" s="18" t="s">
        <v>13224</v>
      </c>
      <c r="F5459" s="32" t="s">
        <v>13225</v>
      </c>
    </row>
    <row r="5460" spans="1:6" ht="30" x14ac:dyDescent="0.25">
      <c r="A5460" s="18">
        <v>14</v>
      </c>
      <c r="B5460" s="32" t="s">
        <v>12462</v>
      </c>
      <c r="C5460" s="18" t="s">
        <v>13208</v>
      </c>
      <c r="D5460" s="32" t="s">
        <v>13209</v>
      </c>
      <c r="E5460" s="18" t="s">
        <v>13226</v>
      </c>
      <c r="F5460" s="32" t="s">
        <v>13227</v>
      </c>
    </row>
    <row r="5461" spans="1:6" ht="30" x14ac:dyDescent="0.25">
      <c r="A5461" s="18">
        <v>14</v>
      </c>
      <c r="B5461" s="32" t="s">
        <v>12462</v>
      </c>
      <c r="C5461" s="18" t="s">
        <v>13228</v>
      </c>
      <c r="D5461" s="32" t="s">
        <v>13229</v>
      </c>
      <c r="E5461" s="18" t="s">
        <v>13230</v>
      </c>
      <c r="F5461" s="32" t="s">
        <v>13231</v>
      </c>
    </row>
    <row r="5462" spans="1:6" ht="30" x14ac:dyDescent="0.25">
      <c r="A5462" s="18">
        <v>14</v>
      </c>
      <c r="B5462" s="32" t="s">
        <v>12462</v>
      </c>
      <c r="C5462" s="18" t="s">
        <v>13228</v>
      </c>
      <c r="D5462" s="32" t="s">
        <v>13229</v>
      </c>
      <c r="E5462" s="18" t="s">
        <v>13232</v>
      </c>
      <c r="F5462" s="32" t="s">
        <v>13233</v>
      </c>
    </row>
    <row r="5463" spans="1:6" ht="30" x14ac:dyDescent="0.25">
      <c r="A5463" s="18">
        <v>14</v>
      </c>
      <c r="B5463" s="32" t="s">
        <v>12462</v>
      </c>
      <c r="C5463" s="18" t="s">
        <v>13228</v>
      </c>
      <c r="D5463" s="32" t="s">
        <v>13229</v>
      </c>
      <c r="E5463" s="18" t="s">
        <v>13234</v>
      </c>
      <c r="F5463" s="32" t="s">
        <v>13235</v>
      </c>
    </row>
    <row r="5464" spans="1:6" ht="30" x14ac:dyDescent="0.25">
      <c r="A5464" s="18">
        <v>14</v>
      </c>
      <c r="B5464" s="32" t="s">
        <v>12462</v>
      </c>
      <c r="C5464" s="18" t="s">
        <v>13228</v>
      </c>
      <c r="D5464" s="32" t="s">
        <v>13229</v>
      </c>
      <c r="E5464" s="18" t="s">
        <v>13236</v>
      </c>
      <c r="F5464" s="32" t="s">
        <v>13237</v>
      </c>
    </row>
    <row r="5465" spans="1:6" ht="30" x14ac:dyDescent="0.25">
      <c r="A5465" s="18">
        <v>14</v>
      </c>
      <c r="B5465" s="32" t="s">
        <v>12462</v>
      </c>
      <c r="C5465" s="18" t="s">
        <v>13228</v>
      </c>
      <c r="D5465" s="32" t="s">
        <v>13229</v>
      </c>
      <c r="E5465" s="18" t="s">
        <v>13238</v>
      </c>
      <c r="F5465" s="32" t="s">
        <v>13239</v>
      </c>
    </row>
    <row r="5466" spans="1:6" ht="30" x14ac:dyDescent="0.25">
      <c r="A5466" s="18">
        <v>14</v>
      </c>
      <c r="B5466" s="32" t="s">
        <v>12462</v>
      </c>
      <c r="C5466" s="18" t="s">
        <v>13228</v>
      </c>
      <c r="D5466" s="32" t="s">
        <v>13229</v>
      </c>
      <c r="E5466" s="18" t="s">
        <v>13240</v>
      </c>
      <c r="F5466" s="32" t="s">
        <v>13241</v>
      </c>
    </row>
    <row r="5467" spans="1:6" ht="30" x14ac:dyDescent="0.25">
      <c r="A5467" s="18">
        <v>14</v>
      </c>
      <c r="B5467" s="32" t="s">
        <v>12462</v>
      </c>
      <c r="C5467" s="18" t="s">
        <v>13228</v>
      </c>
      <c r="D5467" s="32" t="s">
        <v>13229</v>
      </c>
      <c r="E5467" s="18" t="s">
        <v>13242</v>
      </c>
      <c r="F5467" s="32" t="s">
        <v>13243</v>
      </c>
    </row>
    <row r="5468" spans="1:6" ht="30" x14ac:dyDescent="0.25">
      <c r="A5468" s="18">
        <v>14</v>
      </c>
      <c r="B5468" s="32" t="s">
        <v>12462</v>
      </c>
      <c r="C5468" s="18" t="s">
        <v>13228</v>
      </c>
      <c r="D5468" s="32" t="s">
        <v>13229</v>
      </c>
      <c r="E5468" s="18" t="s">
        <v>13244</v>
      </c>
      <c r="F5468" s="32" t="s">
        <v>13245</v>
      </c>
    </row>
    <row r="5469" spans="1:6" ht="30" x14ac:dyDescent="0.25">
      <c r="A5469" s="18">
        <v>14</v>
      </c>
      <c r="B5469" s="32" t="s">
        <v>12462</v>
      </c>
      <c r="C5469" s="18" t="s">
        <v>13246</v>
      </c>
      <c r="D5469" s="32" t="s">
        <v>13247</v>
      </c>
      <c r="E5469" s="18" t="s">
        <v>13248</v>
      </c>
      <c r="F5469" s="32" t="s">
        <v>13249</v>
      </c>
    </row>
    <row r="5470" spans="1:6" ht="30" x14ac:dyDescent="0.25">
      <c r="A5470" s="18">
        <v>14</v>
      </c>
      <c r="B5470" s="32" t="s">
        <v>12462</v>
      </c>
      <c r="C5470" s="18" t="s">
        <v>13246</v>
      </c>
      <c r="D5470" s="32" t="s">
        <v>13247</v>
      </c>
      <c r="E5470" s="18" t="s">
        <v>13250</v>
      </c>
      <c r="F5470" s="32" t="s">
        <v>13251</v>
      </c>
    </row>
    <row r="5471" spans="1:6" ht="30" x14ac:dyDescent="0.25">
      <c r="A5471" s="18">
        <v>14</v>
      </c>
      <c r="B5471" s="32" t="s">
        <v>12462</v>
      </c>
      <c r="C5471" s="18" t="s">
        <v>13246</v>
      </c>
      <c r="D5471" s="32" t="s">
        <v>13247</v>
      </c>
      <c r="E5471" s="18" t="s">
        <v>13252</v>
      </c>
      <c r="F5471" s="32" t="s">
        <v>13253</v>
      </c>
    </row>
    <row r="5472" spans="1:6" ht="30" x14ac:dyDescent="0.25">
      <c r="A5472" s="18">
        <v>14</v>
      </c>
      <c r="B5472" s="32" t="s">
        <v>12462</v>
      </c>
      <c r="C5472" s="18" t="s">
        <v>13246</v>
      </c>
      <c r="D5472" s="32" t="s">
        <v>13247</v>
      </c>
      <c r="E5472" s="18" t="s">
        <v>13254</v>
      </c>
      <c r="F5472" s="32" t="s">
        <v>13255</v>
      </c>
    </row>
    <row r="5473" spans="1:6" ht="30" x14ac:dyDescent="0.25">
      <c r="A5473" s="18">
        <v>14</v>
      </c>
      <c r="B5473" s="32" t="s">
        <v>12462</v>
      </c>
      <c r="C5473" s="18" t="s">
        <v>13246</v>
      </c>
      <c r="D5473" s="32" t="s">
        <v>13247</v>
      </c>
      <c r="E5473" s="18" t="s">
        <v>13256</v>
      </c>
      <c r="F5473" s="32" t="s">
        <v>13257</v>
      </c>
    </row>
    <row r="5474" spans="1:6" ht="30" x14ac:dyDescent="0.25">
      <c r="A5474" s="18">
        <v>14</v>
      </c>
      <c r="B5474" s="32" t="s">
        <v>12462</v>
      </c>
      <c r="C5474" s="18" t="s">
        <v>13246</v>
      </c>
      <c r="D5474" s="32" t="s">
        <v>13247</v>
      </c>
      <c r="E5474" s="18" t="s">
        <v>13258</v>
      </c>
      <c r="F5474" s="32" t="s">
        <v>13259</v>
      </c>
    </row>
    <row r="5475" spans="1:6" ht="30" x14ac:dyDescent="0.25">
      <c r="A5475" s="18">
        <v>14</v>
      </c>
      <c r="B5475" s="32" t="s">
        <v>12462</v>
      </c>
      <c r="C5475" s="18" t="s">
        <v>13246</v>
      </c>
      <c r="D5475" s="32" t="s">
        <v>13247</v>
      </c>
      <c r="E5475" s="18" t="s">
        <v>13260</v>
      </c>
      <c r="F5475" s="32" t="s">
        <v>13261</v>
      </c>
    </row>
    <row r="5476" spans="1:6" ht="30" x14ac:dyDescent="0.25">
      <c r="A5476" s="18">
        <v>14</v>
      </c>
      <c r="B5476" s="32" t="s">
        <v>12462</v>
      </c>
      <c r="C5476" s="18" t="s">
        <v>13246</v>
      </c>
      <c r="D5476" s="32" t="s">
        <v>13247</v>
      </c>
      <c r="E5476" s="18" t="s">
        <v>13262</v>
      </c>
      <c r="F5476" s="32" t="s">
        <v>13263</v>
      </c>
    </row>
    <row r="5477" spans="1:6" ht="30" x14ac:dyDescent="0.25">
      <c r="A5477" s="18">
        <v>14</v>
      </c>
      <c r="B5477" s="32" t="s">
        <v>12462</v>
      </c>
      <c r="C5477" s="18" t="s">
        <v>13246</v>
      </c>
      <c r="D5477" s="32" t="s">
        <v>13247</v>
      </c>
      <c r="E5477" s="18" t="s">
        <v>13264</v>
      </c>
      <c r="F5477" s="32" t="s">
        <v>13265</v>
      </c>
    </row>
    <row r="5478" spans="1:6" ht="45" x14ac:dyDescent="0.25">
      <c r="A5478" s="18">
        <v>14</v>
      </c>
      <c r="B5478" s="32" t="s">
        <v>12462</v>
      </c>
      <c r="C5478" s="18" t="s">
        <v>13246</v>
      </c>
      <c r="D5478" s="32" t="s">
        <v>13247</v>
      </c>
      <c r="E5478" s="18" t="s">
        <v>13266</v>
      </c>
      <c r="F5478" s="32" t="s">
        <v>13267</v>
      </c>
    </row>
    <row r="5479" spans="1:6" ht="30" x14ac:dyDescent="0.25">
      <c r="A5479" s="18">
        <v>14</v>
      </c>
      <c r="B5479" s="32" t="s">
        <v>12462</v>
      </c>
      <c r="C5479" s="18" t="s">
        <v>13268</v>
      </c>
      <c r="D5479" s="32" t="s">
        <v>13269</v>
      </c>
      <c r="E5479" s="18" t="s">
        <v>13270</v>
      </c>
      <c r="F5479" s="32" t="s">
        <v>13271</v>
      </c>
    </row>
    <row r="5480" spans="1:6" ht="30" x14ac:dyDescent="0.25">
      <c r="A5480" s="18">
        <v>14</v>
      </c>
      <c r="B5480" s="32" t="s">
        <v>12462</v>
      </c>
      <c r="C5480" s="18" t="s">
        <v>13268</v>
      </c>
      <c r="D5480" s="32" t="s">
        <v>13269</v>
      </c>
      <c r="E5480" s="18" t="s">
        <v>13272</v>
      </c>
      <c r="F5480" s="32" t="s">
        <v>13273</v>
      </c>
    </row>
    <row r="5481" spans="1:6" ht="30" x14ac:dyDescent="0.25">
      <c r="A5481" s="18">
        <v>14</v>
      </c>
      <c r="B5481" s="32" t="s">
        <v>12462</v>
      </c>
      <c r="C5481" s="18" t="s">
        <v>13268</v>
      </c>
      <c r="D5481" s="32" t="s">
        <v>13269</v>
      </c>
      <c r="E5481" s="18" t="s">
        <v>13274</v>
      </c>
      <c r="F5481" s="32" t="s">
        <v>13275</v>
      </c>
    </row>
    <row r="5482" spans="1:6" ht="30" x14ac:dyDescent="0.25">
      <c r="A5482" s="18">
        <v>14</v>
      </c>
      <c r="B5482" s="32" t="s">
        <v>12462</v>
      </c>
      <c r="C5482" s="18" t="s">
        <v>13268</v>
      </c>
      <c r="D5482" s="32" t="s">
        <v>13269</v>
      </c>
      <c r="E5482" s="18" t="s">
        <v>13276</v>
      </c>
      <c r="F5482" s="32" t="s">
        <v>13277</v>
      </c>
    </row>
    <row r="5483" spans="1:6" ht="30" x14ac:dyDescent="0.25">
      <c r="A5483" s="18">
        <v>14</v>
      </c>
      <c r="B5483" s="32" t="s">
        <v>12462</v>
      </c>
      <c r="C5483" s="18" t="s">
        <v>13268</v>
      </c>
      <c r="D5483" s="32" t="s">
        <v>13269</v>
      </c>
      <c r="E5483" s="18" t="s">
        <v>13278</v>
      </c>
      <c r="F5483" s="32" t="s">
        <v>13279</v>
      </c>
    </row>
    <row r="5484" spans="1:6" ht="30" x14ac:dyDescent="0.25">
      <c r="A5484" s="18">
        <v>14</v>
      </c>
      <c r="B5484" s="32" t="s">
        <v>12462</v>
      </c>
      <c r="C5484" s="18" t="s">
        <v>13268</v>
      </c>
      <c r="D5484" s="32" t="s">
        <v>13269</v>
      </c>
      <c r="E5484" s="18" t="s">
        <v>13280</v>
      </c>
      <c r="F5484" s="32" t="s">
        <v>13281</v>
      </c>
    </row>
    <row r="5485" spans="1:6" ht="30" x14ac:dyDescent="0.25">
      <c r="A5485" s="18">
        <v>14</v>
      </c>
      <c r="B5485" s="32" t="s">
        <v>12462</v>
      </c>
      <c r="C5485" s="18" t="s">
        <v>13282</v>
      </c>
      <c r="D5485" s="32" t="s">
        <v>13283</v>
      </c>
      <c r="E5485" s="18" t="s">
        <v>13284</v>
      </c>
      <c r="F5485" s="32" t="s">
        <v>13285</v>
      </c>
    </row>
    <row r="5486" spans="1:6" ht="30" x14ac:dyDescent="0.25">
      <c r="A5486" s="18">
        <v>14</v>
      </c>
      <c r="B5486" s="32" t="s">
        <v>12462</v>
      </c>
      <c r="C5486" s="18" t="s">
        <v>13282</v>
      </c>
      <c r="D5486" s="32" t="s">
        <v>13283</v>
      </c>
      <c r="E5486" s="18" t="s">
        <v>13286</v>
      </c>
      <c r="F5486" s="32" t="s">
        <v>13287</v>
      </c>
    </row>
    <row r="5487" spans="1:6" ht="30" x14ac:dyDescent="0.25">
      <c r="A5487" s="18">
        <v>14</v>
      </c>
      <c r="B5487" s="32" t="s">
        <v>12462</v>
      </c>
      <c r="C5487" s="18" t="s">
        <v>13282</v>
      </c>
      <c r="D5487" s="32" t="s">
        <v>13283</v>
      </c>
      <c r="E5487" s="18" t="s">
        <v>13288</v>
      </c>
      <c r="F5487" s="32" t="s">
        <v>13289</v>
      </c>
    </row>
    <row r="5488" spans="1:6" ht="30" x14ac:dyDescent="0.25">
      <c r="A5488" s="18">
        <v>14</v>
      </c>
      <c r="B5488" s="32" t="s">
        <v>12462</v>
      </c>
      <c r="C5488" s="18" t="s">
        <v>13282</v>
      </c>
      <c r="D5488" s="32" t="s">
        <v>13283</v>
      </c>
      <c r="E5488" s="18" t="s">
        <v>13290</v>
      </c>
      <c r="F5488" s="32" t="s">
        <v>13291</v>
      </c>
    </row>
    <row r="5489" spans="1:6" ht="30" x14ac:dyDescent="0.25">
      <c r="A5489" s="18">
        <v>14</v>
      </c>
      <c r="B5489" s="32" t="s">
        <v>12462</v>
      </c>
      <c r="C5489" s="18" t="s">
        <v>13282</v>
      </c>
      <c r="D5489" s="32" t="s">
        <v>13283</v>
      </c>
      <c r="E5489" s="18" t="s">
        <v>13292</v>
      </c>
      <c r="F5489" s="32" t="s">
        <v>13293</v>
      </c>
    </row>
    <row r="5490" spans="1:6" ht="30" x14ac:dyDescent="0.25">
      <c r="A5490" s="18">
        <v>14</v>
      </c>
      <c r="B5490" s="32" t="s">
        <v>12462</v>
      </c>
      <c r="C5490" s="18" t="s">
        <v>13282</v>
      </c>
      <c r="D5490" s="32" t="s">
        <v>13283</v>
      </c>
      <c r="E5490" s="18" t="s">
        <v>13294</v>
      </c>
      <c r="F5490" s="32" t="s">
        <v>13295</v>
      </c>
    </row>
    <row r="5491" spans="1:6" ht="30" x14ac:dyDescent="0.25">
      <c r="A5491" s="18">
        <v>14</v>
      </c>
      <c r="B5491" s="32" t="s">
        <v>12462</v>
      </c>
      <c r="C5491" s="18" t="s">
        <v>13282</v>
      </c>
      <c r="D5491" s="32" t="s">
        <v>13283</v>
      </c>
      <c r="E5491" s="18" t="s">
        <v>13296</v>
      </c>
      <c r="F5491" s="32" t="s">
        <v>13297</v>
      </c>
    </row>
    <row r="5492" spans="1:6" ht="30" x14ac:dyDescent="0.25">
      <c r="A5492" s="18">
        <v>14</v>
      </c>
      <c r="B5492" s="32" t="s">
        <v>12462</v>
      </c>
      <c r="C5492" s="18" t="s">
        <v>13282</v>
      </c>
      <c r="D5492" s="32" t="s">
        <v>13283</v>
      </c>
      <c r="E5492" s="18" t="s">
        <v>13298</v>
      </c>
      <c r="F5492" s="32" t="s">
        <v>13299</v>
      </c>
    </row>
    <row r="5493" spans="1:6" ht="30" x14ac:dyDescent="0.25">
      <c r="A5493" s="18">
        <v>14</v>
      </c>
      <c r="B5493" s="32" t="s">
        <v>12462</v>
      </c>
      <c r="C5493" s="18" t="s">
        <v>13282</v>
      </c>
      <c r="D5493" s="32" t="s">
        <v>13283</v>
      </c>
      <c r="E5493" s="18" t="s">
        <v>13300</v>
      </c>
      <c r="F5493" s="32" t="s">
        <v>13301</v>
      </c>
    </row>
    <row r="5494" spans="1:6" ht="30" x14ac:dyDescent="0.25">
      <c r="A5494" s="18">
        <v>14</v>
      </c>
      <c r="B5494" s="32" t="s">
        <v>12462</v>
      </c>
      <c r="C5494" s="18" t="s">
        <v>13282</v>
      </c>
      <c r="D5494" s="32" t="s">
        <v>13283</v>
      </c>
      <c r="E5494" s="18" t="s">
        <v>13302</v>
      </c>
      <c r="F5494" s="32" t="s">
        <v>13303</v>
      </c>
    </row>
    <row r="5495" spans="1:6" ht="30" x14ac:dyDescent="0.25">
      <c r="A5495" s="18">
        <v>14</v>
      </c>
      <c r="B5495" s="32" t="s">
        <v>12462</v>
      </c>
      <c r="C5495" s="18" t="s">
        <v>13304</v>
      </c>
      <c r="D5495" s="32" t="s">
        <v>13305</v>
      </c>
      <c r="E5495" s="18" t="s">
        <v>13306</v>
      </c>
      <c r="F5495" s="32" t="s">
        <v>13307</v>
      </c>
    </row>
    <row r="5496" spans="1:6" ht="30" x14ac:dyDescent="0.25">
      <c r="A5496" s="18">
        <v>14</v>
      </c>
      <c r="B5496" s="32" t="s">
        <v>12462</v>
      </c>
      <c r="C5496" s="18" t="s">
        <v>13308</v>
      </c>
      <c r="D5496" s="32" t="s">
        <v>13309</v>
      </c>
      <c r="E5496" s="18" t="s">
        <v>13310</v>
      </c>
      <c r="F5496" s="32" t="s">
        <v>13311</v>
      </c>
    </row>
    <row r="5497" spans="1:6" ht="30" x14ac:dyDescent="0.25">
      <c r="A5497" s="18">
        <v>14</v>
      </c>
      <c r="B5497" s="32" t="s">
        <v>12462</v>
      </c>
      <c r="C5497" s="18" t="s">
        <v>13308</v>
      </c>
      <c r="D5497" s="32" t="s">
        <v>13309</v>
      </c>
      <c r="E5497" s="18" t="s">
        <v>13312</v>
      </c>
      <c r="F5497" s="32" t="s">
        <v>13313</v>
      </c>
    </row>
    <row r="5498" spans="1:6" ht="30" x14ac:dyDescent="0.25">
      <c r="A5498" s="18">
        <v>14</v>
      </c>
      <c r="B5498" s="32" t="s">
        <v>12462</v>
      </c>
      <c r="C5498" s="18" t="s">
        <v>13308</v>
      </c>
      <c r="D5498" s="32" t="s">
        <v>13309</v>
      </c>
      <c r="E5498" s="18" t="s">
        <v>13314</v>
      </c>
      <c r="F5498" s="32" t="s">
        <v>13315</v>
      </c>
    </row>
    <row r="5499" spans="1:6" ht="30" x14ac:dyDescent="0.25">
      <c r="A5499" s="18">
        <v>14</v>
      </c>
      <c r="B5499" s="32" t="s">
        <v>12462</v>
      </c>
      <c r="C5499" s="18" t="s">
        <v>13308</v>
      </c>
      <c r="D5499" s="32" t="s">
        <v>13309</v>
      </c>
      <c r="E5499" s="18" t="s">
        <v>13316</v>
      </c>
      <c r="F5499" s="32" t="s">
        <v>13317</v>
      </c>
    </row>
    <row r="5500" spans="1:6" ht="30" x14ac:dyDescent="0.25">
      <c r="A5500" s="18">
        <v>14</v>
      </c>
      <c r="B5500" s="32" t="s">
        <v>12462</v>
      </c>
      <c r="C5500" s="18" t="s">
        <v>13318</v>
      </c>
      <c r="D5500" s="32" t="s">
        <v>13319</v>
      </c>
      <c r="E5500" s="18" t="s">
        <v>13320</v>
      </c>
      <c r="F5500" s="32" t="s">
        <v>13321</v>
      </c>
    </row>
    <row r="5501" spans="1:6" ht="30" x14ac:dyDescent="0.25">
      <c r="A5501" s="18">
        <v>14</v>
      </c>
      <c r="B5501" s="32" t="s">
        <v>12462</v>
      </c>
      <c r="C5501" s="18" t="s">
        <v>13318</v>
      </c>
      <c r="D5501" s="32" t="s">
        <v>13319</v>
      </c>
      <c r="E5501" s="18" t="s">
        <v>13322</v>
      </c>
      <c r="F5501" s="32" t="s">
        <v>13323</v>
      </c>
    </row>
    <row r="5502" spans="1:6" ht="30" x14ac:dyDescent="0.25">
      <c r="A5502" s="18">
        <v>14</v>
      </c>
      <c r="B5502" s="32" t="s">
        <v>12462</v>
      </c>
      <c r="C5502" s="18" t="s">
        <v>13318</v>
      </c>
      <c r="D5502" s="32" t="s">
        <v>13319</v>
      </c>
      <c r="E5502" s="18" t="s">
        <v>13324</v>
      </c>
      <c r="F5502" s="32" t="s">
        <v>13325</v>
      </c>
    </row>
    <row r="5503" spans="1:6" ht="30" x14ac:dyDescent="0.25">
      <c r="A5503" s="18">
        <v>14</v>
      </c>
      <c r="B5503" s="32" t="s">
        <v>12462</v>
      </c>
      <c r="C5503" s="18" t="s">
        <v>13318</v>
      </c>
      <c r="D5503" s="32" t="s">
        <v>13319</v>
      </c>
      <c r="E5503" s="18" t="s">
        <v>13326</v>
      </c>
      <c r="F5503" s="32" t="s">
        <v>13327</v>
      </c>
    </row>
    <row r="5504" spans="1:6" ht="30" x14ac:dyDescent="0.25">
      <c r="A5504" s="18">
        <v>14</v>
      </c>
      <c r="B5504" s="32" t="s">
        <v>12462</v>
      </c>
      <c r="C5504" s="18" t="s">
        <v>13318</v>
      </c>
      <c r="D5504" s="32" t="s">
        <v>13319</v>
      </c>
      <c r="E5504" s="18" t="s">
        <v>13328</v>
      </c>
      <c r="F5504" s="32" t="s">
        <v>13329</v>
      </c>
    </row>
    <row r="5505" spans="1:6" ht="30" x14ac:dyDescent="0.25">
      <c r="A5505" s="18">
        <v>14</v>
      </c>
      <c r="B5505" s="32" t="s">
        <v>12462</v>
      </c>
      <c r="C5505" s="18" t="s">
        <v>13318</v>
      </c>
      <c r="D5505" s="32" t="s">
        <v>13319</v>
      </c>
      <c r="E5505" s="18" t="s">
        <v>13330</v>
      </c>
      <c r="F5505" s="32" t="s">
        <v>13331</v>
      </c>
    </row>
    <row r="5506" spans="1:6" ht="30" x14ac:dyDescent="0.25">
      <c r="A5506" s="18">
        <v>14</v>
      </c>
      <c r="B5506" s="32" t="s">
        <v>12462</v>
      </c>
      <c r="C5506" s="18" t="s">
        <v>13318</v>
      </c>
      <c r="D5506" s="32" t="s">
        <v>13319</v>
      </c>
      <c r="E5506" s="18" t="s">
        <v>13332</v>
      </c>
      <c r="F5506" s="32" t="s">
        <v>13333</v>
      </c>
    </row>
    <row r="5507" spans="1:6" ht="30" x14ac:dyDescent="0.25">
      <c r="A5507" s="18">
        <v>14</v>
      </c>
      <c r="B5507" s="32" t="s">
        <v>12462</v>
      </c>
      <c r="C5507" s="18" t="s">
        <v>13334</v>
      </c>
      <c r="D5507" s="32" t="s">
        <v>13335</v>
      </c>
      <c r="E5507" s="18" t="s">
        <v>13336</v>
      </c>
      <c r="F5507" s="32" t="s">
        <v>13337</v>
      </c>
    </row>
    <row r="5508" spans="1:6" ht="30" x14ac:dyDescent="0.25">
      <c r="A5508" s="18">
        <v>14</v>
      </c>
      <c r="B5508" s="32" t="s">
        <v>12462</v>
      </c>
      <c r="C5508" s="18" t="s">
        <v>13334</v>
      </c>
      <c r="D5508" s="32" t="s">
        <v>13335</v>
      </c>
      <c r="E5508" s="18" t="s">
        <v>13338</v>
      </c>
      <c r="F5508" s="32" t="s">
        <v>13339</v>
      </c>
    </row>
    <row r="5509" spans="1:6" ht="30" x14ac:dyDescent="0.25">
      <c r="A5509" s="18">
        <v>14</v>
      </c>
      <c r="B5509" s="32" t="s">
        <v>12462</v>
      </c>
      <c r="C5509" s="18" t="s">
        <v>13334</v>
      </c>
      <c r="D5509" s="32" t="s">
        <v>13335</v>
      </c>
      <c r="E5509" s="18" t="s">
        <v>13340</v>
      </c>
      <c r="F5509" s="32" t="s">
        <v>13341</v>
      </c>
    </row>
    <row r="5510" spans="1:6" ht="30" x14ac:dyDescent="0.25">
      <c r="A5510" s="18">
        <v>14</v>
      </c>
      <c r="B5510" s="32" t="s">
        <v>12462</v>
      </c>
      <c r="C5510" s="18" t="s">
        <v>13334</v>
      </c>
      <c r="D5510" s="32" t="s">
        <v>13335</v>
      </c>
      <c r="E5510" s="18" t="s">
        <v>13342</v>
      </c>
      <c r="F5510" s="32" t="s">
        <v>13343</v>
      </c>
    </row>
    <row r="5511" spans="1:6" ht="30" x14ac:dyDescent="0.25">
      <c r="A5511" s="18">
        <v>14</v>
      </c>
      <c r="B5511" s="32" t="s">
        <v>12462</v>
      </c>
      <c r="C5511" s="18" t="s">
        <v>13334</v>
      </c>
      <c r="D5511" s="32" t="s">
        <v>13335</v>
      </c>
      <c r="E5511" s="18" t="s">
        <v>13344</v>
      </c>
      <c r="F5511" s="32" t="s">
        <v>13345</v>
      </c>
    </row>
    <row r="5512" spans="1:6" ht="30" x14ac:dyDescent="0.25">
      <c r="A5512" s="18">
        <v>14</v>
      </c>
      <c r="B5512" s="32" t="s">
        <v>12462</v>
      </c>
      <c r="C5512" s="18" t="s">
        <v>13334</v>
      </c>
      <c r="D5512" s="32" t="s">
        <v>13335</v>
      </c>
      <c r="E5512" s="18" t="s">
        <v>13346</v>
      </c>
      <c r="F5512" s="32" t="s">
        <v>13347</v>
      </c>
    </row>
    <row r="5513" spans="1:6" ht="30" x14ac:dyDescent="0.25">
      <c r="A5513" s="18">
        <v>14</v>
      </c>
      <c r="B5513" s="32" t="s">
        <v>12462</v>
      </c>
      <c r="C5513" s="18" t="s">
        <v>13334</v>
      </c>
      <c r="D5513" s="32" t="s">
        <v>13335</v>
      </c>
      <c r="E5513" s="18" t="s">
        <v>13348</v>
      </c>
      <c r="F5513" s="32" t="s">
        <v>13349</v>
      </c>
    </row>
    <row r="5514" spans="1:6" ht="30" x14ac:dyDescent="0.25">
      <c r="A5514" s="18">
        <v>14</v>
      </c>
      <c r="B5514" s="32" t="s">
        <v>12462</v>
      </c>
      <c r="C5514" s="18" t="s">
        <v>13334</v>
      </c>
      <c r="D5514" s="32" t="s">
        <v>13335</v>
      </c>
      <c r="E5514" s="18" t="s">
        <v>13350</v>
      </c>
      <c r="F5514" s="32" t="s">
        <v>13351</v>
      </c>
    </row>
    <row r="5515" spans="1:6" ht="30" x14ac:dyDescent="0.25">
      <c r="A5515" s="18">
        <v>14</v>
      </c>
      <c r="B5515" s="32" t="s">
        <v>12462</v>
      </c>
      <c r="C5515" s="18" t="s">
        <v>13334</v>
      </c>
      <c r="D5515" s="32" t="s">
        <v>13335</v>
      </c>
      <c r="E5515" s="18" t="s">
        <v>13352</v>
      </c>
      <c r="F5515" s="32" t="s">
        <v>13353</v>
      </c>
    </row>
    <row r="5516" spans="1:6" ht="30" x14ac:dyDescent="0.25">
      <c r="A5516" s="18">
        <v>14</v>
      </c>
      <c r="B5516" s="32" t="s">
        <v>12462</v>
      </c>
      <c r="C5516" s="18" t="s">
        <v>13334</v>
      </c>
      <c r="D5516" s="32" t="s">
        <v>13335</v>
      </c>
      <c r="E5516" s="18" t="s">
        <v>13354</v>
      </c>
      <c r="F5516" s="32" t="s">
        <v>13355</v>
      </c>
    </row>
    <row r="5517" spans="1:6" ht="30" x14ac:dyDescent="0.25">
      <c r="A5517" s="18">
        <v>14</v>
      </c>
      <c r="B5517" s="32" t="s">
        <v>12462</v>
      </c>
      <c r="C5517" s="18" t="s">
        <v>13356</v>
      </c>
      <c r="D5517" s="32" t="s">
        <v>13357</v>
      </c>
      <c r="E5517" s="18" t="s">
        <v>13358</v>
      </c>
      <c r="F5517" s="32" t="s">
        <v>13359</v>
      </c>
    </row>
    <row r="5518" spans="1:6" ht="30" x14ac:dyDescent="0.25">
      <c r="A5518" s="18">
        <v>14</v>
      </c>
      <c r="B5518" s="32" t="s">
        <v>12462</v>
      </c>
      <c r="C5518" s="18" t="s">
        <v>13356</v>
      </c>
      <c r="D5518" s="32" t="s">
        <v>13357</v>
      </c>
      <c r="E5518" s="18" t="s">
        <v>13360</v>
      </c>
      <c r="F5518" s="32" t="s">
        <v>13361</v>
      </c>
    </row>
    <row r="5519" spans="1:6" ht="30" x14ac:dyDescent="0.25">
      <c r="A5519" s="18">
        <v>14</v>
      </c>
      <c r="B5519" s="32" t="s">
        <v>12462</v>
      </c>
      <c r="C5519" s="18" t="s">
        <v>13356</v>
      </c>
      <c r="D5519" s="32" t="s">
        <v>13357</v>
      </c>
      <c r="E5519" s="18" t="s">
        <v>13362</v>
      </c>
      <c r="F5519" s="32" t="s">
        <v>13363</v>
      </c>
    </row>
    <row r="5520" spans="1:6" ht="30" x14ac:dyDescent="0.25">
      <c r="A5520" s="18">
        <v>14</v>
      </c>
      <c r="B5520" s="32" t="s">
        <v>12462</v>
      </c>
      <c r="C5520" s="18" t="s">
        <v>13356</v>
      </c>
      <c r="D5520" s="32" t="s">
        <v>13357</v>
      </c>
      <c r="E5520" s="18" t="s">
        <v>13364</v>
      </c>
      <c r="F5520" s="32" t="s">
        <v>13365</v>
      </c>
    </row>
    <row r="5521" spans="1:6" ht="30" x14ac:dyDescent="0.25">
      <c r="A5521" s="18">
        <v>14</v>
      </c>
      <c r="B5521" s="32" t="s">
        <v>12462</v>
      </c>
      <c r="C5521" s="18" t="s">
        <v>13356</v>
      </c>
      <c r="D5521" s="32" t="s">
        <v>13357</v>
      </c>
      <c r="E5521" s="18" t="s">
        <v>13366</v>
      </c>
      <c r="F5521" s="32" t="s">
        <v>13367</v>
      </c>
    </row>
    <row r="5522" spans="1:6" ht="30" x14ac:dyDescent="0.25">
      <c r="A5522" s="18">
        <v>14</v>
      </c>
      <c r="B5522" s="32" t="s">
        <v>12462</v>
      </c>
      <c r="C5522" s="18" t="s">
        <v>13356</v>
      </c>
      <c r="D5522" s="32" t="s">
        <v>13357</v>
      </c>
      <c r="E5522" s="18" t="s">
        <v>13368</v>
      </c>
      <c r="F5522" s="32" t="s">
        <v>13369</v>
      </c>
    </row>
    <row r="5523" spans="1:6" ht="30" x14ac:dyDescent="0.25">
      <c r="A5523" s="18">
        <v>14</v>
      </c>
      <c r="B5523" s="32" t="s">
        <v>12462</v>
      </c>
      <c r="C5523" s="18" t="s">
        <v>13356</v>
      </c>
      <c r="D5523" s="32" t="s">
        <v>13357</v>
      </c>
      <c r="E5523" s="18" t="s">
        <v>13370</v>
      </c>
      <c r="F5523" s="32" t="s">
        <v>13371</v>
      </c>
    </row>
    <row r="5524" spans="1:6" ht="30" x14ac:dyDescent="0.25">
      <c r="A5524" s="18">
        <v>14</v>
      </c>
      <c r="B5524" s="32" t="s">
        <v>12462</v>
      </c>
      <c r="C5524" s="18" t="s">
        <v>13356</v>
      </c>
      <c r="D5524" s="32" t="s">
        <v>13357</v>
      </c>
      <c r="E5524" s="18" t="s">
        <v>13372</v>
      </c>
      <c r="F5524" s="32" t="s">
        <v>13373</v>
      </c>
    </row>
    <row r="5525" spans="1:6" ht="30" x14ac:dyDescent="0.25">
      <c r="A5525" s="18">
        <v>14</v>
      </c>
      <c r="B5525" s="32" t="s">
        <v>12462</v>
      </c>
      <c r="C5525" s="18" t="s">
        <v>13356</v>
      </c>
      <c r="D5525" s="32" t="s">
        <v>13357</v>
      </c>
      <c r="E5525" s="18" t="s">
        <v>13374</v>
      </c>
      <c r="F5525" s="32" t="s">
        <v>13375</v>
      </c>
    </row>
    <row r="5526" spans="1:6" ht="30" x14ac:dyDescent="0.25">
      <c r="A5526" s="18">
        <v>14</v>
      </c>
      <c r="B5526" s="32" t="s">
        <v>12462</v>
      </c>
      <c r="C5526" s="18" t="s">
        <v>13356</v>
      </c>
      <c r="D5526" s="32" t="s">
        <v>13357</v>
      </c>
      <c r="E5526" s="18" t="s">
        <v>13376</v>
      </c>
      <c r="F5526" s="32" t="s">
        <v>13377</v>
      </c>
    </row>
    <row r="5527" spans="1:6" ht="30" x14ac:dyDescent="0.25">
      <c r="A5527" s="18">
        <v>14</v>
      </c>
      <c r="B5527" s="32" t="s">
        <v>12462</v>
      </c>
      <c r="C5527" s="18" t="s">
        <v>13378</v>
      </c>
      <c r="D5527" s="32" t="s">
        <v>13379</v>
      </c>
      <c r="E5527" s="18" t="s">
        <v>13380</v>
      </c>
      <c r="F5527" s="32" t="s">
        <v>13381</v>
      </c>
    </row>
    <row r="5528" spans="1:6" ht="30" x14ac:dyDescent="0.25">
      <c r="A5528" s="18">
        <v>14</v>
      </c>
      <c r="B5528" s="32" t="s">
        <v>12462</v>
      </c>
      <c r="C5528" s="18" t="s">
        <v>13378</v>
      </c>
      <c r="D5528" s="32" t="s">
        <v>13379</v>
      </c>
      <c r="E5528" s="18" t="s">
        <v>13382</v>
      </c>
      <c r="F5528" s="32" t="s">
        <v>13383</v>
      </c>
    </row>
    <row r="5529" spans="1:6" ht="30" x14ac:dyDescent="0.25">
      <c r="A5529" s="18">
        <v>14</v>
      </c>
      <c r="B5529" s="32" t="s">
        <v>12462</v>
      </c>
      <c r="C5529" s="18" t="s">
        <v>13378</v>
      </c>
      <c r="D5529" s="32" t="s">
        <v>13379</v>
      </c>
      <c r="E5529" s="18" t="s">
        <v>13384</v>
      </c>
      <c r="F5529" s="32" t="s">
        <v>13385</v>
      </c>
    </row>
    <row r="5530" spans="1:6" ht="30" x14ac:dyDescent="0.25">
      <c r="A5530" s="18">
        <v>14</v>
      </c>
      <c r="B5530" s="32" t="s">
        <v>12462</v>
      </c>
      <c r="C5530" s="18" t="s">
        <v>13378</v>
      </c>
      <c r="D5530" s="32" t="s">
        <v>13379</v>
      </c>
      <c r="E5530" s="18" t="s">
        <v>13386</v>
      </c>
      <c r="F5530" s="32" t="s">
        <v>13387</v>
      </c>
    </row>
    <row r="5531" spans="1:6" ht="30" x14ac:dyDescent="0.25">
      <c r="A5531" s="18">
        <v>14</v>
      </c>
      <c r="B5531" s="32" t="s">
        <v>12462</v>
      </c>
      <c r="C5531" s="18" t="s">
        <v>13378</v>
      </c>
      <c r="D5531" s="32" t="s">
        <v>13379</v>
      </c>
      <c r="E5531" s="18" t="s">
        <v>13388</v>
      </c>
      <c r="F5531" s="32" t="s">
        <v>13389</v>
      </c>
    </row>
    <row r="5532" spans="1:6" ht="30" x14ac:dyDescent="0.25">
      <c r="A5532" s="18">
        <v>14</v>
      </c>
      <c r="B5532" s="32" t="s">
        <v>12462</v>
      </c>
      <c r="C5532" s="18" t="s">
        <v>13378</v>
      </c>
      <c r="D5532" s="32" t="s">
        <v>13379</v>
      </c>
      <c r="E5532" s="18" t="s">
        <v>13390</v>
      </c>
      <c r="F5532" s="32" t="s">
        <v>13391</v>
      </c>
    </row>
    <row r="5533" spans="1:6" ht="30" x14ac:dyDescent="0.25">
      <c r="A5533" s="18">
        <v>14</v>
      </c>
      <c r="B5533" s="32" t="s">
        <v>12462</v>
      </c>
      <c r="C5533" s="18" t="s">
        <v>13392</v>
      </c>
      <c r="D5533" s="32" t="s">
        <v>13393</v>
      </c>
      <c r="E5533" s="18" t="s">
        <v>13394</v>
      </c>
      <c r="F5533" s="32" t="s">
        <v>13395</v>
      </c>
    </row>
    <row r="5534" spans="1:6" ht="30" x14ac:dyDescent="0.25">
      <c r="A5534" s="18">
        <v>14</v>
      </c>
      <c r="B5534" s="32" t="s">
        <v>12462</v>
      </c>
      <c r="C5534" s="18" t="s">
        <v>13392</v>
      </c>
      <c r="D5534" s="32" t="s">
        <v>13393</v>
      </c>
      <c r="E5534" s="18" t="s">
        <v>13396</v>
      </c>
      <c r="F5534" s="32" t="s">
        <v>13397</v>
      </c>
    </row>
    <row r="5535" spans="1:6" ht="30" x14ac:dyDescent="0.25">
      <c r="A5535" s="18">
        <v>14</v>
      </c>
      <c r="B5535" s="32" t="s">
        <v>12462</v>
      </c>
      <c r="C5535" s="18" t="s">
        <v>13392</v>
      </c>
      <c r="D5535" s="32" t="s">
        <v>13393</v>
      </c>
      <c r="E5535" s="18" t="s">
        <v>13398</v>
      </c>
      <c r="F5535" s="32" t="s">
        <v>13399</v>
      </c>
    </row>
    <row r="5536" spans="1:6" ht="30" x14ac:dyDescent="0.25">
      <c r="A5536" s="18">
        <v>14</v>
      </c>
      <c r="B5536" s="32" t="s">
        <v>12462</v>
      </c>
      <c r="C5536" s="18" t="s">
        <v>13392</v>
      </c>
      <c r="D5536" s="32" t="s">
        <v>13393</v>
      </c>
      <c r="E5536" s="18" t="s">
        <v>13400</v>
      </c>
      <c r="F5536" s="32" t="s">
        <v>13401</v>
      </c>
    </row>
    <row r="5537" spans="1:6" ht="30" x14ac:dyDescent="0.25">
      <c r="A5537" s="18">
        <v>14</v>
      </c>
      <c r="B5537" s="32" t="s">
        <v>12462</v>
      </c>
      <c r="C5537" s="18" t="s">
        <v>13392</v>
      </c>
      <c r="D5537" s="32" t="s">
        <v>13393</v>
      </c>
      <c r="E5537" s="18" t="s">
        <v>13402</v>
      </c>
      <c r="F5537" s="32" t="s">
        <v>13403</v>
      </c>
    </row>
    <row r="5538" spans="1:6" ht="30" x14ac:dyDescent="0.25">
      <c r="A5538" s="18">
        <v>14</v>
      </c>
      <c r="B5538" s="32" t="s">
        <v>12462</v>
      </c>
      <c r="C5538" s="18" t="s">
        <v>13392</v>
      </c>
      <c r="D5538" s="32" t="s">
        <v>13393</v>
      </c>
      <c r="E5538" s="18" t="s">
        <v>13404</v>
      </c>
      <c r="F5538" s="32" t="s">
        <v>13405</v>
      </c>
    </row>
    <row r="5539" spans="1:6" ht="30" x14ac:dyDescent="0.25">
      <c r="A5539" s="18">
        <v>14</v>
      </c>
      <c r="B5539" s="32" t="s">
        <v>12462</v>
      </c>
      <c r="C5539" s="18" t="s">
        <v>13392</v>
      </c>
      <c r="D5539" s="32" t="s">
        <v>13393</v>
      </c>
      <c r="E5539" s="18" t="s">
        <v>13406</v>
      </c>
      <c r="F5539" s="32" t="s">
        <v>13407</v>
      </c>
    </row>
    <row r="5540" spans="1:6" ht="30" x14ac:dyDescent="0.25">
      <c r="A5540" s="18">
        <v>14</v>
      </c>
      <c r="B5540" s="32" t="s">
        <v>12462</v>
      </c>
      <c r="C5540" s="18" t="s">
        <v>13408</v>
      </c>
      <c r="D5540" s="32" t="s">
        <v>13409</v>
      </c>
      <c r="E5540" s="18" t="s">
        <v>13410</v>
      </c>
      <c r="F5540" s="32" t="s">
        <v>13411</v>
      </c>
    </row>
    <row r="5541" spans="1:6" ht="30" x14ac:dyDescent="0.25">
      <c r="A5541" s="18">
        <v>14</v>
      </c>
      <c r="B5541" s="32" t="s">
        <v>12462</v>
      </c>
      <c r="C5541" s="18" t="s">
        <v>13408</v>
      </c>
      <c r="D5541" s="32" t="s">
        <v>13409</v>
      </c>
      <c r="E5541" s="18" t="s">
        <v>13412</v>
      </c>
      <c r="F5541" s="32" t="s">
        <v>13413</v>
      </c>
    </row>
    <row r="5542" spans="1:6" ht="30" x14ac:dyDescent="0.25">
      <c r="A5542" s="18">
        <v>14</v>
      </c>
      <c r="B5542" s="32" t="s">
        <v>12462</v>
      </c>
      <c r="C5542" s="18" t="s">
        <v>13408</v>
      </c>
      <c r="D5542" s="32" t="s">
        <v>13409</v>
      </c>
      <c r="E5542" s="18" t="s">
        <v>13414</v>
      </c>
      <c r="F5542" s="32" t="s">
        <v>13415</v>
      </c>
    </row>
    <row r="5543" spans="1:6" ht="45" x14ac:dyDescent="0.25">
      <c r="A5543" s="18">
        <v>14</v>
      </c>
      <c r="B5543" s="32" t="s">
        <v>12462</v>
      </c>
      <c r="C5543" s="18" t="s">
        <v>13416</v>
      </c>
      <c r="D5543" s="32" t="s">
        <v>13417</v>
      </c>
      <c r="E5543" s="18" t="s">
        <v>13418</v>
      </c>
      <c r="F5543" s="32" t="s">
        <v>13419</v>
      </c>
    </row>
    <row r="5544" spans="1:6" ht="45" x14ac:dyDescent="0.25">
      <c r="A5544" s="18">
        <v>14</v>
      </c>
      <c r="B5544" s="32" t="s">
        <v>12462</v>
      </c>
      <c r="C5544" s="18" t="s">
        <v>13416</v>
      </c>
      <c r="D5544" s="32" t="s">
        <v>13417</v>
      </c>
      <c r="E5544" s="18" t="s">
        <v>13420</v>
      </c>
      <c r="F5544" s="32" t="s">
        <v>13421</v>
      </c>
    </row>
    <row r="5545" spans="1:6" ht="45" x14ac:dyDescent="0.25">
      <c r="A5545" s="18">
        <v>14</v>
      </c>
      <c r="B5545" s="32" t="s">
        <v>12462</v>
      </c>
      <c r="C5545" s="18" t="s">
        <v>13416</v>
      </c>
      <c r="D5545" s="32" t="s">
        <v>13417</v>
      </c>
      <c r="E5545" s="18" t="s">
        <v>13422</v>
      </c>
      <c r="F5545" s="32" t="s">
        <v>13423</v>
      </c>
    </row>
    <row r="5546" spans="1:6" ht="45" x14ac:dyDescent="0.25">
      <c r="A5546" s="18">
        <v>14</v>
      </c>
      <c r="B5546" s="32" t="s">
        <v>12462</v>
      </c>
      <c r="C5546" s="18" t="s">
        <v>13416</v>
      </c>
      <c r="D5546" s="32" t="s">
        <v>13417</v>
      </c>
      <c r="E5546" s="18" t="s">
        <v>13424</v>
      </c>
      <c r="F5546" s="32" t="s">
        <v>13425</v>
      </c>
    </row>
    <row r="5547" spans="1:6" ht="45" x14ac:dyDescent="0.25">
      <c r="A5547" s="18">
        <v>14</v>
      </c>
      <c r="B5547" s="32" t="s">
        <v>12462</v>
      </c>
      <c r="C5547" s="18" t="s">
        <v>13416</v>
      </c>
      <c r="D5547" s="32" t="s">
        <v>13417</v>
      </c>
      <c r="E5547" s="18" t="s">
        <v>13426</v>
      </c>
      <c r="F5547" s="32" t="s">
        <v>13427</v>
      </c>
    </row>
    <row r="5548" spans="1:6" ht="45" x14ac:dyDescent="0.25">
      <c r="A5548" s="18">
        <v>14</v>
      </c>
      <c r="B5548" s="32" t="s">
        <v>12462</v>
      </c>
      <c r="C5548" s="18" t="s">
        <v>13416</v>
      </c>
      <c r="D5548" s="32" t="s">
        <v>13417</v>
      </c>
      <c r="E5548" s="18" t="s">
        <v>13428</v>
      </c>
      <c r="F5548" s="32" t="s">
        <v>13429</v>
      </c>
    </row>
    <row r="5549" spans="1:6" ht="45" x14ac:dyDescent="0.25">
      <c r="A5549" s="18">
        <v>14</v>
      </c>
      <c r="B5549" s="32" t="s">
        <v>12462</v>
      </c>
      <c r="C5549" s="18" t="s">
        <v>13416</v>
      </c>
      <c r="D5549" s="32" t="s">
        <v>13417</v>
      </c>
      <c r="E5549" s="18" t="s">
        <v>13430</v>
      </c>
      <c r="F5549" s="32" t="s">
        <v>13431</v>
      </c>
    </row>
    <row r="5550" spans="1:6" ht="45" x14ac:dyDescent="0.25">
      <c r="A5550" s="18">
        <v>14</v>
      </c>
      <c r="B5550" s="32" t="s">
        <v>12462</v>
      </c>
      <c r="C5550" s="18" t="s">
        <v>13416</v>
      </c>
      <c r="D5550" s="32" t="s">
        <v>13417</v>
      </c>
      <c r="E5550" s="18" t="s">
        <v>13432</v>
      </c>
      <c r="F5550" s="32" t="s">
        <v>13433</v>
      </c>
    </row>
    <row r="5551" spans="1:6" ht="45" x14ac:dyDescent="0.25">
      <c r="A5551" s="18">
        <v>14</v>
      </c>
      <c r="B5551" s="32" t="s">
        <v>12462</v>
      </c>
      <c r="C5551" s="18" t="s">
        <v>13416</v>
      </c>
      <c r="D5551" s="32" t="s">
        <v>13417</v>
      </c>
      <c r="E5551" s="18" t="s">
        <v>13434</v>
      </c>
      <c r="F5551" s="32" t="s">
        <v>13435</v>
      </c>
    </row>
    <row r="5552" spans="1:6" ht="30" x14ac:dyDescent="0.25">
      <c r="A5552" s="18">
        <v>14</v>
      </c>
      <c r="B5552" s="32" t="s">
        <v>12462</v>
      </c>
      <c r="C5552" s="18" t="s">
        <v>13436</v>
      </c>
      <c r="D5552" s="32" t="s">
        <v>13437</v>
      </c>
      <c r="E5552" s="18" t="s">
        <v>13438</v>
      </c>
      <c r="F5552" s="32" t="s">
        <v>13439</v>
      </c>
    </row>
    <row r="5553" spans="1:6" ht="30" x14ac:dyDescent="0.25">
      <c r="A5553" s="18">
        <v>14</v>
      </c>
      <c r="B5553" s="32" t="s">
        <v>12462</v>
      </c>
      <c r="C5553" s="18" t="s">
        <v>13436</v>
      </c>
      <c r="D5553" s="32" t="s">
        <v>13437</v>
      </c>
      <c r="E5553" s="18" t="s">
        <v>13440</v>
      </c>
      <c r="F5553" s="32" t="s">
        <v>13441</v>
      </c>
    </row>
    <row r="5554" spans="1:6" ht="30" x14ac:dyDescent="0.25">
      <c r="A5554" s="18">
        <v>14</v>
      </c>
      <c r="B5554" s="32" t="s">
        <v>12462</v>
      </c>
      <c r="C5554" s="18" t="s">
        <v>13436</v>
      </c>
      <c r="D5554" s="32" t="s">
        <v>13437</v>
      </c>
      <c r="E5554" s="18" t="s">
        <v>13442</v>
      </c>
      <c r="F5554" s="32" t="s">
        <v>13443</v>
      </c>
    </row>
    <row r="5555" spans="1:6" ht="30" x14ac:dyDescent="0.25">
      <c r="A5555" s="18">
        <v>14</v>
      </c>
      <c r="B5555" s="32" t="s">
        <v>12462</v>
      </c>
      <c r="C5555" s="18" t="s">
        <v>13436</v>
      </c>
      <c r="D5555" s="32" t="s">
        <v>13437</v>
      </c>
      <c r="E5555" s="18" t="s">
        <v>13444</v>
      </c>
      <c r="F5555" s="32" t="s">
        <v>13445</v>
      </c>
    </row>
    <row r="5556" spans="1:6" ht="30" x14ac:dyDescent="0.25">
      <c r="A5556" s="18">
        <v>14</v>
      </c>
      <c r="B5556" s="32" t="s">
        <v>12462</v>
      </c>
      <c r="C5556" s="18" t="s">
        <v>13436</v>
      </c>
      <c r="D5556" s="32" t="s">
        <v>13437</v>
      </c>
      <c r="E5556" s="18" t="s">
        <v>13446</v>
      </c>
      <c r="F5556" s="32" t="s">
        <v>13447</v>
      </c>
    </row>
    <row r="5557" spans="1:6" ht="30" x14ac:dyDescent="0.25">
      <c r="A5557" s="18">
        <v>14</v>
      </c>
      <c r="B5557" s="32" t="s">
        <v>12462</v>
      </c>
      <c r="C5557" s="18" t="s">
        <v>13436</v>
      </c>
      <c r="D5557" s="32" t="s">
        <v>13437</v>
      </c>
      <c r="E5557" s="18" t="s">
        <v>13448</v>
      </c>
      <c r="F5557" s="32" t="s">
        <v>13449</v>
      </c>
    </row>
    <row r="5558" spans="1:6" ht="30" x14ac:dyDescent="0.25">
      <c r="A5558" s="18">
        <v>14</v>
      </c>
      <c r="B5558" s="32" t="s">
        <v>12462</v>
      </c>
      <c r="C5558" s="18" t="s">
        <v>13450</v>
      </c>
      <c r="D5558" s="32" t="s">
        <v>13451</v>
      </c>
      <c r="E5558" s="18" t="s">
        <v>13452</v>
      </c>
      <c r="F5558" s="32" t="s">
        <v>13453</v>
      </c>
    </row>
    <row r="5559" spans="1:6" ht="30" x14ac:dyDescent="0.25">
      <c r="A5559" s="18">
        <v>14</v>
      </c>
      <c r="B5559" s="32" t="s">
        <v>12462</v>
      </c>
      <c r="C5559" s="18" t="s">
        <v>13454</v>
      </c>
      <c r="D5559" s="32" t="s">
        <v>13455</v>
      </c>
      <c r="E5559" s="18" t="s">
        <v>13456</v>
      </c>
      <c r="F5559" s="32" t="s">
        <v>13457</v>
      </c>
    </row>
    <row r="5560" spans="1:6" ht="30" x14ac:dyDescent="0.25">
      <c r="A5560" s="18">
        <v>14</v>
      </c>
      <c r="B5560" s="32" t="s">
        <v>12462</v>
      </c>
      <c r="C5560" s="18" t="s">
        <v>13454</v>
      </c>
      <c r="D5560" s="32" t="s">
        <v>13455</v>
      </c>
      <c r="E5560" s="18" t="s">
        <v>13458</v>
      </c>
      <c r="F5560" s="32" t="s">
        <v>13459</v>
      </c>
    </row>
    <row r="5561" spans="1:6" ht="30" x14ac:dyDescent="0.25">
      <c r="A5561" s="18">
        <v>14</v>
      </c>
      <c r="B5561" s="32" t="s">
        <v>12462</v>
      </c>
      <c r="C5561" s="18" t="s">
        <v>13454</v>
      </c>
      <c r="D5561" s="32" t="s">
        <v>13455</v>
      </c>
      <c r="E5561" s="18" t="s">
        <v>13460</v>
      </c>
      <c r="F5561" s="32" t="s">
        <v>13461</v>
      </c>
    </row>
    <row r="5562" spans="1:6" ht="30" x14ac:dyDescent="0.25">
      <c r="A5562" s="18">
        <v>14</v>
      </c>
      <c r="B5562" s="32" t="s">
        <v>12462</v>
      </c>
      <c r="C5562" s="18" t="s">
        <v>13454</v>
      </c>
      <c r="D5562" s="32" t="s">
        <v>13455</v>
      </c>
      <c r="E5562" s="18" t="s">
        <v>13462</v>
      </c>
      <c r="F5562" s="32" t="s">
        <v>13463</v>
      </c>
    </row>
    <row r="5563" spans="1:6" ht="30" x14ac:dyDescent="0.25">
      <c r="A5563" s="18">
        <v>14</v>
      </c>
      <c r="B5563" s="32" t="s">
        <v>12462</v>
      </c>
      <c r="C5563" s="18" t="s">
        <v>13454</v>
      </c>
      <c r="D5563" s="32" t="s">
        <v>13455</v>
      </c>
      <c r="E5563" s="18" t="s">
        <v>13464</v>
      </c>
      <c r="F5563" s="32" t="s">
        <v>13465</v>
      </c>
    </row>
    <row r="5564" spans="1:6" ht="30" x14ac:dyDescent="0.25">
      <c r="A5564" s="18">
        <v>14</v>
      </c>
      <c r="B5564" s="32" t="s">
        <v>12462</v>
      </c>
      <c r="C5564" s="18" t="s">
        <v>13454</v>
      </c>
      <c r="D5564" s="32" t="s">
        <v>13455</v>
      </c>
      <c r="E5564" s="18" t="s">
        <v>13466</v>
      </c>
      <c r="F5564" s="32" t="s">
        <v>13467</v>
      </c>
    </row>
    <row r="5565" spans="1:6" ht="30" x14ac:dyDescent="0.25">
      <c r="A5565" s="18">
        <v>14</v>
      </c>
      <c r="B5565" s="32" t="s">
        <v>12462</v>
      </c>
      <c r="C5565" s="18" t="s">
        <v>13454</v>
      </c>
      <c r="D5565" s="32" t="s">
        <v>13455</v>
      </c>
      <c r="E5565" s="18" t="s">
        <v>13468</v>
      </c>
      <c r="F5565" s="32" t="s">
        <v>13469</v>
      </c>
    </row>
    <row r="5566" spans="1:6" ht="30" x14ac:dyDescent="0.25">
      <c r="A5566" s="18">
        <v>14</v>
      </c>
      <c r="B5566" s="32" t="s">
        <v>12462</v>
      </c>
      <c r="C5566" s="18" t="s">
        <v>13470</v>
      </c>
      <c r="D5566" s="32" t="s">
        <v>13471</v>
      </c>
      <c r="E5566" s="18" t="s">
        <v>13472</v>
      </c>
      <c r="F5566" s="32" t="s">
        <v>13473</v>
      </c>
    </row>
    <row r="5567" spans="1:6" ht="30" x14ac:dyDescent="0.25">
      <c r="A5567" s="18">
        <v>14</v>
      </c>
      <c r="B5567" s="32" t="s">
        <v>12462</v>
      </c>
      <c r="C5567" s="18" t="s">
        <v>13470</v>
      </c>
      <c r="D5567" s="32" t="s">
        <v>13471</v>
      </c>
      <c r="E5567" s="18" t="s">
        <v>13474</v>
      </c>
      <c r="F5567" s="32" t="s">
        <v>13475</v>
      </c>
    </row>
    <row r="5568" spans="1:6" ht="30" x14ac:dyDescent="0.25">
      <c r="A5568" s="18">
        <v>14</v>
      </c>
      <c r="B5568" s="32" t="s">
        <v>12462</v>
      </c>
      <c r="C5568" s="18" t="s">
        <v>13470</v>
      </c>
      <c r="D5568" s="32" t="s">
        <v>13471</v>
      </c>
      <c r="E5568" s="18" t="s">
        <v>13476</v>
      </c>
      <c r="F5568" s="32" t="s">
        <v>13477</v>
      </c>
    </row>
    <row r="5569" spans="1:6" ht="30" x14ac:dyDescent="0.25">
      <c r="A5569" s="18">
        <v>14</v>
      </c>
      <c r="B5569" s="32" t="s">
        <v>12462</v>
      </c>
      <c r="C5569" s="18" t="s">
        <v>13470</v>
      </c>
      <c r="D5569" s="32" t="s">
        <v>13471</v>
      </c>
      <c r="E5569" s="18" t="s">
        <v>13478</v>
      </c>
      <c r="F5569" s="32" t="s">
        <v>13479</v>
      </c>
    </row>
    <row r="5570" spans="1:6" ht="30" x14ac:dyDescent="0.25">
      <c r="A5570" s="18">
        <v>14</v>
      </c>
      <c r="B5570" s="32" t="s">
        <v>12462</v>
      </c>
      <c r="C5570" s="18" t="s">
        <v>13470</v>
      </c>
      <c r="D5570" s="32" t="s">
        <v>13471</v>
      </c>
      <c r="E5570" s="18" t="s">
        <v>13480</v>
      </c>
      <c r="F5570" s="32" t="s">
        <v>13481</v>
      </c>
    </row>
    <row r="5571" spans="1:6" ht="30" x14ac:dyDescent="0.25">
      <c r="A5571" s="18">
        <v>14</v>
      </c>
      <c r="B5571" s="32" t="s">
        <v>12462</v>
      </c>
      <c r="C5571" s="18" t="s">
        <v>13470</v>
      </c>
      <c r="D5571" s="32" t="s">
        <v>13471</v>
      </c>
      <c r="E5571" s="18" t="s">
        <v>13482</v>
      </c>
      <c r="F5571" s="32" t="s">
        <v>13483</v>
      </c>
    </row>
    <row r="5572" spans="1:6" ht="45" x14ac:dyDescent="0.25">
      <c r="A5572" s="18">
        <v>14</v>
      </c>
      <c r="B5572" s="32" t="s">
        <v>12462</v>
      </c>
      <c r="C5572" s="18" t="s">
        <v>13484</v>
      </c>
      <c r="D5572" s="32" t="s">
        <v>13485</v>
      </c>
      <c r="E5572" s="18" t="s">
        <v>13486</v>
      </c>
      <c r="F5572" s="32" t="s">
        <v>13487</v>
      </c>
    </row>
    <row r="5573" spans="1:6" ht="45" x14ac:dyDescent="0.25">
      <c r="A5573" s="18">
        <v>14</v>
      </c>
      <c r="B5573" s="32" t="s">
        <v>12462</v>
      </c>
      <c r="C5573" s="18" t="s">
        <v>13484</v>
      </c>
      <c r="D5573" s="32" t="s">
        <v>13485</v>
      </c>
      <c r="E5573" s="18" t="s">
        <v>13488</v>
      </c>
      <c r="F5573" s="32" t="s">
        <v>13489</v>
      </c>
    </row>
    <row r="5574" spans="1:6" ht="45" x14ac:dyDescent="0.25">
      <c r="A5574" s="18">
        <v>14</v>
      </c>
      <c r="B5574" s="32" t="s">
        <v>12462</v>
      </c>
      <c r="C5574" s="18" t="s">
        <v>13484</v>
      </c>
      <c r="D5574" s="32" t="s">
        <v>13485</v>
      </c>
      <c r="E5574" s="18" t="s">
        <v>13490</v>
      </c>
      <c r="F5574" s="32" t="s">
        <v>13491</v>
      </c>
    </row>
    <row r="5575" spans="1:6" ht="45" x14ac:dyDescent="0.25">
      <c r="A5575" s="18">
        <v>14</v>
      </c>
      <c r="B5575" s="32" t="s">
        <v>12462</v>
      </c>
      <c r="C5575" s="18" t="s">
        <v>13484</v>
      </c>
      <c r="D5575" s="32" t="s">
        <v>13485</v>
      </c>
      <c r="E5575" s="18" t="s">
        <v>13492</v>
      </c>
      <c r="F5575" s="32" t="s">
        <v>13493</v>
      </c>
    </row>
    <row r="5576" spans="1:6" ht="45" x14ac:dyDescent="0.25">
      <c r="A5576" s="18">
        <v>14</v>
      </c>
      <c r="B5576" s="32" t="s">
        <v>12462</v>
      </c>
      <c r="C5576" s="18" t="s">
        <v>13484</v>
      </c>
      <c r="D5576" s="32" t="s">
        <v>13485</v>
      </c>
      <c r="E5576" s="18" t="s">
        <v>13494</v>
      </c>
      <c r="F5576" s="32" t="s">
        <v>13495</v>
      </c>
    </row>
    <row r="5577" spans="1:6" ht="45" x14ac:dyDescent="0.25">
      <c r="A5577" s="18">
        <v>14</v>
      </c>
      <c r="B5577" s="32" t="s">
        <v>12462</v>
      </c>
      <c r="C5577" s="18" t="s">
        <v>13484</v>
      </c>
      <c r="D5577" s="32" t="s">
        <v>13485</v>
      </c>
      <c r="E5577" s="18" t="s">
        <v>13496</v>
      </c>
      <c r="F5577" s="32" t="s">
        <v>13497</v>
      </c>
    </row>
    <row r="5578" spans="1:6" ht="45" x14ac:dyDescent="0.25">
      <c r="A5578" s="18">
        <v>14</v>
      </c>
      <c r="B5578" s="32" t="s">
        <v>12462</v>
      </c>
      <c r="C5578" s="18" t="s">
        <v>13484</v>
      </c>
      <c r="D5578" s="32" t="s">
        <v>13485</v>
      </c>
      <c r="E5578" s="18" t="s">
        <v>13498</v>
      </c>
      <c r="F5578" s="32" t="s">
        <v>13499</v>
      </c>
    </row>
    <row r="5579" spans="1:6" ht="45" x14ac:dyDescent="0.25">
      <c r="A5579" s="18">
        <v>14</v>
      </c>
      <c r="B5579" s="32" t="s">
        <v>12462</v>
      </c>
      <c r="C5579" s="18" t="s">
        <v>13484</v>
      </c>
      <c r="D5579" s="32" t="s">
        <v>13485</v>
      </c>
      <c r="E5579" s="18" t="s">
        <v>13500</v>
      </c>
      <c r="F5579" s="32" t="s">
        <v>13501</v>
      </c>
    </row>
    <row r="5580" spans="1:6" x14ac:dyDescent="0.25">
      <c r="A5580" s="18">
        <v>15</v>
      </c>
      <c r="B5580" s="32" t="s">
        <v>13502</v>
      </c>
      <c r="C5580" s="18" t="s">
        <v>13503</v>
      </c>
      <c r="D5580" s="32" t="s">
        <v>13504</v>
      </c>
      <c r="E5580" s="18" t="s">
        <v>13505</v>
      </c>
      <c r="F5580" s="32" t="s">
        <v>13506</v>
      </c>
    </row>
    <row r="5581" spans="1:6" x14ac:dyDescent="0.25">
      <c r="A5581" s="18">
        <v>15</v>
      </c>
      <c r="B5581" s="32" t="s">
        <v>13502</v>
      </c>
      <c r="C5581" s="18" t="s">
        <v>13503</v>
      </c>
      <c r="D5581" s="32" t="s">
        <v>13504</v>
      </c>
      <c r="E5581" s="18" t="s">
        <v>13507</v>
      </c>
      <c r="F5581" s="32" t="s">
        <v>13508</v>
      </c>
    </row>
    <row r="5582" spans="1:6" x14ac:dyDescent="0.25">
      <c r="A5582" s="18">
        <v>15</v>
      </c>
      <c r="B5582" s="32" t="s">
        <v>13502</v>
      </c>
      <c r="C5582" s="18" t="s">
        <v>13503</v>
      </c>
      <c r="D5582" s="32" t="s">
        <v>13504</v>
      </c>
      <c r="E5582" s="18" t="s">
        <v>13509</v>
      </c>
      <c r="F5582" s="32" t="s">
        <v>13510</v>
      </c>
    </row>
    <row r="5583" spans="1:6" x14ac:dyDescent="0.25">
      <c r="A5583" s="18">
        <v>15</v>
      </c>
      <c r="B5583" s="32" t="s">
        <v>13502</v>
      </c>
      <c r="C5583" s="18" t="s">
        <v>13503</v>
      </c>
      <c r="D5583" s="32" t="s">
        <v>13504</v>
      </c>
      <c r="E5583" s="18" t="s">
        <v>13511</v>
      </c>
      <c r="F5583" s="32" t="s">
        <v>13512</v>
      </c>
    </row>
    <row r="5584" spans="1:6" x14ac:dyDescent="0.25">
      <c r="A5584" s="18">
        <v>15</v>
      </c>
      <c r="B5584" s="32" t="s">
        <v>13502</v>
      </c>
      <c r="C5584" s="18" t="s">
        <v>13503</v>
      </c>
      <c r="D5584" s="32" t="s">
        <v>13504</v>
      </c>
      <c r="E5584" s="18" t="s">
        <v>13513</v>
      </c>
      <c r="F5584" s="32" t="s">
        <v>13514</v>
      </c>
    </row>
    <row r="5585" spans="1:6" x14ac:dyDescent="0.25">
      <c r="A5585" s="18">
        <v>15</v>
      </c>
      <c r="B5585" s="32" t="s">
        <v>13502</v>
      </c>
      <c r="C5585" s="18" t="s">
        <v>13515</v>
      </c>
      <c r="D5585" s="32" t="s">
        <v>13516</v>
      </c>
      <c r="E5585" s="18" t="s">
        <v>13517</v>
      </c>
      <c r="F5585" s="32" t="s">
        <v>13518</v>
      </c>
    </row>
    <row r="5586" spans="1:6" x14ac:dyDescent="0.25">
      <c r="A5586" s="18">
        <v>15</v>
      </c>
      <c r="B5586" s="32" t="s">
        <v>13502</v>
      </c>
      <c r="C5586" s="18" t="s">
        <v>13515</v>
      </c>
      <c r="D5586" s="32" t="s">
        <v>13516</v>
      </c>
      <c r="E5586" s="18" t="s">
        <v>13519</v>
      </c>
      <c r="F5586" s="32" t="s">
        <v>13520</v>
      </c>
    </row>
    <row r="5587" spans="1:6" x14ac:dyDescent="0.25">
      <c r="A5587" s="18">
        <v>15</v>
      </c>
      <c r="B5587" s="32" t="s">
        <v>13502</v>
      </c>
      <c r="C5587" s="18" t="s">
        <v>13515</v>
      </c>
      <c r="D5587" s="32" t="s">
        <v>13516</v>
      </c>
      <c r="E5587" s="18" t="s">
        <v>13521</v>
      </c>
      <c r="F5587" s="32" t="s">
        <v>13522</v>
      </c>
    </row>
    <row r="5588" spans="1:6" ht="30" x14ac:dyDescent="0.25">
      <c r="A5588" s="18">
        <v>15</v>
      </c>
      <c r="B5588" s="32" t="s">
        <v>13502</v>
      </c>
      <c r="C5588" s="18" t="s">
        <v>13523</v>
      </c>
      <c r="D5588" s="32" t="s">
        <v>13524</v>
      </c>
      <c r="E5588" s="18" t="s">
        <v>13525</v>
      </c>
      <c r="F5588" s="32" t="s">
        <v>13526</v>
      </c>
    </row>
    <row r="5589" spans="1:6" x14ac:dyDescent="0.25">
      <c r="A5589" s="18">
        <v>15</v>
      </c>
      <c r="B5589" s="32" t="s">
        <v>13502</v>
      </c>
      <c r="C5589" s="18" t="s">
        <v>13523</v>
      </c>
      <c r="D5589" s="32" t="s">
        <v>13524</v>
      </c>
      <c r="E5589" s="18" t="s">
        <v>13527</v>
      </c>
      <c r="F5589" s="32" t="s">
        <v>13528</v>
      </c>
    </row>
    <row r="5590" spans="1:6" ht="30" x14ac:dyDescent="0.25">
      <c r="A5590" s="18">
        <v>15</v>
      </c>
      <c r="B5590" s="32" t="s">
        <v>13502</v>
      </c>
      <c r="C5590" s="18" t="s">
        <v>13523</v>
      </c>
      <c r="D5590" s="32" t="s">
        <v>13524</v>
      </c>
      <c r="E5590" s="18" t="s">
        <v>13529</v>
      </c>
      <c r="F5590" s="32" t="s">
        <v>13530</v>
      </c>
    </row>
    <row r="5591" spans="1:6" ht="30" x14ac:dyDescent="0.25">
      <c r="A5591" s="18">
        <v>15</v>
      </c>
      <c r="B5591" s="32" t="s">
        <v>13502</v>
      </c>
      <c r="C5591" s="18" t="s">
        <v>13523</v>
      </c>
      <c r="D5591" s="32" t="s">
        <v>13524</v>
      </c>
      <c r="E5591" s="18" t="s">
        <v>13531</v>
      </c>
      <c r="F5591" s="32" t="s">
        <v>13532</v>
      </c>
    </row>
    <row r="5592" spans="1:6" ht="30" x14ac:dyDescent="0.25">
      <c r="A5592" s="18">
        <v>15</v>
      </c>
      <c r="B5592" s="32" t="s">
        <v>13502</v>
      </c>
      <c r="C5592" s="18" t="s">
        <v>13533</v>
      </c>
      <c r="D5592" s="32" t="s">
        <v>13534</v>
      </c>
      <c r="E5592" s="18" t="s">
        <v>13535</v>
      </c>
      <c r="F5592" s="32" t="s">
        <v>13536</v>
      </c>
    </row>
    <row r="5593" spans="1:6" ht="30" x14ac:dyDescent="0.25">
      <c r="A5593" s="18">
        <v>15</v>
      </c>
      <c r="B5593" s="32" t="s">
        <v>13502</v>
      </c>
      <c r="C5593" s="18" t="s">
        <v>13533</v>
      </c>
      <c r="D5593" s="32" t="s">
        <v>13534</v>
      </c>
      <c r="E5593" s="18" t="s">
        <v>13537</v>
      </c>
      <c r="F5593" s="32" t="s">
        <v>13538</v>
      </c>
    </row>
    <row r="5594" spans="1:6" ht="30" x14ac:dyDescent="0.25">
      <c r="A5594" s="18">
        <v>15</v>
      </c>
      <c r="B5594" s="32" t="s">
        <v>13502</v>
      </c>
      <c r="C5594" s="18" t="s">
        <v>13533</v>
      </c>
      <c r="D5594" s="32" t="s">
        <v>13534</v>
      </c>
      <c r="E5594" s="18" t="s">
        <v>13539</v>
      </c>
      <c r="F5594" s="32" t="s">
        <v>13540</v>
      </c>
    </row>
    <row r="5595" spans="1:6" ht="45" x14ac:dyDescent="0.25">
      <c r="A5595" s="18">
        <v>15</v>
      </c>
      <c r="B5595" s="32" t="s">
        <v>13502</v>
      </c>
      <c r="C5595" s="18" t="s">
        <v>13533</v>
      </c>
      <c r="D5595" s="32" t="s">
        <v>13534</v>
      </c>
      <c r="E5595" s="18" t="s">
        <v>13541</v>
      </c>
      <c r="F5595" s="32" t="s">
        <v>13542</v>
      </c>
    </row>
    <row r="5596" spans="1:6" x14ac:dyDescent="0.25">
      <c r="A5596" s="18">
        <v>15</v>
      </c>
      <c r="B5596" s="32" t="s">
        <v>13502</v>
      </c>
      <c r="C5596" s="18" t="s">
        <v>13533</v>
      </c>
      <c r="D5596" s="32" t="s">
        <v>13534</v>
      </c>
      <c r="E5596" s="18" t="s">
        <v>13543</v>
      </c>
      <c r="F5596" s="32" t="s">
        <v>13544</v>
      </c>
    </row>
    <row r="5597" spans="1:6" ht="30" x14ac:dyDescent="0.25">
      <c r="A5597" s="18">
        <v>15</v>
      </c>
      <c r="B5597" s="32" t="s">
        <v>13502</v>
      </c>
      <c r="C5597" s="18" t="s">
        <v>13533</v>
      </c>
      <c r="D5597" s="32" t="s">
        <v>13534</v>
      </c>
      <c r="E5597" s="18" t="s">
        <v>13545</v>
      </c>
      <c r="F5597" s="32" t="s">
        <v>13546</v>
      </c>
    </row>
    <row r="5598" spans="1:6" ht="30" x14ac:dyDescent="0.25">
      <c r="A5598" s="18">
        <v>15</v>
      </c>
      <c r="B5598" s="32" t="s">
        <v>13502</v>
      </c>
      <c r="C5598" s="18" t="s">
        <v>13533</v>
      </c>
      <c r="D5598" s="32" t="s">
        <v>13534</v>
      </c>
      <c r="E5598" s="18" t="s">
        <v>13547</v>
      </c>
      <c r="F5598" s="32" t="s">
        <v>13548</v>
      </c>
    </row>
    <row r="5599" spans="1:6" ht="30" x14ac:dyDescent="0.25">
      <c r="A5599" s="18">
        <v>15</v>
      </c>
      <c r="B5599" s="32" t="s">
        <v>13502</v>
      </c>
      <c r="C5599" s="18" t="s">
        <v>13533</v>
      </c>
      <c r="D5599" s="32" t="s">
        <v>13534</v>
      </c>
      <c r="E5599" s="18" t="s">
        <v>13549</v>
      </c>
      <c r="F5599" s="32" t="s">
        <v>13550</v>
      </c>
    </row>
    <row r="5600" spans="1:6" ht="45" x14ac:dyDescent="0.25">
      <c r="A5600" s="18">
        <v>15</v>
      </c>
      <c r="B5600" s="32" t="s">
        <v>13502</v>
      </c>
      <c r="C5600" s="18" t="s">
        <v>13533</v>
      </c>
      <c r="D5600" s="32" t="s">
        <v>13534</v>
      </c>
      <c r="E5600" s="18" t="s">
        <v>13551</v>
      </c>
      <c r="F5600" s="32" t="s">
        <v>13552</v>
      </c>
    </row>
    <row r="5601" spans="1:6" ht="30" x14ac:dyDescent="0.25">
      <c r="A5601" s="18">
        <v>15</v>
      </c>
      <c r="B5601" s="32" t="s">
        <v>13502</v>
      </c>
      <c r="C5601" s="18" t="s">
        <v>13533</v>
      </c>
      <c r="D5601" s="32" t="s">
        <v>13534</v>
      </c>
      <c r="E5601" s="18" t="s">
        <v>13553</v>
      </c>
      <c r="F5601" s="32" t="s">
        <v>13554</v>
      </c>
    </row>
    <row r="5602" spans="1:6" ht="30" x14ac:dyDescent="0.25">
      <c r="A5602" s="18">
        <v>15</v>
      </c>
      <c r="B5602" s="32" t="s">
        <v>13502</v>
      </c>
      <c r="C5602" s="18" t="s">
        <v>13555</v>
      </c>
      <c r="D5602" s="32" t="s">
        <v>13556</v>
      </c>
      <c r="E5602" s="18" t="s">
        <v>13557</v>
      </c>
      <c r="F5602" s="32" t="s">
        <v>13558</v>
      </c>
    </row>
    <row r="5603" spans="1:6" ht="30" x14ac:dyDescent="0.25">
      <c r="A5603" s="18">
        <v>15</v>
      </c>
      <c r="B5603" s="32" t="s">
        <v>13502</v>
      </c>
      <c r="C5603" s="18" t="s">
        <v>13555</v>
      </c>
      <c r="D5603" s="32" t="s">
        <v>13556</v>
      </c>
      <c r="E5603" s="18" t="s">
        <v>13559</v>
      </c>
      <c r="F5603" s="32" t="s">
        <v>13560</v>
      </c>
    </row>
    <row r="5604" spans="1:6" ht="30" x14ac:dyDescent="0.25">
      <c r="A5604" s="18">
        <v>15</v>
      </c>
      <c r="B5604" s="32" t="s">
        <v>13502</v>
      </c>
      <c r="C5604" s="18" t="s">
        <v>13555</v>
      </c>
      <c r="D5604" s="32" t="s">
        <v>13556</v>
      </c>
      <c r="E5604" s="18" t="s">
        <v>13561</v>
      </c>
      <c r="F5604" s="32" t="s">
        <v>13562</v>
      </c>
    </row>
    <row r="5605" spans="1:6" ht="45" x14ac:dyDescent="0.25">
      <c r="A5605" s="18">
        <v>15</v>
      </c>
      <c r="B5605" s="32" t="s">
        <v>13502</v>
      </c>
      <c r="C5605" s="18" t="s">
        <v>13555</v>
      </c>
      <c r="D5605" s="32" t="s">
        <v>13556</v>
      </c>
      <c r="E5605" s="18" t="s">
        <v>13563</v>
      </c>
      <c r="F5605" s="32" t="s">
        <v>13564</v>
      </c>
    </row>
    <row r="5606" spans="1:6" x14ac:dyDescent="0.25">
      <c r="A5606" s="18">
        <v>15</v>
      </c>
      <c r="B5606" s="32" t="s">
        <v>13502</v>
      </c>
      <c r="C5606" s="18" t="s">
        <v>13555</v>
      </c>
      <c r="D5606" s="32" t="s">
        <v>13556</v>
      </c>
      <c r="E5606" s="18" t="s">
        <v>13565</v>
      </c>
      <c r="F5606" s="32" t="s">
        <v>13566</v>
      </c>
    </row>
    <row r="5607" spans="1:6" ht="30" x14ac:dyDescent="0.25">
      <c r="A5607" s="18">
        <v>15</v>
      </c>
      <c r="B5607" s="32" t="s">
        <v>13502</v>
      </c>
      <c r="C5607" s="18" t="s">
        <v>13555</v>
      </c>
      <c r="D5607" s="32" t="s">
        <v>13556</v>
      </c>
      <c r="E5607" s="18" t="s">
        <v>13567</v>
      </c>
      <c r="F5607" s="32" t="s">
        <v>13568</v>
      </c>
    </row>
    <row r="5608" spans="1:6" ht="30" x14ac:dyDescent="0.25">
      <c r="A5608" s="18">
        <v>15</v>
      </c>
      <c r="B5608" s="32" t="s">
        <v>13502</v>
      </c>
      <c r="C5608" s="18" t="s">
        <v>13555</v>
      </c>
      <c r="D5608" s="32" t="s">
        <v>13556</v>
      </c>
      <c r="E5608" s="18" t="s">
        <v>13569</v>
      </c>
      <c r="F5608" s="32" t="s">
        <v>13570</v>
      </c>
    </row>
    <row r="5609" spans="1:6" ht="30" x14ac:dyDescent="0.25">
      <c r="A5609" s="18">
        <v>15</v>
      </c>
      <c r="B5609" s="32" t="s">
        <v>13502</v>
      </c>
      <c r="C5609" s="18" t="s">
        <v>13555</v>
      </c>
      <c r="D5609" s="32" t="s">
        <v>13556</v>
      </c>
      <c r="E5609" s="18" t="s">
        <v>13571</v>
      </c>
      <c r="F5609" s="32" t="s">
        <v>13572</v>
      </c>
    </row>
    <row r="5610" spans="1:6" ht="45" x14ac:dyDescent="0.25">
      <c r="A5610" s="18">
        <v>15</v>
      </c>
      <c r="B5610" s="32" t="s">
        <v>13502</v>
      </c>
      <c r="C5610" s="18" t="s">
        <v>13555</v>
      </c>
      <c r="D5610" s="32" t="s">
        <v>13556</v>
      </c>
      <c r="E5610" s="18" t="s">
        <v>13573</v>
      </c>
      <c r="F5610" s="32" t="s">
        <v>13574</v>
      </c>
    </row>
    <row r="5611" spans="1:6" ht="30" x14ac:dyDescent="0.25">
      <c r="A5611" s="18">
        <v>15</v>
      </c>
      <c r="B5611" s="32" t="s">
        <v>13502</v>
      </c>
      <c r="C5611" s="18" t="s">
        <v>13555</v>
      </c>
      <c r="D5611" s="32" t="s">
        <v>13556</v>
      </c>
      <c r="E5611" s="18" t="s">
        <v>13575</v>
      </c>
      <c r="F5611" s="32" t="s">
        <v>13576</v>
      </c>
    </row>
    <row r="5612" spans="1:6" ht="30" x14ac:dyDescent="0.25">
      <c r="A5612" s="18">
        <v>15</v>
      </c>
      <c r="B5612" s="32" t="s">
        <v>13502</v>
      </c>
      <c r="C5612" s="18" t="s">
        <v>13577</v>
      </c>
      <c r="D5612" s="32" t="s">
        <v>13578</v>
      </c>
      <c r="E5612" s="18" t="s">
        <v>13579</v>
      </c>
      <c r="F5612" s="32" t="s">
        <v>13580</v>
      </c>
    </row>
    <row r="5613" spans="1:6" ht="30" x14ac:dyDescent="0.25">
      <c r="A5613" s="18">
        <v>15</v>
      </c>
      <c r="B5613" s="32" t="s">
        <v>13502</v>
      </c>
      <c r="C5613" s="18" t="s">
        <v>13577</v>
      </c>
      <c r="D5613" s="32" t="s">
        <v>13578</v>
      </c>
      <c r="E5613" s="18" t="s">
        <v>13581</v>
      </c>
      <c r="F5613" s="32" t="s">
        <v>13582</v>
      </c>
    </row>
    <row r="5614" spans="1:6" x14ac:dyDescent="0.25">
      <c r="A5614" s="18">
        <v>15</v>
      </c>
      <c r="B5614" s="32" t="s">
        <v>13502</v>
      </c>
      <c r="C5614" s="18" t="s">
        <v>13577</v>
      </c>
      <c r="D5614" s="32" t="s">
        <v>13578</v>
      </c>
      <c r="E5614" s="18" t="s">
        <v>13583</v>
      </c>
      <c r="F5614" s="32" t="s">
        <v>13584</v>
      </c>
    </row>
    <row r="5615" spans="1:6" ht="30" x14ac:dyDescent="0.25">
      <c r="A5615" s="18">
        <v>15</v>
      </c>
      <c r="B5615" s="32" t="s">
        <v>13502</v>
      </c>
      <c r="C5615" s="18" t="s">
        <v>13577</v>
      </c>
      <c r="D5615" s="32" t="s">
        <v>13578</v>
      </c>
      <c r="E5615" s="18" t="s">
        <v>13585</v>
      </c>
      <c r="F5615" s="32" t="s">
        <v>13586</v>
      </c>
    </row>
    <row r="5616" spans="1:6" x14ac:dyDescent="0.25">
      <c r="A5616" s="18">
        <v>15</v>
      </c>
      <c r="B5616" s="32" t="s">
        <v>13502</v>
      </c>
      <c r="C5616" s="18" t="s">
        <v>13577</v>
      </c>
      <c r="D5616" s="32" t="s">
        <v>13578</v>
      </c>
      <c r="E5616" s="18" t="s">
        <v>13587</v>
      </c>
      <c r="F5616" s="32" t="s">
        <v>13588</v>
      </c>
    </row>
    <row r="5617" spans="1:6" ht="30" x14ac:dyDescent="0.25">
      <c r="A5617" s="18">
        <v>15</v>
      </c>
      <c r="B5617" s="32" t="s">
        <v>13502</v>
      </c>
      <c r="C5617" s="18" t="s">
        <v>13577</v>
      </c>
      <c r="D5617" s="32" t="s">
        <v>13578</v>
      </c>
      <c r="E5617" s="18" t="s">
        <v>13589</v>
      </c>
      <c r="F5617" s="32" t="s">
        <v>13590</v>
      </c>
    </row>
    <row r="5618" spans="1:6" ht="30" x14ac:dyDescent="0.25">
      <c r="A5618" s="18">
        <v>15</v>
      </c>
      <c r="B5618" s="32" t="s">
        <v>13502</v>
      </c>
      <c r="C5618" s="18" t="s">
        <v>13577</v>
      </c>
      <c r="D5618" s="32" t="s">
        <v>13578</v>
      </c>
      <c r="E5618" s="18" t="s">
        <v>13591</v>
      </c>
      <c r="F5618" s="32" t="s">
        <v>13592</v>
      </c>
    </row>
    <row r="5619" spans="1:6" ht="30" x14ac:dyDescent="0.25">
      <c r="A5619" s="18">
        <v>15</v>
      </c>
      <c r="B5619" s="32" t="s">
        <v>13502</v>
      </c>
      <c r="C5619" s="18" t="s">
        <v>13577</v>
      </c>
      <c r="D5619" s="32" t="s">
        <v>13578</v>
      </c>
      <c r="E5619" s="18" t="s">
        <v>13593</v>
      </c>
      <c r="F5619" s="32" t="s">
        <v>13594</v>
      </c>
    </row>
    <row r="5620" spans="1:6" ht="45" x14ac:dyDescent="0.25">
      <c r="A5620" s="18">
        <v>15</v>
      </c>
      <c r="B5620" s="32" t="s">
        <v>13502</v>
      </c>
      <c r="C5620" s="18" t="s">
        <v>13577</v>
      </c>
      <c r="D5620" s="32" t="s">
        <v>13578</v>
      </c>
      <c r="E5620" s="18" t="s">
        <v>13595</v>
      </c>
      <c r="F5620" s="32" t="s">
        <v>13596</v>
      </c>
    </row>
    <row r="5621" spans="1:6" ht="30" x14ac:dyDescent="0.25">
      <c r="A5621" s="18">
        <v>15</v>
      </c>
      <c r="B5621" s="32" t="s">
        <v>13502</v>
      </c>
      <c r="C5621" s="18" t="s">
        <v>13577</v>
      </c>
      <c r="D5621" s="32" t="s">
        <v>13578</v>
      </c>
      <c r="E5621" s="18" t="s">
        <v>13597</v>
      </c>
      <c r="F5621" s="32" t="s">
        <v>13598</v>
      </c>
    </row>
    <row r="5622" spans="1:6" ht="30" x14ac:dyDescent="0.25">
      <c r="A5622" s="18">
        <v>15</v>
      </c>
      <c r="B5622" s="32" t="s">
        <v>13502</v>
      </c>
      <c r="C5622" s="18" t="s">
        <v>13599</v>
      </c>
      <c r="D5622" s="32" t="s">
        <v>13600</v>
      </c>
      <c r="E5622" s="18" t="s">
        <v>13601</v>
      </c>
      <c r="F5622" s="32" t="s">
        <v>13602</v>
      </c>
    </row>
    <row r="5623" spans="1:6" ht="30" x14ac:dyDescent="0.25">
      <c r="A5623" s="18">
        <v>15</v>
      </c>
      <c r="B5623" s="32" t="s">
        <v>13502</v>
      </c>
      <c r="C5623" s="18" t="s">
        <v>13599</v>
      </c>
      <c r="D5623" s="32" t="s">
        <v>13600</v>
      </c>
      <c r="E5623" s="18" t="s">
        <v>13603</v>
      </c>
      <c r="F5623" s="32" t="s">
        <v>13604</v>
      </c>
    </row>
    <row r="5624" spans="1:6" ht="30" x14ac:dyDescent="0.25">
      <c r="A5624" s="18">
        <v>15</v>
      </c>
      <c r="B5624" s="32" t="s">
        <v>13502</v>
      </c>
      <c r="C5624" s="18" t="s">
        <v>13599</v>
      </c>
      <c r="D5624" s="32" t="s">
        <v>13600</v>
      </c>
      <c r="E5624" s="18" t="s">
        <v>13605</v>
      </c>
      <c r="F5624" s="32" t="s">
        <v>13606</v>
      </c>
    </row>
    <row r="5625" spans="1:6" ht="45" x14ac:dyDescent="0.25">
      <c r="A5625" s="18">
        <v>15</v>
      </c>
      <c r="B5625" s="32" t="s">
        <v>13502</v>
      </c>
      <c r="C5625" s="18" t="s">
        <v>13599</v>
      </c>
      <c r="D5625" s="32" t="s">
        <v>13600</v>
      </c>
      <c r="E5625" s="18" t="s">
        <v>13607</v>
      </c>
      <c r="F5625" s="32" t="s">
        <v>13608</v>
      </c>
    </row>
    <row r="5626" spans="1:6" ht="30" x14ac:dyDescent="0.25">
      <c r="A5626" s="18">
        <v>15</v>
      </c>
      <c r="B5626" s="32" t="s">
        <v>13502</v>
      </c>
      <c r="C5626" s="18" t="s">
        <v>13599</v>
      </c>
      <c r="D5626" s="32" t="s">
        <v>13600</v>
      </c>
      <c r="E5626" s="18" t="s">
        <v>13609</v>
      </c>
      <c r="F5626" s="32" t="s">
        <v>13610</v>
      </c>
    </row>
    <row r="5627" spans="1:6" ht="45" x14ac:dyDescent="0.25">
      <c r="A5627" s="18">
        <v>15</v>
      </c>
      <c r="B5627" s="32" t="s">
        <v>13502</v>
      </c>
      <c r="C5627" s="18" t="s">
        <v>13599</v>
      </c>
      <c r="D5627" s="32" t="s">
        <v>13600</v>
      </c>
      <c r="E5627" s="18" t="s">
        <v>13611</v>
      </c>
      <c r="F5627" s="32" t="s">
        <v>13612</v>
      </c>
    </row>
    <row r="5628" spans="1:6" ht="45" x14ac:dyDescent="0.25">
      <c r="A5628" s="18">
        <v>15</v>
      </c>
      <c r="B5628" s="32" t="s">
        <v>13502</v>
      </c>
      <c r="C5628" s="18" t="s">
        <v>13599</v>
      </c>
      <c r="D5628" s="32" t="s">
        <v>13600</v>
      </c>
      <c r="E5628" s="18" t="s">
        <v>13613</v>
      </c>
      <c r="F5628" s="32" t="s">
        <v>13614</v>
      </c>
    </row>
    <row r="5629" spans="1:6" ht="30" x14ac:dyDescent="0.25">
      <c r="A5629" s="18">
        <v>15</v>
      </c>
      <c r="B5629" s="32" t="s">
        <v>13502</v>
      </c>
      <c r="C5629" s="18" t="s">
        <v>13599</v>
      </c>
      <c r="D5629" s="32" t="s">
        <v>13600</v>
      </c>
      <c r="E5629" s="18" t="s">
        <v>13615</v>
      </c>
      <c r="F5629" s="32" t="s">
        <v>13616</v>
      </c>
    </row>
    <row r="5630" spans="1:6" ht="45" x14ac:dyDescent="0.25">
      <c r="A5630" s="18">
        <v>15</v>
      </c>
      <c r="B5630" s="32" t="s">
        <v>13502</v>
      </c>
      <c r="C5630" s="18" t="s">
        <v>13599</v>
      </c>
      <c r="D5630" s="32" t="s">
        <v>13600</v>
      </c>
      <c r="E5630" s="18" t="s">
        <v>13617</v>
      </c>
      <c r="F5630" s="32" t="s">
        <v>13618</v>
      </c>
    </row>
    <row r="5631" spans="1:6" ht="30" x14ac:dyDescent="0.25">
      <c r="A5631" s="18">
        <v>15</v>
      </c>
      <c r="B5631" s="32" t="s">
        <v>13502</v>
      </c>
      <c r="C5631" s="18" t="s">
        <v>13599</v>
      </c>
      <c r="D5631" s="32" t="s">
        <v>13600</v>
      </c>
      <c r="E5631" s="18" t="s">
        <v>13619</v>
      </c>
      <c r="F5631" s="32" t="s">
        <v>13620</v>
      </c>
    </row>
    <row r="5632" spans="1:6" ht="30" x14ac:dyDescent="0.25">
      <c r="A5632" s="18">
        <v>15</v>
      </c>
      <c r="B5632" s="32" t="s">
        <v>13502</v>
      </c>
      <c r="C5632" s="18" t="s">
        <v>13621</v>
      </c>
      <c r="D5632" s="32" t="s">
        <v>13622</v>
      </c>
      <c r="E5632" s="18" t="s">
        <v>13623</v>
      </c>
      <c r="F5632" s="32" t="s">
        <v>13624</v>
      </c>
    </row>
    <row r="5633" spans="1:6" ht="30" x14ac:dyDescent="0.25">
      <c r="A5633" s="18">
        <v>15</v>
      </c>
      <c r="B5633" s="32" t="s">
        <v>13502</v>
      </c>
      <c r="C5633" s="18" t="s">
        <v>13621</v>
      </c>
      <c r="D5633" s="32" t="s">
        <v>13622</v>
      </c>
      <c r="E5633" s="18" t="s">
        <v>13625</v>
      </c>
      <c r="F5633" s="32" t="s">
        <v>13626</v>
      </c>
    </row>
    <row r="5634" spans="1:6" ht="30" x14ac:dyDescent="0.25">
      <c r="A5634" s="18">
        <v>15</v>
      </c>
      <c r="B5634" s="32" t="s">
        <v>13502</v>
      </c>
      <c r="C5634" s="18" t="s">
        <v>13621</v>
      </c>
      <c r="D5634" s="32" t="s">
        <v>13622</v>
      </c>
      <c r="E5634" s="18" t="s">
        <v>13627</v>
      </c>
      <c r="F5634" s="32" t="s">
        <v>13628</v>
      </c>
    </row>
    <row r="5635" spans="1:6" ht="30" x14ac:dyDescent="0.25">
      <c r="A5635" s="18">
        <v>15</v>
      </c>
      <c r="B5635" s="32" t="s">
        <v>13502</v>
      </c>
      <c r="C5635" s="18" t="s">
        <v>13621</v>
      </c>
      <c r="D5635" s="32" t="s">
        <v>13622</v>
      </c>
      <c r="E5635" s="18" t="s">
        <v>13629</v>
      </c>
      <c r="F5635" s="32" t="s">
        <v>13630</v>
      </c>
    </row>
    <row r="5636" spans="1:6" ht="30" x14ac:dyDescent="0.25">
      <c r="A5636" s="18">
        <v>15</v>
      </c>
      <c r="B5636" s="32" t="s">
        <v>13502</v>
      </c>
      <c r="C5636" s="18" t="s">
        <v>13621</v>
      </c>
      <c r="D5636" s="32" t="s">
        <v>13622</v>
      </c>
      <c r="E5636" s="18" t="s">
        <v>13631</v>
      </c>
      <c r="F5636" s="32" t="s">
        <v>13632</v>
      </c>
    </row>
    <row r="5637" spans="1:6" ht="45" x14ac:dyDescent="0.25">
      <c r="A5637" s="18">
        <v>15</v>
      </c>
      <c r="B5637" s="32" t="s">
        <v>13502</v>
      </c>
      <c r="C5637" s="18" t="s">
        <v>13621</v>
      </c>
      <c r="D5637" s="32" t="s">
        <v>13622</v>
      </c>
      <c r="E5637" s="18" t="s">
        <v>13633</v>
      </c>
      <c r="F5637" s="32" t="s">
        <v>13634</v>
      </c>
    </row>
    <row r="5638" spans="1:6" ht="45" x14ac:dyDescent="0.25">
      <c r="A5638" s="18">
        <v>15</v>
      </c>
      <c r="B5638" s="32" t="s">
        <v>13502</v>
      </c>
      <c r="C5638" s="18" t="s">
        <v>13621</v>
      </c>
      <c r="D5638" s="32" t="s">
        <v>13622</v>
      </c>
      <c r="E5638" s="18" t="s">
        <v>13635</v>
      </c>
      <c r="F5638" s="32" t="s">
        <v>13636</v>
      </c>
    </row>
    <row r="5639" spans="1:6" ht="30" x14ac:dyDescent="0.25">
      <c r="A5639" s="18">
        <v>15</v>
      </c>
      <c r="B5639" s="32" t="s">
        <v>13502</v>
      </c>
      <c r="C5639" s="18" t="s">
        <v>13621</v>
      </c>
      <c r="D5639" s="32" t="s">
        <v>13622</v>
      </c>
      <c r="E5639" s="18" t="s">
        <v>13637</v>
      </c>
      <c r="F5639" s="32" t="s">
        <v>13638</v>
      </c>
    </row>
    <row r="5640" spans="1:6" ht="45" x14ac:dyDescent="0.25">
      <c r="A5640" s="18">
        <v>15</v>
      </c>
      <c r="B5640" s="32" t="s">
        <v>13502</v>
      </c>
      <c r="C5640" s="18" t="s">
        <v>13621</v>
      </c>
      <c r="D5640" s="32" t="s">
        <v>13622</v>
      </c>
      <c r="E5640" s="18" t="s">
        <v>13639</v>
      </c>
      <c r="F5640" s="32" t="s">
        <v>13640</v>
      </c>
    </row>
    <row r="5641" spans="1:6" ht="30" x14ac:dyDescent="0.25">
      <c r="A5641" s="18">
        <v>15</v>
      </c>
      <c r="B5641" s="32" t="s">
        <v>13502</v>
      </c>
      <c r="C5641" s="18" t="s">
        <v>13621</v>
      </c>
      <c r="D5641" s="32" t="s">
        <v>13622</v>
      </c>
      <c r="E5641" s="18" t="s">
        <v>13641</v>
      </c>
      <c r="F5641" s="32" t="s">
        <v>13642</v>
      </c>
    </row>
    <row r="5642" spans="1:6" ht="30" x14ac:dyDescent="0.25">
      <c r="A5642" s="18">
        <v>15</v>
      </c>
      <c r="B5642" s="32" t="s">
        <v>13502</v>
      </c>
      <c r="C5642" s="18" t="s">
        <v>13643</v>
      </c>
      <c r="D5642" s="32" t="s">
        <v>13644</v>
      </c>
      <c r="E5642" s="18" t="s">
        <v>13645</v>
      </c>
      <c r="F5642" s="32" t="s">
        <v>13646</v>
      </c>
    </row>
    <row r="5643" spans="1:6" ht="30" x14ac:dyDescent="0.25">
      <c r="A5643" s="18">
        <v>15</v>
      </c>
      <c r="B5643" s="32" t="s">
        <v>13502</v>
      </c>
      <c r="C5643" s="18" t="s">
        <v>13643</v>
      </c>
      <c r="D5643" s="32" t="s">
        <v>13644</v>
      </c>
      <c r="E5643" s="18" t="s">
        <v>13647</v>
      </c>
      <c r="F5643" s="32" t="s">
        <v>13648</v>
      </c>
    </row>
    <row r="5644" spans="1:6" ht="30" x14ac:dyDescent="0.25">
      <c r="A5644" s="18">
        <v>15</v>
      </c>
      <c r="B5644" s="32" t="s">
        <v>13502</v>
      </c>
      <c r="C5644" s="18" t="s">
        <v>13643</v>
      </c>
      <c r="D5644" s="32" t="s">
        <v>13644</v>
      </c>
      <c r="E5644" s="18" t="s">
        <v>13649</v>
      </c>
      <c r="F5644" s="32" t="s">
        <v>13650</v>
      </c>
    </row>
    <row r="5645" spans="1:6" ht="30" x14ac:dyDescent="0.25">
      <c r="A5645" s="18">
        <v>15</v>
      </c>
      <c r="B5645" s="32" t="s">
        <v>13502</v>
      </c>
      <c r="C5645" s="18" t="s">
        <v>13643</v>
      </c>
      <c r="D5645" s="32" t="s">
        <v>13644</v>
      </c>
      <c r="E5645" s="18" t="s">
        <v>13651</v>
      </c>
      <c r="F5645" s="32" t="s">
        <v>13652</v>
      </c>
    </row>
    <row r="5646" spans="1:6" ht="30" x14ac:dyDescent="0.25">
      <c r="A5646" s="18">
        <v>15</v>
      </c>
      <c r="B5646" s="32" t="s">
        <v>13502</v>
      </c>
      <c r="C5646" s="18" t="s">
        <v>13643</v>
      </c>
      <c r="D5646" s="32" t="s">
        <v>13644</v>
      </c>
      <c r="E5646" s="18" t="s">
        <v>13653</v>
      </c>
      <c r="F5646" s="32" t="s">
        <v>13654</v>
      </c>
    </row>
    <row r="5647" spans="1:6" ht="30" x14ac:dyDescent="0.25">
      <c r="A5647" s="18">
        <v>15</v>
      </c>
      <c r="B5647" s="32" t="s">
        <v>13502</v>
      </c>
      <c r="C5647" s="18" t="s">
        <v>13643</v>
      </c>
      <c r="D5647" s="32" t="s">
        <v>13644</v>
      </c>
      <c r="E5647" s="18" t="s">
        <v>13655</v>
      </c>
      <c r="F5647" s="32" t="s">
        <v>13656</v>
      </c>
    </row>
    <row r="5648" spans="1:6" ht="45" x14ac:dyDescent="0.25">
      <c r="A5648" s="18">
        <v>15</v>
      </c>
      <c r="B5648" s="32" t="s">
        <v>13502</v>
      </c>
      <c r="C5648" s="18" t="s">
        <v>13643</v>
      </c>
      <c r="D5648" s="32" t="s">
        <v>13644</v>
      </c>
      <c r="E5648" s="18" t="s">
        <v>13657</v>
      </c>
      <c r="F5648" s="32" t="s">
        <v>13658</v>
      </c>
    </row>
    <row r="5649" spans="1:6" ht="30" x14ac:dyDescent="0.25">
      <c r="A5649" s="18">
        <v>15</v>
      </c>
      <c r="B5649" s="32" t="s">
        <v>13502</v>
      </c>
      <c r="C5649" s="18" t="s">
        <v>13643</v>
      </c>
      <c r="D5649" s="32" t="s">
        <v>13644</v>
      </c>
      <c r="E5649" s="18" t="s">
        <v>13659</v>
      </c>
      <c r="F5649" s="32" t="s">
        <v>13660</v>
      </c>
    </row>
    <row r="5650" spans="1:6" ht="30" x14ac:dyDescent="0.25">
      <c r="A5650" s="18">
        <v>15</v>
      </c>
      <c r="B5650" s="32" t="s">
        <v>13502</v>
      </c>
      <c r="C5650" s="18" t="s">
        <v>13643</v>
      </c>
      <c r="D5650" s="32" t="s">
        <v>13644</v>
      </c>
      <c r="E5650" s="18" t="s">
        <v>13661</v>
      </c>
      <c r="F5650" s="32" t="s">
        <v>13662</v>
      </c>
    </row>
    <row r="5651" spans="1:6" ht="30" x14ac:dyDescent="0.25">
      <c r="A5651" s="18">
        <v>15</v>
      </c>
      <c r="B5651" s="32" t="s">
        <v>13502</v>
      </c>
      <c r="C5651" s="18" t="s">
        <v>13643</v>
      </c>
      <c r="D5651" s="32" t="s">
        <v>13644</v>
      </c>
      <c r="E5651" s="18" t="s">
        <v>13663</v>
      </c>
      <c r="F5651" s="32" t="s">
        <v>13664</v>
      </c>
    </row>
    <row r="5652" spans="1:6" ht="30" x14ac:dyDescent="0.25">
      <c r="A5652" s="18">
        <v>15</v>
      </c>
      <c r="B5652" s="32" t="s">
        <v>13502</v>
      </c>
      <c r="C5652" s="18" t="s">
        <v>13665</v>
      </c>
      <c r="D5652" s="32" t="s">
        <v>13666</v>
      </c>
      <c r="E5652" s="18" t="s">
        <v>13667</v>
      </c>
      <c r="F5652" s="32" t="s">
        <v>13668</v>
      </c>
    </row>
    <row r="5653" spans="1:6" ht="30" x14ac:dyDescent="0.25">
      <c r="A5653" s="18">
        <v>15</v>
      </c>
      <c r="B5653" s="32" t="s">
        <v>13502</v>
      </c>
      <c r="C5653" s="18" t="s">
        <v>13665</v>
      </c>
      <c r="D5653" s="32" t="s">
        <v>13666</v>
      </c>
      <c r="E5653" s="18" t="s">
        <v>13669</v>
      </c>
      <c r="F5653" s="32" t="s">
        <v>13670</v>
      </c>
    </row>
    <row r="5654" spans="1:6" ht="30" x14ac:dyDescent="0.25">
      <c r="A5654" s="18">
        <v>15</v>
      </c>
      <c r="B5654" s="32" t="s">
        <v>13502</v>
      </c>
      <c r="C5654" s="18" t="s">
        <v>13665</v>
      </c>
      <c r="D5654" s="32" t="s">
        <v>13666</v>
      </c>
      <c r="E5654" s="18" t="s">
        <v>13671</v>
      </c>
      <c r="F5654" s="32" t="s">
        <v>13672</v>
      </c>
    </row>
    <row r="5655" spans="1:6" ht="45" x14ac:dyDescent="0.25">
      <c r="A5655" s="18">
        <v>15</v>
      </c>
      <c r="B5655" s="32" t="s">
        <v>13502</v>
      </c>
      <c r="C5655" s="18" t="s">
        <v>13665</v>
      </c>
      <c r="D5655" s="32" t="s">
        <v>13666</v>
      </c>
      <c r="E5655" s="18" t="s">
        <v>13673</v>
      </c>
      <c r="F5655" s="32" t="s">
        <v>13674</v>
      </c>
    </row>
    <row r="5656" spans="1:6" ht="30" x14ac:dyDescent="0.25">
      <c r="A5656" s="18">
        <v>15</v>
      </c>
      <c r="B5656" s="32" t="s">
        <v>13502</v>
      </c>
      <c r="C5656" s="18" t="s">
        <v>13665</v>
      </c>
      <c r="D5656" s="32" t="s">
        <v>13666</v>
      </c>
      <c r="E5656" s="18" t="s">
        <v>13675</v>
      </c>
      <c r="F5656" s="32" t="s">
        <v>13676</v>
      </c>
    </row>
    <row r="5657" spans="1:6" ht="30" x14ac:dyDescent="0.25">
      <c r="A5657" s="18">
        <v>15</v>
      </c>
      <c r="B5657" s="32" t="s">
        <v>13502</v>
      </c>
      <c r="C5657" s="18" t="s">
        <v>13665</v>
      </c>
      <c r="D5657" s="32" t="s">
        <v>13666</v>
      </c>
      <c r="E5657" s="18" t="s">
        <v>13677</v>
      </c>
      <c r="F5657" s="32" t="s">
        <v>13678</v>
      </c>
    </row>
    <row r="5658" spans="1:6" ht="30" x14ac:dyDescent="0.25">
      <c r="A5658" s="18">
        <v>15</v>
      </c>
      <c r="B5658" s="32" t="s">
        <v>13502</v>
      </c>
      <c r="C5658" s="18" t="s">
        <v>13679</v>
      </c>
      <c r="D5658" s="32" t="s">
        <v>13680</v>
      </c>
      <c r="E5658" s="18" t="s">
        <v>13681</v>
      </c>
      <c r="F5658" s="32" t="s">
        <v>13682</v>
      </c>
    </row>
    <row r="5659" spans="1:6" ht="30" x14ac:dyDescent="0.25">
      <c r="A5659" s="18">
        <v>15</v>
      </c>
      <c r="B5659" s="32" t="s">
        <v>13502</v>
      </c>
      <c r="C5659" s="18" t="s">
        <v>13683</v>
      </c>
      <c r="D5659" s="32" t="s">
        <v>13684</v>
      </c>
      <c r="E5659" s="18" t="s">
        <v>13685</v>
      </c>
      <c r="F5659" s="32" t="s">
        <v>13686</v>
      </c>
    </row>
    <row r="5660" spans="1:6" ht="30" x14ac:dyDescent="0.25">
      <c r="A5660" s="18">
        <v>15</v>
      </c>
      <c r="B5660" s="32" t="s">
        <v>13502</v>
      </c>
      <c r="C5660" s="18" t="s">
        <v>13683</v>
      </c>
      <c r="D5660" s="32" t="s">
        <v>13684</v>
      </c>
      <c r="E5660" s="18" t="s">
        <v>13687</v>
      </c>
      <c r="F5660" s="32" t="s">
        <v>13688</v>
      </c>
    </row>
    <row r="5661" spans="1:6" ht="30" x14ac:dyDescent="0.25">
      <c r="A5661" s="18">
        <v>15</v>
      </c>
      <c r="B5661" s="32" t="s">
        <v>13502</v>
      </c>
      <c r="C5661" s="18" t="s">
        <v>13683</v>
      </c>
      <c r="D5661" s="32" t="s">
        <v>13684</v>
      </c>
      <c r="E5661" s="18" t="s">
        <v>13689</v>
      </c>
      <c r="F5661" s="32" t="s">
        <v>13690</v>
      </c>
    </row>
    <row r="5662" spans="1:6" ht="30" x14ac:dyDescent="0.25">
      <c r="A5662" s="18">
        <v>15</v>
      </c>
      <c r="B5662" s="32" t="s">
        <v>13502</v>
      </c>
      <c r="C5662" s="18" t="s">
        <v>13691</v>
      </c>
      <c r="D5662" s="32" t="s">
        <v>13692</v>
      </c>
      <c r="E5662" s="18" t="s">
        <v>13693</v>
      </c>
      <c r="F5662" s="32" t="s">
        <v>13694</v>
      </c>
    </row>
    <row r="5663" spans="1:6" x14ac:dyDescent="0.25">
      <c r="A5663" s="18">
        <v>15</v>
      </c>
      <c r="B5663" s="32" t="s">
        <v>13502</v>
      </c>
      <c r="C5663" s="18" t="s">
        <v>13695</v>
      </c>
      <c r="D5663" s="32" t="s">
        <v>13696</v>
      </c>
      <c r="E5663" s="18" t="s">
        <v>13697</v>
      </c>
      <c r="F5663" s="32" t="s">
        <v>13698</v>
      </c>
    </row>
    <row r="5664" spans="1:6" x14ac:dyDescent="0.25">
      <c r="A5664" s="18">
        <v>15</v>
      </c>
      <c r="B5664" s="32" t="s">
        <v>13502</v>
      </c>
      <c r="C5664" s="18" t="s">
        <v>13695</v>
      </c>
      <c r="D5664" s="32" t="s">
        <v>13696</v>
      </c>
      <c r="E5664" s="18" t="s">
        <v>13699</v>
      </c>
      <c r="F5664" s="32" t="s">
        <v>13700</v>
      </c>
    </row>
    <row r="5665" spans="1:6" x14ac:dyDescent="0.25">
      <c r="A5665" s="18">
        <v>15</v>
      </c>
      <c r="B5665" s="32" t="s">
        <v>13502</v>
      </c>
      <c r="C5665" s="18" t="s">
        <v>13695</v>
      </c>
      <c r="D5665" s="32" t="s">
        <v>13696</v>
      </c>
      <c r="E5665" s="39" t="s">
        <v>13701</v>
      </c>
      <c r="F5665" s="35" t="s">
        <v>13702</v>
      </c>
    </row>
    <row r="5666" spans="1:6" x14ac:dyDescent="0.25">
      <c r="A5666" s="18">
        <v>15</v>
      </c>
      <c r="B5666" s="32" t="s">
        <v>13502</v>
      </c>
      <c r="C5666" s="18" t="s">
        <v>13695</v>
      </c>
      <c r="D5666" s="32" t="s">
        <v>13696</v>
      </c>
      <c r="E5666" s="18" t="s">
        <v>13703</v>
      </c>
      <c r="F5666" s="32" t="s">
        <v>13704</v>
      </c>
    </row>
    <row r="5667" spans="1:6" x14ac:dyDescent="0.25">
      <c r="A5667" s="18">
        <v>15</v>
      </c>
      <c r="B5667" s="32" t="s">
        <v>13502</v>
      </c>
      <c r="C5667" s="18" t="s">
        <v>13705</v>
      </c>
      <c r="D5667" s="32" t="s">
        <v>13706</v>
      </c>
      <c r="E5667" s="18" t="s">
        <v>13707</v>
      </c>
      <c r="F5667" s="32" t="s">
        <v>13708</v>
      </c>
    </row>
    <row r="5668" spans="1:6" x14ac:dyDescent="0.25">
      <c r="A5668" s="18">
        <v>15</v>
      </c>
      <c r="B5668" s="32" t="s">
        <v>13502</v>
      </c>
      <c r="C5668" s="18" t="s">
        <v>13705</v>
      </c>
      <c r="D5668" s="32" t="s">
        <v>13706</v>
      </c>
      <c r="E5668" s="18" t="s">
        <v>13709</v>
      </c>
      <c r="F5668" s="32" t="s">
        <v>13710</v>
      </c>
    </row>
    <row r="5669" spans="1:6" x14ac:dyDescent="0.25">
      <c r="A5669" s="18">
        <v>15</v>
      </c>
      <c r="B5669" s="32" t="s">
        <v>13502</v>
      </c>
      <c r="C5669" s="18" t="s">
        <v>13705</v>
      </c>
      <c r="D5669" s="32" t="s">
        <v>13706</v>
      </c>
      <c r="E5669" s="18" t="s">
        <v>13711</v>
      </c>
      <c r="F5669" s="32" t="s">
        <v>13712</v>
      </c>
    </row>
    <row r="5670" spans="1:6" x14ac:dyDescent="0.25">
      <c r="A5670" s="18">
        <v>15</v>
      </c>
      <c r="B5670" s="32" t="s">
        <v>13502</v>
      </c>
      <c r="C5670" s="18" t="s">
        <v>13705</v>
      </c>
      <c r="D5670" s="32" t="s">
        <v>13706</v>
      </c>
      <c r="E5670" s="18" t="s">
        <v>13713</v>
      </c>
      <c r="F5670" s="32" t="s">
        <v>13714</v>
      </c>
    </row>
    <row r="5671" spans="1:6" x14ac:dyDescent="0.25">
      <c r="A5671" s="18">
        <v>15</v>
      </c>
      <c r="B5671" s="32" t="s">
        <v>13502</v>
      </c>
      <c r="C5671" s="18" t="s">
        <v>13715</v>
      </c>
      <c r="D5671" s="32" t="s">
        <v>13716</v>
      </c>
      <c r="E5671" s="18" t="s">
        <v>13717</v>
      </c>
      <c r="F5671" s="32" t="s">
        <v>13718</v>
      </c>
    </row>
    <row r="5672" spans="1:6" x14ac:dyDescent="0.25">
      <c r="A5672" s="18">
        <v>15</v>
      </c>
      <c r="B5672" s="32" t="s">
        <v>13502</v>
      </c>
      <c r="C5672" s="18" t="s">
        <v>13719</v>
      </c>
      <c r="D5672" s="32" t="s">
        <v>13720</v>
      </c>
      <c r="E5672" s="18" t="s">
        <v>13721</v>
      </c>
      <c r="F5672" s="32" t="s">
        <v>13722</v>
      </c>
    </row>
    <row r="5673" spans="1:6" x14ac:dyDescent="0.25">
      <c r="A5673" s="18">
        <v>15</v>
      </c>
      <c r="B5673" s="32" t="s">
        <v>13502</v>
      </c>
      <c r="C5673" s="18" t="s">
        <v>13719</v>
      </c>
      <c r="D5673" s="32" t="s">
        <v>13720</v>
      </c>
      <c r="E5673" s="18" t="s">
        <v>13723</v>
      </c>
      <c r="F5673" s="32" t="s">
        <v>13724</v>
      </c>
    </row>
    <row r="5674" spans="1:6" ht="30" x14ac:dyDescent="0.25">
      <c r="A5674" s="18">
        <v>15</v>
      </c>
      <c r="B5674" s="32" t="s">
        <v>13502</v>
      </c>
      <c r="C5674" s="18" t="s">
        <v>13719</v>
      </c>
      <c r="D5674" s="32" t="s">
        <v>13720</v>
      </c>
      <c r="E5674" s="18" t="s">
        <v>13725</v>
      </c>
      <c r="F5674" s="32" t="s">
        <v>13726</v>
      </c>
    </row>
    <row r="5675" spans="1:6" x14ac:dyDescent="0.25">
      <c r="A5675" s="18">
        <v>15</v>
      </c>
      <c r="B5675" s="32" t="s">
        <v>13502</v>
      </c>
      <c r="C5675" s="18" t="s">
        <v>13727</v>
      </c>
      <c r="D5675" s="32" t="s">
        <v>13728</v>
      </c>
      <c r="E5675" s="18" t="s">
        <v>13729</v>
      </c>
      <c r="F5675" s="32" t="s">
        <v>13730</v>
      </c>
    </row>
    <row r="5676" spans="1:6" x14ac:dyDescent="0.25">
      <c r="A5676" s="18">
        <v>15</v>
      </c>
      <c r="B5676" s="32" t="s">
        <v>13502</v>
      </c>
      <c r="C5676" s="18" t="s">
        <v>13727</v>
      </c>
      <c r="D5676" s="32" t="s">
        <v>13728</v>
      </c>
      <c r="E5676" s="18" t="s">
        <v>13731</v>
      </c>
      <c r="F5676" s="32" t="s">
        <v>13732</v>
      </c>
    </row>
    <row r="5677" spans="1:6" x14ac:dyDescent="0.25">
      <c r="A5677" s="18">
        <v>15</v>
      </c>
      <c r="B5677" s="32" t="s">
        <v>13502</v>
      </c>
      <c r="C5677" s="18" t="s">
        <v>13727</v>
      </c>
      <c r="D5677" s="32" t="s">
        <v>13728</v>
      </c>
      <c r="E5677" s="18" t="s">
        <v>13733</v>
      </c>
      <c r="F5677" s="32" t="s">
        <v>13734</v>
      </c>
    </row>
    <row r="5678" spans="1:6" x14ac:dyDescent="0.25">
      <c r="A5678" s="18">
        <v>15</v>
      </c>
      <c r="B5678" s="32" t="s">
        <v>13502</v>
      </c>
      <c r="C5678" s="18" t="s">
        <v>13727</v>
      </c>
      <c r="D5678" s="32" t="s">
        <v>13728</v>
      </c>
      <c r="E5678" s="18" t="s">
        <v>13735</v>
      </c>
      <c r="F5678" s="32" t="s">
        <v>13736</v>
      </c>
    </row>
    <row r="5679" spans="1:6" x14ac:dyDescent="0.25">
      <c r="A5679" s="18">
        <v>15</v>
      </c>
      <c r="B5679" s="32" t="s">
        <v>13502</v>
      </c>
      <c r="C5679" s="18" t="s">
        <v>13727</v>
      </c>
      <c r="D5679" s="32" t="s">
        <v>13728</v>
      </c>
      <c r="E5679" s="18" t="s">
        <v>13737</v>
      </c>
      <c r="F5679" s="32" t="s">
        <v>13738</v>
      </c>
    </row>
    <row r="5680" spans="1:6" ht="30" x14ac:dyDescent="0.25">
      <c r="A5680" s="18">
        <v>15</v>
      </c>
      <c r="B5680" s="32" t="s">
        <v>13502</v>
      </c>
      <c r="C5680" s="18" t="s">
        <v>13739</v>
      </c>
      <c r="D5680" s="32" t="s">
        <v>13740</v>
      </c>
      <c r="E5680" s="18" t="s">
        <v>13741</v>
      </c>
      <c r="F5680" s="32" t="s">
        <v>13742</v>
      </c>
    </row>
    <row r="5681" spans="1:6" ht="30" x14ac:dyDescent="0.25">
      <c r="A5681" s="18">
        <v>15</v>
      </c>
      <c r="B5681" s="32" t="s">
        <v>13502</v>
      </c>
      <c r="C5681" s="18" t="s">
        <v>13739</v>
      </c>
      <c r="D5681" s="32" t="s">
        <v>13740</v>
      </c>
      <c r="E5681" s="18" t="s">
        <v>13743</v>
      </c>
      <c r="F5681" s="32" t="s">
        <v>13744</v>
      </c>
    </row>
    <row r="5682" spans="1:6" ht="30" x14ac:dyDescent="0.25">
      <c r="A5682" s="18">
        <v>15</v>
      </c>
      <c r="B5682" s="32" t="s">
        <v>13502</v>
      </c>
      <c r="C5682" s="18" t="s">
        <v>13739</v>
      </c>
      <c r="D5682" s="32" t="s">
        <v>13740</v>
      </c>
      <c r="E5682" s="18" t="s">
        <v>13745</v>
      </c>
      <c r="F5682" s="32" t="s">
        <v>13746</v>
      </c>
    </row>
    <row r="5683" spans="1:6" ht="30" x14ac:dyDescent="0.25">
      <c r="A5683" s="18">
        <v>15</v>
      </c>
      <c r="B5683" s="32" t="s">
        <v>13502</v>
      </c>
      <c r="C5683" s="18" t="s">
        <v>13739</v>
      </c>
      <c r="D5683" s="32" t="s">
        <v>13740</v>
      </c>
      <c r="E5683" s="18" t="s">
        <v>13747</v>
      </c>
      <c r="F5683" s="32" t="s">
        <v>13748</v>
      </c>
    </row>
    <row r="5684" spans="1:6" ht="30" x14ac:dyDescent="0.25">
      <c r="A5684" s="18">
        <v>15</v>
      </c>
      <c r="B5684" s="32" t="s">
        <v>13502</v>
      </c>
      <c r="C5684" s="18" t="s">
        <v>13739</v>
      </c>
      <c r="D5684" s="32" t="s">
        <v>13740</v>
      </c>
      <c r="E5684" s="18" t="s">
        <v>13749</v>
      </c>
      <c r="F5684" s="32" t="s">
        <v>13750</v>
      </c>
    </row>
    <row r="5685" spans="1:6" ht="30" x14ac:dyDescent="0.25">
      <c r="A5685" s="18">
        <v>15</v>
      </c>
      <c r="B5685" s="32" t="s">
        <v>13502</v>
      </c>
      <c r="C5685" s="18" t="s">
        <v>13739</v>
      </c>
      <c r="D5685" s="32" t="s">
        <v>13740</v>
      </c>
      <c r="E5685" s="18" t="s">
        <v>13751</v>
      </c>
      <c r="F5685" s="32" t="s">
        <v>13752</v>
      </c>
    </row>
    <row r="5686" spans="1:6" ht="30" x14ac:dyDescent="0.25">
      <c r="A5686" s="18">
        <v>15</v>
      </c>
      <c r="B5686" s="32" t="s">
        <v>13502</v>
      </c>
      <c r="C5686" s="18" t="s">
        <v>13739</v>
      </c>
      <c r="D5686" s="32" t="s">
        <v>13740</v>
      </c>
      <c r="E5686" s="18" t="s">
        <v>13753</v>
      </c>
      <c r="F5686" s="32" t="s">
        <v>13754</v>
      </c>
    </row>
    <row r="5687" spans="1:6" ht="30" x14ac:dyDescent="0.25">
      <c r="A5687" s="18">
        <v>15</v>
      </c>
      <c r="B5687" s="32" t="s">
        <v>13502</v>
      </c>
      <c r="C5687" s="18" t="s">
        <v>13739</v>
      </c>
      <c r="D5687" s="32" t="s">
        <v>13740</v>
      </c>
      <c r="E5687" s="18" t="s">
        <v>13755</v>
      </c>
      <c r="F5687" s="32" t="s">
        <v>13756</v>
      </c>
    </row>
    <row r="5688" spans="1:6" ht="30" x14ac:dyDescent="0.25">
      <c r="A5688" s="18">
        <v>15</v>
      </c>
      <c r="B5688" s="32" t="s">
        <v>13502</v>
      </c>
      <c r="C5688" s="18" t="s">
        <v>13757</v>
      </c>
      <c r="D5688" s="32" t="s">
        <v>13758</v>
      </c>
      <c r="E5688" s="18" t="s">
        <v>13759</v>
      </c>
      <c r="F5688" s="32" t="s">
        <v>13760</v>
      </c>
    </row>
    <row r="5689" spans="1:6" ht="30" x14ac:dyDescent="0.25">
      <c r="A5689" s="18">
        <v>15</v>
      </c>
      <c r="B5689" s="32" t="s">
        <v>13502</v>
      </c>
      <c r="C5689" s="18" t="s">
        <v>13757</v>
      </c>
      <c r="D5689" s="32" t="s">
        <v>13758</v>
      </c>
      <c r="E5689" s="18" t="s">
        <v>13761</v>
      </c>
      <c r="F5689" s="32" t="s">
        <v>13762</v>
      </c>
    </row>
    <row r="5690" spans="1:6" ht="30" x14ac:dyDescent="0.25">
      <c r="A5690" s="18">
        <v>15</v>
      </c>
      <c r="B5690" s="32" t="s">
        <v>13502</v>
      </c>
      <c r="C5690" s="18" t="s">
        <v>13757</v>
      </c>
      <c r="D5690" s="32" t="s">
        <v>13758</v>
      </c>
      <c r="E5690" s="18" t="s">
        <v>13763</v>
      </c>
      <c r="F5690" s="32" t="s">
        <v>13764</v>
      </c>
    </row>
    <row r="5691" spans="1:6" ht="30" x14ac:dyDescent="0.25">
      <c r="A5691" s="18">
        <v>15</v>
      </c>
      <c r="B5691" s="32" t="s">
        <v>13502</v>
      </c>
      <c r="C5691" s="18" t="s">
        <v>13757</v>
      </c>
      <c r="D5691" s="32" t="s">
        <v>13758</v>
      </c>
      <c r="E5691" s="18" t="s">
        <v>13765</v>
      </c>
      <c r="F5691" s="32" t="s">
        <v>13766</v>
      </c>
    </row>
    <row r="5692" spans="1:6" ht="30" x14ac:dyDescent="0.25">
      <c r="A5692" s="18">
        <v>15</v>
      </c>
      <c r="B5692" s="32" t="s">
        <v>13502</v>
      </c>
      <c r="C5692" s="18" t="s">
        <v>13757</v>
      </c>
      <c r="D5692" s="32" t="s">
        <v>13758</v>
      </c>
      <c r="E5692" s="18" t="s">
        <v>13767</v>
      </c>
      <c r="F5692" s="32" t="s">
        <v>13768</v>
      </c>
    </row>
    <row r="5693" spans="1:6" ht="30" x14ac:dyDescent="0.25">
      <c r="A5693" s="18">
        <v>15</v>
      </c>
      <c r="B5693" s="32" t="s">
        <v>13502</v>
      </c>
      <c r="C5693" s="18" t="s">
        <v>13757</v>
      </c>
      <c r="D5693" s="32" t="s">
        <v>13758</v>
      </c>
      <c r="E5693" s="18" t="s">
        <v>13769</v>
      </c>
      <c r="F5693" s="32" t="s">
        <v>13770</v>
      </c>
    </row>
    <row r="5694" spans="1:6" ht="30" x14ac:dyDescent="0.25">
      <c r="A5694" s="18">
        <v>15</v>
      </c>
      <c r="B5694" s="32" t="s">
        <v>13502</v>
      </c>
      <c r="C5694" s="18" t="s">
        <v>13757</v>
      </c>
      <c r="D5694" s="32" t="s">
        <v>13758</v>
      </c>
      <c r="E5694" s="18" t="s">
        <v>13771</v>
      </c>
      <c r="F5694" s="32" t="s">
        <v>13772</v>
      </c>
    </row>
    <row r="5695" spans="1:6" ht="30" x14ac:dyDescent="0.25">
      <c r="A5695" s="18">
        <v>15</v>
      </c>
      <c r="B5695" s="32" t="s">
        <v>13502</v>
      </c>
      <c r="C5695" s="18" t="s">
        <v>13773</v>
      </c>
      <c r="D5695" s="32" t="s">
        <v>13774</v>
      </c>
      <c r="E5695" s="18" t="s">
        <v>13775</v>
      </c>
      <c r="F5695" s="32" t="s">
        <v>13776</v>
      </c>
    </row>
    <row r="5696" spans="1:6" ht="30" x14ac:dyDescent="0.25">
      <c r="A5696" s="18">
        <v>15</v>
      </c>
      <c r="B5696" s="32" t="s">
        <v>13502</v>
      </c>
      <c r="C5696" s="18" t="s">
        <v>13773</v>
      </c>
      <c r="D5696" s="32" t="s">
        <v>13774</v>
      </c>
      <c r="E5696" s="18" t="s">
        <v>13777</v>
      </c>
      <c r="F5696" s="32" t="s">
        <v>13778</v>
      </c>
    </row>
    <row r="5697" spans="1:6" ht="30" x14ac:dyDescent="0.25">
      <c r="A5697" s="18">
        <v>15</v>
      </c>
      <c r="B5697" s="32" t="s">
        <v>13502</v>
      </c>
      <c r="C5697" s="18" t="s">
        <v>13773</v>
      </c>
      <c r="D5697" s="32" t="s">
        <v>13774</v>
      </c>
      <c r="E5697" s="18" t="s">
        <v>13779</v>
      </c>
      <c r="F5697" s="32" t="s">
        <v>13780</v>
      </c>
    </row>
    <row r="5698" spans="1:6" ht="30" x14ac:dyDescent="0.25">
      <c r="A5698" s="18">
        <v>15</v>
      </c>
      <c r="B5698" s="32" t="s">
        <v>13502</v>
      </c>
      <c r="C5698" s="18" t="s">
        <v>13773</v>
      </c>
      <c r="D5698" s="32" t="s">
        <v>13774</v>
      </c>
      <c r="E5698" s="18" t="s">
        <v>13781</v>
      </c>
      <c r="F5698" s="32" t="s">
        <v>13782</v>
      </c>
    </row>
    <row r="5699" spans="1:6" x14ac:dyDescent="0.25">
      <c r="A5699" s="18">
        <v>15</v>
      </c>
      <c r="B5699" s="32" t="s">
        <v>13502</v>
      </c>
      <c r="C5699" s="18" t="s">
        <v>13773</v>
      </c>
      <c r="D5699" s="32" t="s">
        <v>13774</v>
      </c>
      <c r="E5699" s="18" t="s">
        <v>13783</v>
      </c>
      <c r="F5699" s="32" t="s">
        <v>13784</v>
      </c>
    </row>
    <row r="5700" spans="1:6" x14ac:dyDescent="0.25">
      <c r="A5700" s="18">
        <v>15</v>
      </c>
      <c r="B5700" s="32" t="s">
        <v>13502</v>
      </c>
      <c r="C5700" s="18" t="s">
        <v>13773</v>
      </c>
      <c r="D5700" s="32" t="s">
        <v>13774</v>
      </c>
      <c r="E5700" s="18" t="s">
        <v>13785</v>
      </c>
      <c r="F5700" s="32" t="s">
        <v>13786</v>
      </c>
    </row>
    <row r="5701" spans="1:6" x14ac:dyDescent="0.25">
      <c r="A5701" s="18">
        <v>15</v>
      </c>
      <c r="B5701" s="32" t="s">
        <v>13502</v>
      </c>
      <c r="C5701" s="18" t="s">
        <v>13787</v>
      </c>
      <c r="D5701" s="32" t="s">
        <v>13788</v>
      </c>
      <c r="E5701" s="18" t="s">
        <v>13789</v>
      </c>
      <c r="F5701" s="32" t="s">
        <v>13790</v>
      </c>
    </row>
    <row r="5702" spans="1:6" ht="30" x14ac:dyDescent="0.25">
      <c r="A5702" s="18">
        <v>15</v>
      </c>
      <c r="B5702" s="32" t="s">
        <v>13502</v>
      </c>
      <c r="C5702" s="18" t="s">
        <v>13791</v>
      </c>
      <c r="D5702" s="32" t="s">
        <v>13792</v>
      </c>
      <c r="E5702" s="18" t="s">
        <v>13793</v>
      </c>
      <c r="F5702" s="32" t="s">
        <v>13794</v>
      </c>
    </row>
    <row r="5703" spans="1:6" ht="30" x14ac:dyDescent="0.25">
      <c r="A5703" s="18">
        <v>15</v>
      </c>
      <c r="B5703" s="32" t="s">
        <v>13502</v>
      </c>
      <c r="C5703" s="18" t="s">
        <v>13791</v>
      </c>
      <c r="D5703" s="32" t="s">
        <v>13792</v>
      </c>
      <c r="E5703" s="18" t="s">
        <v>13795</v>
      </c>
      <c r="F5703" s="32" t="s">
        <v>13796</v>
      </c>
    </row>
    <row r="5704" spans="1:6" ht="30" x14ac:dyDescent="0.25">
      <c r="A5704" s="18">
        <v>15</v>
      </c>
      <c r="B5704" s="32" t="s">
        <v>13502</v>
      </c>
      <c r="C5704" s="18" t="s">
        <v>13791</v>
      </c>
      <c r="D5704" s="32" t="s">
        <v>13792</v>
      </c>
      <c r="E5704" s="18" t="s">
        <v>13797</v>
      </c>
      <c r="F5704" s="32" t="s">
        <v>13798</v>
      </c>
    </row>
    <row r="5705" spans="1:6" ht="30" x14ac:dyDescent="0.25">
      <c r="A5705" s="18">
        <v>15</v>
      </c>
      <c r="B5705" s="32" t="s">
        <v>13502</v>
      </c>
      <c r="C5705" s="18" t="s">
        <v>13791</v>
      </c>
      <c r="D5705" s="32" t="s">
        <v>13792</v>
      </c>
      <c r="E5705" s="18" t="s">
        <v>13799</v>
      </c>
      <c r="F5705" s="32" t="s">
        <v>13800</v>
      </c>
    </row>
    <row r="5706" spans="1:6" ht="30" x14ac:dyDescent="0.25">
      <c r="A5706" s="18">
        <v>15</v>
      </c>
      <c r="B5706" s="32" t="s">
        <v>13502</v>
      </c>
      <c r="C5706" s="18" t="s">
        <v>13791</v>
      </c>
      <c r="D5706" s="32" t="s">
        <v>13792</v>
      </c>
      <c r="E5706" s="18" t="s">
        <v>13801</v>
      </c>
      <c r="F5706" s="32" t="s">
        <v>13802</v>
      </c>
    </row>
    <row r="5707" spans="1:6" ht="30" x14ac:dyDescent="0.25">
      <c r="A5707" s="18">
        <v>15</v>
      </c>
      <c r="B5707" s="32" t="s">
        <v>13502</v>
      </c>
      <c r="C5707" s="18" t="s">
        <v>13791</v>
      </c>
      <c r="D5707" s="32" t="s">
        <v>13792</v>
      </c>
      <c r="E5707" s="18" t="s">
        <v>13803</v>
      </c>
      <c r="F5707" s="32" t="s">
        <v>13804</v>
      </c>
    </row>
    <row r="5708" spans="1:6" ht="30" x14ac:dyDescent="0.25">
      <c r="A5708" s="18">
        <v>15</v>
      </c>
      <c r="B5708" s="32" t="s">
        <v>13502</v>
      </c>
      <c r="C5708" s="18" t="s">
        <v>13791</v>
      </c>
      <c r="D5708" s="32" t="s">
        <v>13792</v>
      </c>
      <c r="E5708" s="18" t="s">
        <v>13805</v>
      </c>
      <c r="F5708" s="32" t="s">
        <v>13806</v>
      </c>
    </row>
    <row r="5709" spans="1:6" ht="30" x14ac:dyDescent="0.25">
      <c r="A5709" s="18">
        <v>15</v>
      </c>
      <c r="B5709" s="32" t="s">
        <v>13502</v>
      </c>
      <c r="C5709" s="18" t="s">
        <v>13791</v>
      </c>
      <c r="D5709" s="32" t="s">
        <v>13792</v>
      </c>
      <c r="E5709" s="18" t="s">
        <v>13807</v>
      </c>
      <c r="F5709" s="32" t="s">
        <v>13808</v>
      </c>
    </row>
    <row r="5710" spans="1:6" ht="30" x14ac:dyDescent="0.25">
      <c r="A5710" s="18">
        <v>15</v>
      </c>
      <c r="B5710" s="32" t="s">
        <v>13502</v>
      </c>
      <c r="C5710" s="18" t="s">
        <v>13791</v>
      </c>
      <c r="D5710" s="32" t="s">
        <v>13792</v>
      </c>
      <c r="E5710" s="18" t="s">
        <v>13809</v>
      </c>
      <c r="F5710" s="32" t="s">
        <v>13810</v>
      </c>
    </row>
    <row r="5711" spans="1:6" ht="30" x14ac:dyDescent="0.25">
      <c r="A5711" s="18">
        <v>15</v>
      </c>
      <c r="B5711" s="32" t="s">
        <v>13502</v>
      </c>
      <c r="C5711" s="18" t="s">
        <v>13791</v>
      </c>
      <c r="D5711" s="32" t="s">
        <v>13792</v>
      </c>
      <c r="E5711" s="18" t="s">
        <v>13811</v>
      </c>
      <c r="F5711" s="32" t="s">
        <v>13812</v>
      </c>
    </row>
    <row r="5712" spans="1:6" ht="30" x14ac:dyDescent="0.25">
      <c r="A5712" s="18">
        <v>15</v>
      </c>
      <c r="B5712" s="32" t="s">
        <v>13502</v>
      </c>
      <c r="C5712" s="18" t="s">
        <v>13813</v>
      </c>
      <c r="D5712" s="32" t="s">
        <v>13814</v>
      </c>
      <c r="E5712" s="18" t="s">
        <v>13815</v>
      </c>
      <c r="F5712" s="32" t="s">
        <v>13816</v>
      </c>
    </row>
    <row r="5713" spans="1:6" ht="30" x14ac:dyDescent="0.25">
      <c r="A5713" s="18">
        <v>15</v>
      </c>
      <c r="B5713" s="32" t="s">
        <v>13502</v>
      </c>
      <c r="C5713" s="18" t="s">
        <v>13813</v>
      </c>
      <c r="D5713" s="32" t="s">
        <v>13814</v>
      </c>
      <c r="E5713" s="18" t="s">
        <v>13817</v>
      </c>
      <c r="F5713" s="32" t="s">
        <v>13818</v>
      </c>
    </row>
    <row r="5714" spans="1:6" ht="30" x14ac:dyDescent="0.25">
      <c r="A5714" s="18">
        <v>15</v>
      </c>
      <c r="B5714" s="32" t="s">
        <v>13502</v>
      </c>
      <c r="C5714" s="18" t="s">
        <v>13813</v>
      </c>
      <c r="D5714" s="32" t="s">
        <v>13814</v>
      </c>
      <c r="E5714" s="18" t="s">
        <v>13819</v>
      </c>
      <c r="F5714" s="32" t="s">
        <v>13820</v>
      </c>
    </row>
    <row r="5715" spans="1:6" ht="30" x14ac:dyDescent="0.25">
      <c r="A5715" s="18">
        <v>15</v>
      </c>
      <c r="B5715" s="32" t="s">
        <v>13502</v>
      </c>
      <c r="C5715" s="18" t="s">
        <v>13813</v>
      </c>
      <c r="D5715" s="32" t="s">
        <v>13814</v>
      </c>
      <c r="E5715" s="18" t="s">
        <v>13821</v>
      </c>
      <c r="F5715" s="32" t="s">
        <v>13822</v>
      </c>
    </row>
    <row r="5716" spans="1:6" ht="30" x14ac:dyDescent="0.25">
      <c r="A5716" s="18">
        <v>15</v>
      </c>
      <c r="B5716" s="32" t="s">
        <v>13502</v>
      </c>
      <c r="C5716" s="18" t="s">
        <v>13813</v>
      </c>
      <c r="D5716" s="32" t="s">
        <v>13814</v>
      </c>
      <c r="E5716" s="18" t="s">
        <v>13823</v>
      </c>
      <c r="F5716" s="32" t="s">
        <v>13824</v>
      </c>
    </row>
    <row r="5717" spans="1:6" ht="30" x14ac:dyDescent="0.25">
      <c r="A5717" s="18">
        <v>15</v>
      </c>
      <c r="B5717" s="32" t="s">
        <v>13502</v>
      </c>
      <c r="C5717" s="18" t="s">
        <v>13813</v>
      </c>
      <c r="D5717" s="32" t="s">
        <v>13814</v>
      </c>
      <c r="E5717" s="18" t="s">
        <v>13825</v>
      </c>
      <c r="F5717" s="32" t="s">
        <v>13826</v>
      </c>
    </row>
    <row r="5718" spans="1:6" ht="30" x14ac:dyDescent="0.25">
      <c r="A5718" s="18">
        <v>15</v>
      </c>
      <c r="B5718" s="32" t="s">
        <v>13502</v>
      </c>
      <c r="C5718" s="18" t="s">
        <v>13813</v>
      </c>
      <c r="D5718" s="32" t="s">
        <v>13814</v>
      </c>
      <c r="E5718" s="18" t="s">
        <v>13827</v>
      </c>
      <c r="F5718" s="32" t="s">
        <v>13828</v>
      </c>
    </row>
    <row r="5719" spans="1:6" ht="30" x14ac:dyDescent="0.25">
      <c r="A5719" s="18">
        <v>15</v>
      </c>
      <c r="B5719" s="32" t="s">
        <v>13502</v>
      </c>
      <c r="C5719" s="18" t="s">
        <v>13813</v>
      </c>
      <c r="D5719" s="32" t="s">
        <v>13814</v>
      </c>
      <c r="E5719" s="18" t="s">
        <v>13829</v>
      </c>
      <c r="F5719" s="32" t="s">
        <v>13830</v>
      </c>
    </row>
    <row r="5720" spans="1:6" ht="30" x14ac:dyDescent="0.25">
      <c r="A5720" s="18">
        <v>15</v>
      </c>
      <c r="B5720" s="32" t="s">
        <v>13502</v>
      </c>
      <c r="C5720" s="18" t="s">
        <v>13831</v>
      </c>
      <c r="D5720" s="32" t="s">
        <v>13832</v>
      </c>
      <c r="E5720" s="18" t="s">
        <v>13833</v>
      </c>
      <c r="F5720" s="32" t="s">
        <v>13834</v>
      </c>
    </row>
    <row r="5721" spans="1:6" ht="30" x14ac:dyDescent="0.25">
      <c r="A5721" s="18">
        <v>15</v>
      </c>
      <c r="B5721" s="32" t="s">
        <v>13502</v>
      </c>
      <c r="C5721" s="18" t="s">
        <v>13831</v>
      </c>
      <c r="D5721" s="32" t="s">
        <v>13832</v>
      </c>
      <c r="E5721" s="18" t="s">
        <v>13835</v>
      </c>
      <c r="F5721" s="32" t="s">
        <v>13836</v>
      </c>
    </row>
    <row r="5722" spans="1:6" ht="45" x14ac:dyDescent="0.25">
      <c r="A5722" s="18">
        <v>15</v>
      </c>
      <c r="B5722" s="32" t="s">
        <v>13502</v>
      </c>
      <c r="C5722" s="18" t="s">
        <v>13831</v>
      </c>
      <c r="D5722" s="32" t="s">
        <v>13832</v>
      </c>
      <c r="E5722" s="18" t="s">
        <v>13837</v>
      </c>
      <c r="F5722" s="32" t="s">
        <v>13838</v>
      </c>
    </row>
    <row r="5723" spans="1:6" ht="30" x14ac:dyDescent="0.25">
      <c r="A5723" s="18">
        <v>15</v>
      </c>
      <c r="B5723" s="32" t="s">
        <v>13502</v>
      </c>
      <c r="C5723" s="18" t="s">
        <v>13831</v>
      </c>
      <c r="D5723" s="32" t="s">
        <v>13832</v>
      </c>
      <c r="E5723" s="18" t="s">
        <v>13839</v>
      </c>
      <c r="F5723" s="32" t="s">
        <v>13840</v>
      </c>
    </row>
    <row r="5724" spans="1:6" ht="30" x14ac:dyDescent="0.25">
      <c r="A5724" s="18">
        <v>15</v>
      </c>
      <c r="B5724" s="32" t="s">
        <v>13502</v>
      </c>
      <c r="C5724" s="18" t="s">
        <v>13831</v>
      </c>
      <c r="D5724" s="32" t="s">
        <v>13832</v>
      </c>
      <c r="E5724" s="18" t="s">
        <v>13841</v>
      </c>
      <c r="F5724" s="32" t="s">
        <v>13842</v>
      </c>
    </row>
    <row r="5725" spans="1:6" ht="30" x14ac:dyDescent="0.25">
      <c r="A5725" s="18">
        <v>15</v>
      </c>
      <c r="B5725" s="32" t="s">
        <v>13502</v>
      </c>
      <c r="C5725" s="18" t="s">
        <v>13831</v>
      </c>
      <c r="D5725" s="32" t="s">
        <v>13832</v>
      </c>
      <c r="E5725" s="18" t="s">
        <v>13843</v>
      </c>
      <c r="F5725" s="32" t="s">
        <v>13844</v>
      </c>
    </row>
    <row r="5726" spans="1:6" ht="30" x14ac:dyDescent="0.25">
      <c r="A5726" s="18">
        <v>15</v>
      </c>
      <c r="B5726" s="32" t="s">
        <v>13502</v>
      </c>
      <c r="C5726" s="18" t="s">
        <v>13831</v>
      </c>
      <c r="D5726" s="32" t="s">
        <v>13832</v>
      </c>
      <c r="E5726" s="18" t="s">
        <v>13845</v>
      </c>
      <c r="F5726" s="32" t="s">
        <v>13846</v>
      </c>
    </row>
    <row r="5727" spans="1:6" ht="30" x14ac:dyDescent="0.25">
      <c r="A5727" s="18">
        <v>15</v>
      </c>
      <c r="B5727" s="32" t="s">
        <v>13502</v>
      </c>
      <c r="C5727" s="18" t="s">
        <v>13831</v>
      </c>
      <c r="D5727" s="32" t="s">
        <v>13832</v>
      </c>
      <c r="E5727" s="18" t="s">
        <v>13847</v>
      </c>
      <c r="F5727" s="32" t="s">
        <v>13848</v>
      </c>
    </row>
    <row r="5728" spans="1:6" ht="30" x14ac:dyDescent="0.25">
      <c r="A5728" s="18">
        <v>15</v>
      </c>
      <c r="B5728" s="32" t="s">
        <v>13502</v>
      </c>
      <c r="C5728" s="18" t="s">
        <v>13831</v>
      </c>
      <c r="D5728" s="32" t="s">
        <v>13832</v>
      </c>
      <c r="E5728" s="18" t="s">
        <v>13849</v>
      </c>
      <c r="F5728" s="32" t="s">
        <v>13850</v>
      </c>
    </row>
    <row r="5729" spans="1:6" x14ac:dyDescent="0.25">
      <c r="A5729" s="18">
        <v>15</v>
      </c>
      <c r="B5729" s="32" t="s">
        <v>13502</v>
      </c>
      <c r="C5729" s="18" t="s">
        <v>13851</v>
      </c>
      <c r="D5729" s="32" t="s">
        <v>13852</v>
      </c>
      <c r="E5729" s="18" t="s">
        <v>13853</v>
      </c>
      <c r="F5729" s="32" t="s">
        <v>13854</v>
      </c>
    </row>
    <row r="5730" spans="1:6" x14ac:dyDescent="0.25">
      <c r="A5730" s="18">
        <v>15</v>
      </c>
      <c r="B5730" s="32" t="s">
        <v>13502</v>
      </c>
      <c r="C5730" s="18" t="s">
        <v>13851</v>
      </c>
      <c r="D5730" s="32" t="s">
        <v>13852</v>
      </c>
      <c r="E5730" s="18" t="s">
        <v>13855</v>
      </c>
      <c r="F5730" s="32" t="s">
        <v>13856</v>
      </c>
    </row>
    <row r="5731" spans="1:6" x14ac:dyDescent="0.25">
      <c r="A5731" s="18">
        <v>15</v>
      </c>
      <c r="B5731" s="32" t="s">
        <v>13502</v>
      </c>
      <c r="C5731" s="18" t="s">
        <v>13851</v>
      </c>
      <c r="D5731" s="32" t="s">
        <v>13852</v>
      </c>
      <c r="E5731" s="18" t="s">
        <v>13857</v>
      </c>
      <c r="F5731" s="32" t="s">
        <v>13858</v>
      </c>
    </row>
    <row r="5732" spans="1:6" x14ac:dyDescent="0.25">
      <c r="A5732" s="18">
        <v>15</v>
      </c>
      <c r="B5732" s="32" t="s">
        <v>13502</v>
      </c>
      <c r="C5732" s="18" t="s">
        <v>13851</v>
      </c>
      <c r="D5732" s="32" t="s">
        <v>13852</v>
      </c>
      <c r="E5732" s="18" t="s">
        <v>13859</v>
      </c>
      <c r="F5732" s="32" t="s">
        <v>13860</v>
      </c>
    </row>
    <row r="5733" spans="1:6" x14ac:dyDescent="0.25">
      <c r="A5733" s="18">
        <v>15</v>
      </c>
      <c r="B5733" s="32" t="s">
        <v>13502</v>
      </c>
      <c r="C5733" s="18" t="s">
        <v>13851</v>
      </c>
      <c r="D5733" s="32" t="s">
        <v>13852</v>
      </c>
      <c r="E5733" s="18" t="s">
        <v>13861</v>
      </c>
      <c r="F5733" s="32" t="s">
        <v>13862</v>
      </c>
    </row>
    <row r="5734" spans="1:6" x14ac:dyDescent="0.25">
      <c r="A5734" s="18">
        <v>15</v>
      </c>
      <c r="B5734" s="32" t="s">
        <v>13502</v>
      </c>
      <c r="C5734" s="18" t="s">
        <v>13863</v>
      </c>
      <c r="D5734" s="32" t="s">
        <v>13864</v>
      </c>
      <c r="E5734" s="18" t="s">
        <v>13865</v>
      </c>
      <c r="F5734" s="32" t="s">
        <v>13866</v>
      </c>
    </row>
    <row r="5735" spans="1:6" ht="30" x14ac:dyDescent="0.25">
      <c r="A5735" s="18">
        <v>15</v>
      </c>
      <c r="B5735" s="32" t="s">
        <v>13502</v>
      </c>
      <c r="C5735" s="18" t="s">
        <v>13863</v>
      </c>
      <c r="D5735" s="32" t="s">
        <v>13864</v>
      </c>
      <c r="E5735" s="18" t="s">
        <v>13867</v>
      </c>
      <c r="F5735" s="32" t="s">
        <v>13868</v>
      </c>
    </row>
    <row r="5736" spans="1:6" ht="30" x14ac:dyDescent="0.25">
      <c r="A5736" s="18">
        <v>15</v>
      </c>
      <c r="B5736" s="32" t="s">
        <v>13502</v>
      </c>
      <c r="C5736" s="18" t="s">
        <v>13863</v>
      </c>
      <c r="D5736" s="32" t="s">
        <v>13864</v>
      </c>
      <c r="E5736" s="18" t="s">
        <v>13869</v>
      </c>
      <c r="F5736" s="32" t="s">
        <v>13870</v>
      </c>
    </row>
    <row r="5737" spans="1:6" ht="30" x14ac:dyDescent="0.25">
      <c r="A5737" s="18">
        <v>15</v>
      </c>
      <c r="B5737" s="32" t="s">
        <v>13502</v>
      </c>
      <c r="C5737" s="18" t="s">
        <v>13863</v>
      </c>
      <c r="D5737" s="32" t="s">
        <v>13864</v>
      </c>
      <c r="E5737" s="18" t="s">
        <v>13871</v>
      </c>
      <c r="F5737" s="32" t="s">
        <v>13872</v>
      </c>
    </row>
    <row r="5738" spans="1:6" ht="30" x14ac:dyDescent="0.25">
      <c r="A5738" s="18">
        <v>15</v>
      </c>
      <c r="B5738" s="32" t="s">
        <v>13502</v>
      </c>
      <c r="C5738" s="18" t="s">
        <v>13873</v>
      </c>
      <c r="D5738" s="32" t="s">
        <v>13874</v>
      </c>
      <c r="E5738" s="18" t="s">
        <v>13875</v>
      </c>
      <c r="F5738" s="32" t="s">
        <v>13876</v>
      </c>
    </row>
    <row r="5739" spans="1:6" ht="30" x14ac:dyDescent="0.25">
      <c r="A5739" s="18">
        <v>15</v>
      </c>
      <c r="B5739" s="32" t="s">
        <v>13502</v>
      </c>
      <c r="C5739" s="18" t="s">
        <v>13873</v>
      </c>
      <c r="D5739" s="32" t="s">
        <v>13874</v>
      </c>
      <c r="E5739" s="18" t="s">
        <v>13877</v>
      </c>
      <c r="F5739" s="32" t="s">
        <v>13878</v>
      </c>
    </row>
    <row r="5740" spans="1:6" ht="30" x14ac:dyDescent="0.25">
      <c r="A5740" s="18">
        <v>15</v>
      </c>
      <c r="B5740" s="32" t="s">
        <v>13502</v>
      </c>
      <c r="C5740" s="18" t="s">
        <v>13873</v>
      </c>
      <c r="D5740" s="32" t="s">
        <v>13874</v>
      </c>
      <c r="E5740" s="18" t="s">
        <v>13879</v>
      </c>
      <c r="F5740" s="32" t="s">
        <v>13880</v>
      </c>
    </row>
    <row r="5741" spans="1:6" ht="30" x14ac:dyDescent="0.25">
      <c r="A5741" s="18">
        <v>15</v>
      </c>
      <c r="B5741" s="32" t="s">
        <v>13502</v>
      </c>
      <c r="C5741" s="18" t="s">
        <v>13873</v>
      </c>
      <c r="D5741" s="32" t="s">
        <v>13874</v>
      </c>
      <c r="E5741" s="18" t="s">
        <v>13881</v>
      </c>
      <c r="F5741" s="32" t="s">
        <v>13882</v>
      </c>
    </row>
    <row r="5742" spans="1:6" ht="30" x14ac:dyDescent="0.25">
      <c r="A5742" s="18">
        <v>15</v>
      </c>
      <c r="B5742" s="32" t="s">
        <v>13502</v>
      </c>
      <c r="C5742" s="18" t="s">
        <v>13873</v>
      </c>
      <c r="D5742" s="32" t="s">
        <v>13874</v>
      </c>
      <c r="E5742" s="18" t="s">
        <v>13883</v>
      </c>
      <c r="F5742" s="32" t="s">
        <v>13884</v>
      </c>
    </row>
    <row r="5743" spans="1:6" ht="30" x14ac:dyDescent="0.25">
      <c r="A5743" s="18">
        <v>15</v>
      </c>
      <c r="B5743" s="32" t="s">
        <v>13502</v>
      </c>
      <c r="C5743" s="18" t="s">
        <v>13873</v>
      </c>
      <c r="D5743" s="32" t="s">
        <v>13874</v>
      </c>
      <c r="E5743" s="18" t="s">
        <v>13885</v>
      </c>
      <c r="F5743" s="32" t="s">
        <v>13886</v>
      </c>
    </row>
    <row r="5744" spans="1:6" ht="30" x14ac:dyDescent="0.25">
      <c r="A5744" s="18">
        <v>15</v>
      </c>
      <c r="B5744" s="32" t="s">
        <v>13502</v>
      </c>
      <c r="C5744" s="18" t="s">
        <v>13873</v>
      </c>
      <c r="D5744" s="32" t="s">
        <v>13874</v>
      </c>
      <c r="E5744" s="18" t="s">
        <v>13887</v>
      </c>
      <c r="F5744" s="32" t="s">
        <v>13888</v>
      </c>
    </row>
    <row r="5745" spans="1:6" ht="30" x14ac:dyDescent="0.25">
      <c r="A5745" s="18">
        <v>15</v>
      </c>
      <c r="B5745" s="32" t="s">
        <v>13502</v>
      </c>
      <c r="C5745" s="18" t="s">
        <v>13873</v>
      </c>
      <c r="D5745" s="32" t="s">
        <v>13874</v>
      </c>
      <c r="E5745" s="18" t="s">
        <v>13889</v>
      </c>
      <c r="F5745" s="32" t="s">
        <v>13890</v>
      </c>
    </row>
    <row r="5746" spans="1:6" ht="30" x14ac:dyDescent="0.25">
      <c r="A5746" s="18">
        <v>15</v>
      </c>
      <c r="B5746" s="32" t="s">
        <v>13502</v>
      </c>
      <c r="C5746" s="18" t="s">
        <v>13873</v>
      </c>
      <c r="D5746" s="32" t="s">
        <v>13874</v>
      </c>
      <c r="E5746" s="18" t="s">
        <v>13891</v>
      </c>
      <c r="F5746" s="32" t="s">
        <v>13892</v>
      </c>
    </row>
    <row r="5747" spans="1:6" ht="30" x14ac:dyDescent="0.25">
      <c r="A5747" s="18">
        <v>15</v>
      </c>
      <c r="B5747" s="32" t="s">
        <v>13502</v>
      </c>
      <c r="C5747" s="18" t="s">
        <v>13893</v>
      </c>
      <c r="D5747" s="32" t="s">
        <v>13894</v>
      </c>
      <c r="E5747" s="18" t="s">
        <v>13895</v>
      </c>
      <c r="F5747" s="32" t="s">
        <v>13896</v>
      </c>
    </row>
    <row r="5748" spans="1:6" ht="30" x14ac:dyDescent="0.25">
      <c r="A5748" s="18">
        <v>15</v>
      </c>
      <c r="B5748" s="32" t="s">
        <v>13502</v>
      </c>
      <c r="C5748" s="18" t="s">
        <v>13893</v>
      </c>
      <c r="D5748" s="32" t="s">
        <v>13894</v>
      </c>
      <c r="E5748" s="18" t="s">
        <v>13897</v>
      </c>
      <c r="F5748" s="32" t="s">
        <v>13898</v>
      </c>
    </row>
    <row r="5749" spans="1:6" ht="30" x14ac:dyDescent="0.25">
      <c r="A5749" s="18">
        <v>15</v>
      </c>
      <c r="B5749" s="32" t="s">
        <v>13502</v>
      </c>
      <c r="C5749" s="18" t="s">
        <v>13893</v>
      </c>
      <c r="D5749" s="32" t="s">
        <v>13894</v>
      </c>
      <c r="E5749" s="18" t="s">
        <v>13899</v>
      </c>
      <c r="F5749" s="32" t="s">
        <v>13900</v>
      </c>
    </row>
    <row r="5750" spans="1:6" ht="30" x14ac:dyDescent="0.25">
      <c r="A5750" s="18">
        <v>15</v>
      </c>
      <c r="B5750" s="32" t="s">
        <v>13502</v>
      </c>
      <c r="C5750" s="18" t="s">
        <v>13893</v>
      </c>
      <c r="D5750" s="32" t="s">
        <v>13894</v>
      </c>
      <c r="E5750" s="18" t="s">
        <v>13901</v>
      </c>
      <c r="F5750" s="32" t="s">
        <v>13902</v>
      </c>
    </row>
    <row r="5751" spans="1:6" ht="30" x14ac:dyDescent="0.25">
      <c r="A5751" s="18">
        <v>15</v>
      </c>
      <c r="B5751" s="32" t="s">
        <v>13502</v>
      </c>
      <c r="C5751" s="18" t="s">
        <v>13893</v>
      </c>
      <c r="D5751" s="32" t="s">
        <v>13894</v>
      </c>
      <c r="E5751" s="18" t="s">
        <v>13903</v>
      </c>
      <c r="F5751" s="32" t="s">
        <v>13904</v>
      </c>
    </row>
    <row r="5752" spans="1:6" ht="30" x14ac:dyDescent="0.25">
      <c r="A5752" s="18">
        <v>15</v>
      </c>
      <c r="B5752" s="32" t="s">
        <v>13502</v>
      </c>
      <c r="C5752" s="18" t="s">
        <v>13893</v>
      </c>
      <c r="D5752" s="32" t="s">
        <v>13894</v>
      </c>
      <c r="E5752" s="18" t="s">
        <v>13905</v>
      </c>
      <c r="F5752" s="32" t="s">
        <v>13906</v>
      </c>
    </row>
    <row r="5753" spans="1:6" ht="30" x14ac:dyDescent="0.25">
      <c r="A5753" s="18">
        <v>15</v>
      </c>
      <c r="B5753" s="32" t="s">
        <v>13502</v>
      </c>
      <c r="C5753" s="18" t="s">
        <v>13893</v>
      </c>
      <c r="D5753" s="32" t="s">
        <v>13894</v>
      </c>
      <c r="E5753" s="18" t="s">
        <v>13907</v>
      </c>
      <c r="F5753" s="32" t="s">
        <v>13908</v>
      </c>
    </row>
    <row r="5754" spans="1:6" ht="30" x14ac:dyDescent="0.25">
      <c r="A5754" s="18">
        <v>15</v>
      </c>
      <c r="B5754" s="32" t="s">
        <v>13502</v>
      </c>
      <c r="C5754" s="18" t="s">
        <v>13893</v>
      </c>
      <c r="D5754" s="32" t="s">
        <v>13894</v>
      </c>
      <c r="E5754" s="18" t="s">
        <v>13909</v>
      </c>
      <c r="F5754" s="32" t="s">
        <v>13910</v>
      </c>
    </row>
    <row r="5755" spans="1:6" ht="30" x14ac:dyDescent="0.25">
      <c r="A5755" s="18">
        <v>15</v>
      </c>
      <c r="B5755" s="32" t="s">
        <v>13502</v>
      </c>
      <c r="C5755" s="18" t="s">
        <v>13893</v>
      </c>
      <c r="D5755" s="32" t="s">
        <v>13894</v>
      </c>
      <c r="E5755" s="18" t="s">
        <v>13911</v>
      </c>
      <c r="F5755" s="32" t="s">
        <v>13912</v>
      </c>
    </row>
    <row r="5756" spans="1:6" ht="30" x14ac:dyDescent="0.25">
      <c r="A5756" s="18">
        <v>15</v>
      </c>
      <c r="B5756" s="32" t="s">
        <v>13502</v>
      </c>
      <c r="C5756" s="18" t="s">
        <v>13893</v>
      </c>
      <c r="D5756" s="32" t="s">
        <v>13894</v>
      </c>
      <c r="E5756" s="18" t="s">
        <v>13913</v>
      </c>
      <c r="F5756" s="32" t="s">
        <v>13914</v>
      </c>
    </row>
    <row r="5757" spans="1:6" ht="45" x14ac:dyDescent="0.25">
      <c r="A5757" s="18">
        <v>15</v>
      </c>
      <c r="B5757" s="32" t="s">
        <v>13502</v>
      </c>
      <c r="C5757" s="18" t="s">
        <v>13915</v>
      </c>
      <c r="D5757" s="32" t="s">
        <v>13916</v>
      </c>
      <c r="E5757" s="18" t="s">
        <v>13917</v>
      </c>
      <c r="F5757" s="32" t="s">
        <v>13918</v>
      </c>
    </row>
    <row r="5758" spans="1:6" ht="45" x14ac:dyDescent="0.25">
      <c r="A5758" s="18">
        <v>15</v>
      </c>
      <c r="B5758" s="32" t="s">
        <v>13502</v>
      </c>
      <c r="C5758" s="18" t="s">
        <v>13915</v>
      </c>
      <c r="D5758" s="32" t="s">
        <v>13916</v>
      </c>
      <c r="E5758" s="18" t="s">
        <v>13919</v>
      </c>
      <c r="F5758" s="32" t="s">
        <v>13920</v>
      </c>
    </row>
    <row r="5759" spans="1:6" ht="45" x14ac:dyDescent="0.25">
      <c r="A5759" s="18">
        <v>15</v>
      </c>
      <c r="B5759" s="32" t="s">
        <v>13502</v>
      </c>
      <c r="C5759" s="18" t="s">
        <v>13915</v>
      </c>
      <c r="D5759" s="32" t="s">
        <v>13916</v>
      </c>
      <c r="E5759" s="18" t="s">
        <v>13921</v>
      </c>
      <c r="F5759" s="32" t="s">
        <v>13922</v>
      </c>
    </row>
    <row r="5760" spans="1:6" ht="45" x14ac:dyDescent="0.25">
      <c r="A5760" s="18">
        <v>15</v>
      </c>
      <c r="B5760" s="32" t="s">
        <v>13502</v>
      </c>
      <c r="C5760" s="18" t="s">
        <v>13915</v>
      </c>
      <c r="D5760" s="32" t="s">
        <v>13916</v>
      </c>
      <c r="E5760" s="18" t="s">
        <v>13923</v>
      </c>
      <c r="F5760" s="32" t="s">
        <v>13924</v>
      </c>
    </row>
    <row r="5761" spans="1:6" ht="45" x14ac:dyDescent="0.25">
      <c r="A5761" s="18">
        <v>15</v>
      </c>
      <c r="B5761" s="32" t="s">
        <v>13502</v>
      </c>
      <c r="C5761" s="18" t="s">
        <v>13915</v>
      </c>
      <c r="D5761" s="32" t="s">
        <v>13916</v>
      </c>
      <c r="E5761" s="18" t="s">
        <v>13925</v>
      </c>
      <c r="F5761" s="32" t="s">
        <v>13926</v>
      </c>
    </row>
    <row r="5762" spans="1:6" ht="45" x14ac:dyDescent="0.25">
      <c r="A5762" s="18">
        <v>15</v>
      </c>
      <c r="B5762" s="32" t="s">
        <v>13502</v>
      </c>
      <c r="C5762" s="18" t="s">
        <v>13915</v>
      </c>
      <c r="D5762" s="32" t="s">
        <v>13916</v>
      </c>
      <c r="E5762" s="18" t="s">
        <v>13927</v>
      </c>
      <c r="F5762" s="32" t="s">
        <v>13928</v>
      </c>
    </row>
    <row r="5763" spans="1:6" ht="45" x14ac:dyDescent="0.25">
      <c r="A5763" s="18">
        <v>15</v>
      </c>
      <c r="B5763" s="32" t="s">
        <v>13502</v>
      </c>
      <c r="C5763" s="18" t="s">
        <v>13915</v>
      </c>
      <c r="D5763" s="32" t="s">
        <v>13916</v>
      </c>
      <c r="E5763" s="18" t="s">
        <v>13929</v>
      </c>
      <c r="F5763" s="32" t="s">
        <v>13930</v>
      </c>
    </row>
    <row r="5764" spans="1:6" ht="45" x14ac:dyDescent="0.25">
      <c r="A5764" s="18">
        <v>15</v>
      </c>
      <c r="B5764" s="32" t="s">
        <v>13502</v>
      </c>
      <c r="C5764" s="18" t="s">
        <v>13915</v>
      </c>
      <c r="D5764" s="32" t="s">
        <v>13916</v>
      </c>
      <c r="E5764" s="18" t="s">
        <v>13931</v>
      </c>
      <c r="F5764" s="32" t="s">
        <v>13932</v>
      </c>
    </row>
    <row r="5765" spans="1:6" ht="45" x14ac:dyDescent="0.25">
      <c r="A5765" s="18">
        <v>15</v>
      </c>
      <c r="B5765" s="32" t="s">
        <v>13502</v>
      </c>
      <c r="C5765" s="18" t="s">
        <v>13915</v>
      </c>
      <c r="D5765" s="32" t="s">
        <v>13916</v>
      </c>
      <c r="E5765" s="18" t="s">
        <v>13933</v>
      </c>
      <c r="F5765" s="32" t="s">
        <v>13934</v>
      </c>
    </row>
    <row r="5766" spans="1:6" ht="45" x14ac:dyDescent="0.25">
      <c r="A5766" s="18">
        <v>15</v>
      </c>
      <c r="B5766" s="32" t="s">
        <v>13502</v>
      </c>
      <c r="C5766" s="18" t="s">
        <v>13915</v>
      </c>
      <c r="D5766" s="32" t="s">
        <v>13916</v>
      </c>
      <c r="E5766" s="18" t="s">
        <v>13935</v>
      </c>
      <c r="F5766" s="32" t="s">
        <v>13936</v>
      </c>
    </row>
    <row r="5767" spans="1:6" ht="30" x14ac:dyDescent="0.25">
      <c r="A5767" s="18">
        <v>15</v>
      </c>
      <c r="B5767" s="32" t="s">
        <v>13502</v>
      </c>
      <c r="C5767" s="18" t="s">
        <v>13937</v>
      </c>
      <c r="D5767" s="32" t="s">
        <v>13938</v>
      </c>
      <c r="E5767" s="18" t="s">
        <v>13939</v>
      </c>
      <c r="F5767" s="32" t="s">
        <v>13940</v>
      </c>
    </row>
    <row r="5768" spans="1:6" ht="30" x14ac:dyDescent="0.25">
      <c r="A5768" s="18">
        <v>15</v>
      </c>
      <c r="B5768" s="32" t="s">
        <v>13502</v>
      </c>
      <c r="C5768" s="18" t="s">
        <v>13937</v>
      </c>
      <c r="D5768" s="32" t="s">
        <v>13938</v>
      </c>
      <c r="E5768" s="18" t="s">
        <v>13941</v>
      </c>
      <c r="F5768" s="32" t="s">
        <v>13942</v>
      </c>
    </row>
    <row r="5769" spans="1:6" ht="30" x14ac:dyDescent="0.25">
      <c r="A5769" s="18">
        <v>15</v>
      </c>
      <c r="B5769" s="32" t="s">
        <v>13502</v>
      </c>
      <c r="C5769" s="18" t="s">
        <v>13937</v>
      </c>
      <c r="D5769" s="32" t="s">
        <v>13938</v>
      </c>
      <c r="E5769" s="18" t="s">
        <v>13943</v>
      </c>
      <c r="F5769" s="32" t="s">
        <v>13944</v>
      </c>
    </row>
    <row r="5770" spans="1:6" ht="30" x14ac:dyDescent="0.25">
      <c r="A5770" s="18">
        <v>15</v>
      </c>
      <c r="B5770" s="32" t="s">
        <v>13502</v>
      </c>
      <c r="C5770" s="18" t="s">
        <v>13937</v>
      </c>
      <c r="D5770" s="32" t="s">
        <v>13938</v>
      </c>
      <c r="E5770" s="18" t="s">
        <v>13945</v>
      </c>
      <c r="F5770" s="32" t="s">
        <v>13946</v>
      </c>
    </row>
    <row r="5771" spans="1:6" ht="30" x14ac:dyDescent="0.25">
      <c r="A5771" s="18">
        <v>15</v>
      </c>
      <c r="B5771" s="32" t="s">
        <v>13502</v>
      </c>
      <c r="C5771" s="18" t="s">
        <v>13937</v>
      </c>
      <c r="D5771" s="32" t="s">
        <v>13938</v>
      </c>
      <c r="E5771" s="18" t="s">
        <v>13947</v>
      </c>
      <c r="F5771" s="32" t="s">
        <v>13948</v>
      </c>
    </row>
    <row r="5772" spans="1:6" ht="30" x14ac:dyDescent="0.25">
      <c r="A5772" s="18">
        <v>15</v>
      </c>
      <c r="B5772" s="32" t="s">
        <v>13502</v>
      </c>
      <c r="C5772" s="18" t="s">
        <v>13937</v>
      </c>
      <c r="D5772" s="32" t="s">
        <v>13938</v>
      </c>
      <c r="E5772" s="18" t="s">
        <v>13949</v>
      </c>
      <c r="F5772" s="32" t="s">
        <v>13950</v>
      </c>
    </row>
    <row r="5773" spans="1:6" ht="30" x14ac:dyDescent="0.25">
      <c r="A5773" s="18">
        <v>15</v>
      </c>
      <c r="B5773" s="32" t="s">
        <v>13502</v>
      </c>
      <c r="C5773" s="18" t="s">
        <v>13937</v>
      </c>
      <c r="D5773" s="32" t="s">
        <v>13938</v>
      </c>
      <c r="E5773" s="18" t="s">
        <v>13951</v>
      </c>
      <c r="F5773" s="32" t="s">
        <v>13952</v>
      </c>
    </row>
    <row r="5774" spans="1:6" ht="30" x14ac:dyDescent="0.25">
      <c r="A5774" s="18">
        <v>15</v>
      </c>
      <c r="B5774" s="32" t="s">
        <v>13502</v>
      </c>
      <c r="C5774" s="18" t="s">
        <v>13937</v>
      </c>
      <c r="D5774" s="32" t="s">
        <v>13938</v>
      </c>
      <c r="E5774" s="18" t="s">
        <v>13953</v>
      </c>
      <c r="F5774" s="32" t="s">
        <v>13954</v>
      </c>
    </row>
    <row r="5775" spans="1:6" ht="30" x14ac:dyDescent="0.25">
      <c r="A5775" s="18">
        <v>15</v>
      </c>
      <c r="B5775" s="32" t="s">
        <v>13502</v>
      </c>
      <c r="C5775" s="18" t="s">
        <v>13937</v>
      </c>
      <c r="D5775" s="32" t="s">
        <v>13938</v>
      </c>
      <c r="E5775" s="18" t="s">
        <v>13955</v>
      </c>
      <c r="F5775" s="32" t="s">
        <v>13956</v>
      </c>
    </row>
    <row r="5776" spans="1:6" ht="30" x14ac:dyDescent="0.25">
      <c r="A5776" s="18">
        <v>15</v>
      </c>
      <c r="B5776" s="32" t="s">
        <v>13502</v>
      </c>
      <c r="C5776" s="18" t="s">
        <v>13937</v>
      </c>
      <c r="D5776" s="32" t="s">
        <v>13938</v>
      </c>
      <c r="E5776" s="18" t="s">
        <v>13957</v>
      </c>
      <c r="F5776" s="32" t="s">
        <v>13958</v>
      </c>
    </row>
    <row r="5777" spans="1:6" ht="30" x14ac:dyDescent="0.25">
      <c r="A5777" s="18">
        <v>15</v>
      </c>
      <c r="B5777" s="32" t="s">
        <v>13502</v>
      </c>
      <c r="C5777" s="18" t="s">
        <v>13959</v>
      </c>
      <c r="D5777" s="32" t="s">
        <v>13960</v>
      </c>
      <c r="E5777" s="18" t="s">
        <v>13961</v>
      </c>
      <c r="F5777" s="32" t="s">
        <v>13962</v>
      </c>
    </row>
    <row r="5778" spans="1:6" ht="30" x14ac:dyDescent="0.25">
      <c r="A5778" s="18">
        <v>15</v>
      </c>
      <c r="B5778" s="32" t="s">
        <v>13502</v>
      </c>
      <c r="C5778" s="18" t="s">
        <v>13959</v>
      </c>
      <c r="D5778" s="32" t="s">
        <v>13960</v>
      </c>
      <c r="E5778" s="18" t="s">
        <v>13963</v>
      </c>
      <c r="F5778" s="32" t="s">
        <v>13964</v>
      </c>
    </row>
    <row r="5779" spans="1:6" ht="30" x14ac:dyDescent="0.25">
      <c r="A5779" s="18">
        <v>15</v>
      </c>
      <c r="B5779" s="32" t="s">
        <v>13502</v>
      </c>
      <c r="C5779" s="18" t="s">
        <v>13959</v>
      </c>
      <c r="D5779" s="32" t="s">
        <v>13960</v>
      </c>
      <c r="E5779" s="18" t="s">
        <v>13965</v>
      </c>
      <c r="F5779" s="32" t="s">
        <v>13966</v>
      </c>
    </row>
    <row r="5780" spans="1:6" ht="30" x14ac:dyDescent="0.25">
      <c r="A5780" s="18">
        <v>15</v>
      </c>
      <c r="B5780" s="32" t="s">
        <v>13502</v>
      </c>
      <c r="C5780" s="18" t="s">
        <v>13959</v>
      </c>
      <c r="D5780" s="32" t="s">
        <v>13960</v>
      </c>
      <c r="E5780" s="18" t="s">
        <v>13967</v>
      </c>
      <c r="F5780" s="32" t="s">
        <v>13968</v>
      </c>
    </row>
    <row r="5781" spans="1:6" ht="30" x14ac:dyDescent="0.25">
      <c r="A5781" s="18">
        <v>15</v>
      </c>
      <c r="B5781" s="32" t="s">
        <v>13502</v>
      </c>
      <c r="C5781" s="18" t="s">
        <v>13959</v>
      </c>
      <c r="D5781" s="32" t="s">
        <v>13960</v>
      </c>
      <c r="E5781" s="18" t="s">
        <v>13969</v>
      </c>
      <c r="F5781" s="32" t="s">
        <v>13970</v>
      </c>
    </row>
    <row r="5782" spans="1:6" ht="30" x14ac:dyDescent="0.25">
      <c r="A5782" s="18">
        <v>15</v>
      </c>
      <c r="B5782" s="32" t="s">
        <v>13502</v>
      </c>
      <c r="C5782" s="18" t="s">
        <v>13959</v>
      </c>
      <c r="D5782" s="32" t="s">
        <v>13960</v>
      </c>
      <c r="E5782" s="18" t="s">
        <v>13971</v>
      </c>
      <c r="F5782" s="32" t="s">
        <v>13972</v>
      </c>
    </row>
    <row r="5783" spans="1:6" ht="30" x14ac:dyDescent="0.25">
      <c r="A5783" s="18">
        <v>15</v>
      </c>
      <c r="B5783" s="32" t="s">
        <v>13502</v>
      </c>
      <c r="C5783" s="18" t="s">
        <v>13959</v>
      </c>
      <c r="D5783" s="32" t="s">
        <v>13960</v>
      </c>
      <c r="E5783" s="18" t="s">
        <v>13973</v>
      </c>
      <c r="F5783" s="32" t="s">
        <v>13974</v>
      </c>
    </row>
    <row r="5784" spans="1:6" ht="30" x14ac:dyDescent="0.25">
      <c r="A5784" s="18">
        <v>15</v>
      </c>
      <c r="B5784" s="32" t="s">
        <v>13502</v>
      </c>
      <c r="C5784" s="18" t="s">
        <v>13959</v>
      </c>
      <c r="D5784" s="32" t="s">
        <v>13960</v>
      </c>
      <c r="E5784" s="18" t="s">
        <v>13975</v>
      </c>
      <c r="F5784" s="32" t="s">
        <v>13976</v>
      </c>
    </row>
    <row r="5785" spans="1:6" ht="30" x14ac:dyDescent="0.25">
      <c r="A5785" s="18">
        <v>15</v>
      </c>
      <c r="B5785" s="32" t="s">
        <v>13502</v>
      </c>
      <c r="C5785" s="18" t="s">
        <v>13959</v>
      </c>
      <c r="D5785" s="32" t="s">
        <v>13960</v>
      </c>
      <c r="E5785" s="18" t="s">
        <v>13977</v>
      </c>
      <c r="F5785" s="32" t="s">
        <v>13978</v>
      </c>
    </row>
    <row r="5786" spans="1:6" ht="30" x14ac:dyDescent="0.25">
      <c r="A5786" s="18">
        <v>15</v>
      </c>
      <c r="B5786" s="32" t="s">
        <v>13502</v>
      </c>
      <c r="C5786" s="18" t="s">
        <v>13959</v>
      </c>
      <c r="D5786" s="32" t="s">
        <v>13960</v>
      </c>
      <c r="E5786" s="18" t="s">
        <v>13979</v>
      </c>
      <c r="F5786" s="32" t="s">
        <v>13980</v>
      </c>
    </row>
    <row r="5787" spans="1:6" x14ac:dyDescent="0.25">
      <c r="A5787" s="18">
        <v>15</v>
      </c>
      <c r="B5787" s="32" t="s">
        <v>13502</v>
      </c>
      <c r="C5787" s="18" t="s">
        <v>13981</v>
      </c>
      <c r="D5787" s="32" t="s">
        <v>13982</v>
      </c>
      <c r="E5787" s="18" t="s">
        <v>13983</v>
      </c>
      <c r="F5787" s="32" t="s">
        <v>13982</v>
      </c>
    </row>
    <row r="5788" spans="1:6" ht="30" x14ac:dyDescent="0.25">
      <c r="A5788" s="18">
        <v>15</v>
      </c>
      <c r="B5788" s="32" t="s">
        <v>13502</v>
      </c>
      <c r="C5788" s="18" t="s">
        <v>13984</v>
      </c>
      <c r="D5788" s="32" t="s">
        <v>13985</v>
      </c>
      <c r="E5788" s="18" t="s">
        <v>13986</v>
      </c>
      <c r="F5788" s="32" t="s">
        <v>13987</v>
      </c>
    </row>
    <row r="5789" spans="1:6" ht="30" x14ac:dyDescent="0.25">
      <c r="A5789" s="18">
        <v>15</v>
      </c>
      <c r="B5789" s="32" t="s">
        <v>13502</v>
      </c>
      <c r="C5789" s="18" t="s">
        <v>13984</v>
      </c>
      <c r="D5789" s="32" t="s">
        <v>13985</v>
      </c>
      <c r="E5789" s="18" t="s">
        <v>13988</v>
      </c>
      <c r="F5789" s="32" t="s">
        <v>13989</v>
      </c>
    </row>
    <row r="5790" spans="1:6" ht="30" x14ac:dyDescent="0.25">
      <c r="A5790" s="18">
        <v>15</v>
      </c>
      <c r="B5790" s="32" t="s">
        <v>13502</v>
      </c>
      <c r="C5790" s="18" t="s">
        <v>13984</v>
      </c>
      <c r="D5790" s="32" t="s">
        <v>13985</v>
      </c>
      <c r="E5790" s="18" t="s">
        <v>13990</v>
      </c>
      <c r="F5790" s="32" t="s">
        <v>13991</v>
      </c>
    </row>
    <row r="5791" spans="1:6" ht="30" x14ac:dyDescent="0.25">
      <c r="A5791" s="18">
        <v>15</v>
      </c>
      <c r="B5791" s="32" t="s">
        <v>13502</v>
      </c>
      <c r="C5791" s="18" t="s">
        <v>13984</v>
      </c>
      <c r="D5791" s="32" t="s">
        <v>13985</v>
      </c>
      <c r="E5791" s="18" t="s">
        <v>13992</v>
      </c>
      <c r="F5791" s="32" t="s">
        <v>13993</v>
      </c>
    </row>
    <row r="5792" spans="1:6" ht="30" x14ac:dyDescent="0.25">
      <c r="A5792" s="18">
        <v>15</v>
      </c>
      <c r="B5792" s="32" t="s">
        <v>13502</v>
      </c>
      <c r="C5792" s="18" t="s">
        <v>13994</v>
      </c>
      <c r="D5792" s="32" t="s">
        <v>13995</v>
      </c>
      <c r="E5792" s="18" t="s">
        <v>13996</v>
      </c>
      <c r="F5792" s="32" t="s">
        <v>13997</v>
      </c>
    </row>
    <row r="5793" spans="1:6" ht="30" x14ac:dyDescent="0.25">
      <c r="A5793" s="18">
        <v>15</v>
      </c>
      <c r="B5793" s="32" t="s">
        <v>13502</v>
      </c>
      <c r="C5793" s="18" t="s">
        <v>13994</v>
      </c>
      <c r="D5793" s="32" t="s">
        <v>13995</v>
      </c>
      <c r="E5793" s="18" t="s">
        <v>13998</v>
      </c>
      <c r="F5793" s="32" t="s">
        <v>13999</v>
      </c>
    </row>
    <row r="5794" spans="1:6" ht="30" x14ac:dyDescent="0.25">
      <c r="A5794" s="18">
        <v>15</v>
      </c>
      <c r="B5794" s="32" t="s">
        <v>13502</v>
      </c>
      <c r="C5794" s="18" t="s">
        <v>13994</v>
      </c>
      <c r="D5794" s="32" t="s">
        <v>13995</v>
      </c>
      <c r="E5794" s="18" t="s">
        <v>14000</v>
      </c>
      <c r="F5794" s="32" t="s">
        <v>14001</v>
      </c>
    </row>
    <row r="5795" spans="1:6" ht="30" x14ac:dyDescent="0.25">
      <c r="A5795" s="18">
        <v>15</v>
      </c>
      <c r="B5795" s="32" t="s">
        <v>13502</v>
      </c>
      <c r="C5795" s="18" t="s">
        <v>13994</v>
      </c>
      <c r="D5795" s="32" t="s">
        <v>13995</v>
      </c>
      <c r="E5795" s="18" t="s">
        <v>14002</v>
      </c>
      <c r="F5795" s="32" t="s">
        <v>14003</v>
      </c>
    </row>
    <row r="5796" spans="1:6" x14ac:dyDescent="0.25">
      <c r="A5796" s="18">
        <v>15</v>
      </c>
      <c r="B5796" s="32" t="s">
        <v>13502</v>
      </c>
      <c r="C5796" s="18" t="s">
        <v>14004</v>
      </c>
      <c r="D5796" s="32" t="s">
        <v>14005</v>
      </c>
      <c r="E5796" s="18" t="s">
        <v>14006</v>
      </c>
      <c r="F5796" s="32" t="s">
        <v>14007</v>
      </c>
    </row>
    <row r="5797" spans="1:6" x14ac:dyDescent="0.25">
      <c r="A5797" s="18">
        <v>15</v>
      </c>
      <c r="B5797" s="32" t="s">
        <v>13502</v>
      </c>
      <c r="C5797" s="18" t="s">
        <v>14004</v>
      </c>
      <c r="D5797" s="32" t="s">
        <v>14005</v>
      </c>
      <c r="E5797" s="18" t="s">
        <v>14008</v>
      </c>
      <c r="F5797" s="32" t="s">
        <v>14009</v>
      </c>
    </row>
    <row r="5798" spans="1:6" x14ac:dyDescent="0.25">
      <c r="A5798" s="18">
        <v>15</v>
      </c>
      <c r="B5798" s="32" t="s">
        <v>13502</v>
      </c>
      <c r="C5798" s="18" t="s">
        <v>14004</v>
      </c>
      <c r="D5798" s="32" t="s">
        <v>14005</v>
      </c>
      <c r="E5798" s="39" t="s">
        <v>14010</v>
      </c>
      <c r="F5798" s="35" t="s">
        <v>14011</v>
      </c>
    </row>
    <row r="5799" spans="1:6" x14ac:dyDescent="0.25">
      <c r="A5799" s="18">
        <v>15</v>
      </c>
      <c r="B5799" s="32" t="s">
        <v>13502</v>
      </c>
      <c r="C5799" s="18" t="s">
        <v>14004</v>
      </c>
      <c r="D5799" s="32" t="s">
        <v>14005</v>
      </c>
      <c r="E5799" s="18" t="s">
        <v>14012</v>
      </c>
      <c r="F5799" s="32" t="s">
        <v>14013</v>
      </c>
    </row>
    <row r="5800" spans="1:6" x14ac:dyDescent="0.25">
      <c r="A5800" s="18">
        <v>15</v>
      </c>
      <c r="B5800" s="32" t="s">
        <v>13502</v>
      </c>
      <c r="C5800" s="18" t="s">
        <v>14004</v>
      </c>
      <c r="D5800" s="32" t="s">
        <v>14005</v>
      </c>
      <c r="E5800" s="18" t="s">
        <v>14014</v>
      </c>
      <c r="F5800" s="32" t="s">
        <v>14015</v>
      </c>
    </row>
    <row r="5801" spans="1:6" ht="30" x14ac:dyDescent="0.25">
      <c r="A5801" s="18">
        <v>15</v>
      </c>
      <c r="B5801" s="32" t="s">
        <v>13502</v>
      </c>
      <c r="C5801" s="18" t="s">
        <v>14016</v>
      </c>
      <c r="D5801" s="32" t="s">
        <v>14017</v>
      </c>
      <c r="E5801" s="18" t="s">
        <v>14018</v>
      </c>
      <c r="F5801" s="32" t="s">
        <v>14019</v>
      </c>
    </row>
    <row r="5802" spans="1:6" x14ac:dyDescent="0.25">
      <c r="A5802" s="18">
        <v>15</v>
      </c>
      <c r="B5802" s="32" t="s">
        <v>13502</v>
      </c>
      <c r="C5802" s="18" t="s">
        <v>14016</v>
      </c>
      <c r="D5802" s="32" t="s">
        <v>14017</v>
      </c>
      <c r="E5802" s="18" t="s">
        <v>14020</v>
      </c>
      <c r="F5802" s="32" t="s">
        <v>14021</v>
      </c>
    </row>
    <row r="5803" spans="1:6" ht="30" x14ac:dyDescent="0.25">
      <c r="A5803" s="18">
        <v>15</v>
      </c>
      <c r="B5803" s="32" t="s">
        <v>13502</v>
      </c>
      <c r="C5803" s="18" t="s">
        <v>14022</v>
      </c>
      <c r="D5803" s="32" t="s">
        <v>14023</v>
      </c>
      <c r="E5803" s="18" t="s">
        <v>14024</v>
      </c>
      <c r="F5803" s="32" t="s">
        <v>14025</v>
      </c>
    </row>
    <row r="5804" spans="1:6" ht="30" x14ac:dyDescent="0.25">
      <c r="A5804" s="18">
        <v>15</v>
      </c>
      <c r="B5804" s="32" t="s">
        <v>13502</v>
      </c>
      <c r="C5804" s="18" t="s">
        <v>14022</v>
      </c>
      <c r="D5804" s="32" t="s">
        <v>14023</v>
      </c>
      <c r="E5804" s="18" t="s">
        <v>14026</v>
      </c>
      <c r="F5804" s="32" t="s">
        <v>14027</v>
      </c>
    </row>
    <row r="5805" spans="1:6" ht="30" x14ac:dyDescent="0.25">
      <c r="A5805" s="18">
        <v>15</v>
      </c>
      <c r="B5805" s="32" t="s">
        <v>13502</v>
      </c>
      <c r="C5805" s="18" t="s">
        <v>14022</v>
      </c>
      <c r="D5805" s="32" t="s">
        <v>14023</v>
      </c>
      <c r="E5805" s="18" t="s">
        <v>14028</v>
      </c>
      <c r="F5805" s="32" t="s">
        <v>14029</v>
      </c>
    </row>
    <row r="5806" spans="1:6" ht="30" x14ac:dyDescent="0.25">
      <c r="A5806" s="18">
        <v>15</v>
      </c>
      <c r="B5806" s="32" t="s">
        <v>13502</v>
      </c>
      <c r="C5806" s="18" t="s">
        <v>14030</v>
      </c>
      <c r="D5806" s="32" t="s">
        <v>14031</v>
      </c>
      <c r="E5806" s="18" t="s">
        <v>14032</v>
      </c>
      <c r="F5806" s="32" t="s">
        <v>14033</v>
      </c>
    </row>
    <row r="5807" spans="1:6" ht="30" x14ac:dyDescent="0.25">
      <c r="A5807" s="18">
        <v>15</v>
      </c>
      <c r="B5807" s="32" t="s">
        <v>13502</v>
      </c>
      <c r="C5807" s="18" t="s">
        <v>14030</v>
      </c>
      <c r="D5807" s="32" t="s">
        <v>14031</v>
      </c>
      <c r="E5807" s="18" t="s">
        <v>14034</v>
      </c>
      <c r="F5807" s="32" t="s">
        <v>14035</v>
      </c>
    </row>
    <row r="5808" spans="1:6" ht="30" x14ac:dyDescent="0.25">
      <c r="A5808" s="18">
        <v>15</v>
      </c>
      <c r="B5808" s="32" t="s">
        <v>13502</v>
      </c>
      <c r="C5808" s="18" t="s">
        <v>14030</v>
      </c>
      <c r="D5808" s="32" t="s">
        <v>14031</v>
      </c>
      <c r="E5808" s="18" t="s">
        <v>14036</v>
      </c>
      <c r="F5808" s="32" t="s">
        <v>14037</v>
      </c>
    </row>
    <row r="5809" spans="1:6" ht="30" x14ac:dyDescent="0.25">
      <c r="A5809" s="18">
        <v>15</v>
      </c>
      <c r="B5809" s="32" t="s">
        <v>13502</v>
      </c>
      <c r="C5809" s="18" t="s">
        <v>14038</v>
      </c>
      <c r="D5809" s="32" t="s">
        <v>14039</v>
      </c>
      <c r="E5809" s="18" t="s">
        <v>14040</v>
      </c>
      <c r="F5809" s="32" t="s">
        <v>14041</v>
      </c>
    </row>
    <row r="5810" spans="1:6" ht="30" x14ac:dyDescent="0.25">
      <c r="A5810" s="18">
        <v>15</v>
      </c>
      <c r="B5810" s="32" t="s">
        <v>13502</v>
      </c>
      <c r="C5810" s="18" t="s">
        <v>14038</v>
      </c>
      <c r="D5810" s="32" t="s">
        <v>14039</v>
      </c>
      <c r="E5810" s="18" t="s">
        <v>14042</v>
      </c>
      <c r="F5810" s="32" t="s">
        <v>14043</v>
      </c>
    </row>
    <row r="5811" spans="1:6" x14ac:dyDescent="0.25">
      <c r="A5811" s="18">
        <v>15</v>
      </c>
      <c r="B5811" s="32" t="s">
        <v>13502</v>
      </c>
      <c r="C5811" s="18" t="s">
        <v>14038</v>
      </c>
      <c r="D5811" s="32" t="s">
        <v>14039</v>
      </c>
      <c r="E5811" s="18" t="s">
        <v>14044</v>
      </c>
      <c r="F5811" s="32" t="s">
        <v>14045</v>
      </c>
    </row>
    <row r="5812" spans="1:6" x14ac:dyDescent="0.25">
      <c r="A5812" s="18">
        <v>15</v>
      </c>
      <c r="B5812" s="32" t="s">
        <v>13502</v>
      </c>
      <c r="C5812" s="18" t="s">
        <v>14046</v>
      </c>
      <c r="D5812" s="32" t="s">
        <v>14047</v>
      </c>
      <c r="E5812" s="18" t="s">
        <v>14048</v>
      </c>
      <c r="F5812" s="32" t="s">
        <v>14049</v>
      </c>
    </row>
    <row r="5813" spans="1:6" x14ac:dyDescent="0.25">
      <c r="A5813" s="18">
        <v>15</v>
      </c>
      <c r="B5813" s="32" t="s">
        <v>13502</v>
      </c>
      <c r="C5813" s="18" t="s">
        <v>14050</v>
      </c>
      <c r="D5813" s="32" t="s">
        <v>14051</v>
      </c>
      <c r="E5813" s="18" t="s">
        <v>14052</v>
      </c>
      <c r="F5813" s="32" t="s">
        <v>14053</v>
      </c>
    </row>
    <row r="5814" spans="1:6" ht="30" x14ac:dyDescent="0.25">
      <c r="A5814" s="18">
        <v>15</v>
      </c>
      <c r="B5814" s="32" t="s">
        <v>13502</v>
      </c>
      <c r="C5814" s="18" t="s">
        <v>14050</v>
      </c>
      <c r="D5814" s="32" t="s">
        <v>14051</v>
      </c>
      <c r="E5814" s="18" t="s">
        <v>14054</v>
      </c>
      <c r="F5814" s="32" t="s">
        <v>14055</v>
      </c>
    </row>
    <row r="5815" spans="1:6" ht="30" x14ac:dyDescent="0.25">
      <c r="A5815" s="18">
        <v>15</v>
      </c>
      <c r="B5815" s="32" t="s">
        <v>13502</v>
      </c>
      <c r="C5815" s="18" t="s">
        <v>14050</v>
      </c>
      <c r="D5815" s="32" t="s">
        <v>14051</v>
      </c>
      <c r="E5815" s="18" t="s">
        <v>14056</v>
      </c>
      <c r="F5815" s="32" t="s">
        <v>14057</v>
      </c>
    </row>
    <row r="5816" spans="1:6" x14ac:dyDescent="0.25">
      <c r="A5816" s="18">
        <v>15</v>
      </c>
      <c r="B5816" s="32" t="s">
        <v>13502</v>
      </c>
      <c r="C5816" s="18" t="s">
        <v>14050</v>
      </c>
      <c r="D5816" s="32" t="s">
        <v>14051</v>
      </c>
      <c r="E5816" s="39" t="s">
        <v>14058</v>
      </c>
      <c r="F5816" s="35" t="s">
        <v>14059</v>
      </c>
    </row>
    <row r="5817" spans="1:6" ht="30" x14ac:dyDescent="0.25">
      <c r="A5817" s="18">
        <v>15</v>
      </c>
      <c r="B5817" s="32" t="s">
        <v>13502</v>
      </c>
      <c r="C5817" s="18" t="s">
        <v>14060</v>
      </c>
      <c r="D5817" s="32" t="s">
        <v>14061</v>
      </c>
      <c r="E5817" s="18" t="s">
        <v>14062</v>
      </c>
      <c r="F5817" s="32" t="s">
        <v>14063</v>
      </c>
    </row>
    <row r="5818" spans="1:6" ht="30" x14ac:dyDescent="0.25">
      <c r="A5818" s="18">
        <v>15</v>
      </c>
      <c r="B5818" s="32" t="s">
        <v>13502</v>
      </c>
      <c r="C5818" s="18" t="s">
        <v>14060</v>
      </c>
      <c r="D5818" s="32" t="s">
        <v>14061</v>
      </c>
      <c r="E5818" s="18" t="s">
        <v>14064</v>
      </c>
      <c r="F5818" s="32" t="s">
        <v>14065</v>
      </c>
    </row>
    <row r="5819" spans="1:6" x14ac:dyDescent="0.25">
      <c r="A5819" s="18">
        <v>15</v>
      </c>
      <c r="B5819" s="32" t="s">
        <v>13502</v>
      </c>
      <c r="C5819" s="18" t="s">
        <v>14060</v>
      </c>
      <c r="D5819" s="32" t="s">
        <v>14061</v>
      </c>
      <c r="E5819" s="18" t="s">
        <v>14066</v>
      </c>
      <c r="F5819" s="32" t="s">
        <v>14067</v>
      </c>
    </row>
    <row r="5820" spans="1:6" ht="30" x14ac:dyDescent="0.25">
      <c r="A5820" s="18">
        <v>15</v>
      </c>
      <c r="B5820" s="32" t="s">
        <v>13502</v>
      </c>
      <c r="C5820" s="18" t="s">
        <v>14060</v>
      </c>
      <c r="D5820" s="32" t="s">
        <v>14061</v>
      </c>
      <c r="E5820" s="18" t="s">
        <v>14068</v>
      </c>
      <c r="F5820" s="32" t="s">
        <v>14069</v>
      </c>
    </row>
    <row r="5821" spans="1:6" ht="30" x14ac:dyDescent="0.25">
      <c r="A5821" s="18">
        <v>15</v>
      </c>
      <c r="B5821" s="32" t="s">
        <v>13502</v>
      </c>
      <c r="C5821" s="18" t="s">
        <v>14070</v>
      </c>
      <c r="D5821" s="32" t="s">
        <v>14071</v>
      </c>
      <c r="E5821" s="18" t="s">
        <v>14072</v>
      </c>
      <c r="F5821" s="32" t="s">
        <v>14073</v>
      </c>
    </row>
    <row r="5822" spans="1:6" ht="30" x14ac:dyDescent="0.25">
      <c r="A5822" s="18">
        <v>15</v>
      </c>
      <c r="B5822" s="32" t="s">
        <v>13502</v>
      </c>
      <c r="C5822" s="18" t="s">
        <v>14070</v>
      </c>
      <c r="D5822" s="32" t="s">
        <v>14071</v>
      </c>
      <c r="E5822" s="18" t="s">
        <v>14074</v>
      </c>
      <c r="F5822" s="32" t="s">
        <v>14075</v>
      </c>
    </row>
    <row r="5823" spans="1:6" ht="30" x14ac:dyDescent="0.25">
      <c r="A5823" s="18">
        <v>15</v>
      </c>
      <c r="B5823" s="32" t="s">
        <v>13502</v>
      </c>
      <c r="C5823" s="18" t="s">
        <v>14070</v>
      </c>
      <c r="D5823" s="32" t="s">
        <v>14071</v>
      </c>
      <c r="E5823" s="18" t="s">
        <v>14076</v>
      </c>
      <c r="F5823" s="32" t="s">
        <v>14077</v>
      </c>
    </row>
    <row r="5824" spans="1:6" ht="30" x14ac:dyDescent="0.25">
      <c r="A5824" s="18">
        <v>15</v>
      </c>
      <c r="B5824" s="32" t="s">
        <v>13502</v>
      </c>
      <c r="C5824" s="18" t="s">
        <v>14070</v>
      </c>
      <c r="D5824" s="32" t="s">
        <v>14071</v>
      </c>
      <c r="E5824" s="18" t="s">
        <v>14078</v>
      </c>
      <c r="F5824" s="32" t="s">
        <v>14079</v>
      </c>
    </row>
    <row r="5825" spans="1:6" ht="30" x14ac:dyDescent="0.25">
      <c r="A5825" s="18">
        <v>15</v>
      </c>
      <c r="B5825" s="32" t="s">
        <v>13502</v>
      </c>
      <c r="C5825" s="18" t="s">
        <v>14070</v>
      </c>
      <c r="D5825" s="32" t="s">
        <v>14071</v>
      </c>
      <c r="E5825" s="18" t="s">
        <v>14080</v>
      </c>
      <c r="F5825" s="32" t="s">
        <v>14081</v>
      </c>
    </row>
    <row r="5826" spans="1:6" ht="30" x14ac:dyDescent="0.25">
      <c r="A5826" s="18">
        <v>15</v>
      </c>
      <c r="B5826" s="32" t="s">
        <v>13502</v>
      </c>
      <c r="C5826" s="18" t="s">
        <v>14070</v>
      </c>
      <c r="D5826" s="32" t="s">
        <v>14071</v>
      </c>
      <c r="E5826" s="18" t="s">
        <v>14082</v>
      </c>
      <c r="F5826" s="32" t="s">
        <v>14083</v>
      </c>
    </row>
    <row r="5827" spans="1:6" ht="30" x14ac:dyDescent="0.25">
      <c r="A5827" s="18">
        <v>15</v>
      </c>
      <c r="B5827" s="32" t="s">
        <v>13502</v>
      </c>
      <c r="C5827" s="18" t="s">
        <v>14070</v>
      </c>
      <c r="D5827" s="32" t="s">
        <v>14071</v>
      </c>
      <c r="E5827" s="18" t="s">
        <v>14084</v>
      </c>
      <c r="F5827" s="32" t="s">
        <v>14085</v>
      </c>
    </row>
    <row r="5828" spans="1:6" ht="30" x14ac:dyDescent="0.25">
      <c r="A5828" s="18">
        <v>15</v>
      </c>
      <c r="B5828" s="32" t="s">
        <v>13502</v>
      </c>
      <c r="C5828" s="18" t="s">
        <v>14086</v>
      </c>
      <c r="D5828" s="32" t="s">
        <v>14087</v>
      </c>
      <c r="E5828" s="18" t="s">
        <v>14088</v>
      </c>
      <c r="F5828" s="32" t="s">
        <v>14089</v>
      </c>
    </row>
    <row r="5829" spans="1:6" ht="30" x14ac:dyDescent="0.25">
      <c r="A5829" s="18">
        <v>15</v>
      </c>
      <c r="B5829" s="32" t="s">
        <v>13502</v>
      </c>
      <c r="C5829" s="18" t="s">
        <v>14086</v>
      </c>
      <c r="D5829" s="32" t="s">
        <v>14087</v>
      </c>
      <c r="E5829" s="18" t="s">
        <v>14090</v>
      </c>
      <c r="F5829" s="32" t="s">
        <v>14091</v>
      </c>
    </row>
    <row r="5830" spans="1:6" ht="30" x14ac:dyDescent="0.25">
      <c r="A5830" s="18">
        <v>15</v>
      </c>
      <c r="B5830" s="32" t="s">
        <v>13502</v>
      </c>
      <c r="C5830" s="18" t="s">
        <v>14086</v>
      </c>
      <c r="D5830" s="32" t="s">
        <v>14087</v>
      </c>
      <c r="E5830" s="18" t="s">
        <v>14092</v>
      </c>
      <c r="F5830" s="32" t="s">
        <v>14093</v>
      </c>
    </row>
    <row r="5831" spans="1:6" x14ac:dyDescent="0.25">
      <c r="A5831" s="18">
        <v>15</v>
      </c>
      <c r="B5831" s="32" t="s">
        <v>13502</v>
      </c>
      <c r="C5831" s="18" t="s">
        <v>14086</v>
      </c>
      <c r="D5831" s="32" t="s">
        <v>14087</v>
      </c>
      <c r="E5831" s="18" t="s">
        <v>14094</v>
      </c>
      <c r="F5831" s="32" t="s">
        <v>14095</v>
      </c>
    </row>
    <row r="5832" spans="1:6" ht="30" x14ac:dyDescent="0.25">
      <c r="A5832" s="18">
        <v>15</v>
      </c>
      <c r="B5832" s="32" t="s">
        <v>13502</v>
      </c>
      <c r="C5832" s="18" t="s">
        <v>14096</v>
      </c>
      <c r="D5832" s="32" t="s">
        <v>14097</v>
      </c>
      <c r="E5832" s="18" t="s">
        <v>14098</v>
      </c>
      <c r="F5832" s="32" t="s">
        <v>14099</v>
      </c>
    </row>
    <row r="5833" spans="1:6" ht="30" x14ac:dyDescent="0.25">
      <c r="A5833" s="18">
        <v>15</v>
      </c>
      <c r="B5833" s="32" t="s">
        <v>13502</v>
      </c>
      <c r="C5833" s="18" t="s">
        <v>14096</v>
      </c>
      <c r="D5833" s="32" t="s">
        <v>14097</v>
      </c>
      <c r="E5833" s="18" t="s">
        <v>14100</v>
      </c>
      <c r="F5833" s="32" t="s">
        <v>14101</v>
      </c>
    </row>
    <row r="5834" spans="1:6" ht="30" x14ac:dyDescent="0.25">
      <c r="A5834" s="18">
        <v>15</v>
      </c>
      <c r="B5834" s="32" t="s">
        <v>13502</v>
      </c>
      <c r="C5834" s="18" t="s">
        <v>14096</v>
      </c>
      <c r="D5834" s="32" t="s">
        <v>14097</v>
      </c>
      <c r="E5834" s="18" t="s">
        <v>14102</v>
      </c>
      <c r="F5834" s="32" t="s">
        <v>14103</v>
      </c>
    </row>
    <row r="5835" spans="1:6" ht="30" x14ac:dyDescent="0.25">
      <c r="A5835" s="18">
        <v>15</v>
      </c>
      <c r="B5835" s="32" t="s">
        <v>13502</v>
      </c>
      <c r="C5835" s="18" t="s">
        <v>14096</v>
      </c>
      <c r="D5835" s="32" t="s">
        <v>14097</v>
      </c>
      <c r="E5835" s="18" t="s">
        <v>14104</v>
      </c>
      <c r="F5835" s="32" t="s">
        <v>14105</v>
      </c>
    </row>
    <row r="5836" spans="1:6" ht="30" x14ac:dyDescent="0.25">
      <c r="A5836" s="18">
        <v>15</v>
      </c>
      <c r="B5836" s="32" t="s">
        <v>13502</v>
      </c>
      <c r="C5836" s="18" t="s">
        <v>14096</v>
      </c>
      <c r="D5836" s="32" t="s">
        <v>14097</v>
      </c>
      <c r="E5836" s="18" t="s">
        <v>14106</v>
      </c>
      <c r="F5836" s="32" t="s">
        <v>14107</v>
      </c>
    </row>
    <row r="5837" spans="1:6" ht="30" x14ac:dyDescent="0.25">
      <c r="A5837" s="18">
        <v>15</v>
      </c>
      <c r="B5837" s="32" t="s">
        <v>13502</v>
      </c>
      <c r="C5837" s="18" t="s">
        <v>14096</v>
      </c>
      <c r="D5837" s="32" t="s">
        <v>14097</v>
      </c>
      <c r="E5837" s="18" t="s">
        <v>14108</v>
      </c>
      <c r="F5837" s="32" t="s">
        <v>14109</v>
      </c>
    </row>
    <row r="5838" spans="1:6" ht="30" x14ac:dyDescent="0.25">
      <c r="A5838" s="18">
        <v>15</v>
      </c>
      <c r="B5838" s="32" t="s">
        <v>13502</v>
      </c>
      <c r="C5838" s="18" t="s">
        <v>14096</v>
      </c>
      <c r="D5838" s="32" t="s">
        <v>14097</v>
      </c>
      <c r="E5838" s="18" t="s">
        <v>14110</v>
      </c>
      <c r="F5838" s="32" t="s">
        <v>14111</v>
      </c>
    </row>
    <row r="5839" spans="1:6" ht="30" x14ac:dyDescent="0.25">
      <c r="A5839" s="18">
        <v>15</v>
      </c>
      <c r="B5839" s="32" t="s">
        <v>13502</v>
      </c>
      <c r="C5839" s="18" t="s">
        <v>14096</v>
      </c>
      <c r="D5839" s="32" t="s">
        <v>14097</v>
      </c>
      <c r="E5839" s="18" t="s">
        <v>14112</v>
      </c>
      <c r="F5839" s="32" t="s">
        <v>14113</v>
      </c>
    </row>
    <row r="5840" spans="1:6" ht="30" x14ac:dyDescent="0.25">
      <c r="A5840" s="18">
        <v>15</v>
      </c>
      <c r="B5840" s="32" t="s">
        <v>13502</v>
      </c>
      <c r="C5840" s="18" t="s">
        <v>14114</v>
      </c>
      <c r="D5840" s="32" t="s">
        <v>14115</v>
      </c>
      <c r="E5840" s="18" t="s">
        <v>14116</v>
      </c>
      <c r="F5840" s="32" t="s">
        <v>14117</v>
      </c>
    </row>
    <row r="5841" spans="1:6" ht="30" x14ac:dyDescent="0.25">
      <c r="A5841" s="18">
        <v>15</v>
      </c>
      <c r="B5841" s="32" t="s">
        <v>13502</v>
      </c>
      <c r="C5841" s="18" t="s">
        <v>14114</v>
      </c>
      <c r="D5841" s="32" t="s">
        <v>14115</v>
      </c>
      <c r="E5841" s="18" t="s">
        <v>14118</v>
      </c>
      <c r="F5841" s="32" t="s">
        <v>14119</v>
      </c>
    </row>
    <row r="5842" spans="1:6" ht="30" x14ac:dyDescent="0.25">
      <c r="A5842" s="18">
        <v>15</v>
      </c>
      <c r="B5842" s="32" t="s">
        <v>13502</v>
      </c>
      <c r="C5842" s="18" t="s">
        <v>14114</v>
      </c>
      <c r="D5842" s="32" t="s">
        <v>14115</v>
      </c>
      <c r="E5842" s="18" t="s">
        <v>14120</v>
      </c>
      <c r="F5842" s="32" t="s">
        <v>14121</v>
      </c>
    </row>
    <row r="5843" spans="1:6" ht="30" x14ac:dyDescent="0.25">
      <c r="A5843" s="18">
        <v>15</v>
      </c>
      <c r="B5843" s="32" t="s">
        <v>13502</v>
      </c>
      <c r="C5843" s="18" t="s">
        <v>14114</v>
      </c>
      <c r="D5843" s="32" t="s">
        <v>14115</v>
      </c>
      <c r="E5843" s="18" t="s">
        <v>14122</v>
      </c>
      <c r="F5843" s="32" t="s">
        <v>14123</v>
      </c>
    </row>
    <row r="5844" spans="1:6" ht="45" x14ac:dyDescent="0.25">
      <c r="A5844" s="18">
        <v>15</v>
      </c>
      <c r="B5844" s="32" t="s">
        <v>13502</v>
      </c>
      <c r="C5844" s="18" t="s">
        <v>14114</v>
      </c>
      <c r="D5844" s="32" t="s">
        <v>14115</v>
      </c>
      <c r="E5844" s="18" t="s">
        <v>14124</v>
      </c>
      <c r="F5844" s="32" t="s">
        <v>14125</v>
      </c>
    </row>
    <row r="5845" spans="1:6" ht="30" x14ac:dyDescent="0.25">
      <c r="A5845" s="18">
        <v>15</v>
      </c>
      <c r="B5845" s="32" t="s">
        <v>13502</v>
      </c>
      <c r="C5845" s="18" t="s">
        <v>14114</v>
      </c>
      <c r="D5845" s="32" t="s">
        <v>14115</v>
      </c>
      <c r="E5845" s="18" t="s">
        <v>14126</v>
      </c>
      <c r="F5845" s="32" t="s">
        <v>14127</v>
      </c>
    </row>
    <row r="5846" spans="1:6" ht="30" x14ac:dyDescent="0.25">
      <c r="A5846" s="18">
        <v>15</v>
      </c>
      <c r="B5846" s="32" t="s">
        <v>13502</v>
      </c>
      <c r="C5846" s="18" t="s">
        <v>14114</v>
      </c>
      <c r="D5846" s="32" t="s">
        <v>14115</v>
      </c>
      <c r="E5846" s="18" t="s">
        <v>14128</v>
      </c>
      <c r="F5846" s="32" t="s">
        <v>14129</v>
      </c>
    </row>
    <row r="5847" spans="1:6" ht="30" x14ac:dyDescent="0.25">
      <c r="A5847" s="18">
        <v>15</v>
      </c>
      <c r="B5847" s="32" t="s">
        <v>13502</v>
      </c>
      <c r="C5847" s="18" t="s">
        <v>14114</v>
      </c>
      <c r="D5847" s="32" t="s">
        <v>14115</v>
      </c>
      <c r="E5847" s="18" t="s">
        <v>14130</v>
      </c>
      <c r="F5847" s="32" t="s">
        <v>14131</v>
      </c>
    </row>
    <row r="5848" spans="1:6" ht="30" x14ac:dyDescent="0.25">
      <c r="A5848" s="18">
        <v>15</v>
      </c>
      <c r="B5848" s="32" t="s">
        <v>13502</v>
      </c>
      <c r="C5848" s="18" t="s">
        <v>14132</v>
      </c>
      <c r="D5848" s="32" t="s">
        <v>14133</v>
      </c>
      <c r="E5848" s="18" t="s">
        <v>14134</v>
      </c>
      <c r="F5848" s="32" t="s">
        <v>14135</v>
      </c>
    </row>
    <row r="5849" spans="1:6" ht="30" x14ac:dyDescent="0.25">
      <c r="A5849" s="18">
        <v>15</v>
      </c>
      <c r="B5849" s="32" t="s">
        <v>13502</v>
      </c>
      <c r="C5849" s="18" t="s">
        <v>14132</v>
      </c>
      <c r="D5849" s="32" t="s">
        <v>14133</v>
      </c>
      <c r="E5849" s="18" t="s">
        <v>14136</v>
      </c>
      <c r="F5849" s="32" t="s">
        <v>14137</v>
      </c>
    </row>
    <row r="5850" spans="1:6" ht="30" x14ac:dyDescent="0.25">
      <c r="A5850" s="18">
        <v>15</v>
      </c>
      <c r="B5850" s="32" t="s">
        <v>13502</v>
      </c>
      <c r="C5850" s="18" t="s">
        <v>14132</v>
      </c>
      <c r="D5850" s="32" t="s">
        <v>14133</v>
      </c>
      <c r="E5850" s="18" t="s">
        <v>14138</v>
      </c>
      <c r="F5850" s="32" t="s">
        <v>14139</v>
      </c>
    </row>
    <row r="5851" spans="1:6" ht="30" x14ac:dyDescent="0.25">
      <c r="A5851" s="18">
        <v>15</v>
      </c>
      <c r="B5851" s="32" t="s">
        <v>13502</v>
      </c>
      <c r="C5851" s="18" t="s">
        <v>14132</v>
      </c>
      <c r="D5851" s="32" t="s">
        <v>14133</v>
      </c>
      <c r="E5851" s="18" t="s">
        <v>14140</v>
      </c>
      <c r="F5851" s="32" t="s">
        <v>14141</v>
      </c>
    </row>
    <row r="5852" spans="1:6" ht="30" x14ac:dyDescent="0.25">
      <c r="A5852" s="18">
        <v>15</v>
      </c>
      <c r="B5852" s="32" t="s">
        <v>13502</v>
      </c>
      <c r="C5852" s="18" t="s">
        <v>14132</v>
      </c>
      <c r="D5852" s="32" t="s">
        <v>14133</v>
      </c>
      <c r="E5852" s="18" t="s">
        <v>14142</v>
      </c>
      <c r="F5852" s="32" t="s">
        <v>14143</v>
      </c>
    </row>
    <row r="5853" spans="1:6" ht="30" x14ac:dyDescent="0.25">
      <c r="A5853" s="18">
        <v>15</v>
      </c>
      <c r="B5853" s="32" t="s">
        <v>13502</v>
      </c>
      <c r="C5853" s="18" t="s">
        <v>14132</v>
      </c>
      <c r="D5853" s="32" t="s">
        <v>14133</v>
      </c>
      <c r="E5853" s="18" t="s">
        <v>14144</v>
      </c>
      <c r="F5853" s="32" t="s">
        <v>14145</v>
      </c>
    </row>
    <row r="5854" spans="1:6" ht="30" x14ac:dyDescent="0.25">
      <c r="A5854" s="18">
        <v>15</v>
      </c>
      <c r="B5854" s="32" t="s">
        <v>13502</v>
      </c>
      <c r="C5854" s="18" t="s">
        <v>14132</v>
      </c>
      <c r="D5854" s="32" t="s">
        <v>14133</v>
      </c>
      <c r="E5854" s="18" t="s">
        <v>14146</v>
      </c>
      <c r="F5854" s="32" t="s">
        <v>14147</v>
      </c>
    </row>
    <row r="5855" spans="1:6" x14ac:dyDescent="0.25">
      <c r="A5855" s="18">
        <v>15</v>
      </c>
      <c r="B5855" s="32" t="s">
        <v>13502</v>
      </c>
      <c r="C5855" s="18" t="s">
        <v>14132</v>
      </c>
      <c r="D5855" s="32" t="s">
        <v>14133</v>
      </c>
      <c r="E5855" s="18" t="s">
        <v>14148</v>
      </c>
      <c r="F5855" s="32" t="s">
        <v>14149</v>
      </c>
    </row>
    <row r="5856" spans="1:6" ht="45" x14ac:dyDescent="0.25">
      <c r="A5856" s="18">
        <v>15</v>
      </c>
      <c r="B5856" s="32" t="s">
        <v>13502</v>
      </c>
      <c r="C5856" s="18" t="s">
        <v>14150</v>
      </c>
      <c r="D5856" s="32" t="s">
        <v>14151</v>
      </c>
      <c r="E5856" s="18" t="s">
        <v>14152</v>
      </c>
      <c r="F5856" s="32" t="s">
        <v>14153</v>
      </c>
    </row>
    <row r="5857" spans="1:6" ht="45" x14ac:dyDescent="0.25">
      <c r="A5857" s="18">
        <v>15</v>
      </c>
      <c r="B5857" s="32" t="s">
        <v>13502</v>
      </c>
      <c r="C5857" s="18" t="s">
        <v>14150</v>
      </c>
      <c r="D5857" s="32" t="s">
        <v>14151</v>
      </c>
      <c r="E5857" s="18" t="s">
        <v>14154</v>
      </c>
      <c r="F5857" s="32" t="s">
        <v>14155</v>
      </c>
    </row>
    <row r="5858" spans="1:6" ht="45" x14ac:dyDescent="0.25">
      <c r="A5858" s="18">
        <v>15</v>
      </c>
      <c r="B5858" s="32" t="s">
        <v>13502</v>
      </c>
      <c r="C5858" s="18" t="s">
        <v>14150</v>
      </c>
      <c r="D5858" s="32" t="s">
        <v>14151</v>
      </c>
      <c r="E5858" s="18" t="s">
        <v>14156</v>
      </c>
      <c r="F5858" s="32" t="s">
        <v>14157</v>
      </c>
    </row>
    <row r="5859" spans="1:6" ht="30" x14ac:dyDescent="0.25">
      <c r="A5859" s="18">
        <v>15</v>
      </c>
      <c r="B5859" s="32" t="s">
        <v>13502</v>
      </c>
      <c r="C5859" s="18" t="s">
        <v>14158</v>
      </c>
      <c r="D5859" s="32" t="s">
        <v>14159</v>
      </c>
      <c r="E5859" s="18" t="s">
        <v>14160</v>
      </c>
      <c r="F5859" s="32" t="s">
        <v>14161</v>
      </c>
    </row>
    <row r="5860" spans="1:6" ht="30" x14ac:dyDescent="0.25">
      <c r="A5860" s="18">
        <v>15</v>
      </c>
      <c r="B5860" s="32" t="s">
        <v>13502</v>
      </c>
      <c r="C5860" s="18" t="s">
        <v>14158</v>
      </c>
      <c r="D5860" s="32" t="s">
        <v>14159</v>
      </c>
      <c r="E5860" s="18" t="s">
        <v>14162</v>
      </c>
      <c r="F5860" s="32" t="s">
        <v>14163</v>
      </c>
    </row>
    <row r="5861" spans="1:6" ht="45" x14ac:dyDescent="0.25">
      <c r="A5861" s="18">
        <v>15</v>
      </c>
      <c r="B5861" s="32" t="s">
        <v>13502</v>
      </c>
      <c r="C5861" s="18" t="s">
        <v>14158</v>
      </c>
      <c r="D5861" s="32" t="s">
        <v>14159</v>
      </c>
      <c r="E5861" s="18" t="s">
        <v>14164</v>
      </c>
      <c r="F5861" s="32" t="s">
        <v>14165</v>
      </c>
    </row>
    <row r="5862" spans="1:6" ht="30" x14ac:dyDescent="0.25">
      <c r="A5862" s="18">
        <v>15</v>
      </c>
      <c r="B5862" s="32" t="s">
        <v>13502</v>
      </c>
      <c r="C5862" s="18" t="s">
        <v>14158</v>
      </c>
      <c r="D5862" s="32" t="s">
        <v>14159</v>
      </c>
      <c r="E5862" s="18" t="s">
        <v>14166</v>
      </c>
      <c r="F5862" s="32" t="s">
        <v>14167</v>
      </c>
    </row>
    <row r="5863" spans="1:6" ht="30" x14ac:dyDescent="0.25">
      <c r="A5863" s="18">
        <v>15</v>
      </c>
      <c r="B5863" s="32" t="s">
        <v>13502</v>
      </c>
      <c r="C5863" s="18" t="s">
        <v>14158</v>
      </c>
      <c r="D5863" s="32" t="s">
        <v>14159</v>
      </c>
      <c r="E5863" s="18" t="s">
        <v>14168</v>
      </c>
      <c r="F5863" s="32" t="s">
        <v>14169</v>
      </c>
    </row>
    <row r="5864" spans="1:6" ht="30" x14ac:dyDescent="0.25">
      <c r="A5864" s="18">
        <v>15</v>
      </c>
      <c r="B5864" s="32" t="s">
        <v>13502</v>
      </c>
      <c r="C5864" s="18" t="s">
        <v>14158</v>
      </c>
      <c r="D5864" s="32" t="s">
        <v>14159</v>
      </c>
      <c r="E5864" s="18" t="s">
        <v>14170</v>
      </c>
      <c r="F5864" s="32" t="s">
        <v>14171</v>
      </c>
    </row>
    <row r="5865" spans="1:6" ht="30" x14ac:dyDescent="0.25">
      <c r="A5865" s="18">
        <v>15</v>
      </c>
      <c r="B5865" s="32" t="s">
        <v>13502</v>
      </c>
      <c r="C5865" s="18" t="s">
        <v>14172</v>
      </c>
      <c r="D5865" s="32" t="s">
        <v>14173</v>
      </c>
      <c r="E5865" s="18" t="s">
        <v>14174</v>
      </c>
      <c r="F5865" s="32" t="s">
        <v>14175</v>
      </c>
    </row>
    <row r="5866" spans="1:6" ht="30" x14ac:dyDescent="0.25">
      <c r="A5866" s="18">
        <v>15</v>
      </c>
      <c r="B5866" s="32" t="s">
        <v>13502</v>
      </c>
      <c r="C5866" s="18" t="s">
        <v>14172</v>
      </c>
      <c r="D5866" s="32" t="s">
        <v>14173</v>
      </c>
      <c r="E5866" s="18" t="s">
        <v>14176</v>
      </c>
      <c r="F5866" s="32" t="s">
        <v>14177</v>
      </c>
    </row>
    <row r="5867" spans="1:6" ht="30" x14ac:dyDescent="0.25">
      <c r="A5867" s="18">
        <v>15</v>
      </c>
      <c r="B5867" s="32" t="s">
        <v>13502</v>
      </c>
      <c r="C5867" s="18" t="s">
        <v>14172</v>
      </c>
      <c r="D5867" s="32" t="s">
        <v>14173</v>
      </c>
      <c r="E5867" s="18" t="s">
        <v>14178</v>
      </c>
      <c r="F5867" s="32" t="s">
        <v>14179</v>
      </c>
    </row>
    <row r="5868" spans="1:6" ht="30" x14ac:dyDescent="0.25">
      <c r="A5868" s="18">
        <v>15</v>
      </c>
      <c r="B5868" s="32" t="s">
        <v>13502</v>
      </c>
      <c r="C5868" s="18" t="s">
        <v>14172</v>
      </c>
      <c r="D5868" s="32" t="s">
        <v>14173</v>
      </c>
      <c r="E5868" s="18" t="s">
        <v>14180</v>
      </c>
      <c r="F5868" s="32" t="s">
        <v>14181</v>
      </c>
    </row>
    <row r="5869" spans="1:6" ht="30" x14ac:dyDescent="0.25">
      <c r="A5869" s="18">
        <v>15</v>
      </c>
      <c r="B5869" s="32" t="s">
        <v>13502</v>
      </c>
      <c r="C5869" s="18" t="s">
        <v>14172</v>
      </c>
      <c r="D5869" s="32" t="s">
        <v>14173</v>
      </c>
      <c r="E5869" s="18" t="s">
        <v>14182</v>
      </c>
      <c r="F5869" s="32" t="s">
        <v>14183</v>
      </c>
    </row>
    <row r="5870" spans="1:6" ht="30" x14ac:dyDescent="0.25">
      <c r="A5870" s="18">
        <v>15</v>
      </c>
      <c r="B5870" s="32" t="s">
        <v>13502</v>
      </c>
      <c r="C5870" s="18" t="s">
        <v>14172</v>
      </c>
      <c r="D5870" s="32" t="s">
        <v>14173</v>
      </c>
      <c r="E5870" s="18" t="s">
        <v>14184</v>
      </c>
      <c r="F5870" s="32" t="s">
        <v>14185</v>
      </c>
    </row>
    <row r="5871" spans="1:6" ht="30" x14ac:dyDescent="0.25">
      <c r="A5871" s="18">
        <v>15</v>
      </c>
      <c r="B5871" s="32" t="s">
        <v>13502</v>
      </c>
      <c r="C5871" s="18" t="s">
        <v>14172</v>
      </c>
      <c r="D5871" s="32" t="s">
        <v>14173</v>
      </c>
      <c r="E5871" s="18" t="s">
        <v>14186</v>
      </c>
      <c r="F5871" s="32" t="s">
        <v>14187</v>
      </c>
    </row>
    <row r="5872" spans="1:6" ht="30" x14ac:dyDescent="0.25">
      <c r="A5872" s="18">
        <v>15</v>
      </c>
      <c r="B5872" s="32" t="s">
        <v>13502</v>
      </c>
      <c r="C5872" s="18" t="s">
        <v>14172</v>
      </c>
      <c r="D5872" s="32" t="s">
        <v>14173</v>
      </c>
      <c r="E5872" s="18" t="s">
        <v>14188</v>
      </c>
      <c r="F5872" s="32" t="s">
        <v>14189</v>
      </c>
    </row>
    <row r="5873" spans="1:6" ht="30" x14ac:dyDescent="0.25">
      <c r="A5873" s="18">
        <v>15</v>
      </c>
      <c r="B5873" s="32" t="s">
        <v>13502</v>
      </c>
      <c r="C5873" s="18" t="s">
        <v>14190</v>
      </c>
      <c r="D5873" s="32" t="s">
        <v>14191</v>
      </c>
      <c r="E5873" s="18" t="s">
        <v>14192</v>
      </c>
      <c r="F5873" s="32" t="s">
        <v>14193</v>
      </c>
    </row>
    <row r="5874" spans="1:6" ht="30" x14ac:dyDescent="0.25">
      <c r="A5874" s="18">
        <v>15</v>
      </c>
      <c r="B5874" s="32" t="s">
        <v>13502</v>
      </c>
      <c r="C5874" s="18" t="s">
        <v>14190</v>
      </c>
      <c r="D5874" s="32" t="s">
        <v>14191</v>
      </c>
      <c r="E5874" s="18" t="s">
        <v>14194</v>
      </c>
      <c r="F5874" s="32" t="s">
        <v>14195</v>
      </c>
    </row>
    <row r="5875" spans="1:6" x14ac:dyDescent="0.25">
      <c r="A5875" s="18">
        <v>15</v>
      </c>
      <c r="B5875" s="32" t="s">
        <v>13502</v>
      </c>
      <c r="C5875" s="18" t="s">
        <v>14190</v>
      </c>
      <c r="D5875" s="32" t="s">
        <v>14191</v>
      </c>
      <c r="E5875" s="18" t="s">
        <v>14196</v>
      </c>
      <c r="F5875" s="32" t="s">
        <v>14197</v>
      </c>
    </row>
    <row r="5876" spans="1:6" x14ac:dyDescent="0.25">
      <c r="A5876" s="18">
        <v>15</v>
      </c>
      <c r="B5876" s="32" t="s">
        <v>13502</v>
      </c>
      <c r="C5876" s="18" t="s">
        <v>14190</v>
      </c>
      <c r="D5876" s="32" t="s">
        <v>14191</v>
      </c>
      <c r="E5876" s="18" t="s">
        <v>14198</v>
      </c>
      <c r="F5876" s="32" t="s">
        <v>14199</v>
      </c>
    </row>
    <row r="5877" spans="1:6" ht="30" x14ac:dyDescent="0.25">
      <c r="A5877" s="18">
        <v>15</v>
      </c>
      <c r="B5877" s="32" t="s">
        <v>13502</v>
      </c>
      <c r="C5877" s="18" t="s">
        <v>14190</v>
      </c>
      <c r="D5877" s="32" t="s">
        <v>14191</v>
      </c>
      <c r="E5877" s="18" t="s">
        <v>14200</v>
      </c>
      <c r="F5877" s="32" t="s">
        <v>14201</v>
      </c>
    </row>
    <row r="5878" spans="1:6" ht="30" x14ac:dyDescent="0.25">
      <c r="A5878" s="18">
        <v>15</v>
      </c>
      <c r="B5878" s="32" t="s">
        <v>13502</v>
      </c>
      <c r="C5878" s="18" t="s">
        <v>14202</v>
      </c>
      <c r="D5878" s="32" t="s">
        <v>14203</v>
      </c>
      <c r="E5878" s="18" t="s">
        <v>14204</v>
      </c>
      <c r="F5878" s="32" t="s">
        <v>14205</v>
      </c>
    </row>
    <row r="5879" spans="1:6" x14ac:dyDescent="0.25">
      <c r="A5879" s="18">
        <v>15</v>
      </c>
      <c r="B5879" s="32" t="s">
        <v>13502</v>
      </c>
      <c r="C5879" s="18" t="s">
        <v>14202</v>
      </c>
      <c r="D5879" s="32" t="s">
        <v>14203</v>
      </c>
      <c r="E5879" s="18" t="s">
        <v>14206</v>
      </c>
      <c r="F5879" s="32" t="s">
        <v>14207</v>
      </c>
    </row>
    <row r="5880" spans="1:6" x14ac:dyDescent="0.25">
      <c r="A5880" s="18">
        <v>15</v>
      </c>
      <c r="B5880" s="32" t="s">
        <v>13502</v>
      </c>
      <c r="C5880" s="18" t="s">
        <v>14202</v>
      </c>
      <c r="D5880" s="32" t="s">
        <v>14203</v>
      </c>
      <c r="E5880" s="18" t="s">
        <v>14208</v>
      </c>
      <c r="F5880" s="32" t="s">
        <v>14209</v>
      </c>
    </row>
    <row r="5881" spans="1:6" x14ac:dyDescent="0.25">
      <c r="A5881" s="18">
        <v>15</v>
      </c>
      <c r="B5881" s="32" t="s">
        <v>13502</v>
      </c>
      <c r="C5881" s="18" t="s">
        <v>14202</v>
      </c>
      <c r="D5881" s="32" t="s">
        <v>14203</v>
      </c>
      <c r="E5881" s="18" t="s">
        <v>14210</v>
      </c>
      <c r="F5881" s="32" t="s">
        <v>14211</v>
      </c>
    </row>
    <row r="5882" spans="1:6" x14ac:dyDescent="0.25">
      <c r="A5882" s="18">
        <v>15</v>
      </c>
      <c r="B5882" s="32" t="s">
        <v>13502</v>
      </c>
      <c r="C5882" s="18" t="s">
        <v>14202</v>
      </c>
      <c r="D5882" s="32" t="s">
        <v>14203</v>
      </c>
      <c r="E5882" s="18" t="s">
        <v>14212</v>
      </c>
      <c r="F5882" s="32" t="s">
        <v>14213</v>
      </c>
    </row>
    <row r="5883" spans="1:6" ht="30" x14ac:dyDescent="0.25">
      <c r="A5883" s="18">
        <v>15</v>
      </c>
      <c r="B5883" s="32" t="s">
        <v>13502</v>
      </c>
      <c r="C5883" s="18" t="s">
        <v>14202</v>
      </c>
      <c r="D5883" s="32" t="s">
        <v>14203</v>
      </c>
      <c r="E5883" s="18" t="s">
        <v>14214</v>
      </c>
      <c r="F5883" s="32" t="s">
        <v>14215</v>
      </c>
    </row>
    <row r="5884" spans="1:6" ht="30" x14ac:dyDescent="0.25">
      <c r="A5884" s="18">
        <v>15</v>
      </c>
      <c r="B5884" s="32" t="s">
        <v>13502</v>
      </c>
      <c r="C5884" s="18" t="s">
        <v>14202</v>
      </c>
      <c r="D5884" s="32" t="s">
        <v>14203</v>
      </c>
      <c r="E5884" s="18" t="s">
        <v>14216</v>
      </c>
      <c r="F5884" s="32" t="s">
        <v>14217</v>
      </c>
    </row>
    <row r="5885" spans="1:6" x14ac:dyDescent="0.25">
      <c r="A5885" s="18">
        <v>15</v>
      </c>
      <c r="B5885" s="32" t="s">
        <v>13502</v>
      </c>
      <c r="C5885" s="18" t="s">
        <v>14202</v>
      </c>
      <c r="D5885" s="32" t="s">
        <v>14203</v>
      </c>
      <c r="E5885" s="18" t="s">
        <v>14218</v>
      </c>
      <c r="F5885" s="32" t="s">
        <v>14219</v>
      </c>
    </row>
    <row r="5886" spans="1:6" x14ac:dyDescent="0.25">
      <c r="A5886" s="18">
        <v>15</v>
      </c>
      <c r="B5886" s="32" t="s">
        <v>13502</v>
      </c>
      <c r="C5886" s="18" t="s">
        <v>14202</v>
      </c>
      <c r="D5886" s="32" t="s">
        <v>14203</v>
      </c>
      <c r="E5886" s="18" t="s">
        <v>14220</v>
      </c>
      <c r="F5886" s="32" t="s">
        <v>14221</v>
      </c>
    </row>
    <row r="5887" spans="1:6" x14ac:dyDescent="0.25">
      <c r="A5887" s="18">
        <v>15</v>
      </c>
      <c r="B5887" s="32" t="s">
        <v>13502</v>
      </c>
      <c r="C5887" s="18" t="s">
        <v>14202</v>
      </c>
      <c r="D5887" s="32" t="s">
        <v>14203</v>
      </c>
      <c r="E5887" s="18" t="s">
        <v>14222</v>
      </c>
      <c r="F5887" s="32" t="s">
        <v>14223</v>
      </c>
    </row>
    <row r="5888" spans="1:6" x14ac:dyDescent="0.25">
      <c r="A5888" s="18">
        <v>15</v>
      </c>
      <c r="B5888" s="32" t="s">
        <v>13502</v>
      </c>
      <c r="C5888" s="18" t="s">
        <v>14224</v>
      </c>
      <c r="D5888" s="32" t="s">
        <v>14225</v>
      </c>
      <c r="E5888" s="18" t="s">
        <v>14226</v>
      </c>
      <c r="F5888" s="32" t="s">
        <v>14227</v>
      </c>
    </row>
    <row r="5889" spans="1:6" x14ac:dyDescent="0.25">
      <c r="A5889" s="18">
        <v>15</v>
      </c>
      <c r="B5889" s="32" t="s">
        <v>13502</v>
      </c>
      <c r="C5889" s="18" t="s">
        <v>14224</v>
      </c>
      <c r="D5889" s="32" t="s">
        <v>14225</v>
      </c>
      <c r="E5889" s="18" t="s">
        <v>14228</v>
      </c>
      <c r="F5889" s="32" t="s">
        <v>14229</v>
      </c>
    </row>
    <row r="5890" spans="1:6" x14ac:dyDescent="0.25">
      <c r="A5890" s="18">
        <v>15</v>
      </c>
      <c r="B5890" s="32" t="s">
        <v>13502</v>
      </c>
      <c r="C5890" s="18" t="s">
        <v>14224</v>
      </c>
      <c r="D5890" s="32" t="s">
        <v>14225</v>
      </c>
      <c r="E5890" s="18" t="s">
        <v>14230</v>
      </c>
      <c r="F5890" s="32" t="s">
        <v>14231</v>
      </c>
    </row>
    <row r="5891" spans="1:6" x14ac:dyDescent="0.25">
      <c r="A5891" s="18">
        <v>15</v>
      </c>
      <c r="B5891" s="32" t="s">
        <v>13502</v>
      </c>
      <c r="C5891" s="18" t="s">
        <v>14224</v>
      </c>
      <c r="D5891" s="32" t="s">
        <v>14225</v>
      </c>
      <c r="E5891" s="18" t="s">
        <v>14232</v>
      </c>
      <c r="F5891" s="32" t="s">
        <v>14233</v>
      </c>
    </row>
    <row r="5892" spans="1:6" ht="30" x14ac:dyDescent="0.25">
      <c r="A5892" s="18">
        <v>15</v>
      </c>
      <c r="B5892" s="32" t="s">
        <v>13502</v>
      </c>
      <c r="C5892" s="18" t="s">
        <v>14234</v>
      </c>
      <c r="D5892" s="32" t="s">
        <v>14235</v>
      </c>
      <c r="E5892" s="18" t="s">
        <v>14236</v>
      </c>
      <c r="F5892" s="32" t="s">
        <v>14237</v>
      </c>
    </row>
    <row r="5893" spans="1:6" ht="30" x14ac:dyDescent="0.25">
      <c r="A5893" s="18">
        <v>15</v>
      </c>
      <c r="B5893" s="32" t="s">
        <v>13502</v>
      </c>
      <c r="C5893" s="18" t="s">
        <v>14234</v>
      </c>
      <c r="D5893" s="32" t="s">
        <v>14235</v>
      </c>
      <c r="E5893" s="18" t="s">
        <v>14238</v>
      </c>
      <c r="F5893" s="32" t="s">
        <v>14239</v>
      </c>
    </row>
    <row r="5894" spans="1:6" ht="30" x14ac:dyDescent="0.25">
      <c r="A5894" s="18">
        <v>15</v>
      </c>
      <c r="B5894" s="32" t="s">
        <v>13502</v>
      </c>
      <c r="C5894" s="18" t="s">
        <v>14240</v>
      </c>
      <c r="D5894" s="32" t="s">
        <v>14241</v>
      </c>
      <c r="E5894" s="18" t="s">
        <v>14242</v>
      </c>
      <c r="F5894" s="32" t="s">
        <v>14243</v>
      </c>
    </row>
    <row r="5895" spans="1:6" ht="45" x14ac:dyDescent="0.25">
      <c r="A5895" s="18">
        <v>15</v>
      </c>
      <c r="B5895" s="32" t="s">
        <v>13502</v>
      </c>
      <c r="C5895" s="18" t="s">
        <v>14240</v>
      </c>
      <c r="D5895" s="32" t="s">
        <v>14241</v>
      </c>
      <c r="E5895" s="18" t="s">
        <v>14244</v>
      </c>
      <c r="F5895" s="32" t="s">
        <v>14245</v>
      </c>
    </row>
    <row r="5896" spans="1:6" ht="30" x14ac:dyDescent="0.25">
      <c r="A5896" s="18">
        <v>15</v>
      </c>
      <c r="B5896" s="32" t="s">
        <v>13502</v>
      </c>
      <c r="C5896" s="18" t="s">
        <v>14240</v>
      </c>
      <c r="D5896" s="32" t="s">
        <v>14241</v>
      </c>
      <c r="E5896" s="18" t="s">
        <v>14246</v>
      </c>
      <c r="F5896" s="32" t="s">
        <v>14247</v>
      </c>
    </row>
    <row r="5897" spans="1:6" ht="45" x14ac:dyDescent="0.25">
      <c r="A5897" s="18">
        <v>15</v>
      </c>
      <c r="B5897" s="32" t="s">
        <v>13502</v>
      </c>
      <c r="C5897" s="18" t="s">
        <v>14240</v>
      </c>
      <c r="D5897" s="32" t="s">
        <v>14241</v>
      </c>
      <c r="E5897" s="18" t="s">
        <v>14248</v>
      </c>
      <c r="F5897" s="32" t="s">
        <v>14249</v>
      </c>
    </row>
    <row r="5898" spans="1:6" ht="30" x14ac:dyDescent="0.25">
      <c r="A5898" s="18">
        <v>15</v>
      </c>
      <c r="B5898" s="32" t="s">
        <v>13502</v>
      </c>
      <c r="C5898" s="18" t="s">
        <v>14240</v>
      </c>
      <c r="D5898" s="32" t="s">
        <v>14241</v>
      </c>
      <c r="E5898" s="18" t="s">
        <v>14250</v>
      </c>
      <c r="F5898" s="32" t="s">
        <v>14251</v>
      </c>
    </row>
    <row r="5899" spans="1:6" ht="45" x14ac:dyDescent="0.25">
      <c r="A5899" s="18">
        <v>15</v>
      </c>
      <c r="B5899" s="32" t="s">
        <v>13502</v>
      </c>
      <c r="C5899" s="18" t="s">
        <v>14240</v>
      </c>
      <c r="D5899" s="32" t="s">
        <v>14241</v>
      </c>
      <c r="E5899" s="18" t="s">
        <v>14252</v>
      </c>
      <c r="F5899" s="32" t="s">
        <v>14253</v>
      </c>
    </row>
    <row r="5900" spans="1:6" ht="45" x14ac:dyDescent="0.25">
      <c r="A5900" s="18">
        <v>15</v>
      </c>
      <c r="B5900" s="32" t="s">
        <v>13502</v>
      </c>
      <c r="C5900" s="18" t="s">
        <v>14240</v>
      </c>
      <c r="D5900" s="32" t="s">
        <v>14241</v>
      </c>
      <c r="E5900" s="18" t="s">
        <v>14254</v>
      </c>
      <c r="F5900" s="32" t="s">
        <v>14255</v>
      </c>
    </row>
    <row r="5901" spans="1:6" ht="30" x14ac:dyDescent="0.25">
      <c r="A5901" s="18">
        <v>15</v>
      </c>
      <c r="B5901" s="32" t="s">
        <v>13502</v>
      </c>
      <c r="C5901" s="18" t="s">
        <v>14240</v>
      </c>
      <c r="D5901" s="32" t="s">
        <v>14241</v>
      </c>
      <c r="E5901" s="18" t="s">
        <v>14256</v>
      </c>
      <c r="F5901" s="32" t="s">
        <v>14257</v>
      </c>
    </row>
    <row r="5902" spans="1:6" ht="30" x14ac:dyDescent="0.25">
      <c r="A5902" s="18">
        <v>15</v>
      </c>
      <c r="B5902" s="32" t="s">
        <v>13502</v>
      </c>
      <c r="C5902" s="18" t="s">
        <v>14240</v>
      </c>
      <c r="D5902" s="32" t="s">
        <v>14241</v>
      </c>
      <c r="E5902" s="18" t="s">
        <v>14258</v>
      </c>
      <c r="F5902" s="32" t="s">
        <v>14259</v>
      </c>
    </row>
    <row r="5903" spans="1:6" ht="30" x14ac:dyDescent="0.25">
      <c r="A5903" s="18">
        <v>15</v>
      </c>
      <c r="B5903" s="32" t="s">
        <v>13502</v>
      </c>
      <c r="C5903" s="18" t="s">
        <v>14240</v>
      </c>
      <c r="D5903" s="32" t="s">
        <v>14241</v>
      </c>
      <c r="E5903" s="18" t="s">
        <v>14260</v>
      </c>
      <c r="F5903" s="32" t="s">
        <v>14261</v>
      </c>
    </row>
    <row r="5904" spans="1:6" ht="30" x14ac:dyDescent="0.25">
      <c r="A5904" s="18">
        <v>15</v>
      </c>
      <c r="B5904" s="32" t="s">
        <v>13502</v>
      </c>
      <c r="C5904" s="18" t="s">
        <v>14262</v>
      </c>
      <c r="D5904" s="32" t="s">
        <v>14263</v>
      </c>
      <c r="E5904" s="18" t="s">
        <v>14264</v>
      </c>
      <c r="F5904" s="32" t="s">
        <v>14265</v>
      </c>
    </row>
    <row r="5905" spans="1:6" ht="30" x14ac:dyDescent="0.25">
      <c r="A5905" s="18">
        <v>15</v>
      </c>
      <c r="B5905" s="32" t="s">
        <v>13502</v>
      </c>
      <c r="C5905" s="18" t="s">
        <v>14262</v>
      </c>
      <c r="D5905" s="32" t="s">
        <v>14263</v>
      </c>
      <c r="E5905" s="18" t="s">
        <v>14266</v>
      </c>
      <c r="F5905" s="32" t="s">
        <v>14267</v>
      </c>
    </row>
    <row r="5906" spans="1:6" ht="30" x14ac:dyDescent="0.25">
      <c r="A5906" s="18">
        <v>15</v>
      </c>
      <c r="B5906" s="32" t="s">
        <v>13502</v>
      </c>
      <c r="C5906" s="18" t="s">
        <v>14262</v>
      </c>
      <c r="D5906" s="32" t="s">
        <v>14263</v>
      </c>
      <c r="E5906" s="18" t="s">
        <v>14268</v>
      </c>
      <c r="F5906" s="32" t="s">
        <v>14269</v>
      </c>
    </row>
    <row r="5907" spans="1:6" ht="30" x14ac:dyDescent="0.25">
      <c r="A5907" s="18">
        <v>15</v>
      </c>
      <c r="B5907" s="32" t="s">
        <v>13502</v>
      </c>
      <c r="C5907" s="18" t="s">
        <v>14262</v>
      </c>
      <c r="D5907" s="32" t="s">
        <v>14263</v>
      </c>
      <c r="E5907" s="18" t="s">
        <v>14270</v>
      </c>
      <c r="F5907" s="32" t="s">
        <v>14271</v>
      </c>
    </row>
    <row r="5908" spans="1:6" ht="30" x14ac:dyDescent="0.25">
      <c r="A5908" s="18">
        <v>15</v>
      </c>
      <c r="B5908" s="32" t="s">
        <v>13502</v>
      </c>
      <c r="C5908" s="18" t="s">
        <v>14262</v>
      </c>
      <c r="D5908" s="32" t="s">
        <v>14263</v>
      </c>
      <c r="E5908" s="18" t="s">
        <v>14272</v>
      </c>
      <c r="F5908" s="32" t="s">
        <v>14273</v>
      </c>
    </row>
    <row r="5909" spans="1:6" ht="30" x14ac:dyDescent="0.25">
      <c r="A5909" s="18">
        <v>15</v>
      </c>
      <c r="B5909" s="32" t="s">
        <v>13502</v>
      </c>
      <c r="C5909" s="18" t="s">
        <v>14262</v>
      </c>
      <c r="D5909" s="32" t="s">
        <v>14263</v>
      </c>
      <c r="E5909" s="18" t="s">
        <v>14274</v>
      </c>
      <c r="F5909" s="32" t="s">
        <v>14275</v>
      </c>
    </row>
    <row r="5910" spans="1:6" ht="30" x14ac:dyDescent="0.25">
      <c r="A5910" s="18">
        <v>15</v>
      </c>
      <c r="B5910" s="32" t="s">
        <v>13502</v>
      </c>
      <c r="C5910" s="18" t="s">
        <v>14262</v>
      </c>
      <c r="D5910" s="32" t="s">
        <v>14263</v>
      </c>
      <c r="E5910" s="18" t="s">
        <v>14276</v>
      </c>
      <c r="F5910" s="32" t="s">
        <v>14277</v>
      </c>
    </row>
    <row r="5911" spans="1:6" ht="30" x14ac:dyDescent="0.25">
      <c r="A5911" s="18">
        <v>15</v>
      </c>
      <c r="B5911" s="32" t="s">
        <v>13502</v>
      </c>
      <c r="C5911" s="18" t="s">
        <v>14262</v>
      </c>
      <c r="D5911" s="32" t="s">
        <v>14263</v>
      </c>
      <c r="E5911" s="18" t="s">
        <v>14278</v>
      </c>
      <c r="F5911" s="32" t="s">
        <v>14279</v>
      </c>
    </row>
    <row r="5912" spans="1:6" ht="30" x14ac:dyDescent="0.25">
      <c r="A5912" s="18">
        <v>15</v>
      </c>
      <c r="B5912" s="32" t="s">
        <v>13502</v>
      </c>
      <c r="C5912" s="18" t="s">
        <v>14262</v>
      </c>
      <c r="D5912" s="32" t="s">
        <v>14263</v>
      </c>
      <c r="E5912" s="18" t="s">
        <v>14280</v>
      </c>
      <c r="F5912" s="32" t="s">
        <v>14281</v>
      </c>
    </row>
    <row r="5913" spans="1:6" ht="30" x14ac:dyDescent="0.25">
      <c r="A5913" s="18">
        <v>15</v>
      </c>
      <c r="B5913" s="32" t="s">
        <v>13502</v>
      </c>
      <c r="C5913" s="18" t="s">
        <v>14262</v>
      </c>
      <c r="D5913" s="32" t="s">
        <v>14263</v>
      </c>
      <c r="E5913" s="18" t="s">
        <v>14282</v>
      </c>
      <c r="F5913" s="32" t="s">
        <v>14283</v>
      </c>
    </row>
    <row r="5914" spans="1:6" ht="30" x14ac:dyDescent="0.25">
      <c r="A5914" s="18">
        <v>15</v>
      </c>
      <c r="B5914" s="32" t="s">
        <v>13502</v>
      </c>
      <c r="C5914" s="18" t="s">
        <v>14284</v>
      </c>
      <c r="D5914" s="32" t="s">
        <v>14285</v>
      </c>
      <c r="E5914" s="18" t="s">
        <v>14286</v>
      </c>
      <c r="F5914" s="32" t="s">
        <v>14287</v>
      </c>
    </row>
    <row r="5915" spans="1:6" ht="30" x14ac:dyDescent="0.25">
      <c r="A5915" s="18">
        <v>15</v>
      </c>
      <c r="B5915" s="32" t="s">
        <v>13502</v>
      </c>
      <c r="C5915" s="18" t="s">
        <v>14284</v>
      </c>
      <c r="D5915" s="32" t="s">
        <v>14285</v>
      </c>
      <c r="E5915" s="18" t="s">
        <v>14288</v>
      </c>
      <c r="F5915" s="32" t="s">
        <v>14289</v>
      </c>
    </row>
    <row r="5916" spans="1:6" x14ac:dyDescent="0.25">
      <c r="A5916" s="18">
        <v>15</v>
      </c>
      <c r="B5916" s="32" t="s">
        <v>13502</v>
      </c>
      <c r="C5916" s="18" t="s">
        <v>14284</v>
      </c>
      <c r="D5916" s="32" t="s">
        <v>14285</v>
      </c>
      <c r="E5916" s="18" t="s">
        <v>14290</v>
      </c>
      <c r="F5916" s="32" t="s">
        <v>14291</v>
      </c>
    </row>
    <row r="5917" spans="1:6" x14ac:dyDescent="0.25">
      <c r="A5917" s="18">
        <v>15</v>
      </c>
      <c r="B5917" s="32" t="s">
        <v>13502</v>
      </c>
      <c r="C5917" s="18" t="s">
        <v>14284</v>
      </c>
      <c r="D5917" s="32" t="s">
        <v>14285</v>
      </c>
      <c r="E5917" s="18" t="s">
        <v>14292</v>
      </c>
      <c r="F5917" s="32" t="s">
        <v>14293</v>
      </c>
    </row>
    <row r="5918" spans="1:6" x14ac:dyDescent="0.25">
      <c r="A5918" s="18">
        <v>15</v>
      </c>
      <c r="B5918" s="32" t="s">
        <v>13502</v>
      </c>
      <c r="C5918" s="18" t="s">
        <v>14294</v>
      </c>
      <c r="D5918" s="32" t="s">
        <v>14295</v>
      </c>
      <c r="E5918" s="18" t="s">
        <v>14296</v>
      </c>
      <c r="F5918" s="32" t="s">
        <v>14297</v>
      </c>
    </row>
    <row r="5919" spans="1:6" x14ac:dyDescent="0.25">
      <c r="A5919" s="18">
        <v>15</v>
      </c>
      <c r="B5919" s="32" t="s">
        <v>13502</v>
      </c>
      <c r="C5919" s="18" t="s">
        <v>14294</v>
      </c>
      <c r="D5919" s="32" t="s">
        <v>14295</v>
      </c>
      <c r="E5919" s="18" t="s">
        <v>14298</v>
      </c>
      <c r="F5919" s="32" t="s">
        <v>14299</v>
      </c>
    </row>
    <row r="5920" spans="1:6" x14ac:dyDescent="0.25">
      <c r="A5920" s="18">
        <v>15</v>
      </c>
      <c r="B5920" s="32" t="s">
        <v>13502</v>
      </c>
      <c r="C5920" s="18" t="s">
        <v>14294</v>
      </c>
      <c r="D5920" s="32" t="s">
        <v>14295</v>
      </c>
      <c r="E5920" s="18" t="s">
        <v>14300</v>
      </c>
      <c r="F5920" s="32" t="s">
        <v>14301</v>
      </c>
    </row>
    <row r="5921" spans="1:6" ht="30" x14ac:dyDescent="0.25">
      <c r="A5921" s="18">
        <v>15</v>
      </c>
      <c r="B5921" s="32" t="s">
        <v>13502</v>
      </c>
      <c r="C5921" s="18" t="s">
        <v>14294</v>
      </c>
      <c r="D5921" s="32" t="s">
        <v>14295</v>
      </c>
      <c r="E5921" s="18" t="s">
        <v>14302</v>
      </c>
      <c r="F5921" s="32" t="s">
        <v>14303</v>
      </c>
    </row>
    <row r="5922" spans="1:6" x14ac:dyDescent="0.25">
      <c r="A5922" s="18">
        <v>15</v>
      </c>
      <c r="B5922" s="32" t="s">
        <v>13502</v>
      </c>
      <c r="C5922" s="18" t="s">
        <v>14294</v>
      </c>
      <c r="D5922" s="32" t="s">
        <v>14295</v>
      </c>
      <c r="E5922" s="18" t="s">
        <v>14304</v>
      </c>
      <c r="F5922" s="32" t="s">
        <v>14305</v>
      </c>
    </row>
    <row r="5923" spans="1:6" ht="30" x14ac:dyDescent="0.25">
      <c r="A5923" s="18">
        <v>15</v>
      </c>
      <c r="B5923" s="32" t="s">
        <v>13502</v>
      </c>
      <c r="C5923" s="18" t="s">
        <v>14294</v>
      </c>
      <c r="D5923" s="32" t="s">
        <v>14295</v>
      </c>
      <c r="E5923" s="18" t="s">
        <v>14306</v>
      </c>
      <c r="F5923" s="32" t="s">
        <v>14307</v>
      </c>
    </row>
    <row r="5924" spans="1:6" x14ac:dyDescent="0.25">
      <c r="A5924" s="18">
        <v>15</v>
      </c>
      <c r="B5924" s="32" t="s">
        <v>13502</v>
      </c>
      <c r="C5924" s="18" t="s">
        <v>14308</v>
      </c>
      <c r="D5924" s="32" t="s">
        <v>14309</v>
      </c>
      <c r="E5924" s="18" t="s">
        <v>14310</v>
      </c>
      <c r="F5924" s="32" t="s">
        <v>14311</v>
      </c>
    </row>
    <row r="5925" spans="1:6" x14ac:dyDescent="0.25">
      <c r="A5925" s="18">
        <v>15</v>
      </c>
      <c r="B5925" s="32" t="s">
        <v>13502</v>
      </c>
      <c r="C5925" s="18" t="s">
        <v>14308</v>
      </c>
      <c r="D5925" s="32" t="s">
        <v>14309</v>
      </c>
      <c r="E5925" s="18" t="s">
        <v>14312</v>
      </c>
      <c r="F5925" s="32" t="s">
        <v>14313</v>
      </c>
    </row>
    <row r="5926" spans="1:6" x14ac:dyDescent="0.25">
      <c r="A5926" s="18">
        <v>15</v>
      </c>
      <c r="B5926" s="32" t="s">
        <v>13502</v>
      </c>
      <c r="C5926" s="18" t="s">
        <v>14308</v>
      </c>
      <c r="D5926" s="32" t="s">
        <v>14309</v>
      </c>
      <c r="E5926" s="18" t="s">
        <v>14314</v>
      </c>
      <c r="F5926" s="32" t="s">
        <v>14315</v>
      </c>
    </row>
    <row r="5927" spans="1:6" x14ac:dyDescent="0.25">
      <c r="A5927" s="18">
        <v>15</v>
      </c>
      <c r="B5927" s="32" t="s">
        <v>13502</v>
      </c>
      <c r="C5927" s="18" t="s">
        <v>14308</v>
      </c>
      <c r="D5927" s="32" t="s">
        <v>14309</v>
      </c>
      <c r="E5927" s="18" t="s">
        <v>14316</v>
      </c>
      <c r="F5927" s="32" t="s">
        <v>14317</v>
      </c>
    </row>
    <row r="5928" spans="1:6" x14ac:dyDescent="0.25">
      <c r="A5928" s="18">
        <v>15</v>
      </c>
      <c r="B5928" s="32" t="s">
        <v>13502</v>
      </c>
      <c r="C5928" s="18" t="s">
        <v>14308</v>
      </c>
      <c r="D5928" s="32" t="s">
        <v>14309</v>
      </c>
      <c r="E5928" s="18" t="s">
        <v>14318</v>
      </c>
      <c r="F5928" s="32" t="s">
        <v>14319</v>
      </c>
    </row>
    <row r="5929" spans="1:6" x14ac:dyDescent="0.25">
      <c r="A5929" s="18">
        <v>15</v>
      </c>
      <c r="B5929" s="32" t="s">
        <v>13502</v>
      </c>
      <c r="C5929" s="18" t="s">
        <v>14320</v>
      </c>
      <c r="D5929" s="32" t="s">
        <v>14321</v>
      </c>
      <c r="E5929" s="18" t="s">
        <v>14322</v>
      </c>
      <c r="F5929" s="32" t="s">
        <v>14323</v>
      </c>
    </row>
    <row r="5930" spans="1:6" x14ac:dyDescent="0.25">
      <c r="A5930" s="18">
        <v>15</v>
      </c>
      <c r="B5930" s="32" t="s">
        <v>13502</v>
      </c>
      <c r="C5930" s="18" t="s">
        <v>14320</v>
      </c>
      <c r="D5930" s="32" t="s">
        <v>14321</v>
      </c>
      <c r="E5930" s="18" t="s">
        <v>14324</v>
      </c>
      <c r="F5930" s="32" t="s">
        <v>14325</v>
      </c>
    </row>
    <row r="5931" spans="1:6" ht="30" x14ac:dyDescent="0.25">
      <c r="A5931" s="18">
        <v>15</v>
      </c>
      <c r="B5931" s="32" t="s">
        <v>13502</v>
      </c>
      <c r="C5931" s="18" t="s">
        <v>14320</v>
      </c>
      <c r="D5931" s="32" t="s">
        <v>14321</v>
      </c>
      <c r="E5931" s="18" t="s">
        <v>14326</v>
      </c>
      <c r="F5931" s="32" t="s">
        <v>14327</v>
      </c>
    </row>
    <row r="5932" spans="1:6" x14ac:dyDescent="0.25">
      <c r="A5932" s="18">
        <v>15</v>
      </c>
      <c r="B5932" s="32" t="s">
        <v>13502</v>
      </c>
      <c r="C5932" s="18" t="s">
        <v>14320</v>
      </c>
      <c r="D5932" s="32" t="s">
        <v>14321</v>
      </c>
      <c r="E5932" s="18" t="s">
        <v>14328</v>
      </c>
      <c r="F5932" s="32" t="s">
        <v>14329</v>
      </c>
    </row>
    <row r="5933" spans="1:6" x14ac:dyDescent="0.25">
      <c r="A5933" s="18">
        <v>15</v>
      </c>
      <c r="B5933" s="32" t="s">
        <v>13502</v>
      </c>
      <c r="C5933" s="18" t="s">
        <v>14320</v>
      </c>
      <c r="D5933" s="32" t="s">
        <v>14321</v>
      </c>
      <c r="E5933" s="18" t="s">
        <v>14330</v>
      </c>
      <c r="F5933" s="32" t="s">
        <v>14331</v>
      </c>
    </row>
    <row r="5934" spans="1:6" x14ac:dyDescent="0.25">
      <c r="A5934" s="18">
        <v>15</v>
      </c>
      <c r="B5934" s="32" t="s">
        <v>13502</v>
      </c>
      <c r="C5934" s="18" t="s">
        <v>14320</v>
      </c>
      <c r="D5934" s="32" t="s">
        <v>14321</v>
      </c>
      <c r="E5934" s="18" t="s">
        <v>14332</v>
      </c>
      <c r="F5934" s="32" t="s">
        <v>14333</v>
      </c>
    </row>
    <row r="5935" spans="1:6" x14ac:dyDescent="0.25">
      <c r="A5935" s="18">
        <v>15</v>
      </c>
      <c r="B5935" s="32" t="s">
        <v>13502</v>
      </c>
      <c r="C5935" s="18" t="s">
        <v>14320</v>
      </c>
      <c r="D5935" s="32" t="s">
        <v>14321</v>
      </c>
      <c r="E5935" s="18" t="s">
        <v>14334</v>
      </c>
      <c r="F5935" s="32" t="s">
        <v>14335</v>
      </c>
    </row>
    <row r="5936" spans="1:6" x14ac:dyDescent="0.25">
      <c r="A5936" s="18">
        <v>15</v>
      </c>
      <c r="B5936" s="32" t="s">
        <v>13502</v>
      </c>
      <c r="C5936" s="18" t="s">
        <v>14336</v>
      </c>
      <c r="D5936" s="32" t="s">
        <v>14337</v>
      </c>
      <c r="E5936" s="18" t="s">
        <v>14338</v>
      </c>
      <c r="F5936" s="32" t="s">
        <v>14339</v>
      </c>
    </row>
    <row r="5937" spans="1:6" ht="30" x14ac:dyDescent="0.25">
      <c r="A5937" s="18">
        <v>15</v>
      </c>
      <c r="B5937" s="32" t="s">
        <v>13502</v>
      </c>
      <c r="C5937" s="18" t="s">
        <v>14336</v>
      </c>
      <c r="D5937" s="32" t="s">
        <v>14337</v>
      </c>
      <c r="E5937" s="18" t="s">
        <v>14340</v>
      </c>
      <c r="F5937" s="32" t="s">
        <v>14341</v>
      </c>
    </row>
    <row r="5938" spans="1:6" x14ac:dyDescent="0.25">
      <c r="A5938" s="18">
        <v>15</v>
      </c>
      <c r="B5938" s="32" t="s">
        <v>13502</v>
      </c>
      <c r="C5938" s="18" t="s">
        <v>14336</v>
      </c>
      <c r="D5938" s="32" t="s">
        <v>14337</v>
      </c>
      <c r="E5938" s="18" t="s">
        <v>14342</v>
      </c>
      <c r="F5938" s="32" t="s">
        <v>14343</v>
      </c>
    </row>
    <row r="5939" spans="1:6" x14ac:dyDescent="0.25">
      <c r="A5939" s="18">
        <v>15</v>
      </c>
      <c r="B5939" s="32" t="s">
        <v>13502</v>
      </c>
      <c r="C5939" s="18" t="s">
        <v>14336</v>
      </c>
      <c r="D5939" s="32" t="s">
        <v>14337</v>
      </c>
      <c r="E5939" s="18" t="s">
        <v>14344</v>
      </c>
      <c r="F5939" s="32" t="s">
        <v>14345</v>
      </c>
    </row>
    <row r="5940" spans="1:6" x14ac:dyDescent="0.25">
      <c r="A5940" s="18">
        <v>15</v>
      </c>
      <c r="B5940" s="32" t="s">
        <v>13502</v>
      </c>
      <c r="C5940" s="18" t="s">
        <v>14336</v>
      </c>
      <c r="D5940" s="32" t="s">
        <v>14337</v>
      </c>
      <c r="E5940" s="18" t="s">
        <v>14346</v>
      </c>
      <c r="F5940" s="32" t="s">
        <v>14347</v>
      </c>
    </row>
    <row r="5941" spans="1:6" x14ac:dyDescent="0.25">
      <c r="A5941" s="18">
        <v>15</v>
      </c>
      <c r="B5941" s="32" t="s">
        <v>13502</v>
      </c>
      <c r="C5941" s="18" t="s">
        <v>14348</v>
      </c>
      <c r="D5941" s="32" t="s">
        <v>14349</v>
      </c>
      <c r="E5941" s="18" t="s">
        <v>14350</v>
      </c>
      <c r="F5941" s="32" t="s">
        <v>14351</v>
      </c>
    </row>
    <row r="5942" spans="1:6" x14ac:dyDescent="0.25">
      <c r="A5942" s="18">
        <v>15</v>
      </c>
      <c r="B5942" s="32" t="s">
        <v>13502</v>
      </c>
      <c r="C5942" s="18" t="s">
        <v>14352</v>
      </c>
      <c r="D5942" s="32" t="s">
        <v>14353</v>
      </c>
      <c r="E5942" s="18" t="s">
        <v>14354</v>
      </c>
      <c r="F5942" s="32" t="s">
        <v>14355</v>
      </c>
    </row>
    <row r="5943" spans="1:6" x14ac:dyDescent="0.25">
      <c r="A5943" s="18">
        <v>15</v>
      </c>
      <c r="B5943" s="32" t="s">
        <v>13502</v>
      </c>
      <c r="C5943" s="18" t="s">
        <v>14352</v>
      </c>
      <c r="D5943" s="32" t="s">
        <v>14353</v>
      </c>
      <c r="E5943" s="18" t="s">
        <v>14356</v>
      </c>
      <c r="F5943" s="32" t="s">
        <v>14357</v>
      </c>
    </row>
    <row r="5944" spans="1:6" x14ac:dyDescent="0.25">
      <c r="A5944" s="18">
        <v>15</v>
      </c>
      <c r="B5944" s="32" t="s">
        <v>13502</v>
      </c>
      <c r="C5944" s="18" t="s">
        <v>14352</v>
      </c>
      <c r="D5944" s="32" t="s">
        <v>14353</v>
      </c>
      <c r="E5944" s="18" t="s">
        <v>14358</v>
      </c>
      <c r="F5944" s="32" t="s">
        <v>14359</v>
      </c>
    </row>
    <row r="5945" spans="1:6" ht="30" x14ac:dyDescent="0.25">
      <c r="A5945" s="18">
        <v>15</v>
      </c>
      <c r="B5945" s="32" t="s">
        <v>13502</v>
      </c>
      <c r="C5945" s="18" t="s">
        <v>14352</v>
      </c>
      <c r="D5945" s="32" t="s">
        <v>14353</v>
      </c>
      <c r="E5945" s="18" t="s">
        <v>14360</v>
      </c>
      <c r="F5945" s="32" t="s">
        <v>14361</v>
      </c>
    </row>
    <row r="5946" spans="1:6" x14ac:dyDescent="0.25">
      <c r="A5946" s="18">
        <v>15</v>
      </c>
      <c r="B5946" s="32" t="s">
        <v>13502</v>
      </c>
      <c r="C5946" s="18" t="s">
        <v>14352</v>
      </c>
      <c r="D5946" s="32" t="s">
        <v>14353</v>
      </c>
      <c r="E5946" s="18" t="s">
        <v>14362</v>
      </c>
      <c r="F5946" s="32" t="s">
        <v>14363</v>
      </c>
    </row>
    <row r="5947" spans="1:6" x14ac:dyDescent="0.25">
      <c r="A5947" s="18">
        <v>15</v>
      </c>
      <c r="B5947" s="32" t="s">
        <v>13502</v>
      </c>
      <c r="C5947" s="18" t="s">
        <v>14352</v>
      </c>
      <c r="D5947" s="32" t="s">
        <v>14353</v>
      </c>
      <c r="E5947" s="18" t="s">
        <v>14364</v>
      </c>
      <c r="F5947" s="32" t="s">
        <v>14365</v>
      </c>
    </row>
    <row r="5948" spans="1:6" ht="30" x14ac:dyDescent="0.25">
      <c r="A5948" s="18">
        <v>15</v>
      </c>
      <c r="B5948" s="32" t="s">
        <v>13502</v>
      </c>
      <c r="C5948" s="18" t="s">
        <v>14366</v>
      </c>
      <c r="D5948" s="32" t="s">
        <v>14367</v>
      </c>
      <c r="E5948" s="18" t="s">
        <v>14368</v>
      </c>
      <c r="F5948" s="32" t="s">
        <v>14369</v>
      </c>
    </row>
    <row r="5949" spans="1:6" ht="30" x14ac:dyDescent="0.25">
      <c r="A5949" s="18">
        <v>15</v>
      </c>
      <c r="B5949" s="32" t="s">
        <v>13502</v>
      </c>
      <c r="C5949" s="18" t="s">
        <v>14366</v>
      </c>
      <c r="D5949" s="32" t="s">
        <v>14367</v>
      </c>
      <c r="E5949" s="18" t="s">
        <v>14370</v>
      </c>
      <c r="F5949" s="32" t="s">
        <v>14371</v>
      </c>
    </row>
    <row r="5950" spans="1:6" ht="30" x14ac:dyDescent="0.25">
      <c r="A5950" s="18">
        <v>15</v>
      </c>
      <c r="B5950" s="32" t="s">
        <v>13502</v>
      </c>
      <c r="C5950" s="18" t="s">
        <v>14366</v>
      </c>
      <c r="D5950" s="32" t="s">
        <v>14367</v>
      </c>
      <c r="E5950" s="18" t="s">
        <v>14372</v>
      </c>
      <c r="F5950" s="32" t="s">
        <v>14373</v>
      </c>
    </row>
    <row r="5951" spans="1:6" ht="30" x14ac:dyDescent="0.25">
      <c r="A5951" s="18">
        <v>15</v>
      </c>
      <c r="B5951" s="32" t="s">
        <v>13502</v>
      </c>
      <c r="C5951" s="18" t="s">
        <v>14366</v>
      </c>
      <c r="D5951" s="32" t="s">
        <v>14367</v>
      </c>
      <c r="E5951" s="18" t="s">
        <v>14374</v>
      </c>
      <c r="F5951" s="32" t="s">
        <v>14375</v>
      </c>
    </row>
    <row r="5952" spans="1:6" ht="30" x14ac:dyDescent="0.25">
      <c r="A5952" s="18">
        <v>15</v>
      </c>
      <c r="B5952" s="32" t="s">
        <v>13502</v>
      </c>
      <c r="C5952" s="18" t="s">
        <v>14366</v>
      </c>
      <c r="D5952" s="32" t="s">
        <v>14367</v>
      </c>
      <c r="E5952" s="18" t="s">
        <v>14376</v>
      </c>
      <c r="F5952" s="32" t="s">
        <v>14377</v>
      </c>
    </row>
    <row r="5953" spans="1:6" ht="30" x14ac:dyDescent="0.25">
      <c r="A5953" s="18">
        <v>15</v>
      </c>
      <c r="B5953" s="32" t="s">
        <v>13502</v>
      </c>
      <c r="C5953" s="18" t="s">
        <v>14366</v>
      </c>
      <c r="D5953" s="32" t="s">
        <v>14367</v>
      </c>
      <c r="E5953" s="18" t="s">
        <v>14378</v>
      </c>
      <c r="F5953" s="32" t="s">
        <v>14379</v>
      </c>
    </row>
    <row r="5954" spans="1:6" x14ac:dyDescent="0.25">
      <c r="A5954" s="18">
        <v>15</v>
      </c>
      <c r="B5954" s="32" t="s">
        <v>13502</v>
      </c>
      <c r="C5954" s="18" t="s">
        <v>14380</v>
      </c>
      <c r="D5954" s="32" t="s">
        <v>14381</v>
      </c>
      <c r="E5954" s="18" t="s">
        <v>14382</v>
      </c>
      <c r="F5954" s="32" t="s">
        <v>14383</v>
      </c>
    </row>
    <row r="5955" spans="1:6" x14ac:dyDescent="0.25">
      <c r="A5955" s="18">
        <v>15</v>
      </c>
      <c r="B5955" s="32" t="s">
        <v>13502</v>
      </c>
      <c r="C5955" s="18" t="s">
        <v>14380</v>
      </c>
      <c r="D5955" s="32" t="s">
        <v>14381</v>
      </c>
      <c r="E5955" s="18" t="s">
        <v>14384</v>
      </c>
      <c r="F5955" s="32" t="s">
        <v>14385</v>
      </c>
    </row>
    <row r="5956" spans="1:6" x14ac:dyDescent="0.25">
      <c r="A5956" s="18">
        <v>15</v>
      </c>
      <c r="B5956" s="32" t="s">
        <v>13502</v>
      </c>
      <c r="C5956" s="18" t="s">
        <v>14380</v>
      </c>
      <c r="D5956" s="32" t="s">
        <v>14381</v>
      </c>
      <c r="E5956" s="18" t="s">
        <v>14386</v>
      </c>
      <c r="F5956" s="32" t="s">
        <v>14387</v>
      </c>
    </row>
    <row r="5957" spans="1:6" x14ac:dyDescent="0.25">
      <c r="A5957" s="18">
        <v>15</v>
      </c>
      <c r="B5957" s="32" t="s">
        <v>13502</v>
      </c>
      <c r="C5957" s="18" t="s">
        <v>14380</v>
      </c>
      <c r="D5957" s="32" t="s">
        <v>14381</v>
      </c>
      <c r="E5957" s="18" t="s">
        <v>14388</v>
      </c>
      <c r="F5957" s="32" t="s">
        <v>14389</v>
      </c>
    </row>
    <row r="5958" spans="1:6" x14ac:dyDescent="0.25">
      <c r="A5958" s="18">
        <v>15</v>
      </c>
      <c r="B5958" s="32" t="s">
        <v>13502</v>
      </c>
      <c r="C5958" s="18" t="s">
        <v>14380</v>
      </c>
      <c r="D5958" s="32" t="s">
        <v>14381</v>
      </c>
      <c r="E5958" s="18" t="s">
        <v>14390</v>
      </c>
      <c r="F5958" s="32" t="s">
        <v>14391</v>
      </c>
    </row>
    <row r="5959" spans="1:6" ht="30" x14ac:dyDescent="0.25">
      <c r="A5959" s="18">
        <v>15</v>
      </c>
      <c r="B5959" s="32" t="s">
        <v>13502</v>
      </c>
      <c r="C5959" s="18" t="s">
        <v>14392</v>
      </c>
      <c r="D5959" s="32" t="s">
        <v>14393</v>
      </c>
      <c r="E5959" s="18" t="s">
        <v>14394</v>
      </c>
      <c r="F5959" s="32" t="s">
        <v>14395</v>
      </c>
    </row>
    <row r="5960" spans="1:6" ht="30" x14ac:dyDescent="0.25">
      <c r="A5960" s="18">
        <v>15</v>
      </c>
      <c r="B5960" s="32" t="s">
        <v>13502</v>
      </c>
      <c r="C5960" s="18" t="s">
        <v>14392</v>
      </c>
      <c r="D5960" s="32" t="s">
        <v>14393</v>
      </c>
      <c r="E5960" s="18" t="s">
        <v>14396</v>
      </c>
      <c r="F5960" s="32" t="s">
        <v>14397</v>
      </c>
    </row>
    <row r="5961" spans="1:6" ht="45" x14ac:dyDescent="0.25">
      <c r="A5961" s="18">
        <v>15</v>
      </c>
      <c r="B5961" s="32" t="s">
        <v>13502</v>
      </c>
      <c r="C5961" s="18" t="s">
        <v>14392</v>
      </c>
      <c r="D5961" s="32" t="s">
        <v>14393</v>
      </c>
      <c r="E5961" s="18" t="s">
        <v>14398</v>
      </c>
      <c r="F5961" s="32" t="s">
        <v>14399</v>
      </c>
    </row>
    <row r="5962" spans="1:6" ht="30" x14ac:dyDescent="0.25">
      <c r="A5962" s="18">
        <v>15</v>
      </c>
      <c r="B5962" s="32" t="s">
        <v>13502</v>
      </c>
      <c r="C5962" s="18" t="s">
        <v>14392</v>
      </c>
      <c r="D5962" s="32" t="s">
        <v>14393</v>
      </c>
      <c r="E5962" s="18" t="s">
        <v>14400</v>
      </c>
      <c r="F5962" s="32" t="s">
        <v>14401</v>
      </c>
    </row>
    <row r="5963" spans="1:6" ht="30" x14ac:dyDescent="0.25">
      <c r="A5963" s="18">
        <v>15</v>
      </c>
      <c r="B5963" s="32" t="s">
        <v>13502</v>
      </c>
      <c r="C5963" s="18" t="s">
        <v>14392</v>
      </c>
      <c r="D5963" s="32" t="s">
        <v>14393</v>
      </c>
      <c r="E5963" s="18" t="s">
        <v>14402</v>
      </c>
      <c r="F5963" s="32" t="s">
        <v>14403</v>
      </c>
    </row>
    <row r="5964" spans="1:6" ht="30" x14ac:dyDescent="0.25">
      <c r="A5964" s="18">
        <v>15</v>
      </c>
      <c r="B5964" s="32" t="s">
        <v>13502</v>
      </c>
      <c r="C5964" s="18" t="s">
        <v>14392</v>
      </c>
      <c r="D5964" s="32" t="s">
        <v>14393</v>
      </c>
      <c r="E5964" s="18" t="s">
        <v>14404</v>
      </c>
      <c r="F5964" s="32" t="s">
        <v>14405</v>
      </c>
    </row>
    <row r="5965" spans="1:6" ht="30" x14ac:dyDescent="0.25">
      <c r="A5965" s="18">
        <v>15</v>
      </c>
      <c r="B5965" s="32" t="s">
        <v>13502</v>
      </c>
      <c r="C5965" s="18" t="s">
        <v>14392</v>
      </c>
      <c r="D5965" s="32" t="s">
        <v>14393</v>
      </c>
      <c r="E5965" s="18" t="s">
        <v>14406</v>
      </c>
      <c r="F5965" s="32" t="s">
        <v>14407</v>
      </c>
    </row>
    <row r="5966" spans="1:6" ht="30" x14ac:dyDescent="0.25">
      <c r="A5966" s="18">
        <v>15</v>
      </c>
      <c r="B5966" s="32" t="s">
        <v>13502</v>
      </c>
      <c r="C5966" s="18" t="s">
        <v>14392</v>
      </c>
      <c r="D5966" s="32" t="s">
        <v>14393</v>
      </c>
      <c r="E5966" s="18" t="s">
        <v>14408</v>
      </c>
      <c r="F5966" s="32" t="s">
        <v>14409</v>
      </c>
    </row>
    <row r="5967" spans="1:6" ht="30" x14ac:dyDescent="0.25">
      <c r="A5967" s="18">
        <v>15</v>
      </c>
      <c r="B5967" s="32" t="s">
        <v>13502</v>
      </c>
      <c r="C5967" s="18" t="s">
        <v>14392</v>
      </c>
      <c r="D5967" s="32" t="s">
        <v>14393</v>
      </c>
      <c r="E5967" s="18" t="s">
        <v>14410</v>
      </c>
      <c r="F5967" s="32" t="s">
        <v>14411</v>
      </c>
    </row>
    <row r="5968" spans="1:6" ht="30" x14ac:dyDescent="0.25">
      <c r="A5968" s="18">
        <v>15</v>
      </c>
      <c r="B5968" s="32" t="s">
        <v>13502</v>
      </c>
      <c r="C5968" s="18" t="s">
        <v>14412</v>
      </c>
      <c r="D5968" s="32" t="s">
        <v>14413</v>
      </c>
      <c r="E5968" s="18" t="s">
        <v>14414</v>
      </c>
      <c r="F5968" s="32" t="s">
        <v>14415</v>
      </c>
    </row>
    <row r="5969" spans="1:6" ht="30" x14ac:dyDescent="0.25">
      <c r="A5969" s="18">
        <v>15</v>
      </c>
      <c r="B5969" s="32" t="s">
        <v>13502</v>
      </c>
      <c r="C5969" s="18" t="s">
        <v>14412</v>
      </c>
      <c r="D5969" s="32" t="s">
        <v>14413</v>
      </c>
      <c r="E5969" s="18" t="s">
        <v>14416</v>
      </c>
      <c r="F5969" s="32" t="s">
        <v>14417</v>
      </c>
    </row>
    <row r="5970" spans="1:6" ht="30" x14ac:dyDescent="0.25">
      <c r="A5970" s="18">
        <v>15</v>
      </c>
      <c r="B5970" s="32" t="s">
        <v>13502</v>
      </c>
      <c r="C5970" s="18" t="s">
        <v>14412</v>
      </c>
      <c r="D5970" s="32" t="s">
        <v>14413</v>
      </c>
      <c r="E5970" s="18" t="s">
        <v>14418</v>
      </c>
      <c r="F5970" s="32" t="s">
        <v>14419</v>
      </c>
    </row>
    <row r="5971" spans="1:6" ht="30" x14ac:dyDescent="0.25">
      <c r="A5971" s="18">
        <v>15</v>
      </c>
      <c r="B5971" s="32" t="s">
        <v>13502</v>
      </c>
      <c r="C5971" s="18" t="s">
        <v>14412</v>
      </c>
      <c r="D5971" s="32" t="s">
        <v>14413</v>
      </c>
      <c r="E5971" s="18" t="s">
        <v>14420</v>
      </c>
      <c r="F5971" s="32" t="s">
        <v>14421</v>
      </c>
    </row>
    <row r="5972" spans="1:6" ht="30" x14ac:dyDescent="0.25">
      <c r="A5972" s="18">
        <v>15</v>
      </c>
      <c r="B5972" s="32" t="s">
        <v>13502</v>
      </c>
      <c r="C5972" s="18" t="s">
        <v>14412</v>
      </c>
      <c r="D5972" s="32" t="s">
        <v>14413</v>
      </c>
      <c r="E5972" s="18" t="s">
        <v>14422</v>
      </c>
      <c r="F5972" s="32" t="s">
        <v>14423</v>
      </c>
    </row>
    <row r="5973" spans="1:6" ht="30" x14ac:dyDescent="0.25">
      <c r="A5973" s="18">
        <v>15</v>
      </c>
      <c r="B5973" s="32" t="s">
        <v>13502</v>
      </c>
      <c r="C5973" s="18" t="s">
        <v>14412</v>
      </c>
      <c r="D5973" s="32" t="s">
        <v>14413</v>
      </c>
      <c r="E5973" s="18" t="s">
        <v>14424</v>
      </c>
      <c r="F5973" s="32" t="s">
        <v>14425</v>
      </c>
    </row>
    <row r="5974" spans="1:6" ht="30" x14ac:dyDescent="0.25">
      <c r="A5974" s="18">
        <v>15</v>
      </c>
      <c r="B5974" s="32" t="s">
        <v>13502</v>
      </c>
      <c r="C5974" s="18" t="s">
        <v>14412</v>
      </c>
      <c r="D5974" s="32" t="s">
        <v>14413</v>
      </c>
      <c r="E5974" s="18" t="s">
        <v>14426</v>
      </c>
      <c r="F5974" s="32" t="s">
        <v>14427</v>
      </c>
    </row>
    <row r="5975" spans="1:6" ht="30" x14ac:dyDescent="0.25">
      <c r="A5975" s="18">
        <v>15</v>
      </c>
      <c r="B5975" s="32" t="s">
        <v>13502</v>
      </c>
      <c r="C5975" s="18" t="s">
        <v>14412</v>
      </c>
      <c r="D5975" s="32" t="s">
        <v>14413</v>
      </c>
      <c r="E5975" s="18" t="s">
        <v>14428</v>
      </c>
      <c r="F5975" s="32" t="s">
        <v>14429</v>
      </c>
    </row>
    <row r="5976" spans="1:6" x14ac:dyDescent="0.25">
      <c r="A5976" s="18">
        <v>15</v>
      </c>
      <c r="B5976" s="32" t="s">
        <v>13502</v>
      </c>
      <c r="C5976" s="18" t="s">
        <v>14430</v>
      </c>
      <c r="D5976" s="32" t="s">
        <v>14431</v>
      </c>
      <c r="E5976" s="18" t="s">
        <v>14432</v>
      </c>
      <c r="F5976" s="32" t="s">
        <v>14433</v>
      </c>
    </row>
    <row r="5977" spans="1:6" x14ac:dyDescent="0.25">
      <c r="A5977" s="18">
        <v>15</v>
      </c>
      <c r="B5977" s="32" t="s">
        <v>13502</v>
      </c>
      <c r="C5977" s="18" t="s">
        <v>14430</v>
      </c>
      <c r="D5977" s="32" t="s">
        <v>14431</v>
      </c>
      <c r="E5977" s="18" t="s">
        <v>14434</v>
      </c>
      <c r="F5977" s="32" t="s">
        <v>14435</v>
      </c>
    </row>
    <row r="5978" spans="1:6" x14ac:dyDescent="0.25">
      <c r="A5978" s="18">
        <v>15</v>
      </c>
      <c r="B5978" s="32" t="s">
        <v>13502</v>
      </c>
      <c r="C5978" s="18" t="s">
        <v>14430</v>
      </c>
      <c r="D5978" s="32" t="s">
        <v>14431</v>
      </c>
      <c r="E5978" s="18" t="s">
        <v>14436</v>
      </c>
      <c r="F5978" s="32" t="s">
        <v>14437</v>
      </c>
    </row>
    <row r="5979" spans="1:6" ht="30" x14ac:dyDescent="0.25">
      <c r="A5979" s="18">
        <v>15</v>
      </c>
      <c r="B5979" s="32" t="s">
        <v>13502</v>
      </c>
      <c r="C5979" s="18" t="s">
        <v>14438</v>
      </c>
      <c r="D5979" s="32" t="s">
        <v>14439</v>
      </c>
      <c r="E5979" s="18" t="s">
        <v>14440</v>
      </c>
      <c r="F5979" s="32" t="s">
        <v>14441</v>
      </c>
    </row>
    <row r="5980" spans="1:6" ht="30" x14ac:dyDescent="0.25">
      <c r="A5980" s="18">
        <v>15</v>
      </c>
      <c r="B5980" s="32" t="s">
        <v>13502</v>
      </c>
      <c r="C5980" s="18" t="s">
        <v>14438</v>
      </c>
      <c r="D5980" s="32" t="s">
        <v>14439</v>
      </c>
      <c r="E5980" s="18" t="s">
        <v>14442</v>
      </c>
      <c r="F5980" s="32" t="s">
        <v>14443</v>
      </c>
    </row>
    <row r="5981" spans="1:6" ht="30" x14ac:dyDescent="0.25">
      <c r="A5981" s="18">
        <v>15</v>
      </c>
      <c r="B5981" s="32" t="s">
        <v>13502</v>
      </c>
      <c r="C5981" s="18" t="s">
        <v>14438</v>
      </c>
      <c r="D5981" s="32" t="s">
        <v>14439</v>
      </c>
      <c r="E5981" s="18" t="s">
        <v>14444</v>
      </c>
      <c r="F5981" s="32" t="s">
        <v>14445</v>
      </c>
    </row>
    <row r="5982" spans="1:6" ht="30" x14ac:dyDescent="0.25">
      <c r="A5982" s="18">
        <v>15</v>
      </c>
      <c r="B5982" s="32" t="s">
        <v>13502</v>
      </c>
      <c r="C5982" s="18" t="s">
        <v>14438</v>
      </c>
      <c r="D5982" s="32" t="s">
        <v>14439</v>
      </c>
      <c r="E5982" s="18" t="s">
        <v>14446</v>
      </c>
      <c r="F5982" s="32" t="s">
        <v>14447</v>
      </c>
    </row>
    <row r="5983" spans="1:6" ht="30" x14ac:dyDescent="0.25">
      <c r="A5983" s="18">
        <v>15</v>
      </c>
      <c r="B5983" s="32" t="s">
        <v>13502</v>
      </c>
      <c r="C5983" s="18" t="s">
        <v>14438</v>
      </c>
      <c r="D5983" s="32" t="s">
        <v>14439</v>
      </c>
      <c r="E5983" s="18" t="s">
        <v>14448</v>
      </c>
      <c r="F5983" s="32" t="s">
        <v>14449</v>
      </c>
    </row>
    <row r="5984" spans="1:6" ht="30" x14ac:dyDescent="0.25">
      <c r="A5984" s="18">
        <v>15</v>
      </c>
      <c r="B5984" s="32" t="s">
        <v>13502</v>
      </c>
      <c r="C5984" s="18" t="s">
        <v>14438</v>
      </c>
      <c r="D5984" s="32" t="s">
        <v>14439</v>
      </c>
      <c r="E5984" s="18" t="s">
        <v>14450</v>
      </c>
      <c r="F5984" s="32" t="s">
        <v>14451</v>
      </c>
    </row>
    <row r="5985" spans="1:6" ht="30" x14ac:dyDescent="0.25">
      <c r="A5985" s="18">
        <v>15</v>
      </c>
      <c r="B5985" s="32" t="s">
        <v>13502</v>
      </c>
      <c r="C5985" s="18" t="s">
        <v>14438</v>
      </c>
      <c r="D5985" s="32" t="s">
        <v>14439</v>
      </c>
      <c r="E5985" s="18" t="s">
        <v>14452</v>
      </c>
      <c r="F5985" s="32" t="s">
        <v>14453</v>
      </c>
    </row>
    <row r="5986" spans="1:6" ht="30" x14ac:dyDescent="0.25">
      <c r="A5986" s="18">
        <v>15</v>
      </c>
      <c r="B5986" s="32" t="s">
        <v>13502</v>
      </c>
      <c r="C5986" s="18" t="s">
        <v>14438</v>
      </c>
      <c r="D5986" s="32" t="s">
        <v>14439</v>
      </c>
      <c r="E5986" s="18" t="s">
        <v>14454</v>
      </c>
      <c r="F5986" s="32" t="s">
        <v>14455</v>
      </c>
    </row>
    <row r="5987" spans="1:6" ht="30" x14ac:dyDescent="0.25">
      <c r="A5987" s="18">
        <v>15</v>
      </c>
      <c r="B5987" s="32" t="s">
        <v>13502</v>
      </c>
      <c r="C5987" s="18" t="s">
        <v>14456</v>
      </c>
      <c r="D5987" s="32" t="s">
        <v>14457</v>
      </c>
      <c r="E5987" s="18" t="s">
        <v>14458</v>
      </c>
      <c r="F5987" s="32" t="s">
        <v>14459</v>
      </c>
    </row>
    <row r="5988" spans="1:6" ht="30" x14ac:dyDescent="0.25">
      <c r="A5988" s="18">
        <v>15</v>
      </c>
      <c r="B5988" s="32" t="s">
        <v>13502</v>
      </c>
      <c r="C5988" s="18" t="s">
        <v>14460</v>
      </c>
      <c r="D5988" s="32" t="s">
        <v>14461</v>
      </c>
      <c r="E5988" s="18" t="s">
        <v>14462</v>
      </c>
      <c r="F5988" s="32" t="s">
        <v>14463</v>
      </c>
    </row>
    <row r="5989" spans="1:6" x14ac:dyDescent="0.25">
      <c r="A5989" s="18">
        <v>15</v>
      </c>
      <c r="B5989" s="32" t="s">
        <v>13502</v>
      </c>
      <c r="C5989" s="18" t="s">
        <v>14464</v>
      </c>
      <c r="D5989" s="32" t="s">
        <v>14465</v>
      </c>
      <c r="E5989" s="18" t="s">
        <v>14466</v>
      </c>
      <c r="F5989" s="32" t="s">
        <v>14467</v>
      </c>
    </row>
    <row r="5990" spans="1:6" ht="45" x14ac:dyDescent="0.25">
      <c r="A5990" s="18">
        <v>15</v>
      </c>
      <c r="B5990" s="32" t="s">
        <v>13502</v>
      </c>
      <c r="C5990" s="18" t="s">
        <v>14468</v>
      </c>
      <c r="D5990" s="32" t="s">
        <v>14469</v>
      </c>
      <c r="E5990" s="39" t="s">
        <v>14470</v>
      </c>
      <c r="F5990" s="35" t="s">
        <v>14471</v>
      </c>
    </row>
    <row r="5991" spans="1:6" ht="45" x14ac:dyDescent="0.25">
      <c r="A5991" s="18">
        <v>15</v>
      </c>
      <c r="B5991" s="32" t="s">
        <v>13502</v>
      </c>
      <c r="C5991" s="18" t="s">
        <v>14468</v>
      </c>
      <c r="D5991" s="32" t="s">
        <v>14469</v>
      </c>
      <c r="E5991" s="39" t="s">
        <v>14472</v>
      </c>
      <c r="F5991" s="35" t="s">
        <v>14473</v>
      </c>
    </row>
    <row r="5992" spans="1:6" ht="45" x14ac:dyDescent="0.25">
      <c r="A5992" s="18">
        <v>15</v>
      </c>
      <c r="B5992" s="32" t="s">
        <v>13502</v>
      </c>
      <c r="C5992" s="18" t="s">
        <v>14468</v>
      </c>
      <c r="D5992" s="32" t="s">
        <v>14469</v>
      </c>
      <c r="E5992" s="39" t="s">
        <v>14474</v>
      </c>
      <c r="F5992" s="35" t="s">
        <v>14475</v>
      </c>
    </row>
    <row r="5993" spans="1:6" x14ac:dyDescent="0.25">
      <c r="A5993" s="18">
        <v>15</v>
      </c>
      <c r="B5993" s="32" t="s">
        <v>13502</v>
      </c>
      <c r="C5993" s="18" t="s">
        <v>14476</v>
      </c>
      <c r="D5993" s="32" t="s">
        <v>14477</v>
      </c>
      <c r="E5993" s="39" t="s">
        <v>14478</v>
      </c>
      <c r="F5993" s="35" t="s">
        <v>14479</v>
      </c>
    </row>
    <row r="5994" spans="1:6" x14ac:dyDescent="0.25">
      <c r="A5994" s="18">
        <v>15</v>
      </c>
      <c r="B5994" s="32" t="s">
        <v>13502</v>
      </c>
      <c r="C5994" s="18" t="s">
        <v>14476</v>
      </c>
      <c r="D5994" s="32" t="s">
        <v>14477</v>
      </c>
      <c r="E5994" s="39" t="s">
        <v>14480</v>
      </c>
      <c r="F5994" s="35" t="s">
        <v>14481</v>
      </c>
    </row>
    <row r="5995" spans="1:6" ht="30" x14ac:dyDescent="0.25">
      <c r="A5995" s="18">
        <v>15</v>
      </c>
      <c r="B5995" s="32" t="s">
        <v>13502</v>
      </c>
      <c r="C5995" s="18" t="s">
        <v>14476</v>
      </c>
      <c r="D5995" s="32" t="s">
        <v>14477</v>
      </c>
      <c r="E5995" s="39" t="s">
        <v>14482</v>
      </c>
      <c r="F5995" s="35" t="s">
        <v>14483</v>
      </c>
    </row>
    <row r="5996" spans="1:6" ht="60" x14ac:dyDescent="0.25">
      <c r="A5996" s="18">
        <v>15</v>
      </c>
      <c r="B5996" s="32" t="s">
        <v>13502</v>
      </c>
      <c r="C5996" s="18" t="s">
        <v>14484</v>
      </c>
      <c r="D5996" s="32" t="s">
        <v>14485</v>
      </c>
      <c r="E5996" s="18" t="s">
        <v>14486</v>
      </c>
      <c r="F5996" s="32" t="s">
        <v>14487</v>
      </c>
    </row>
    <row r="5997" spans="1:6" ht="60" x14ac:dyDescent="0.25">
      <c r="A5997" s="18">
        <v>15</v>
      </c>
      <c r="B5997" s="32" t="s">
        <v>13502</v>
      </c>
      <c r="C5997" s="18" t="s">
        <v>14484</v>
      </c>
      <c r="D5997" s="32" t="s">
        <v>14485</v>
      </c>
      <c r="E5997" s="18" t="s">
        <v>14488</v>
      </c>
      <c r="F5997" s="32" t="s">
        <v>14489</v>
      </c>
    </row>
    <row r="5998" spans="1:6" ht="60" x14ac:dyDescent="0.25">
      <c r="A5998" s="18">
        <v>15</v>
      </c>
      <c r="B5998" s="32" t="s">
        <v>13502</v>
      </c>
      <c r="C5998" s="18" t="s">
        <v>14484</v>
      </c>
      <c r="D5998" s="32" t="s">
        <v>14485</v>
      </c>
      <c r="E5998" s="18" t="s">
        <v>14490</v>
      </c>
      <c r="F5998" s="32" t="s">
        <v>14491</v>
      </c>
    </row>
    <row r="5999" spans="1:6" ht="60" x14ac:dyDescent="0.25">
      <c r="A5999" s="18">
        <v>15</v>
      </c>
      <c r="B5999" s="32" t="s">
        <v>13502</v>
      </c>
      <c r="C5999" s="18" t="s">
        <v>14484</v>
      </c>
      <c r="D5999" s="32" t="s">
        <v>14485</v>
      </c>
      <c r="E5999" s="18" t="s">
        <v>14492</v>
      </c>
      <c r="F5999" s="32" t="s">
        <v>14493</v>
      </c>
    </row>
    <row r="6000" spans="1:6" ht="60" x14ac:dyDescent="0.25">
      <c r="A6000" s="18">
        <v>15</v>
      </c>
      <c r="B6000" s="32" t="s">
        <v>13502</v>
      </c>
      <c r="C6000" s="18" t="s">
        <v>14484</v>
      </c>
      <c r="D6000" s="32" t="s">
        <v>14485</v>
      </c>
      <c r="E6000" s="18" t="s">
        <v>14494</v>
      </c>
      <c r="F6000" s="32" t="s">
        <v>14495</v>
      </c>
    </row>
    <row r="6001" spans="1:6" ht="60" x14ac:dyDescent="0.25">
      <c r="A6001" s="18">
        <v>15</v>
      </c>
      <c r="B6001" s="32" t="s">
        <v>13502</v>
      </c>
      <c r="C6001" s="18" t="s">
        <v>14484</v>
      </c>
      <c r="D6001" s="32" t="s">
        <v>14485</v>
      </c>
      <c r="E6001" s="18" t="s">
        <v>14496</v>
      </c>
      <c r="F6001" s="32" t="s">
        <v>14497</v>
      </c>
    </row>
    <row r="6002" spans="1:6" ht="60" x14ac:dyDescent="0.25">
      <c r="A6002" s="18">
        <v>15</v>
      </c>
      <c r="B6002" s="32" t="s">
        <v>13502</v>
      </c>
      <c r="C6002" s="18" t="s">
        <v>14484</v>
      </c>
      <c r="D6002" s="32" t="s">
        <v>14485</v>
      </c>
      <c r="E6002" s="18" t="s">
        <v>14498</v>
      </c>
      <c r="F6002" s="32" t="s">
        <v>14499</v>
      </c>
    </row>
    <row r="6003" spans="1:6" ht="60" x14ac:dyDescent="0.25">
      <c r="A6003" s="18">
        <v>15</v>
      </c>
      <c r="B6003" s="32" t="s">
        <v>13502</v>
      </c>
      <c r="C6003" s="18" t="s">
        <v>14484</v>
      </c>
      <c r="D6003" s="32" t="s">
        <v>14485</v>
      </c>
      <c r="E6003" s="39" t="s">
        <v>14500</v>
      </c>
      <c r="F6003" s="35" t="s">
        <v>14501</v>
      </c>
    </row>
    <row r="6004" spans="1:6" ht="60" x14ac:dyDescent="0.25">
      <c r="A6004" s="18">
        <v>15</v>
      </c>
      <c r="B6004" s="32" t="s">
        <v>13502</v>
      </c>
      <c r="C6004" s="18" t="s">
        <v>14484</v>
      </c>
      <c r="D6004" s="32" t="s">
        <v>14485</v>
      </c>
      <c r="E6004" s="18" t="s">
        <v>14502</v>
      </c>
      <c r="F6004" s="32" t="s">
        <v>14503</v>
      </c>
    </row>
    <row r="6005" spans="1:6" ht="60" x14ac:dyDescent="0.25">
      <c r="A6005" s="18">
        <v>15</v>
      </c>
      <c r="B6005" s="32" t="s">
        <v>13502</v>
      </c>
      <c r="C6005" s="18" t="s">
        <v>14484</v>
      </c>
      <c r="D6005" s="32" t="s">
        <v>14485</v>
      </c>
      <c r="E6005" s="18" t="s">
        <v>14504</v>
      </c>
      <c r="F6005" s="32" t="s">
        <v>14505</v>
      </c>
    </row>
    <row r="6006" spans="1:6" ht="45" x14ac:dyDescent="0.25">
      <c r="A6006" s="18">
        <v>15</v>
      </c>
      <c r="B6006" s="32" t="s">
        <v>13502</v>
      </c>
      <c r="C6006" s="18" t="s">
        <v>14506</v>
      </c>
      <c r="D6006" s="32" t="s">
        <v>14507</v>
      </c>
      <c r="E6006" s="18" t="s">
        <v>14508</v>
      </c>
      <c r="F6006" s="32" t="s">
        <v>14509</v>
      </c>
    </row>
    <row r="6007" spans="1:6" ht="60" x14ac:dyDescent="0.25">
      <c r="A6007" s="18">
        <v>15</v>
      </c>
      <c r="B6007" s="32" t="s">
        <v>13502</v>
      </c>
      <c r="C6007" s="18" t="s">
        <v>14506</v>
      </c>
      <c r="D6007" s="32" t="s">
        <v>14507</v>
      </c>
      <c r="E6007" s="18" t="s">
        <v>14510</v>
      </c>
      <c r="F6007" s="32" t="s">
        <v>14511</v>
      </c>
    </row>
    <row r="6008" spans="1:6" ht="45" x14ac:dyDescent="0.25">
      <c r="A6008" s="18">
        <v>15</v>
      </c>
      <c r="B6008" s="32" t="s">
        <v>13502</v>
      </c>
      <c r="C6008" s="18" t="s">
        <v>14506</v>
      </c>
      <c r="D6008" s="32" t="s">
        <v>14507</v>
      </c>
      <c r="E6008" s="18" t="s">
        <v>14512</v>
      </c>
      <c r="F6008" s="32" t="s">
        <v>14513</v>
      </c>
    </row>
    <row r="6009" spans="1:6" ht="45" x14ac:dyDescent="0.25">
      <c r="A6009" s="18">
        <v>15</v>
      </c>
      <c r="B6009" s="32" t="s">
        <v>13502</v>
      </c>
      <c r="C6009" s="18" t="s">
        <v>14506</v>
      </c>
      <c r="D6009" s="32" t="s">
        <v>14507</v>
      </c>
      <c r="E6009" s="18" t="s">
        <v>14514</v>
      </c>
      <c r="F6009" s="32" t="s">
        <v>14515</v>
      </c>
    </row>
    <row r="6010" spans="1:6" ht="45" x14ac:dyDescent="0.25">
      <c r="A6010" s="18">
        <v>15</v>
      </c>
      <c r="B6010" s="32" t="s">
        <v>13502</v>
      </c>
      <c r="C6010" s="18" t="s">
        <v>14506</v>
      </c>
      <c r="D6010" s="32" t="s">
        <v>14507</v>
      </c>
      <c r="E6010" s="18" t="s">
        <v>14516</v>
      </c>
      <c r="F6010" s="32" t="s">
        <v>14517</v>
      </c>
    </row>
    <row r="6011" spans="1:6" ht="45" x14ac:dyDescent="0.25">
      <c r="A6011" s="18">
        <v>15</v>
      </c>
      <c r="B6011" s="32" t="s">
        <v>13502</v>
      </c>
      <c r="C6011" s="18" t="s">
        <v>14506</v>
      </c>
      <c r="D6011" s="32" t="s">
        <v>14507</v>
      </c>
      <c r="E6011" s="18" t="s">
        <v>14518</v>
      </c>
      <c r="F6011" s="32" t="s">
        <v>14519</v>
      </c>
    </row>
    <row r="6012" spans="1:6" ht="45" x14ac:dyDescent="0.25">
      <c r="A6012" s="18">
        <v>15</v>
      </c>
      <c r="B6012" s="32" t="s">
        <v>13502</v>
      </c>
      <c r="C6012" s="18" t="s">
        <v>14506</v>
      </c>
      <c r="D6012" s="32" t="s">
        <v>14507</v>
      </c>
      <c r="E6012" s="18" t="s">
        <v>14520</v>
      </c>
      <c r="F6012" s="32" t="s">
        <v>14521</v>
      </c>
    </row>
    <row r="6013" spans="1:6" ht="45" x14ac:dyDescent="0.25">
      <c r="A6013" s="18">
        <v>15</v>
      </c>
      <c r="B6013" s="32" t="s">
        <v>13502</v>
      </c>
      <c r="C6013" s="18" t="s">
        <v>14506</v>
      </c>
      <c r="D6013" s="32" t="s">
        <v>14507</v>
      </c>
      <c r="E6013" s="18" t="s">
        <v>14522</v>
      </c>
      <c r="F6013" s="32" t="s">
        <v>14523</v>
      </c>
    </row>
    <row r="6014" spans="1:6" ht="45" x14ac:dyDescent="0.25">
      <c r="A6014" s="18">
        <v>15</v>
      </c>
      <c r="B6014" s="32" t="s">
        <v>13502</v>
      </c>
      <c r="C6014" s="18" t="s">
        <v>14506</v>
      </c>
      <c r="D6014" s="32" t="s">
        <v>14507</v>
      </c>
      <c r="E6014" s="18" t="s">
        <v>14524</v>
      </c>
      <c r="F6014" s="32" t="s">
        <v>14525</v>
      </c>
    </row>
    <row r="6015" spans="1:6" ht="45" x14ac:dyDescent="0.25">
      <c r="A6015" s="18">
        <v>16</v>
      </c>
      <c r="B6015" s="32" t="s">
        <v>14526</v>
      </c>
      <c r="C6015" s="18" t="s">
        <v>14527</v>
      </c>
      <c r="D6015" s="32" t="s">
        <v>14528</v>
      </c>
      <c r="E6015" s="18" t="s">
        <v>14529</v>
      </c>
      <c r="F6015" s="32" t="s">
        <v>14530</v>
      </c>
    </row>
    <row r="6016" spans="1:6" ht="45" x14ac:dyDescent="0.25">
      <c r="A6016" s="18">
        <v>16</v>
      </c>
      <c r="B6016" s="32" t="s">
        <v>14526</v>
      </c>
      <c r="C6016" s="18" t="s">
        <v>14527</v>
      </c>
      <c r="D6016" s="32" t="s">
        <v>14528</v>
      </c>
      <c r="E6016" s="18" t="s">
        <v>14531</v>
      </c>
      <c r="F6016" s="32" t="s">
        <v>14532</v>
      </c>
    </row>
    <row r="6017" spans="1:6" ht="45" x14ac:dyDescent="0.25">
      <c r="A6017" s="18">
        <v>16</v>
      </c>
      <c r="B6017" s="32" t="s">
        <v>14526</v>
      </c>
      <c r="C6017" s="18" t="s">
        <v>14527</v>
      </c>
      <c r="D6017" s="32" t="s">
        <v>14528</v>
      </c>
      <c r="E6017" s="18" t="s">
        <v>14533</v>
      </c>
      <c r="F6017" s="32" t="s">
        <v>14534</v>
      </c>
    </row>
    <row r="6018" spans="1:6" ht="45" x14ac:dyDescent="0.25">
      <c r="A6018" s="18">
        <v>16</v>
      </c>
      <c r="B6018" s="32" t="s">
        <v>14526</v>
      </c>
      <c r="C6018" s="18" t="s">
        <v>14527</v>
      </c>
      <c r="D6018" s="32" t="s">
        <v>14528</v>
      </c>
      <c r="E6018" s="18" t="s">
        <v>14535</v>
      </c>
      <c r="F6018" s="32" t="s">
        <v>14536</v>
      </c>
    </row>
    <row r="6019" spans="1:6" ht="45" x14ac:dyDescent="0.25">
      <c r="A6019" s="18">
        <v>16</v>
      </c>
      <c r="B6019" s="32" t="s">
        <v>14526</v>
      </c>
      <c r="C6019" s="18" t="s">
        <v>14527</v>
      </c>
      <c r="D6019" s="32" t="s">
        <v>14528</v>
      </c>
      <c r="E6019" s="18" t="s">
        <v>14537</v>
      </c>
      <c r="F6019" s="32" t="s">
        <v>14538</v>
      </c>
    </row>
    <row r="6020" spans="1:6" ht="45" x14ac:dyDescent="0.25">
      <c r="A6020" s="18">
        <v>16</v>
      </c>
      <c r="B6020" s="32" t="s">
        <v>14526</v>
      </c>
      <c r="C6020" s="18" t="s">
        <v>14527</v>
      </c>
      <c r="D6020" s="32" t="s">
        <v>14528</v>
      </c>
      <c r="E6020" s="18" t="s">
        <v>14539</v>
      </c>
      <c r="F6020" s="32" t="s">
        <v>14540</v>
      </c>
    </row>
    <row r="6021" spans="1:6" ht="45" x14ac:dyDescent="0.25">
      <c r="A6021" s="18">
        <v>16</v>
      </c>
      <c r="B6021" s="32" t="s">
        <v>14526</v>
      </c>
      <c r="C6021" s="18" t="s">
        <v>14527</v>
      </c>
      <c r="D6021" s="32" t="s">
        <v>14528</v>
      </c>
      <c r="E6021" s="18" t="s">
        <v>14541</v>
      </c>
      <c r="F6021" s="32" t="s">
        <v>14542</v>
      </c>
    </row>
    <row r="6022" spans="1:6" ht="45" x14ac:dyDescent="0.25">
      <c r="A6022" s="18">
        <v>16</v>
      </c>
      <c r="B6022" s="32" t="s">
        <v>14526</v>
      </c>
      <c r="C6022" s="18" t="s">
        <v>14527</v>
      </c>
      <c r="D6022" s="32" t="s">
        <v>14528</v>
      </c>
      <c r="E6022" s="18" t="s">
        <v>14543</v>
      </c>
      <c r="F6022" s="32" t="s">
        <v>14544</v>
      </c>
    </row>
    <row r="6023" spans="1:6" ht="45" x14ac:dyDescent="0.25">
      <c r="A6023" s="18">
        <v>16</v>
      </c>
      <c r="B6023" s="32" t="s">
        <v>14526</v>
      </c>
      <c r="C6023" s="18" t="s">
        <v>14527</v>
      </c>
      <c r="D6023" s="32" t="s">
        <v>14528</v>
      </c>
      <c r="E6023" s="18" t="s">
        <v>14545</v>
      </c>
      <c r="F6023" s="32" t="s">
        <v>14546</v>
      </c>
    </row>
    <row r="6024" spans="1:6" ht="45" x14ac:dyDescent="0.25">
      <c r="A6024" s="18">
        <v>16</v>
      </c>
      <c r="B6024" s="32" t="s">
        <v>14526</v>
      </c>
      <c r="C6024" s="18" t="s">
        <v>14527</v>
      </c>
      <c r="D6024" s="32" t="s">
        <v>14528</v>
      </c>
      <c r="E6024" s="18" t="s">
        <v>14547</v>
      </c>
      <c r="F6024" s="32" t="s">
        <v>14548</v>
      </c>
    </row>
    <row r="6025" spans="1:6" ht="30" x14ac:dyDescent="0.25">
      <c r="A6025" s="18">
        <v>16</v>
      </c>
      <c r="B6025" s="32" t="s">
        <v>14526</v>
      </c>
      <c r="C6025" s="18" t="s">
        <v>14549</v>
      </c>
      <c r="D6025" s="32" t="s">
        <v>14550</v>
      </c>
      <c r="E6025" s="18" t="s">
        <v>14551</v>
      </c>
      <c r="F6025" s="32" t="s">
        <v>14552</v>
      </c>
    </row>
    <row r="6026" spans="1:6" ht="30" x14ac:dyDescent="0.25">
      <c r="A6026" s="18">
        <v>16</v>
      </c>
      <c r="B6026" s="32" t="s">
        <v>14526</v>
      </c>
      <c r="C6026" s="18" t="s">
        <v>14549</v>
      </c>
      <c r="D6026" s="32" t="s">
        <v>14550</v>
      </c>
      <c r="E6026" s="18" t="s">
        <v>14553</v>
      </c>
      <c r="F6026" s="32" t="s">
        <v>14554</v>
      </c>
    </row>
    <row r="6027" spans="1:6" ht="30" x14ac:dyDescent="0.25">
      <c r="A6027" s="18">
        <v>16</v>
      </c>
      <c r="B6027" s="32" t="s">
        <v>14526</v>
      </c>
      <c r="C6027" s="18" t="s">
        <v>14549</v>
      </c>
      <c r="D6027" s="32" t="s">
        <v>14550</v>
      </c>
      <c r="E6027" s="18" t="s">
        <v>14555</v>
      </c>
      <c r="F6027" s="32" t="s">
        <v>14556</v>
      </c>
    </row>
    <row r="6028" spans="1:6" ht="30" x14ac:dyDescent="0.25">
      <c r="A6028" s="18">
        <v>16</v>
      </c>
      <c r="B6028" s="32" t="s">
        <v>14526</v>
      </c>
      <c r="C6028" s="18" t="s">
        <v>14549</v>
      </c>
      <c r="D6028" s="32" t="s">
        <v>14550</v>
      </c>
      <c r="E6028" s="18" t="s">
        <v>14557</v>
      </c>
      <c r="F6028" s="32" t="s">
        <v>14558</v>
      </c>
    </row>
    <row r="6029" spans="1:6" ht="30" x14ac:dyDescent="0.25">
      <c r="A6029" s="18">
        <v>16</v>
      </c>
      <c r="B6029" s="32" t="s">
        <v>14526</v>
      </c>
      <c r="C6029" s="18" t="s">
        <v>14549</v>
      </c>
      <c r="D6029" s="32" t="s">
        <v>14550</v>
      </c>
      <c r="E6029" s="18" t="s">
        <v>14559</v>
      </c>
      <c r="F6029" s="32" t="s">
        <v>14560</v>
      </c>
    </row>
    <row r="6030" spans="1:6" ht="30" x14ac:dyDescent="0.25">
      <c r="A6030" s="18">
        <v>16</v>
      </c>
      <c r="B6030" s="32" t="s">
        <v>14526</v>
      </c>
      <c r="C6030" s="18" t="s">
        <v>14549</v>
      </c>
      <c r="D6030" s="32" t="s">
        <v>14550</v>
      </c>
      <c r="E6030" s="18" t="s">
        <v>14561</v>
      </c>
      <c r="F6030" s="32" t="s">
        <v>14562</v>
      </c>
    </row>
    <row r="6031" spans="1:6" ht="30" x14ac:dyDescent="0.25">
      <c r="A6031" s="18">
        <v>16</v>
      </c>
      <c r="B6031" s="32" t="s">
        <v>14526</v>
      </c>
      <c r="C6031" s="18" t="s">
        <v>14549</v>
      </c>
      <c r="D6031" s="32" t="s">
        <v>14550</v>
      </c>
      <c r="E6031" s="18" t="s">
        <v>14563</v>
      </c>
      <c r="F6031" s="32" t="s">
        <v>14564</v>
      </c>
    </row>
    <row r="6032" spans="1:6" ht="30" x14ac:dyDescent="0.25">
      <c r="A6032" s="18">
        <v>16</v>
      </c>
      <c r="B6032" s="32" t="s">
        <v>14526</v>
      </c>
      <c r="C6032" s="18" t="s">
        <v>14549</v>
      </c>
      <c r="D6032" s="32" t="s">
        <v>14550</v>
      </c>
      <c r="E6032" s="18" t="s">
        <v>14565</v>
      </c>
      <c r="F6032" s="32" t="s">
        <v>14566</v>
      </c>
    </row>
    <row r="6033" spans="1:6" ht="30" x14ac:dyDescent="0.25">
      <c r="A6033" s="18">
        <v>16</v>
      </c>
      <c r="B6033" s="32" t="s">
        <v>14526</v>
      </c>
      <c r="C6033" s="18" t="s">
        <v>14549</v>
      </c>
      <c r="D6033" s="32" t="s">
        <v>14550</v>
      </c>
      <c r="E6033" s="18" t="s">
        <v>14567</v>
      </c>
      <c r="F6033" s="32" t="s">
        <v>14568</v>
      </c>
    </row>
    <row r="6034" spans="1:6" ht="30" x14ac:dyDescent="0.25">
      <c r="A6034" s="18">
        <v>16</v>
      </c>
      <c r="B6034" s="32" t="s">
        <v>14526</v>
      </c>
      <c r="C6034" s="18" t="s">
        <v>14549</v>
      </c>
      <c r="D6034" s="32" t="s">
        <v>14550</v>
      </c>
      <c r="E6034" s="18" t="s">
        <v>14569</v>
      </c>
      <c r="F6034" s="32" t="s">
        <v>14570</v>
      </c>
    </row>
    <row r="6035" spans="1:6" ht="45" x14ac:dyDescent="0.25">
      <c r="A6035" s="18">
        <v>16</v>
      </c>
      <c r="B6035" s="32" t="s">
        <v>14526</v>
      </c>
      <c r="C6035" s="18" t="s">
        <v>14571</v>
      </c>
      <c r="D6035" s="32" t="s">
        <v>14572</v>
      </c>
      <c r="E6035" s="18" t="s">
        <v>14573</v>
      </c>
      <c r="F6035" s="32" t="s">
        <v>14574</v>
      </c>
    </row>
    <row r="6036" spans="1:6" ht="45" x14ac:dyDescent="0.25">
      <c r="A6036" s="18">
        <v>16</v>
      </c>
      <c r="B6036" s="32" t="s">
        <v>14526</v>
      </c>
      <c r="C6036" s="18" t="s">
        <v>14571</v>
      </c>
      <c r="D6036" s="32" t="s">
        <v>14572</v>
      </c>
      <c r="E6036" s="18" t="s">
        <v>14575</v>
      </c>
      <c r="F6036" s="32" t="s">
        <v>14576</v>
      </c>
    </row>
    <row r="6037" spans="1:6" ht="45" x14ac:dyDescent="0.25">
      <c r="A6037" s="18">
        <v>16</v>
      </c>
      <c r="B6037" s="32" t="s">
        <v>14526</v>
      </c>
      <c r="C6037" s="18" t="s">
        <v>14571</v>
      </c>
      <c r="D6037" s="32" t="s">
        <v>14572</v>
      </c>
      <c r="E6037" s="18" t="s">
        <v>14577</v>
      </c>
      <c r="F6037" s="32" t="s">
        <v>14578</v>
      </c>
    </row>
    <row r="6038" spans="1:6" ht="45" x14ac:dyDescent="0.25">
      <c r="A6038" s="18">
        <v>16</v>
      </c>
      <c r="B6038" s="32" t="s">
        <v>14526</v>
      </c>
      <c r="C6038" s="18" t="s">
        <v>14571</v>
      </c>
      <c r="D6038" s="32" t="s">
        <v>14572</v>
      </c>
      <c r="E6038" s="18" t="s">
        <v>14579</v>
      </c>
      <c r="F6038" s="32" t="s">
        <v>14580</v>
      </c>
    </row>
    <row r="6039" spans="1:6" ht="45" x14ac:dyDescent="0.25">
      <c r="A6039" s="18">
        <v>16</v>
      </c>
      <c r="B6039" s="32" t="s">
        <v>14526</v>
      </c>
      <c r="C6039" s="18" t="s">
        <v>14571</v>
      </c>
      <c r="D6039" s="32" t="s">
        <v>14572</v>
      </c>
      <c r="E6039" s="18" t="s">
        <v>14581</v>
      </c>
      <c r="F6039" s="32" t="s">
        <v>14582</v>
      </c>
    </row>
    <row r="6040" spans="1:6" ht="45" x14ac:dyDescent="0.25">
      <c r="A6040" s="18">
        <v>16</v>
      </c>
      <c r="B6040" s="32" t="s">
        <v>14526</v>
      </c>
      <c r="C6040" s="18" t="s">
        <v>14571</v>
      </c>
      <c r="D6040" s="32" t="s">
        <v>14572</v>
      </c>
      <c r="E6040" s="18" t="s">
        <v>14583</v>
      </c>
      <c r="F6040" s="32" t="s">
        <v>14584</v>
      </c>
    </row>
    <row r="6041" spans="1:6" ht="45" x14ac:dyDescent="0.25">
      <c r="A6041" s="18">
        <v>16</v>
      </c>
      <c r="B6041" s="32" t="s">
        <v>14526</v>
      </c>
      <c r="C6041" s="18" t="s">
        <v>14571</v>
      </c>
      <c r="D6041" s="32" t="s">
        <v>14572</v>
      </c>
      <c r="E6041" s="18" t="s">
        <v>14585</v>
      </c>
      <c r="F6041" s="32" t="s">
        <v>14586</v>
      </c>
    </row>
    <row r="6042" spans="1:6" ht="45" x14ac:dyDescent="0.25">
      <c r="A6042" s="18">
        <v>16</v>
      </c>
      <c r="B6042" s="32" t="s">
        <v>14526</v>
      </c>
      <c r="C6042" s="18" t="s">
        <v>14571</v>
      </c>
      <c r="D6042" s="32" t="s">
        <v>14572</v>
      </c>
      <c r="E6042" s="18" t="s">
        <v>14587</v>
      </c>
      <c r="F6042" s="32" t="s">
        <v>14588</v>
      </c>
    </row>
    <row r="6043" spans="1:6" ht="45" x14ac:dyDescent="0.25">
      <c r="A6043" s="18">
        <v>16</v>
      </c>
      <c r="B6043" s="32" t="s">
        <v>14526</v>
      </c>
      <c r="C6043" s="18" t="s">
        <v>14571</v>
      </c>
      <c r="D6043" s="32" t="s">
        <v>14572</v>
      </c>
      <c r="E6043" s="18" t="s">
        <v>14589</v>
      </c>
      <c r="F6043" s="32" t="s">
        <v>14590</v>
      </c>
    </row>
    <row r="6044" spans="1:6" ht="45" x14ac:dyDescent="0.25">
      <c r="A6044" s="18">
        <v>16</v>
      </c>
      <c r="B6044" s="32" t="s">
        <v>14526</v>
      </c>
      <c r="C6044" s="18" t="s">
        <v>14571</v>
      </c>
      <c r="D6044" s="32" t="s">
        <v>14572</v>
      </c>
      <c r="E6044" s="18" t="s">
        <v>14591</v>
      </c>
      <c r="F6044" s="32" t="s">
        <v>14592</v>
      </c>
    </row>
    <row r="6045" spans="1:6" ht="30" x14ac:dyDescent="0.25">
      <c r="A6045" s="18">
        <v>16</v>
      </c>
      <c r="B6045" s="32" t="s">
        <v>14526</v>
      </c>
      <c r="C6045" s="18" t="s">
        <v>14593</v>
      </c>
      <c r="D6045" s="32" t="s">
        <v>14594</v>
      </c>
      <c r="E6045" s="18" t="s">
        <v>14595</v>
      </c>
      <c r="F6045" s="32" t="s">
        <v>14596</v>
      </c>
    </row>
    <row r="6046" spans="1:6" ht="60" x14ac:dyDescent="0.25">
      <c r="A6046" s="18">
        <v>16</v>
      </c>
      <c r="B6046" s="32" t="s">
        <v>14526</v>
      </c>
      <c r="C6046" s="18" t="s">
        <v>14593</v>
      </c>
      <c r="D6046" s="32" t="s">
        <v>14594</v>
      </c>
      <c r="E6046" s="18" t="s">
        <v>14597</v>
      </c>
      <c r="F6046" s="32" t="s">
        <v>14598</v>
      </c>
    </row>
    <row r="6047" spans="1:6" ht="30" x14ac:dyDescent="0.25">
      <c r="A6047" s="18">
        <v>16</v>
      </c>
      <c r="B6047" s="32" t="s">
        <v>14526</v>
      </c>
      <c r="C6047" s="18" t="s">
        <v>14593</v>
      </c>
      <c r="D6047" s="32" t="s">
        <v>14594</v>
      </c>
      <c r="E6047" s="18" t="s">
        <v>14599</v>
      </c>
      <c r="F6047" s="32" t="s">
        <v>14600</v>
      </c>
    </row>
    <row r="6048" spans="1:6" ht="30" x14ac:dyDescent="0.25">
      <c r="A6048" s="18">
        <v>16</v>
      </c>
      <c r="B6048" s="32" t="s">
        <v>14526</v>
      </c>
      <c r="C6048" s="18" t="s">
        <v>14593</v>
      </c>
      <c r="D6048" s="32" t="s">
        <v>14594</v>
      </c>
      <c r="E6048" s="18" t="s">
        <v>14601</v>
      </c>
      <c r="F6048" s="32" t="s">
        <v>14602</v>
      </c>
    </row>
    <row r="6049" spans="1:6" ht="30" x14ac:dyDescent="0.25">
      <c r="A6049" s="18">
        <v>16</v>
      </c>
      <c r="B6049" s="32" t="s">
        <v>14526</v>
      </c>
      <c r="C6049" s="18" t="s">
        <v>14593</v>
      </c>
      <c r="D6049" s="32" t="s">
        <v>14594</v>
      </c>
      <c r="E6049" s="18" t="s">
        <v>14603</v>
      </c>
      <c r="F6049" s="32" t="s">
        <v>14604</v>
      </c>
    </row>
    <row r="6050" spans="1:6" ht="30" x14ac:dyDescent="0.25">
      <c r="A6050" s="18">
        <v>16</v>
      </c>
      <c r="B6050" s="32" t="s">
        <v>14526</v>
      </c>
      <c r="C6050" s="18" t="s">
        <v>14593</v>
      </c>
      <c r="D6050" s="32" t="s">
        <v>14594</v>
      </c>
      <c r="E6050" s="18" t="s">
        <v>14605</v>
      </c>
      <c r="F6050" s="32" t="s">
        <v>14606</v>
      </c>
    </row>
    <row r="6051" spans="1:6" ht="30" x14ac:dyDescent="0.25">
      <c r="A6051" s="18">
        <v>16</v>
      </c>
      <c r="B6051" s="32" t="s">
        <v>14526</v>
      </c>
      <c r="C6051" s="18" t="s">
        <v>14593</v>
      </c>
      <c r="D6051" s="32" t="s">
        <v>14594</v>
      </c>
      <c r="E6051" s="18" t="s">
        <v>14607</v>
      </c>
      <c r="F6051" s="32" t="s">
        <v>14608</v>
      </c>
    </row>
    <row r="6052" spans="1:6" ht="45" x14ac:dyDescent="0.25">
      <c r="A6052" s="18">
        <v>16</v>
      </c>
      <c r="B6052" s="32" t="s">
        <v>14526</v>
      </c>
      <c r="C6052" s="18" t="s">
        <v>14593</v>
      </c>
      <c r="D6052" s="32" t="s">
        <v>14594</v>
      </c>
      <c r="E6052" s="18" t="s">
        <v>14609</v>
      </c>
      <c r="F6052" s="32" t="s">
        <v>14610</v>
      </c>
    </row>
    <row r="6053" spans="1:6" ht="30" x14ac:dyDescent="0.25">
      <c r="A6053" s="18">
        <v>16</v>
      </c>
      <c r="B6053" s="32" t="s">
        <v>14526</v>
      </c>
      <c r="C6053" s="18" t="s">
        <v>14593</v>
      </c>
      <c r="D6053" s="32" t="s">
        <v>14594</v>
      </c>
      <c r="E6053" s="18" t="s">
        <v>14611</v>
      </c>
      <c r="F6053" s="32" t="s">
        <v>14612</v>
      </c>
    </row>
    <row r="6054" spans="1:6" ht="45" x14ac:dyDescent="0.25">
      <c r="A6054" s="18">
        <v>16</v>
      </c>
      <c r="B6054" s="32" t="s">
        <v>14526</v>
      </c>
      <c r="C6054" s="18" t="s">
        <v>14613</v>
      </c>
      <c r="D6054" s="32" t="s">
        <v>14614</v>
      </c>
      <c r="E6054" s="18" t="s">
        <v>14615</v>
      </c>
      <c r="F6054" s="32" t="s">
        <v>14616</v>
      </c>
    </row>
    <row r="6055" spans="1:6" ht="45" x14ac:dyDescent="0.25">
      <c r="A6055" s="18">
        <v>16</v>
      </c>
      <c r="B6055" s="32" t="s">
        <v>14526</v>
      </c>
      <c r="C6055" s="18" t="s">
        <v>14613</v>
      </c>
      <c r="D6055" s="32" t="s">
        <v>14614</v>
      </c>
      <c r="E6055" s="18" t="s">
        <v>14617</v>
      </c>
      <c r="F6055" s="32" t="s">
        <v>14618</v>
      </c>
    </row>
    <row r="6056" spans="1:6" ht="45" x14ac:dyDescent="0.25">
      <c r="A6056" s="18">
        <v>16</v>
      </c>
      <c r="B6056" s="32" t="s">
        <v>14526</v>
      </c>
      <c r="C6056" s="18" t="s">
        <v>14613</v>
      </c>
      <c r="D6056" s="32" t="s">
        <v>14614</v>
      </c>
      <c r="E6056" s="18" t="s">
        <v>14619</v>
      </c>
      <c r="F6056" s="32" t="s">
        <v>14620</v>
      </c>
    </row>
    <row r="6057" spans="1:6" ht="45" x14ac:dyDescent="0.25">
      <c r="A6057" s="18">
        <v>16</v>
      </c>
      <c r="B6057" s="32" t="s">
        <v>14526</v>
      </c>
      <c r="C6057" s="18" t="s">
        <v>14613</v>
      </c>
      <c r="D6057" s="32" t="s">
        <v>14614</v>
      </c>
      <c r="E6057" s="18" t="s">
        <v>14621</v>
      </c>
      <c r="F6057" s="32" t="s">
        <v>14622</v>
      </c>
    </row>
    <row r="6058" spans="1:6" ht="45" x14ac:dyDescent="0.25">
      <c r="A6058" s="18">
        <v>16</v>
      </c>
      <c r="B6058" s="32" t="s">
        <v>14526</v>
      </c>
      <c r="C6058" s="18" t="s">
        <v>14613</v>
      </c>
      <c r="D6058" s="32" t="s">
        <v>14614</v>
      </c>
      <c r="E6058" s="18" t="s">
        <v>14623</v>
      </c>
      <c r="F6058" s="32" t="s">
        <v>14624</v>
      </c>
    </row>
    <row r="6059" spans="1:6" ht="45" x14ac:dyDescent="0.25">
      <c r="A6059" s="18">
        <v>16</v>
      </c>
      <c r="B6059" s="32" t="s">
        <v>14526</v>
      </c>
      <c r="C6059" s="18" t="s">
        <v>14613</v>
      </c>
      <c r="D6059" s="32" t="s">
        <v>14614</v>
      </c>
      <c r="E6059" s="18" t="s">
        <v>14625</v>
      </c>
      <c r="F6059" s="32" t="s">
        <v>14626</v>
      </c>
    </row>
    <row r="6060" spans="1:6" ht="45" x14ac:dyDescent="0.25">
      <c r="A6060" s="18">
        <v>16</v>
      </c>
      <c r="B6060" s="32" t="s">
        <v>14526</v>
      </c>
      <c r="C6060" s="18" t="s">
        <v>14613</v>
      </c>
      <c r="D6060" s="32" t="s">
        <v>14614</v>
      </c>
      <c r="E6060" s="18" t="s">
        <v>14627</v>
      </c>
      <c r="F6060" s="32" t="s">
        <v>14628</v>
      </c>
    </row>
    <row r="6061" spans="1:6" ht="45" x14ac:dyDescent="0.25">
      <c r="A6061" s="18">
        <v>16</v>
      </c>
      <c r="B6061" s="32" t="s">
        <v>14526</v>
      </c>
      <c r="C6061" s="18" t="s">
        <v>14613</v>
      </c>
      <c r="D6061" s="32" t="s">
        <v>14614</v>
      </c>
      <c r="E6061" s="18" t="s">
        <v>14629</v>
      </c>
      <c r="F6061" s="32" t="s">
        <v>14630</v>
      </c>
    </row>
    <row r="6062" spans="1:6" ht="45" x14ac:dyDescent="0.25">
      <c r="A6062" s="18">
        <v>16</v>
      </c>
      <c r="B6062" s="32" t="s">
        <v>14526</v>
      </c>
      <c r="C6062" s="18" t="s">
        <v>14613</v>
      </c>
      <c r="D6062" s="32" t="s">
        <v>14614</v>
      </c>
      <c r="E6062" s="18" t="s">
        <v>14631</v>
      </c>
      <c r="F6062" s="32" t="s">
        <v>14632</v>
      </c>
    </row>
    <row r="6063" spans="1:6" ht="30" x14ac:dyDescent="0.25">
      <c r="A6063" s="18">
        <v>16</v>
      </c>
      <c r="B6063" s="32" t="s">
        <v>14526</v>
      </c>
      <c r="C6063" s="18" t="s">
        <v>14633</v>
      </c>
      <c r="D6063" s="32" t="s">
        <v>14634</v>
      </c>
      <c r="E6063" s="18" t="s">
        <v>14635</v>
      </c>
      <c r="F6063" s="32" t="s">
        <v>14636</v>
      </c>
    </row>
    <row r="6064" spans="1:6" ht="30" x14ac:dyDescent="0.25">
      <c r="A6064" s="18">
        <v>16</v>
      </c>
      <c r="B6064" s="32" t="s">
        <v>14526</v>
      </c>
      <c r="C6064" s="18" t="s">
        <v>14633</v>
      </c>
      <c r="D6064" s="32" t="s">
        <v>14634</v>
      </c>
      <c r="E6064" s="18" t="s">
        <v>14637</v>
      </c>
      <c r="F6064" s="32" t="s">
        <v>14638</v>
      </c>
    </row>
    <row r="6065" spans="1:6" ht="30" x14ac:dyDescent="0.25">
      <c r="A6065" s="18">
        <v>16</v>
      </c>
      <c r="B6065" s="32" t="s">
        <v>14526</v>
      </c>
      <c r="C6065" s="18" t="s">
        <v>14633</v>
      </c>
      <c r="D6065" s="32" t="s">
        <v>14634</v>
      </c>
      <c r="E6065" s="18" t="s">
        <v>14639</v>
      </c>
      <c r="F6065" s="32" t="s">
        <v>14640</v>
      </c>
    </row>
    <row r="6066" spans="1:6" ht="30" x14ac:dyDescent="0.25">
      <c r="A6066" s="18">
        <v>16</v>
      </c>
      <c r="B6066" s="32" t="s">
        <v>14526</v>
      </c>
      <c r="C6066" s="18" t="s">
        <v>14633</v>
      </c>
      <c r="D6066" s="32" t="s">
        <v>14634</v>
      </c>
      <c r="E6066" s="18" t="s">
        <v>14641</v>
      </c>
      <c r="F6066" s="32" t="s">
        <v>14642</v>
      </c>
    </row>
    <row r="6067" spans="1:6" ht="45" x14ac:dyDescent="0.25">
      <c r="A6067" s="18">
        <v>16</v>
      </c>
      <c r="B6067" s="32" t="s">
        <v>14526</v>
      </c>
      <c r="C6067" s="18" t="s">
        <v>14643</v>
      </c>
      <c r="D6067" s="32" t="s">
        <v>14644</v>
      </c>
      <c r="E6067" s="18" t="s">
        <v>14645</v>
      </c>
      <c r="F6067" s="32" t="s">
        <v>14646</v>
      </c>
    </row>
    <row r="6068" spans="1:6" ht="45" x14ac:dyDescent="0.25">
      <c r="A6068" s="18">
        <v>16</v>
      </c>
      <c r="B6068" s="32" t="s">
        <v>14526</v>
      </c>
      <c r="C6068" s="18" t="s">
        <v>14643</v>
      </c>
      <c r="D6068" s="32" t="s">
        <v>14644</v>
      </c>
      <c r="E6068" s="18" t="s">
        <v>14647</v>
      </c>
      <c r="F6068" s="32" t="s">
        <v>14648</v>
      </c>
    </row>
    <row r="6069" spans="1:6" ht="45" x14ac:dyDescent="0.25">
      <c r="A6069" s="18">
        <v>16</v>
      </c>
      <c r="B6069" s="32" t="s">
        <v>14526</v>
      </c>
      <c r="C6069" s="18" t="s">
        <v>14643</v>
      </c>
      <c r="D6069" s="32" t="s">
        <v>14644</v>
      </c>
      <c r="E6069" s="18" t="s">
        <v>14649</v>
      </c>
      <c r="F6069" s="32" t="s">
        <v>14650</v>
      </c>
    </row>
    <row r="6070" spans="1:6" ht="45" x14ac:dyDescent="0.25">
      <c r="A6070" s="18">
        <v>16</v>
      </c>
      <c r="B6070" s="32" t="s">
        <v>14526</v>
      </c>
      <c r="C6070" s="18" t="s">
        <v>14643</v>
      </c>
      <c r="D6070" s="32" t="s">
        <v>14644</v>
      </c>
      <c r="E6070" s="18" t="s">
        <v>14651</v>
      </c>
      <c r="F6070" s="32" t="s">
        <v>14652</v>
      </c>
    </row>
    <row r="6071" spans="1:6" ht="30" x14ac:dyDescent="0.25">
      <c r="A6071" s="18">
        <v>16</v>
      </c>
      <c r="B6071" s="32" t="s">
        <v>14526</v>
      </c>
      <c r="C6071" s="18" t="s">
        <v>14653</v>
      </c>
      <c r="D6071" s="32" t="s">
        <v>14654</v>
      </c>
      <c r="E6071" s="18" t="s">
        <v>14655</v>
      </c>
      <c r="F6071" s="32" t="s">
        <v>14656</v>
      </c>
    </row>
    <row r="6072" spans="1:6" ht="30" x14ac:dyDescent="0.25">
      <c r="A6072" s="18">
        <v>16</v>
      </c>
      <c r="B6072" s="32" t="s">
        <v>14526</v>
      </c>
      <c r="C6072" s="18" t="s">
        <v>14653</v>
      </c>
      <c r="D6072" s="32" t="s">
        <v>14654</v>
      </c>
      <c r="E6072" s="18" t="s">
        <v>14657</v>
      </c>
      <c r="F6072" s="32" t="s">
        <v>14658</v>
      </c>
    </row>
    <row r="6073" spans="1:6" ht="30" x14ac:dyDescent="0.25">
      <c r="A6073" s="18">
        <v>16</v>
      </c>
      <c r="B6073" s="32" t="s">
        <v>14526</v>
      </c>
      <c r="C6073" s="18" t="s">
        <v>14653</v>
      </c>
      <c r="D6073" s="32" t="s">
        <v>14654</v>
      </c>
      <c r="E6073" s="18" t="s">
        <v>14659</v>
      </c>
      <c r="F6073" s="32" t="s">
        <v>14660</v>
      </c>
    </row>
    <row r="6074" spans="1:6" ht="30" x14ac:dyDescent="0.25">
      <c r="A6074" s="18">
        <v>16</v>
      </c>
      <c r="B6074" s="32" t="s">
        <v>14526</v>
      </c>
      <c r="C6074" s="18" t="s">
        <v>14661</v>
      </c>
      <c r="D6074" s="32" t="s">
        <v>14662</v>
      </c>
      <c r="E6074" s="18" t="s">
        <v>14663</v>
      </c>
      <c r="F6074" s="32" t="s">
        <v>14664</v>
      </c>
    </row>
    <row r="6075" spans="1:6" ht="30" x14ac:dyDescent="0.25">
      <c r="A6075" s="18">
        <v>16</v>
      </c>
      <c r="B6075" s="32" t="s">
        <v>14526</v>
      </c>
      <c r="C6075" s="18" t="s">
        <v>14661</v>
      </c>
      <c r="D6075" s="32" t="s">
        <v>14662</v>
      </c>
      <c r="E6075" s="18" t="s">
        <v>14665</v>
      </c>
      <c r="F6075" s="32" t="s">
        <v>14666</v>
      </c>
    </row>
    <row r="6076" spans="1:6" ht="30" x14ac:dyDescent="0.25">
      <c r="A6076" s="18">
        <v>16</v>
      </c>
      <c r="B6076" s="32" t="s">
        <v>14526</v>
      </c>
      <c r="C6076" s="18" t="s">
        <v>14661</v>
      </c>
      <c r="D6076" s="32" t="s">
        <v>14662</v>
      </c>
      <c r="E6076" s="18" t="s">
        <v>14667</v>
      </c>
      <c r="F6076" s="32" t="s">
        <v>14668</v>
      </c>
    </row>
    <row r="6077" spans="1:6" ht="30" x14ac:dyDescent="0.25">
      <c r="A6077" s="18">
        <v>16</v>
      </c>
      <c r="B6077" s="32" t="s">
        <v>14526</v>
      </c>
      <c r="C6077" s="18" t="s">
        <v>14661</v>
      </c>
      <c r="D6077" s="32" t="s">
        <v>14662</v>
      </c>
      <c r="E6077" s="18" t="s">
        <v>14669</v>
      </c>
      <c r="F6077" s="32" t="s">
        <v>14670</v>
      </c>
    </row>
    <row r="6078" spans="1:6" ht="30" x14ac:dyDescent="0.25">
      <c r="A6078" s="18">
        <v>16</v>
      </c>
      <c r="B6078" s="32" t="s">
        <v>14526</v>
      </c>
      <c r="C6078" s="18" t="s">
        <v>14661</v>
      </c>
      <c r="D6078" s="32" t="s">
        <v>14662</v>
      </c>
      <c r="E6078" s="18" t="s">
        <v>14671</v>
      </c>
      <c r="F6078" s="32" t="s">
        <v>14672</v>
      </c>
    </row>
    <row r="6079" spans="1:6" ht="30" x14ac:dyDescent="0.25">
      <c r="A6079" s="18">
        <v>16</v>
      </c>
      <c r="B6079" s="32" t="s">
        <v>14526</v>
      </c>
      <c r="C6079" s="18" t="s">
        <v>14661</v>
      </c>
      <c r="D6079" s="32" t="s">
        <v>14662</v>
      </c>
      <c r="E6079" s="18" t="s">
        <v>14673</v>
      </c>
      <c r="F6079" s="32" t="s">
        <v>14674</v>
      </c>
    </row>
    <row r="6080" spans="1:6" ht="45" x14ac:dyDescent="0.25">
      <c r="A6080" s="18">
        <v>16</v>
      </c>
      <c r="B6080" s="32" t="s">
        <v>14526</v>
      </c>
      <c r="C6080" s="18" t="s">
        <v>14661</v>
      </c>
      <c r="D6080" s="32" t="s">
        <v>14662</v>
      </c>
      <c r="E6080" s="18" t="s">
        <v>14675</v>
      </c>
      <c r="F6080" s="32" t="s">
        <v>14676</v>
      </c>
    </row>
    <row r="6081" spans="1:6" ht="30" x14ac:dyDescent="0.25">
      <c r="A6081" s="18">
        <v>16</v>
      </c>
      <c r="B6081" s="32" t="s">
        <v>14526</v>
      </c>
      <c r="C6081" s="18" t="s">
        <v>14677</v>
      </c>
      <c r="D6081" s="32" t="s">
        <v>14678</v>
      </c>
      <c r="E6081" s="18" t="s">
        <v>14679</v>
      </c>
      <c r="F6081" s="32" t="s">
        <v>14680</v>
      </c>
    </row>
    <row r="6082" spans="1:6" ht="30" x14ac:dyDescent="0.25">
      <c r="A6082" s="18">
        <v>16</v>
      </c>
      <c r="B6082" s="32" t="s">
        <v>14526</v>
      </c>
      <c r="C6082" s="18" t="s">
        <v>14677</v>
      </c>
      <c r="D6082" s="32" t="s">
        <v>14678</v>
      </c>
      <c r="E6082" s="18" t="s">
        <v>14681</v>
      </c>
      <c r="F6082" s="32" t="s">
        <v>14682</v>
      </c>
    </row>
    <row r="6083" spans="1:6" ht="30" x14ac:dyDescent="0.25">
      <c r="A6083" s="18">
        <v>16</v>
      </c>
      <c r="B6083" s="32" t="s">
        <v>14526</v>
      </c>
      <c r="C6083" s="18" t="s">
        <v>14677</v>
      </c>
      <c r="D6083" s="32" t="s">
        <v>14678</v>
      </c>
      <c r="E6083" s="18" t="s">
        <v>14683</v>
      </c>
      <c r="F6083" s="32" t="s">
        <v>14684</v>
      </c>
    </row>
    <row r="6084" spans="1:6" ht="30" x14ac:dyDescent="0.25">
      <c r="A6084" s="18">
        <v>16</v>
      </c>
      <c r="B6084" s="32" t="s">
        <v>14526</v>
      </c>
      <c r="C6084" s="18" t="s">
        <v>14677</v>
      </c>
      <c r="D6084" s="32" t="s">
        <v>14678</v>
      </c>
      <c r="E6084" s="18" t="s">
        <v>14685</v>
      </c>
      <c r="F6084" s="32" t="s">
        <v>14686</v>
      </c>
    </row>
    <row r="6085" spans="1:6" ht="30" x14ac:dyDescent="0.25">
      <c r="A6085" s="18">
        <v>16</v>
      </c>
      <c r="B6085" s="32" t="s">
        <v>14526</v>
      </c>
      <c r="C6085" s="18" t="s">
        <v>14677</v>
      </c>
      <c r="D6085" s="32" t="s">
        <v>14678</v>
      </c>
      <c r="E6085" s="18" t="s">
        <v>14687</v>
      </c>
      <c r="F6085" s="32" t="s">
        <v>14688</v>
      </c>
    </row>
    <row r="6086" spans="1:6" ht="30" x14ac:dyDescent="0.25">
      <c r="A6086" s="18">
        <v>16</v>
      </c>
      <c r="B6086" s="32" t="s">
        <v>14526</v>
      </c>
      <c r="C6086" s="18" t="s">
        <v>14677</v>
      </c>
      <c r="D6086" s="32" t="s">
        <v>14678</v>
      </c>
      <c r="E6086" s="18" t="s">
        <v>14689</v>
      </c>
      <c r="F6086" s="32" t="s">
        <v>14690</v>
      </c>
    </row>
    <row r="6087" spans="1:6" ht="30" x14ac:dyDescent="0.25">
      <c r="A6087" s="18">
        <v>16</v>
      </c>
      <c r="B6087" s="32" t="s">
        <v>14526</v>
      </c>
      <c r="C6087" s="18" t="s">
        <v>14677</v>
      </c>
      <c r="D6087" s="32" t="s">
        <v>14678</v>
      </c>
      <c r="E6087" s="18" t="s">
        <v>14691</v>
      </c>
      <c r="F6087" s="32" t="s">
        <v>14692</v>
      </c>
    </row>
    <row r="6088" spans="1:6" ht="30" x14ac:dyDescent="0.25">
      <c r="A6088" s="18">
        <v>16</v>
      </c>
      <c r="B6088" s="32" t="s">
        <v>14526</v>
      </c>
      <c r="C6088" s="18" t="s">
        <v>14693</v>
      </c>
      <c r="D6088" s="32" t="s">
        <v>14694</v>
      </c>
      <c r="E6088" s="18" t="s">
        <v>14695</v>
      </c>
      <c r="F6088" s="32" t="s">
        <v>14696</v>
      </c>
    </row>
    <row r="6089" spans="1:6" ht="30" x14ac:dyDescent="0.25">
      <c r="A6089" s="18">
        <v>16</v>
      </c>
      <c r="B6089" s="32" t="s">
        <v>14526</v>
      </c>
      <c r="C6089" s="18" t="s">
        <v>14693</v>
      </c>
      <c r="D6089" s="32" t="s">
        <v>14694</v>
      </c>
      <c r="E6089" s="18" t="s">
        <v>14697</v>
      </c>
      <c r="F6089" s="32" t="s">
        <v>14698</v>
      </c>
    </row>
    <row r="6090" spans="1:6" ht="30" x14ac:dyDescent="0.25">
      <c r="A6090" s="18">
        <v>16</v>
      </c>
      <c r="B6090" s="32" t="s">
        <v>14526</v>
      </c>
      <c r="C6090" s="18" t="s">
        <v>14693</v>
      </c>
      <c r="D6090" s="32" t="s">
        <v>14694</v>
      </c>
      <c r="E6090" s="18" t="s">
        <v>14699</v>
      </c>
      <c r="F6090" s="32" t="s">
        <v>14700</v>
      </c>
    </row>
    <row r="6091" spans="1:6" ht="30" x14ac:dyDescent="0.25">
      <c r="A6091" s="18">
        <v>16</v>
      </c>
      <c r="B6091" s="32" t="s">
        <v>14526</v>
      </c>
      <c r="C6091" s="18" t="s">
        <v>14693</v>
      </c>
      <c r="D6091" s="32" t="s">
        <v>14694</v>
      </c>
      <c r="E6091" s="18" t="s">
        <v>14701</v>
      </c>
      <c r="F6091" s="32" t="s">
        <v>14702</v>
      </c>
    </row>
    <row r="6092" spans="1:6" ht="30" x14ac:dyDescent="0.25">
      <c r="A6092" s="18">
        <v>16</v>
      </c>
      <c r="B6092" s="32" t="s">
        <v>14526</v>
      </c>
      <c r="C6092" s="18" t="s">
        <v>14693</v>
      </c>
      <c r="D6092" s="32" t="s">
        <v>14694</v>
      </c>
      <c r="E6092" s="18" t="s">
        <v>14703</v>
      </c>
      <c r="F6092" s="32" t="s">
        <v>14704</v>
      </c>
    </row>
    <row r="6093" spans="1:6" ht="30" x14ac:dyDescent="0.25">
      <c r="A6093" s="18">
        <v>16</v>
      </c>
      <c r="B6093" s="32" t="s">
        <v>14526</v>
      </c>
      <c r="C6093" s="18" t="s">
        <v>14693</v>
      </c>
      <c r="D6093" s="32" t="s">
        <v>14694</v>
      </c>
      <c r="E6093" s="18" t="s">
        <v>14705</v>
      </c>
      <c r="F6093" s="32" t="s">
        <v>14706</v>
      </c>
    </row>
    <row r="6094" spans="1:6" ht="30" x14ac:dyDescent="0.25">
      <c r="A6094" s="18">
        <v>16</v>
      </c>
      <c r="B6094" s="32" t="s">
        <v>14526</v>
      </c>
      <c r="C6094" s="18" t="s">
        <v>14693</v>
      </c>
      <c r="D6094" s="32" t="s">
        <v>14694</v>
      </c>
      <c r="E6094" s="18" t="s">
        <v>14707</v>
      </c>
      <c r="F6094" s="32" t="s">
        <v>14708</v>
      </c>
    </row>
    <row r="6095" spans="1:6" ht="30" x14ac:dyDescent="0.25">
      <c r="A6095" s="18">
        <v>16</v>
      </c>
      <c r="B6095" s="32" t="s">
        <v>14526</v>
      </c>
      <c r="C6095" s="18" t="s">
        <v>14709</v>
      </c>
      <c r="D6095" s="32" t="s">
        <v>14710</v>
      </c>
      <c r="E6095" s="18" t="s">
        <v>14711</v>
      </c>
      <c r="F6095" s="32" t="s">
        <v>14712</v>
      </c>
    </row>
    <row r="6096" spans="1:6" ht="30" x14ac:dyDescent="0.25">
      <c r="A6096" s="18">
        <v>16</v>
      </c>
      <c r="B6096" s="32" t="s">
        <v>14526</v>
      </c>
      <c r="C6096" s="18" t="s">
        <v>14709</v>
      </c>
      <c r="D6096" s="32" t="s">
        <v>14710</v>
      </c>
      <c r="E6096" s="18" t="s">
        <v>14713</v>
      </c>
      <c r="F6096" s="32" t="s">
        <v>14714</v>
      </c>
    </row>
    <row r="6097" spans="1:6" ht="30" x14ac:dyDescent="0.25">
      <c r="A6097" s="18">
        <v>16</v>
      </c>
      <c r="B6097" s="32" t="s">
        <v>14526</v>
      </c>
      <c r="C6097" s="18" t="s">
        <v>14709</v>
      </c>
      <c r="D6097" s="32" t="s">
        <v>14710</v>
      </c>
      <c r="E6097" s="18" t="s">
        <v>14715</v>
      </c>
      <c r="F6097" s="32" t="s">
        <v>14716</v>
      </c>
    </row>
    <row r="6098" spans="1:6" ht="30" x14ac:dyDescent="0.25">
      <c r="A6098" s="18">
        <v>16</v>
      </c>
      <c r="B6098" s="32" t="s">
        <v>14526</v>
      </c>
      <c r="C6098" s="18" t="s">
        <v>14709</v>
      </c>
      <c r="D6098" s="32" t="s">
        <v>14710</v>
      </c>
      <c r="E6098" s="18" t="s">
        <v>14717</v>
      </c>
      <c r="F6098" s="32" t="s">
        <v>14718</v>
      </c>
    </row>
    <row r="6099" spans="1:6" ht="30" x14ac:dyDescent="0.25">
      <c r="A6099" s="18">
        <v>16</v>
      </c>
      <c r="B6099" s="32" t="s">
        <v>14526</v>
      </c>
      <c r="C6099" s="18" t="s">
        <v>14709</v>
      </c>
      <c r="D6099" s="32" t="s">
        <v>14710</v>
      </c>
      <c r="E6099" s="18" t="s">
        <v>14719</v>
      </c>
      <c r="F6099" s="32" t="s">
        <v>14720</v>
      </c>
    </row>
    <row r="6100" spans="1:6" ht="30" x14ac:dyDescent="0.25">
      <c r="A6100" s="18">
        <v>16</v>
      </c>
      <c r="B6100" s="32" t="s">
        <v>14526</v>
      </c>
      <c r="C6100" s="18" t="s">
        <v>14709</v>
      </c>
      <c r="D6100" s="32" t="s">
        <v>14710</v>
      </c>
      <c r="E6100" s="18" t="s">
        <v>14721</v>
      </c>
      <c r="F6100" s="32" t="s">
        <v>14722</v>
      </c>
    </row>
    <row r="6101" spans="1:6" ht="30" x14ac:dyDescent="0.25">
      <c r="A6101" s="18">
        <v>16</v>
      </c>
      <c r="B6101" s="32" t="s">
        <v>14526</v>
      </c>
      <c r="C6101" s="18" t="s">
        <v>14709</v>
      </c>
      <c r="D6101" s="32" t="s">
        <v>14710</v>
      </c>
      <c r="E6101" s="18" t="s">
        <v>14723</v>
      </c>
      <c r="F6101" s="32" t="s">
        <v>14724</v>
      </c>
    </row>
    <row r="6102" spans="1:6" ht="30" x14ac:dyDescent="0.25">
      <c r="A6102" s="18">
        <v>16</v>
      </c>
      <c r="B6102" s="32" t="s">
        <v>14526</v>
      </c>
      <c r="C6102" s="18" t="s">
        <v>14725</v>
      </c>
      <c r="D6102" s="32" t="s">
        <v>14726</v>
      </c>
      <c r="E6102" s="18" t="s">
        <v>14727</v>
      </c>
      <c r="F6102" s="32" t="s">
        <v>14728</v>
      </c>
    </row>
    <row r="6103" spans="1:6" ht="30" x14ac:dyDescent="0.25">
      <c r="A6103" s="18">
        <v>16</v>
      </c>
      <c r="B6103" s="32" t="s">
        <v>14526</v>
      </c>
      <c r="C6103" s="18" t="s">
        <v>14725</v>
      </c>
      <c r="D6103" s="32" t="s">
        <v>14726</v>
      </c>
      <c r="E6103" s="18" t="s">
        <v>14729</v>
      </c>
      <c r="F6103" s="32" t="s">
        <v>14730</v>
      </c>
    </row>
    <row r="6104" spans="1:6" ht="30" x14ac:dyDescent="0.25">
      <c r="A6104" s="18">
        <v>16</v>
      </c>
      <c r="B6104" s="32" t="s">
        <v>14526</v>
      </c>
      <c r="C6104" s="18" t="s">
        <v>14725</v>
      </c>
      <c r="D6104" s="32" t="s">
        <v>14726</v>
      </c>
      <c r="E6104" s="18" t="s">
        <v>14731</v>
      </c>
      <c r="F6104" s="32" t="s">
        <v>14732</v>
      </c>
    </row>
    <row r="6105" spans="1:6" ht="30" x14ac:dyDescent="0.25">
      <c r="A6105" s="18">
        <v>16</v>
      </c>
      <c r="B6105" s="32" t="s">
        <v>14526</v>
      </c>
      <c r="C6105" s="18" t="s">
        <v>14725</v>
      </c>
      <c r="D6105" s="32" t="s">
        <v>14726</v>
      </c>
      <c r="E6105" s="18" t="s">
        <v>14733</v>
      </c>
      <c r="F6105" s="32" t="s">
        <v>14734</v>
      </c>
    </row>
    <row r="6106" spans="1:6" ht="30" x14ac:dyDescent="0.25">
      <c r="A6106" s="18">
        <v>16</v>
      </c>
      <c r="B6106" s="32" t="s">
        <v>14526</v>
      </c>
      <c r="C6106" s="18" t="s">
        <v>14725</v>
      </c>
      <c r="D6106" s="32" t="s">
        <v>14726</v>
      </c>
      <c r="E6106" s="18" t="s">
        <v>14735</v>
      </c>
      <c r="F6106" s="32" t="s">
        <v>14736</v>
      </c>
    </row>
    <row r="6107" spans="1:6" ht="30" x14ac:dyDescent="0.25">
      <c r="A6107" s="18">
        <v>16</v>
      </c>
      <c r="B6107" s="32" t="s">
        <v>14526</v>
      </c>
      <c r="C6107" s="18" t="s">
        <v>14725</v>
      </c>
      <c r="D6107" s="32" t="s">
        <v>14726</v>
      </c>
      <c r="E6107" s="18" t="s">
        <v>14737</v>
      </c>
      <c r="F6107" s="32" t="s">
        <v>14738</v>
      </c>
    </row>
    <row r="6108" spans="1:6" ht="30" x14ac:dyDescent="0.25">
      <c r="A6108" s="18">
        <v>16</v>
      </c>
      <c r="B6108" s="32" t="s">
        <v>14526</v>
      </c>
      <c r="C6108" s="18" t="s">
        <v>14739</v>
      </c>
      <c r="D6108" s="32" t="s">
        <v>14740</v>
      </c>
      <c r="E6108" s="18" t="s">
        <v>14741</v>
      </c>
      <c r="F6108" s="32" t="s">
        <v>14742</v>
      </c>
    </row>
    <row r="6109" spans="1:6" ht="30" x14ac:dyDescent="0.25">
      <c r="A6109" s="18">
        <v>16</v>
      </c>
      <c r="B6109" s="32" t="s">
        <v>14526</v>
      </c>
      <c r="C6109" s="18" t="s">
        <v>14739</v>
      </c>
      <c r="D6109" s="32" t="s">
        <v>14740</v>
      </c>
      <c r="E6109" s="18" t="s">
        <v>14743</v>
      </c>
      <c r="F6109" s="32" t="s">
        <v>14744</v>
      </c>
    </row>
    <row r="6110" spans="1:6" ht="30" x14ac:dyDescent="0.25">
      <c r="A6110" s="18">
        <v>16</v>
      </c>
      <c r="B6110" s="32" t="s">
        <v>14526</v>
      </c>
      <c r="C6110" s="18" t="s">
        <v>14739</v>
      </c>
      <c r="D6110" s="32" t="s">
        <v>14740</v>
      </c>
      <c r="E6110" s="18" t="s">
        <v>14745</v>
      </c>
      <c r="F6110" s="32" t="s">
        <v>14746</v>
      </c>
    </row>
    <row r="6111" spans="1:6" ht="30" x14ac:dyDescent="0.25">
      <c r="A6111" s="18">
        <v>16</v>
      </c>
      <c r="B6111" s="32" t="s">
        <v>14526</v>
      </c>
      <c r="C6111" s="18" t="s">
        <v>14739</v>
      </c>
      <c r="D6111" s="32" t="s">
        <v>14740</v>
      </c>
      <c r="E6111" s="18" t="s">
        <v>14747</v>
      </c>
      <c r="F6111" s="32" t="s">
        <v>14748</v>
      </c>
    </row>
    <row r="6112" spans="1:6" ht="30" x14ac:dyDescent="0.25">
      <c r="A6112" s="18">
        <v>16</v>
      </c>
      <c r="B6112" s="32" t="s">
        <v>14526</v>
      </c>
      <c r="C6112" s="18" t="s">
        <v>14739</v>
      </c>
      <c r="D6112" s="32" t="s">
        <v>14740</v>
      </c>
      <c r="E6112" s="18" t="s">
        <v>14749</v>
      </c>
      <c r="F6112" s="32" t="s">
        <v>14750</v>
      </c>
    </row>
    <row r="6113" spans="1:6" ht="30" x14ac:dyDescent="0.25">
      <c r="A6113" s="18">
        <v>16</v>
      </c>
      <c r="B6113" s="32" t="s">
        <v>14526</v>
      </c>
      <c r="C6113" s="18" t="s">
        <v>14739</v>
      </c>
      <c r="D6113" s="32" t="s">
        <v>14740</v>
      </c>
      <c r="E6113" s="18" t="s">
        <v>14751</v>
      </c>
      <c r="F6113" s="32" t="s">
        <v>14752</v>
      </c>
    </row>
    <row r="6114" spans="1:6" ht="30" x14ac:dyDescent="0.25">
      <c r="A6114" s="18">
        <v>16</v>
      </c>
      <c r="B6114" s="32" t="s">
        <v>14526</v>
      </c>
      <c r="C6114" s="18" t="s">
        <v>14739</v>
      </c>
      <c r="D6114" s="32" t="s">
        <v>14740</v>
      </c>
      <c r="E6114" s="18" t="s">
        <v>14753</v>
      </c>
      <c r="F6114" s="32" t="s">
        <v>14754</v>
      </c>
    </row>
    <row r="6115" spans="1:6" ht="30" x14ac:dyDescent="0.25">
      <c r="A6115" s="18">
        <v>16</v>
      </c>
      <c r="B6115" s="32" t="s">
        <v>14526</v>
      </c>
      <c r="C6115" s="18" t="s">
        <v>14739</v>
      </c>
      <c r="D6115" s="32" t="s">
        <v>14740</v>
      </c>
      <c r="E6115" s="18" t="s">
        <v>14755</v>
      </c>
      <c r="F6115" s="32" t="s">
        <v>14756</v>
      </c>
    </row>
    <row r="6116" spans="1:6" ht="30" x14ac:dyDescent="0.25">
      <c r="A6116" s="18">
        <v>16</v>
      </c>
      <c r="B6116" s="32" t="s">
        <v>14526</v>
      </c>
      <c r="C6116" s="18" t="s">
        <v>14739</v>
      </c>
      <c r="D6116" s="32" t="s">
        <v>14740</v>
      </c>
      <c r="E6116" s="18" t="s">
        <v>14757</v>
      </c>
      <c r="F6116" s="32" t="s">
        <v>14758</v>
      </c>
    </row>
    <row r="6117" spans="1:6" ht="30" x14ac:dyDescent="0.25">
      <c r="A6117" s="18">
        <v>16</v>
      </c>
      <c r="B6117" s="32" t="s">
        <v>14526</v>
      </c>
      <c r="C6117" s="18" t="s">
        <v>14759</v>
      </c>
      <c r="D6117" s="32" t="s">
        <v>14760</v>
      </c>
      <c r="E6117" s="18" t="s">
        <v>14761</v>
      </c>
      <c r="F6117" s="32" t="s">
        <v>14762</v>
      </c>
    </row>
    <row r="6118" spans="1:6" ht="30" x14ac:dyDescent="0.25">
      <c r="A6118" s="18">
        <v>16</v>
      </c>
      <c r="B6118" s="32" t="s">
        <v>14526</v>
      </c>
      <c r="C6118" s="18" t="s">
        <v>14759</v>
      </c>
      <c r="D6118" s="32" t="s">
        <v>14760</v>
      </c>
      <c r="E6118" s="18" t="s">
        <v>14763</v>
      </c>
      <c r="F6118" s="32" t="s">
        <v>14764</v>
      </c>
    </row>
    <row r="6119" spans="1:6" ht="30" x14ac:dyDescent="0.25">
      <c r="A6119" s="18">
        <v>16</v>
      </c>
      <c r="B6119" s="32" t="s">
        <v>14526</v>
      </c>
      <c r="C6119" s="18" t="s">
        <v>14759</v>
      </c>
      <c r="D6119" s="32" t="s">
        <v>14760</v>
      </c>
      <c r="E6119" s="18" t="s">
        <v>14765</v>
      </c>
      <c r="F6119" s="32" t="s">
        <v>14766</v>
      </c>
    </row>
    <row r="6120" spans="1:6" ht="30" x14ac:dyDescent="0.25">
      <c r="A6120" s="18">
        <v>16</v>
      </c>
      <c r="B6120" s="32" t="s">
        <v>14526</v>
      </c>
      <c r="C6120" s="18" t="s">
        <v>14767</v>
      </c>
      <c r="D6120" s="32" t="s">
        <v>14768</v>
      </c>
      <c r="E6120" s="18" t="s">
        <v>14769</v>
      </c>
      <c r="F6120" s="32" t="s">
        <v>14770</v>
      </c>
    </row>
    <row r="6121" spans="1:6" ht="30" x14ac:dyDescent="0.25">
      <c r="A6121" s="18">
        <v>16</v>
      </c>
      <c r="B6121" s="32" t="s">
        <v>14526</v>
      </c>
      <c r="C6121" s="18" t="s">
        <v>14767</v>
      </c>
      <c r="D6121" s="32" t="s">
        <v>14768</v>
      </c>
      <c r="E6121" s="18" t="s">
        <v>14771</v>
      </c>
      <c r="F6121" s="32" t="s">
        <v>14772</v>
      </c>
    </row>
    <row r="6122" spans="1:6" ht="30" x14ac:dyDescent="0.25">
      <c r="A6122" s="18">
        <v>16</v>
      </c>
      <c r="B6122" s="32" t="s">
        <v>14526</v>
      </c>
      <c r="C6122" s="18" t="s">
        <v>14767</v>
      </c>
      <c r="D6122" s="32" t="s">
        <v>14768</v>
      </c>
      <c r="E6122" s="18" t="s">
        <v>14773</v>
      </c>
      <c r="F6122" s="32" t="s">
        <v>14774</v>
      </c>
    </row>
    <row r="6123" spans="1:6" ht="30" x14ac:dyDescent="0.25">
      <c r="A6123" s="18">
        <v>16</v>
      </c>
      <c r="B6123" s="32" t="s">
        <v>14526</v>
      </c>
      <c r="C6123" s="18" t="s">
        <v>14775</v>
      </c>
      <c r="D6123" s="32" t="s">
        <v>14776</v>
      </c>
      <c r="E6123" s="18" t="s">
        <v>14777</v>
      </c>
      <c r="F6123" s="32" t="s">
        <v>14778</v>
      </c>
    </row>
    <row r="6124" spans="1:6" ht="30" x14ac:dyDescent="0.25">
      <c r="A6124" s="18">
        <v>16</v>
      </c>
      <c r="B6124" s="32" t="s">
        <v>14526</v>
      </c>
      <c r="C6124" s="18" t="s">
        <v>14775</v>
      </c>
      <c r="D6124" s="32" t="s">
        <v>14776</v>
      </c>
      <c r="E6124" s="18" t="s">
        <v>14779</v>
      </c>
      <c r="F6124" s="32" t="s">
        <v>14780</v>
      </c>
    </row>
    <row r="6125" spans="1:6" ht="30" x14ac:dyDescent="0.25">
      <c r="A6125" s="18">
        <v>16</v>
      </c>
      <c r="B6125" s="32" t="s">
        <v>14526</v>
      </c>
      <c r="C6125" s="18" t="s">
        <v>14775</v>
      </c>
      <c r="D6125" s="32" t="s">
        <v>14776</v>
      </c>
      <c r="E6125" s="18" t="s">
        <v>14781</v>
      </c>
      <c r="F6125" s="32" t="s">
        <v>14782</v>
      </c>
    </row>
    <row r="6126" spans="1:6" ht="30" x14ac:dyDescent="0.25">
      <c r="A6126" s="18">
        <v>16</v>
      </c>
      <c r="B6126" s="32" t="s">
        <v>14526</v>
      </c>
      <c r="C6126" s="18" t="s">
        <v>14775</v>
      </c>
      <c r="D6126" s="32" t="s">
        <v>14776</v>
      </c>
      <c r="E6126" s="18" t="s">
        <v>14783</v>
      </c>
      <c r="F6126" s="32" t="s">
        <v>14784</v>
      </c>
    </row>
    <row r="6127" spans="1:6" ht="30" x14ac:dyDescent="0.25">
      <c r="A6127" s="18">
        <v>16</v>
      </c>
      <c r="B6127" s="32" t="s">
        <v>14526</v>
      </c>
      <c r="C6127" s="18" t="s">
        <v>14785</v>
      </c>
      <c r="D6127" s="32" t="s">
        <v>14786</v>
      </c>
      <c r="E6127" s="18" t="s">
        <v>14787</v>
      </c>
      <c r="F6127" s="32" t="s">
        <v>14788</v>
      </c>
    </row>
    <row r="6128" spans="1:6" ht="30" x14ac:dyDescent="0.25">
      <c r="A6128" s="18">
        <v>16</v>
      </c>
      <c r="B6128" s="32" t="s">
        <v>14526</v>
      </c>
      <c r="C6128" s="18" t="s">
        <v>14785</v>
      </c>
      <c r="D6128" s="32" t="s">
        <v>14786</v>
      </c>
      <c r="E6128" s="18" t="s">
        <v>14789</v>
      </c>
      <c r="F6128" s="32" t="s">
        <v>14790</v>
      </c>
    </row>
    <row r="6129" spans="1:6" ht="30" x14ac:dyDescent="0.25">
      <c r="A6129" s="18">
        <v>16</v>
      </c>
      <c r="B6129" s="32" t="s">
        <v>14526</v>
      </c>
      <c r="C6129" s="18" t="s">
        <v>14785</v>
      </c>
      <c r="D6129" s="32" t="s">
        <v>14786</v>
      </c>
      <c r="E6129" s="18" t="s">
        <v>14791</v>
      </c>
      <c r="F6129" s="32" t="s">
        <v>14792</v>
      </c>
    </row>
    <row r="6130" spans="1:6" ht="30" x14ac:dyDescent="0.25">
      <c r="A6130" s="18">
        <v>16</v>
      </c>
      <c r="B6130" s="32" t="s">
        <v>14526</v>
      </c>
      <c r="C6130" s="18" t="s">
        <v>14785</v>
      </c>
      <c r="D6130" s="32" t="s">
        <v>14786</v>
      </c>
      <c r="E6130" s="18" t="s">
        <v>14793</v>
      </c>
      <c r="F6130" s="32" t="s">
        <v>14794</v>
      </c>
    </row>
    <row r="6131" spans="1:6" ht="30" x14ac:dyDescent="0.25">
      <c r="A6131" s="18">
        <v>16</v>
      </c>
      <c r="B6131" s="32" t="s">
        <v>14526</v>
      </c>
      <c r="C6131" s="18" t="s">
        <v>14785</v>
      </c>
      <c r="D6131" s="32" t="s">
        <v>14786</v>
      </c>
      <c r="E6131" s="18" t="s">
        <v>14795</v>
      </c>
      <c r="F6131" s="32" t="s">
        <v>14796</v>
      </c>
    </row>
    <row r="6132" spans="1:6" ht="30" x14ac:dyDescent="0.25">
      <c r="A6132" s="18">
        <v>16</v>
      </c>
      <c r="B6132" s="32" t="s">
        <v>14526</v>
      </c>
      <c r="C6132" s="18" t="s">
        <v>14785</v>
      </c>
      <c r="D6132" s="32" t="s">
        <v>14786</v>
      </c>
      <c r="E6132" s="18" t="s">
        <v>14797</v>
      </c>
      <c r="F6132" s="32" t="s">
        <v>14798</v>
      </c>
    </row>
    <row r="6133" spans="1:6" ht="30" x14ac:dyDescent="0.25">
      <c r="A6133" s="18">
        <v>16</v>
      </c>
      <c r="B6133" s="32" t="s">
        <v>14526</v>
      </c>
      <c r="C6133" s="18" t="s">
        <v>14785</v>
      </c>
      <c r="D6133" s="32" t="s">
        <v>14786</v>
      </c>
      <c r="E6133" s="18" t="s">
        <v>14799</v>
      </c>
      <c r="F6133" s="32" t="s">
        <v>14800</v>
      </c>
    </row>
    <row r="6134" spans="1:6" ht="30" x14ac:dyDescent="0.25">
      <c r="A6134" s="18">
        <v>16</v>
      </c>
      <c r="B6134" s="32" t="s">
        <v>14526</v>
      </c>
      <c r="C6134" s="18" t="s">
        <v>14785</v>
      </c>
      <c r="D6134" s="32" t="s">
        <v>14786</v>
      </c>
      <c r="E6134" s="18" t="s">
        <v>14801</v>
      </c>
      <c r="F6134" s="32" t="s">
        <v>14802</v>
      </c>
    </row>
    <row r="6135" spans="1:6" ht="30" x14ac:dyDescent="0.25">
      <c r="A6135" s="18">
        <v>16</v>
      </c>
      <c r="B6135" s="32" t="s">
        <v>14526</v>
      </c>
      <c r="C6135" s="18" t="s">
        <v>14785</v>
      </c>
      <c r="D6135" s="32" t="s">
        <v>14786</v>
      </c>
      <c r="E6135" s="18" t="s">
        <v>14803</v>
      </c>
      <c r="F6135" s="32" t="s">
        <v>14804</v>
      </c>
    </row>
    <row r="6136" spans="1:6" ht="30" x14ac:dyDescent="0.25">
      <c r="A6136" s="18">
        <v>16</v>
      </c>
      <c r="B6136" s="32" t="s">
        <v>14526</v>
      </c>
      <c r="C6136" s="18" t="s">
        <v>14805</v>
      </c>
      <c r="D6136" s="32" t="s">
        <v>14806</v>
      </c>
      <c r="E6136" s="18" t="s">
        <v>14807</v>
      </c>
      <c r="F6136" s="32" t="s">
        <v>14808</v>
      </c>
    </row>
    <row r="6137" spans="1:6" ht="30" x14ac:dyDescent="0.25">
      <c r="A6137" s="18">
        <v>16</v>
      </c>
      <c r="B6137" s="32" t="s">
        <v>14526</v>
      </c>
      <c r="C6137" s="18" t="s">
        <v>14805</v>
      </c>
      <c r="D6137" s="32" t="s">
        <v>14806</v>
      </c>
      <c r="E6137" s="18" t="s">
        <v>14809</v>
      </c>
      <c r="F6137" s="32" t="s">
        <v>14810</v>
      </c>
    </row>
    <row r="6138" spans="1:6" ht="30" x14ac:dyDescent="0.25">
      <c r="A6138" s="18">
        <v>16</v>
      </c>
      <c r="B6138" s="32" t="s">
        <v>14526</v>
      </c>
      <c r="C6138" s="18" t="s">
        <v>14805</v>
      </c>
      <c r="D6138" s="32" t="s">
        <v>14806</v>
      </c>
      <c r="E6138" s="18" t="s">
        <v>14811</v>
      </c>
      <c r="F6138" s="32" t="s">
        <v>14812</v>
      </c>
    </row>
    <row r="6139" spans="1:6" ht="30" x14ac:dyDescent="0.25">
      <c r="A6139" s="18">
        <v>16</v>
      </c>
      <c r="B6139" s="32" t="s">
        <v>14526</v>
      </c>
      <c r="C6139" s="18" t="s">
        <v>14805</v>
      </c>
      <c r="D6139" s="32" t="s">
        <v>14806</v>
      </c>
      <c r="E6139" s="18" t="s">
        <v>14813</v>
      </c>
      <c r="F6139" s="32" t="s">
        <v>14814</v>
      </c>
    </row>
    <row r="6140" spans="1:6" ht="30" x14ac:dyDescent="0.25">
      <c r="A6140" s="18">
        <v>16</v>
      </c>
      <c r="B6140" s="32" t="s">
        <v>14526</v>
      </c>
      <c r="C6140" s="18" t="s">
        <v>14805</v>
      </c>
      <c r="D6140" s="32" t="s">
        <v>14806</v>
      </c>
      <c r="E6140" s="18" t="s">
        <v>14815</v>
      </c>
      <c r="F6140" s="32" t="s">
        <v>14816</v>
      </c>
    </row>
    <row r="6141" spans="1:6" ht="30" x14ac:dyDescent="0.25">
      <c r="A6141" s="18">
        <v>16</v>
      </c>
      <c r="B6141" s="32" t="s">
        <v>14526</v>
      </c>
      <c r="C6141" s="18" t="s">
        <v>14805</v>
      </c>
      <c r="D6141" s="32" t="s">
        <v>14806</v>
      </c>
      <c r="E6141" s="18" t="s">
        <v>14817</v>
      </c>
      <c r="F6141" s="32" t="s">
        <v>14818</v>
      </c>
    </row>
    <row r="6142" spans="1:6" ht="30" x14ac:dyDescent="0.25">
      <c r="A6142" s="18">
        <v>16</v>
      </c>
      <c r="B6142" s="32" t="s">
        <v>14526</v>
      </c>
      <c r="C6142" s="18" t="s">
        <v>14819</v>
      </c>
      <c r="D6142" s="32" t="s">
        <v>14820</v>
      </c>
      <c r="E6142" s="18" t="s">
        <v>14821</v>
      </c>
      <c r="F6142" s="32" t="s">
        <v>14822</v>
      </c>
    </row>
    <row r="6143" spans="1:6" ht="30" x14ac:dyDescent="0.25">
      <c r="A6143" s="18">
        <v>16</v>
      </c>
      <c r="B6143" s="32" t="s">
        <v>14526</v>
      </c>
      <c r="C6143" s="18" t="s">
        <v>14819</v>
      </c>
      <c r="D6143" s="32" t="s">
        <v>14820</v>
      </c>
      <c r="E6143" s="18" t="s">
        <v>14823</v>
      </c>
      <c r="F6143" s="32" t="s">
        <v>14824</v>
      </c>
    </row>
    <row r="6144" spans="1:6" ht="30" x14ac:dyDescent="0.25">
      <c r="A6144" s="18">
        <v>16</v>
      </c>
      <c r="B6144" s="32" t="s">
        <v>14526</v>
      </c>
      <c r="C6144" s="18" t="s">
        <v>14819</v>
      </c>
      <c r="D6144" s="32" t="s">
        <v>14820</v>
      </c>
      <c r="E6144" s="18" t="s">
        <v>14825</v>
      </c>
      <c r="F6144" s="32" t="s">
        <v>14826</v>
      </c>
    </row>
    <row r="6145" spans="1:6" ht="30" x14ac:dyDescent="0.25">
      <c r="A6145" s="18">
        <v>16</v>
      </c>
      <c r="B6145" s="32" t="s">
        <v>14526</v>
      </c>
      <c r="C6145" s="18" t="s">
        <v>14819</v>
      </c>
      <c r="D6145" s="32" t="s">
        <v>14820</v>
      </c>
      <c r="E6145" s="18" t="s">
        <v>14827</v>
      </c>
      <c r="F6145" s="32" t="s">
        <v>14828</v>
      </c>
    </row>
    <row r="6146" spans="1:6" ht="30" x14ac:dyDescent="0.25">
      <c r="A6146" s="18">
        <v>16</v>
      </c>
      <c r="B6146" s="32" t="s">
        <v>14526</v>
      </c>
      <c r="C6146" s="18" t="s">
        <v>14819</v>
      </c>
      <c r="D6146" s="32" t="s">
        <v>14820</v>
      </c>
      <c r="E6146" s="18" t="s">
        <v>14829</v>
      </c>
      <c r="F6146" s="32" t="s">
        <v>14830</v>
      </c>
    </row>
    <row r="6147" spans="1:6" ht="30" x14ac:dyDescent="0.25">
      <c r="A6147" s="18">
        <v>16</v>
      </c>
      <c r="B6147" s="32" t="s">
        <v>14526</v>
      </c>
      <c r="C6147" s="18" t="s">
        <v>14831</v>
      </c>
      <c r="D6147" s="32" t="s">
        <v>14832</v>
      </c>
      <c r="E6147" s="18" t="s">
        <v>14833</v>
      </c>
      <c r="F6147" s="32" t="s">
        <v>14834</v>
      </c>
    </row>
    <row r="6148" spans="1:6" ht="30" x14ac:dyDescent="0.25">
      <c r="A6148" s="18">
        <v>16</v>
      </c>
      <c r="B6148" s="32" t="s">
        <v>14526</v>
      </c>
      <c r="C6148" s="18" t="s">
        <v>14831</v>
      </c>
      <c r="D6148" s="32" t="s">
        <v>14832</v>
      </c>
      <c r="E6148" s="18" t="s">
        <v>14835</v>
      </c>
      <c r="F6148" s="32" t="s">
        <v>14836</v>
      </c>
    </row>
    <row r="6149" spans="1:6" ht="30" x14ac:dyDescent="0.25">
      <c r="A6149" s="18">
        <v>16</v>
      </c>
      <c r="B6149" s="32" t="s">
        <v>14526</v>
      </c>
      <c r="C6149" s="18" t="s">
        <v>14831</v>
      </c>
      <c r="D6149" s="32" t="s">
        <v>14832</v>
      </c>
      <c r="E6149" s="18" t="s">
        <v>14837</v>
      </c>
      <c r="F6149" s="32" t="s">
        <v>14838</v>
      </c>
    </row>
    <row r="6150" spans="1:6" ht="30" x14ac:dyDescent="0.25">
      <c r="A6150" s="18">
        <v>16</v>
      </c>
      <c r="B6150" s="32" t="s">
        <v>14526</v>
      </c>
      <c r="C6150" s="18" t="s">
        <v>14831</v>
      </c>
      <c r="D6150" s="32" t="s">
        <v>14832</v>
      </c>
      <c r="E6150" s="18" t="s">
        <v>14839</v>
      </c>
      <c r="F6150" s="32" t="s">
        <v>14840</v>
      </c>
    </row>
    <row r="6151" spans="1:6" ht="30" x14ac:dyDescent="0.25">
      <c r="A6151" s="18">
        <v>16</v>
      </c>
      <c r="B6151" s="32" t="s">
        <v>14526</v>
      </c>
      <c r="C6151" s="18" t="s">
        <v>14841</v>
      </c>
      <c r="D6151" s="32" t="s">
        <v>14842</v>
      </c>
      <c r="E6151" s="18" t="s">
        <v>14843</v>
      </c>
      <c r="F6151" s="32" t="s">
        <v>14844</v>
      </c>
    </row>
    <row r="6152" spans="1:6" ht="30" x14ac:dyDescent="0.25">
      <c r="A6152" s="18">
        <v>16</v>
      </c>
      <c r="B6152" s="32" t="s">
        <v>14526</v>
      </c>
      <c r="C6152" s="18" t="s">
        <v>14841</v>
      </c>
      <c r="D6152" s="32" t="s">
        <v>14842</v>
      </c>
      <c r="E6152" s="18" t="s">
        <v>14845</v>
      </c>
      <c r="F6152" s="32" t="s">
        <v>14846</v>
      </c>
    </row>
    <row r="6153" spans="1:6" ht="30" x14ac:dyDescent="0.25">
      <c r="A6153" s="18">
        <v>16</v>
      </c>
      <c r="B6153" s="32" t="s">
        <v>14526</v>
      </c>
      <c r="C6153" s="18" t="s">
        <v>14841</v>
      </c>
      <c r="D6153" s="32" t="s">
        <v>14842</v>
      </c>
      <c r="E6153" s="18" t="s">
        <v>14847</v>
      </c>
      <c r="F6153" s="32" t="s">
        <v>14848</v>
      </c>
    </row>
    <row r="6154" spans="1:6" ht="30" x14ac:dyDescent="0.25">
      <c r="A6154" s="18">
        <v>16</v>
      </c>
      <c r="B6154" s="32" t="s">
        <v>14526</v>
      </c>
      <c r="C6154" s="18" t="s">
        <v>14841</v>
      </c>
      <c r="D6154" s="32" t="s">
        <v>14842</v>
      </c>
      <c r="E6154" s="18" t="s">
        <v>14849</v>
      </c>
      <c r="F6154" s="32" t="s">
        <v>14850</v>
      </c>
    </row>
    <row r="6155" spans="1:6" ht="30" x14ac:dyDescent="0.25">
      <c r="A6155" s="18">
        <v>16</v>
      </c>
      <c r="B6155" s="32" t="s">
        <v>14526</v>
      </c>
      <c r="C6155" s="18" t="s">
        <v>14851</v>
      </c>
      <c r="D6155" s="32" t="s">
        <v>14852</v>
      </c>
      <c r="E6155" s="18" t="s">
        <v>14853</v>
      </c>
      <c r="F6155" s="32" t="s">
        <v>14854</v>
      </c>
    </row>
    <row r="6156" spans="1:6" ht="30" x14ac:dyDescent="0.25">
      <c r="A6156" s="18">
        <v>16</v>
      </c>
      <c r="B6156" s="32" t="s">
        <v>14526</v>
      </c>
      <c r="C6156" s="18" t="s">
        <v>14851</v>
      </c>
      <c r="D6156" s="32" t="s">
        <v>14852</v>
      </c>
      <c r="E6156" s="18" t="s">
        <v>14855</v>
      </c>
      <c r="F6156" s="32" t="s">
        <v>14856</v>
      </c>
    </row>
    <row r="6157" spans="1:6" ht="30" x14ac:dyDescent="0.25">
      <c r="A6157" s="18">
        <v>16</v>
      </c>
      <c r="B6157" s="32" t="s">
        <v>14526</v>
      </c>
      <c r="C6157" s="18" t="s">
        <v>14851</v>
      </c>
      <c r="D6157" s="32" t="s">
        <v>14852</v>
      </c>
      <c r="E6157" s="18" t="s">
        <v>14857</v>
      </c>
      <c r="F6157" s="32" t="s">
        <v>14858</v>
      </c>
    </row>
    <row r="6158" spans="1:6" ht="30" x14ac:dyDescent="0.25">
      <c r="A6158" s="18">
        <v>16</v>
      </c>
      <c r="B6158" s="32" t="s">
        <v>14526</v>
      </c>
      <c r="C6158" s="18" t="s">
        <v>14851</v>
      </c>
      <c r="D6158" s="32" t="s">
        <v>14852</v>
      </c>
      <c r="E6158" s="18" t="s">
        <v>14859</v>
      </c>
      <c r="F6158" s="32" t="s">
        <v>14860</v>
      </c>
    </row>
    <row r="6159" spans="1:6" ht="30" x14ac:dyDescent="0.25">
      <c r="A6159" s="18">
        <v>16</v>
      </c>
      <c r="B6159" s="32" t="s">
        <v>14526</v>
      </c>
      <c r="C6159" s="18" t="s">
        <v>14851</v>
      </c>
      <c r="D6159" s="32" t="s">
        <v>14852</v>
      </c>
      <c r="E6159" s="18" t="s">
        <v>14861</v>
      </c>
      <c r="F6159" s="32" t="s">
        <v>14862</v>
      </c>
    </row>
    <row r="6160" spans="1:6" ht="30" x14ac:dyDescent="0.25">
      <c r="A6160" s="18">
        <v>16</v>
      </c>
      <c r="B6160" s="32" t="s">
        <v>14526</v>
      </c>
      <c r="C6160" s="18" t="s">
        <v>14851</v>
      </c>
      <c r="D6160" s="32" t="s">
        <v>14852</v>
      </c>
      <c r="E6160" s="18" t="s">
        <v>14863</v>
      </c>
      <c r="F6160" s="32" t="s">
        <v>14864</v>
      </c>
    </row>
    <row r="6161" spans="1:6" ht="30" x14ac:dyDescent="0.25">
      <c r="A6161" s="18">
        <v>16</v>
      </c>
      <c r="B6161" s="32" t="s">
        <v>14526</v>
      </c>
      <c r="C6161" s="18" t="s">
        <v>14851</v>
      </c>
      <c r="D6161" s="32" t="s">
        <v>14852</v>
      </c>
      <c r="E6161" s="18" t="s">
        <v>14865</v>
      </c>
      <c r="F6161" s="32" t="s">
        <v>14866</v>
      </c>
    </row>
    <row r="6162" spans="1:6" ht="30" x14ac:dyDescent="0.25">
      <c r="A6162" s="18">
        <v>16</v>
      </c>
      <c r="B6162" s="32" t="s">
        <v>14526</v>
      </c>
      <c r="C6162" s="18" t="s">
        <v>14851</v>
      </c>
      <c r="D6162" s="32" t="s">
        <v>14852</v>
      </c>
      <c r="E6162" s="18" t="s">
        <v>14867</v>
      </c>
      <c r="F6162" s="32" t="s">
        <v>14868</v>
      </c>
    </row>
    <row r="6163" spans="1:6" ht="30" x14ac:dyDescent="0.25">
      <c r="A6163" s="18">
        <v>16</v>
      </c>
      <c r="B6163" s="32" t="s">
        <v>14526</v>
      </c>
      <c r="C6163" s="18" t="s">
        <v>14869</v>
      </c>
      <c r="D6163" s="32" t="s">
        <v>14870</v>
      </c>
      <c r="E6163" s="18" t="s">
        <v>14871</v>
      </c>
      <c r="F6163" s="32" t="s">
        <v>14872</v>
      </c>
    </row>
    <row r="6164" spans="1:6" ht="30" x14ac:dyDescent="0.25">
      <c r="A6164" s="18">
        <v>16</v>
      </c>
      <c r="B6164" s="32" t="s">
        <v>14526</v>
      </c>
      <c r="C6164" s="18" t="s">
        <v>14869</v>
      </c>
      <c r="D6164" s="32" t="s">
        <v>14870</v>
      </c>
      <c r="E6164" s="18" t="s">
        <v>14873</v>
      </c>
      <c r="F6164" s="32" t="s">
        <v>14874</v>
      </c>
    </row>
    <row r="6165" spans="1:6" ht="30" x14ac:dyDescent="0.25">
      <c r="A6165" s="18">
        <v>16</v>
      </c>
      <c r="B6165" s="32" t="s">
        <v>14526</v>
      </c>
      <c r="C6165" s="18" t="s">
        <v>14869</v>
      </c>
      <c r="D6165" s="32" t="s">
        <v>14870</v>
      </c>
      <c r="E6165" s="18" t="s">
        <v>14875</v>
      </c>
      <c r="F6165" s="32" t="s">
        <v>14876</v>
      </c>
    </row>
    <row r="6166" spans="1:6" ht="30" x14ac:dyDescent="0.25">
      <c r="A6166" s="18">
        <v>16</v>
      </c>
      <c r="B6166" s="32" t="s">
        <v>14526</v>
      </c>
      <c r="C6166" s="18" t="s">
        <v>14869</v>
      </c>
      <c r="D6166" s="32" t="s">
        <v>14870</v>
      </c>
      <c r="E6166" s="18" t="s">
        <v>14877</v>
      </c>
      <c r="F6166" s="32" t="s">
        <v>14878</v>
      </c>
    </row>
    <row r="6167" spans="1:6" ht="30" x14ac:dyDescent="0.25">
      <c r="A6167" s="18">
        <v>16</v>
      </c>
      <c r="B6167" s="32" t="s">
        <v>14526</v>
      </c>
      <c r="C6167" s="18" t="s">
        <v>14869</v>
      </c>
      <c r="D6167" s="32" t="s">
        <v>14870</v>
      </c>
      <c r="E6167" s="18" t="s">
        <v>14879</v>
      </c>
      <c r="F6167" s="32" t="s">
        <v>14880</v>
      </c>
    </row>
    <row r="6168" spans="1:6" ht="30" x14ac:dyDescent="0.25">
      <c r="A6168" s="18">
        <v>16</v>
      </c>
      <c r="B6168" s="32" t="s">
        <v>14526</v>
      </c>
      <c r="C6168" s="18" t="s">
        <v>14869</v>
      </c>
      <c r="D6168" s="32" t="s">
        <v>14870</v>
      </c>
      <c r="E6168" s="18" t="s">
        <v>14881</v>
      </c>
      <c r="F6168" s="32" t="s">
        <v>14882</v>
      </c>
    </row>
    <row r="6169" spans="1:6" ht="30" x14ac:dyDescent="0.25">
      <c r="A6169" s="18">
        <v>16</v>
      </c>
      <c r="B6169" s="32" t="s">
        <v>14526</v>
      </c>
      <c r="C6169" s="18" t="s">
        <v>14869</v>
      </c>
      <c r="D6169" s="32" t="s">
        <v>14870</v>
      </c>
      <c r="E6169" s="18" t="s">
        <v>14883</v>
      </c>
      <c r="F6169" s="32" t="s">
        <v>14884</v>
      </c>
    </row>
    <row r="6170" spans="1:6" ht="30" x14ac:dyDescent="0.25">
      <c r="A6170" s="18">
        <v>16</v>
      </c>
      <c r="B6170" s="32" t="s">
        <v>14526</v>
      </c>
      <c r="C6170" s="18" t="s">
        <v>14885</v>
      </c>
      <c r="D6170" s="32" t="s">
        <v>14886</v>
      </c>
      <c r="E6170" s="18" t="s">
        <v>14887</v>
      </c>
      <c r="F6170" s="32" t="s">
        <v>14888</v>
      </c>
    </row>
    <row r="6171" spans="1:6" ht="30" x14ac:dyDescent="0.25">
      <c r="A6171" s="18">
        <v>16</v>
      </c>
      <c r="B6171" s="32" t="s">
        <v>14526</v>
      </c>
      <c r="C6171" s="18" t="s">
        <v>14885</v>
      </c>
      <c r="D6171" s="32" t="s">
        <v>14886</v>
      </c>
      <c r="E6171" s="18" t="s">
        <v>14889</v>
      </c>
      <c r="F6171" s="32" t="s">
        <v>14890</v>
      </c>
    </row>
    <row r="6172" spans="1:6" ht="30" x14ac:dyDescent="0.25">
      <c r="A6172" s="18">
        <v>16</v>
      </c>
      <c r="B6172" s="32" t="s">
        <v>14526</v>
      </c>
      <c r="C6172" s="18" t="s">
        <v>14885</v>
      </c>
      <c r="D6172" s="32" t="s">
        <v>14886</v>
      </c>
      <c r="E6172" s="18" t="s">
        <v>14891</v>
      </c>
      <c r="F6172" s="32" t="s">
        <v>14892</v>
      </c>
    </row>
    <row r="6173" spans="1:6" ht="30" x14ac:dyDescent="0.25">
      <c r="A6173" s="18">
        <v>16</v>
      </c>
      <c r="B6173" s="32" t="s">
        <v>14526</v>
      </c>
      <c r="C6173" s="18" t="s">
        <v>14885</v>
      </c>
      <c r="D6173" s="32" t="s">
        <v>14886</v>
      </c>
      <c r="E6173" s="18" t="s">
        <v>14893</v>
      </c>
      <c r="F6173" s="32" t="s">
        <v>14894</v>
      </c>
    </row>
    <row r="6174" spans="1:6" ht="30" x14ac:dyDescent="0.25">
      <c r="A6174" s="18">
        <v>16</v>
      </c>
      <c r="B6174" s="32" t="s">
        <v>14526</v>
      </c>
      <c r="C6174" s="18" t="s">
        <v>14885</v>
      </c>
      <c r="D6174" s="32" t="s">
        <v>14886</v>
      </c>
      <c r="E6174" s="18" t="s">
        <v>14895</v>
      </c>
      <c r="F6174" s="32" t="s">
        <v>14896</v>
      </c>
    </row>
    <row r="6175" spans="1:6" ht="30" x14ac:dyDescent="0.25">
      <c r="A6175" s="18">
        <v>16</v>
      </c>
      <c r="B6175" s="32" t="s">
        <v>14526</v>
      </c>
      <c r="C6175" s="18" t="s">
        <v>14885</v>
      </c>
      <c r="D6175" s="32" t="s">
        <v>14886</v>
      </c>
      <c r="E6175" s="18" t="s">
        <v>14897</v>
      </c>
      <c r="F6175" s="32" t="s">
        <v>14898</v>
      </c>
    </row>
    <row r="6176" spans="1:6" ht="30" x14ac:dyDescent="0.25">
      <c r="A6176" s="18">
        <v>16</v>
      </c>
      <c r="B6176" s="32" t="s">
        <v>14526</v>
      </c>
      <c r="C6176" s="18" t="s">
        <v>14885</v>
      </c>
      <c r="D6176" s="32" t="s">
        <v>14886</v>
      </c>
      <c r="E6176" s="18" t="s">
        <v>14899</v>
      </c>
      <c r="F6176" s="32" t="s">
        <v>14900</v>
      </c>
    </row>
    <row r="6177" spans="1:6" ht="30" x14ac:dyDescent="0.25">
      <c r="A6177" s="18">
        <v>16</v>
      </c>
      <c r="B6177" s="32" t="s">
        <v>14526</v>
      </c>
      <c r="C6177" s="18" t="s">
        <v>14901</v>
      </c>
      <c r="D6177" s="32" t="s">
        <v>14902</v>
      </c>
      <c r="E6177" s="18" t="s">
        <v>14903</v>
      </c>
      <c r="F6177" s="32" t="s">
        <v>14904</v>
      </c>
    </row>
    <row r="6178" spans="1:6" ht="30" x14ac:dyDescent="0.25">
      <c r="A6178" s="18">
        <v>16</v>
      </c>
      <c r="B6178" s="32" t="s">
        <v>14526</v>
      </c>
      <c r="C6178" s="18" t="s">
        <v>14901</v>
      </c>
      <c r="D6178" s="32" t="s">
        <v>14902</v>
      </c>
      <c r="E6178" s="18" t="s">
        <v>14905</v>
      </c>
      <c r="F6178" s="32" t="s">
        <v>14906</v>
      </c>
    </row>
    <row r="6179" spans="1:6" ht="30" x14ac:dyDescent="0.25">
      <c r="A6179" s="18">
        <v>16</v>
      </c>
      <c r="B6179" s="32" t="s">
        <v>14526</v>
      </c>
      <c r="C6179" s="18" t="s">
        <v>14901</v>
      </c>
      <c r="D6179" s="32" t="s">
        <v>14902</v>
      </c>
      <c r="E6179" s="18" t="s">
        <v>14907</v>
      </c>
      <c r="F6179" s="32" t="s">
        <v>14908</v>
      </c>
    </row>
    <row r="6180" spans="1:6" ht="30" x14ac:dyDescent="0.25">
      <c r="A6180" s="18">
        <v>16</v>
      </c>
      <c r="B6180" s="32" t="s">
        <v>14526</v>
      </c>
      <c r="C6180" s="18" t="s">
        <v>14901</v>
      </c>
      <c r="D6180" s="32" t="s">
        <v>14902</v>
      </c>
      <c r="E6180" s="18" t="s">
        <v>14909</v>
      </c>
      <c r="F6180" s="32" t="s">
        <v>14910</v>
      </c>
    </row>
    <row r="6181" spans="1:6" ht="30" x14ac:dyDescent="0.25">
      <c r="A6181" s="18">
        <v>16</v>
      </c>
      <c r="B6181" s="32" t="s">
        <v>14526</v>
      </c>
      <c r="C6181" s="18" t="s">
        <v>14901</v>
      </c>
      <c r="D6181" s="32" t="s">
        <v>14902</v>
      </c>
      <c r="E6181" s="18" t="s">
        <v>14911</v>
      </c>
      <c r="F6181" s="32" t="s">
        <v>14912</v>
      </c>
    </row>
    <row r="6182" spans="1:6" ht="30" x14ac:dyDescent="0.25">
      <c r="A6182" s="18">
        <v>16</v>
      </c>
      <c r="B6182" s="32" t="s">
        <v>14526</v>
      </c>
      <c r="C6182" s="18" t="s">
        <v>14901</v>
      </c>
      <c r="D6182" s="32" t="s">
        <v>14902</v>
      </c>
      <c r="E6182" s="18" t="s">
        <v>14913</v>
      </c>
      <c r="F6182" s="32" t="s">
        <v>14914</v>
      </c>
    </row>
    <row r="6183" spans="1:6" ht="30" x14ac:dyDescent="0.25">
      <c r="A6183" s="18">
        <v>16</v>
      </c>
      <c r="B6183" s="32" t="s">
        <v>14526</v>
      </c>
      <c r="C6183" s="18" t="s">
        <v>14901</v>
      </c>
      <c r="D6183" s="32" t="s">
        <v>14902</v>
      </c>
      <c r="E6183" s="18" t="s">
        <v>14915</v>
      </c>
      <c r="F6183" s="32" t="s">
        <v>14916</v>
      </c>
    </row>
    <row r="6184" spans="1:6" ht="30" x14ac:dyDescent="0.25">
      <c r="A6184" s="18">
        <v>16</v>
      </c>
      <c r="B6184" s="32" t="s">
        <v>14526</v>
      </c>
      <c r="C6184" s="18" t="s">
        <v>14901</v>
      </c>
      <c r="D6184" s="32" t="s">
        <v>14902</v>
      </c>
      <c r="E6184" s="18" t="s">
        <v>14917</v>
      </c>
      <c r="F6184" s="32" t="s">
        <v>14918</v>
      </c>
    </row>
    <row r="6185" spans="1:6" ht="30" x14ac:dyDescent="0.25">
      <c r="A6185" s="18">
        <v>16</v>
      </c>
      <c r="B6185" s="32" t="s">
        <v>14526</v>
      </c>
      <c r="C6185" s="18" t="s">
        <v>14919</v>
      </c>
      <c r="D6185" s="32" t="s">
        <v>14920</v>
      </c>
      <c r="E6185" s="18" t="s">
        <v>14921</v>
      </c>
      <c r="F6185" s="32" t="s">
        <v>14922</v>
      </c>
    </row>
    <row r="6186" spans="1:6" ht="30" x14ac:dyDescent="0.25">
      <c r="A6186" s="18">
        <v>16</v>
      </c>
      <c r="B6186" s="32" t="s">
        <v>14526</v>
      </c>
      <c r="C6186" s="18" t="s">
        <v>14919</v>
      </c>
      <c r="D6186" s="32" t="s">
        <v>14920</v>
      </c>
      <c r="E6186" s="18" t="s">
        <v>14923</v>
      </c>
      <c r="F6186" s="32" t="s">
        <v>14924</v>
      </c>
    </row>
    <row r="6187" spans="1:6" ht="30" x14ac:dyDescent="0.25">
      <c r="A6187" s="18">
        <v>16</v>
      </c>
      <c r="B6187" s="32" t="s">
        <v>14526</v>
      </c>
      <c r="C6187" s="18" t="s">
        <v>14919</v>
      </c>
      <c r="D6187" s="32" t="s">
        <v>14920</v>
      </c>
      <c r="E6187" s="18" t="s">
        <v>14925</v>
      </c>
      <c r="F6187" s="32" t="s">
        <v>14926</v>
      </c>
    </row>
    <row r="6188" spans="1:6" ht="30" x14ac:dyDescent="0.25">
      <c r="A6188" s="18">
        <v>16</v>
      </c>
      <c r="B6188" s="32" t="s">
        <v>14526</v>
      </c>
      <c r="C6188" s="18" t="s">
        <v>14919</v>
      </c>
      <c r="D6188" s="32" t="s">
        <v>14920</v>
      </c>
      <c r="E6188" s="18" t="s">
        <v>14927</v>
      </c>
      <c r="F6188" s="32" t="s">
        <v>14928</v>
      </c>
    </row>
    <row r="6189" spans="1:6" ht="30" x14ac:dyDescent="0.25">
      <c r="A6189" s="18">
        <v>16</v>
      </c>
      <c r="B6189" s="32" t="s">
        <v>14526</v>
      </c>
      <c r="C6189" s="18" t="s">
        <v>14919</v>
      </c>
      <c r="D6189" s="32" t="s">
        <v>14920</v>
      </c>
      <c r="E6189" s="18" t="s">
        <v>14929</v>
      </c>
      <c r="F6189" s="32" t="s">
        <v>14930</v>
      </c>
    </row>
    <row r="6190" spans="1:6" ht="30" x14ac:dyDescent="0.25">
      <c r="A6190" s="18">
        <v>16</v>
      </c>
      <c r="B6190" s="32" t="s">
        <v>14526</v>
      </c>
      <c r="C6190" s="18" t="s">
        <v>14919</v>
      </c>
      <c r="D6190" s="32" t="s">
        <v>14920</v>
      </c>
      <c r="E6190" s="18" t="s">
        <v>14931</v>
      </c>
      <c r="F6190" s="32" t="s">
        <v>14932</v>
      </c>
    </row>
    <row r="6191" spans="1:6" ht="30" x14ac:dyDescent="0.25">
      <c r="A6191" s="18">
        <v>16</v>
      </c>
      <c r="B6191" s="32" t="s">
        <v>14526</v>
      </c>
      <c r="C6191" s="18" t="s">
        <v>14919</v>
      </c>
      <c r="D6191" s="32" t="s">
        <v>14920</v>
      </c>
      <c r="E6191" s="18" t="s">
        <v>14933</v>
      </c>
      <c r="F6191" s="32" t="s">
        <v>14934</v>
      </c>
    </row>
    <row r="6192" spans="1:6" ht="30" x14ac:dyDescent="0.25">
      <c r="A6192" s="18">
        <v>16</v>
      </c>
      <c r="B6192" s="32" t="s">
        <v>14526</v>
      </c>
      <c r="C6192" s="18" t="s">
        <v>14919</v>
      </c>
      <c r="D6192" s="32" t="s">
        <v>14920</v>
      </c>
      <c r="E6192" s="18" t="s">
        <v>14935</v>
      </c>
      <c r="F6192" s="32" t="s">
        <v>14936</v>
      </c>
    </row>
    <row r="6193" spans="1:6" ht="30" x14ac:dyDescent="0.25">
      <c r="A6193" s="18">
        <v>16</v>
      </c>
      <c r="B6193" s="32" t="s">
        <v>14526</v>
      </c>
      <c r="C6193" s="18" t="s">
        <v>14937</v>
      </c>
      <c r="D6193" s="32" t="s">
        <v>14938</v>
      </c>
      <c r="E6193" s="18" t="s">
        <v>14939</v>
      </c>
      <c r="F6193" s="32" t="s">
        <v>14940</v>
      </c>
    </row>
    <row r="6194" spans="1:6" ht="30" x14ac:dyDescent="0.25">
      <c r="A6194" s="18">
        <v>16</v>
      </c>
      <c r="B6194" s="32" t="s">
        <v>14526</v>
      </c>
      <c r="C6194" s="18" t="s">
        <v>14941</v>
      </c>
      <c r="D6194" s="32" t="s">
        <v>14942</v>
      </c>
      <c r="E6194" s="18" t="s">
        <v>14943</v>
      </c>
      <c r="F6194" s="32" t="s">
        <v>14944</v>
      </c>
    </row>
    <row r="6195" spans="1:6" ht="30" x14ac:dyDescent="0.25">
      <c r="A6195" s="18">
        <v>16</v>
      </c>
      <c r="B6195" s="32" t="s">
        <v>14526</v>
      </c>
      <c r="C6195" s="18" t="s">
        <v>14941</v>
      </c>
      <c r="D6195" s="32" t="s">
        <v>14942</v>
      </c>
      <c r="E6195" s="18" t="s">
        <v>14945</v>
      </c>
      <c r="F6195" s="32" t="s">
        <v>14946</v>
      </c>
    </row>
    <row r="6196" spans="1:6" ht="30" x14ac:dyDescent="0.25">
      <c r="A6196" s="18">
        <v>16</v>
      </c>
      <c r="B6196" s="32" t="s">
        <v>14526</v>
      </c>
      <c r="C6196" s="18" t="s">
        <v>14941</v>
      </c>
      <c r="D6196" s="32" t="s">
        <v>14942</v>
      </c>
      <c r="E6196" s="18" t="s">
        <v>14947</v>
      </c>
      <c r="F6196" s="32" t="s">
        <v>14948</v>
      </c>
    </row>
    <row r="6197" spans="1:6" ht="30" x14ac:dyDescent="0.25">
      <c r="A6197" s="18">
        <v>16</v>
      </c>
      <c r="B6197" s="32" t="s">
        <v>14526</v>
      </c>
      <c r="C6197" s="18" t="s">
        <v>14941</v>
      </c>
      <c r="D6197" s="32" t="s">
        <v>14942</v>
      </c>
      <c r="E6197" s="18" t="s">
        <v>14949</v>
      </c>
      <c r="F6197" s="32" t="s">
        <v>14950</v>
      </c>
    </row>
    <row r="6198" spans="1:6" ht="30" x14ac:dyDescent="0.25">
      <c r="A6198" s="18">
        <v>16</v>
      </c>
      <c r="B6198" s="32" t="s">
        <v>14526</v>
      </c>
      <c r="C6198" s="18" t="s">
        <v>14941</v>
      </c>
      <c r="D6198" s="32" t="s">
        <v>14942</v>
      </c>
      <c r="E6198" s="18" t="s">
        <v>14951</v>
      </c>
      <c r="F6198" s="32" t="s">
        <v>14952</v>
      </c>
    </row>
    <row r="6199" spans="1:6" ht="30" x14ac:dyDescent="0.25">
      <c r="A6199" s="18">
        <v>16</v>
      </c>
      <c r="B6199" s="32" t="s">
        <v>14526</v>
      </c>
      <c r="C6199" s="18" t="s">
        <v>14941</v>
      </c>
      <c r="D6199" s="32" t="s">
        <v>14942</v>
      </c>
      <c r="E6199" s="18" t="s">
        <v>14953</v>
      </c>
      <c r="F6199" s="32" t="s">
        <v>14954</v>
      </c>
    </row>
    <row r="6200" spans="1:6" ht="30" x14ac:dyDescent="0.25">
      <c r="A6200" s="18">
        <v>16</v>
      </c>
      <c r="B6200" s="32" t="s">
        <v>14526</v>
      </c>
      <c r="C6200" s="18" t="s">
        <v>14941</v>
      </c>
      <c r="D6200" s="32" t="s">
        <v>14942</v>
      </c>
      <c r="E6200" s="18" t="s">
        <v>14955</v>
      </c>
      <c r="F6200" s="32" t="s">
        <v>14956</v>
      </c>
    </row>
    <row r="6201" spans="1:6" ht="30" x14ac:dyDescent="0.25">
      <c r="A6201" s="18">
        <v>16</v>
      </c>
      <c r="B6201" s="32" t="s">
        <v>14526</v>
      </c>
      <c r="C6201" s="18" t="s">
        <v>14957</v>
      </c>
      <c r="D6201" s="32" t="s">
        <v>14958</v>
      </c>
      <c r="E6201" s="18" t="s">
        <v>14959</v>
      </c>
      <c r="F6201" s="32" t="s">
        <v>14960</v>
      </c>
    </row>
    <row r="6202" spans="1:6" ht="30" x14ac:dyDescent="0.25">
      <c r="A6202" s="18">
        <v>16</v>
      </c>
      <c r="B6202" s="32" t="s">
        <v>14526</v>
      </c>
      <c r="C6202" s="18" t="s">
        <v>14957</v>
      </c>
      <c r="D6202" s="32" t="s">
        <v>14958</v>
      </c>
      <c r="E6202" s="18" t="s">
        <v>14961</v>
      </c>
      <c r="F6202" s="32" t="s">
        <v>14962</v>
      </c>
    </row>
    <row r="6203" spans="1:6" ht="30" x14ac:dyDescent="0.25">
      <c r="A6203" s="18">
        <v>16</v>
      </c>
      <c r="B6203" s="32" t="s">
        <v>14526</v>
      </c>
      <c r="C6203" s="18" t="s">
        <v>14957</v>
      </c>
      <c r="D6203" s="32" t="s">
        <v>14958</v>
      </c>
      <c r="E6203" s="18" t="s">
        <v>14963</v>
      </c>
      <c r="F6203" s="32" t="s">
        <v>14964</v>
      </c>
    </row>
    <row r="6204" spans="1:6" ht="30" x14ac:dyDescent="0.25">
      <c r="A6204" s="18">
        <v>16</v>
      </c>
      <c r="B6204" s="32" t="s">
        <v>14526</v>
      </c>
      <c r="C6204" s="18" t="s">
        <v>14957</v>
      </c>
      <c r="D6204" s="32" t="s">
        <v>14958</v>
      </c>
      <c r="E6204" s="18" t="s">
        <v>14965</v>
      </c>
      <c r="F6204" s="32" t="s">
        <v>14966</v>
      </c>
    </row>
    <row r="6205" spans="1:6" ht="30" x14ac:dyDescent="0.25">
      <c r="A6205" s="18">
        <v>16</v>
      </c>
      <c r="B6205" s="32" t="s">
        <v>14526</v>
      </c>
      <c r="C6205" s="18" t="s">
        <v>14957</v>
      </c>
      <c r="D6205" s="32" t="s">
        <v>14958</v>
      </c>
      <c r="E6205" s="18" t="s">
        <v>14967</v>
      </c>
      <c r="F6205" s="32" t="s">
        <v>14968</v>
      </c>
    </row>
    <row r="6206" spans="1:6" ht="30" x14ac:dyDescent="0.25">
      <c r="A6206" s="18">
        <v>16</v>
      </c>
      <c r="B6206" s="32" t="s">
        <v>14526</v>
      </c>
      <c r="C6206" s="18" t="s">
        <v>14957</v>
      </c>
      <c r="D6206" s="32" t="s">
        <v>14958</v>
      </c>
      <c r="E6206" s="18" t="s">
        <v>14969</v>
      </c>
      <c r="F6206" s="32" t="s">
        <v>14970</v>
      </c>
    </row>
    <row r="6207" spans="1:6" ht="30" x14ac:dyDescent="0.25">
      <c r="A6207" s="18">
        <v>16</v>
      </c>
      <c r="B6207" s="32" t="s">
        <v>14526</v>
      </c>
      <c r="C6207" s="18" t="s">
        <v>14957</v>
      </c>
      <c r="D6207" s="32" t="s">
        <v>14958</v>
      </c>
      <c r="E6207" s="18" t="s">
        <v>14971</v>
      </c>
      <c r="F6207" s="32" t="s">
        <v>14972</v>
      </c>
    </row>
    <row r="6208" spans="1:6" ht="30" x14ac:dyDescent="0.25">
      <c r="A6208" s="18">
        <v>16</v>
      </c>
      <c r="B6208" s="32" t="s">
        <v>14526</v>
      </c>
      <c r="C6208" s="18" t="s">
        <v>14957</v>
      </c>
      <c r="D6208" s="32" t="s">
        <v>14958</v>
      </c>
      <c r="E6208" s="18" t="s">
        <v>14973</v>
      </c>
      <c r="F6208" s="32" t="s">
        <v>14974</v>
      </c>
    </row>
    <row r="6209" spans="1:6" ht="30" x14ac:dyDescent="0.25">
      <c r="A6209" s="18">
        <v>16</v>
      </c>
      <c r="B6209" s="32" t="s">
        <v>14526</v>
      </c>
      <c r="C6209" s="18" t="s">
        <v>14975</v>
      </c>
      <c r="D6209" s="32" t="s">
        <v>14976</v>
      </c>
      <c r="E6209" s="18" t="s">
        <v>14977</v>
      </c>
      <c r="F6209" s="32" t="s">
        <v>14978</v>
      </c>
    </row>
    <row r="6210" spans="1:6" ht="30" x14ac:dyDescent="0.25">
      <c r="A6210" s="18">
        <v>16</v>
      </c>
      <c r="B6210" s="32" t="s">
        <v>14526</v>
      </c>
      <c r="C6210" s="18" t="s">
        <v>14975</v>
      </c>
      <c r="D6210" s="32" t="s">
        <v>14976</v>
      </c>
      <c r="E6210" s="18" t="s">
        <v>14979</v>
      </c>
      <c r="F6210" s="32" t="s">
        <v>14980</v>
      </c>
    </row>
    <row r="6211" spans="1:6" ht="30" x14ac:dyDescent="0.25">
      <c r="A6211" s="18">
        <v>16</v>
      </c>
      <c r="B6211" s="32" t="s">
        <v>14526</v>
      </c>
      <c r="C6211" s="18" t="s">
        <v>14975</v>
      </c>
      <c r="D6211" s="32" t="s">
        <v>14976</v>
      </c>
      <c r="E6211" s="18" t="s">
        <v>14981</v>
      </c>
      <c r="F6211" s="32" t="s">
        <v>14982</v>
      </c>
    </row>
    <row r="6212" spans="1:6" ht="30" x14ac:dyDescent="0.25">
      <c r="A6212" s="18">
        <v>16</v>
      </c>
      <c r="B6212" s="32" t="s">
        <v>14526</v>
      </c>
      <c r="C6212" s="18" t="s">
        <v>14983</v>
      </c>
      <c r="D6212" s="32" t="s">
        <v>14984</v>
      </c>
      <c r="E6212" s="18" t="s">
        <v>14985</v>
      </c>
      <c r="F6212" s="32" t="s">
        <v>14986</v>
      </c>
    </row>
    <row r="6213" spans="1:6" ht="30" x14ac:dyDescent="0.25">
      <c r="A6213" s="18">
        <v>16</v>
      </c>
      <c r="B6213" s="32" t="s">
        <v>14526</v>
      </c>
      <c r="C6213" s="18" t="s">
        <v>14983</v>
      </c>
      <c r="D6213" s="32" t="s">
        <v>14984</v>
      </c>
      <c r="E6213" s="18" t="s">
        <v>14987</v>
      </c>
      <c r="F6213" s="32" t="s">
        <v>14988</v>
      </c>
    </row>
    <row r="6214" spans="1:6" ht="30" x14ac:dyDescent="0.25">
      <c r="A6214" s="18">
        <v>16</v>
      </c>
      <c r="B6214" s="32" t="s">
        <v>14526</v>
      </c>
      <c r="C6214" s="18" t="s">
        <v>14983</v>
      </c>
      <c r="D6214" s="32" t="s">
        <v>14984</v>
      </c>
      <c r="E6214" s="18" t="s">
        <v>14989</v>
      </c>
      <c r="F6214" s="32" t="s">
        <v>14990</v>
      </c>
    </row>
    <row r="6215" spans="1:6" ht="30" x14ac:dyDescent="0.25">
      <c r="A6215" s="18">
        <v>16</v>
      </c>
      <c r="B6215" s="32" t="s">
        <v>14526</v>
      </c>
      <c r="C6215" s="18" t="s">
        <v>14983</v>
      </c>
      <c r="D6215" s="32" t="s">
        <v>14984</v>
      </c>
      <c r="E6215" s="18" t="s">
        <v>14991</v>
      </c>
      <c r="F6215" s="32" t="s">
        <v>14992</v>
      </c>
    </row>
    <row r="6216" spans="1:6" ht="30" x14ac:dyDescent="0.25">
      <c r="A6216" s="18">
        <v>16</v>
      </c>
      <c r="B6216" s="32" t="s">
        <v>14526</v>
      </c>
      <c r="C6216" s="18" t="s">
        <v>14983</v>
      </c>
      <c r="D6216" s="32" t="s">
        <v>14984</v>
      </c>
      <c r="E6216" s="18" t="s">
        <v>14993</v>
      </c>
      <c r="F6216" s="32" t="s">
        <v>14994</v>
      </c>
    </row>
    <row r="6217" spans="1:6" ht="30" x14ac:dyDescent="0.25">
      <c r="A6217" s="18">
        <v>16</v>
      </c>
      <c r="B6217" s="32" t="s">
        <v>14526</v>
      </c>
      <c r="C6217" s="18" t="s">
        <v>14983</v>
      </c>
      <c r="D6217" s="32" t="s">
        <v>14984</v>
      </c>
      <c r="E6217" s="18" t="s">
        <v>14995</v>
      </c>
      <c r="F6217" s="32" t="s">
        <v>14996</v>
      </c>
    </row>
    <row r="6218" spans="1:6" ht="30" x14ac:dyDescent="0.25">
      <c r="A6218" s="18">
        <v>16</v>
      </c>
      <c r="B6218" s="32" t="s">
        <v>14526</v>
      </c>
      <c r="C6218" s="18" t="s">
        <v>14983</v>
      </c>
      <c r="D6218" s="32" t="s">
        <v>14984</v>
      </c>
      <c r="E6218" s="18" t="s">
        <v>14997</v>
      </c>
      <c r="F6218" s="32" t="s">
        <v>14998</v>
      </c>
    </row>
    <row r="6219" spans="1:6" ht="30" x14ac:dyDescent="0.25">
      <c r="A6219" s="18">
        <v>16</v>
      </c>
      <c r="B6219" s="32" t="s">
        <v>14526</v>
      </c>
      <c r="C6219" s="18" t="s">
        <v>14983</v>
      </c>
      <c r="D6219" s="32" t="s">
        <v>14984</v>
      </c>
      <c r="E6219" s="18" t="s">
        <v>14999</v>
      </c>
      <c r="F6219" s="32" t="s">
        <v>15000</v>
      </c>
    </row>
    <row r="6220" spans="1:6" ht="30" x14ac:dyDescent="0.25">
      <c r="A6220" s="18">
        <v>16</v>
      </c>
      <c r="B6220" s="32" t="s">
        <v>14526</v>
      </c>
      <c r="C6220" s="18" t="s">
        <v>14983</v>
      </c>
      <c r="D6220" s="32" t="s">
        <v>14984</v>
      </c>
      <c r="E6220" s="18" t="s">
        <v>15001</v>
      </c>
      <c r="F6220" s="32" t="s">
        <v>15002</v>
      </c>
    </row>
    <row r="6221" spans="1:6" ht="30" x14ac:dyDescent="0.25">
      <c r="A6221" s="18">
        <v>16</v>
      </c>
      <c r="B6221" s="32" t="s">
        <v>14526</v>
      </c>
      <c r="C6221" s="18" t="s">
        <v>15003</v>
      </c>
      <c r="D6221" s="32" t="s">
        <v>15004</v>
      </c>
      <c r="E6221" s="18" t="s">
        <v>15005</v>
      </c>
      <c r="F6221" s="32" t="s">
        <v>15006</v>
      </c>
    </row>
    <row r="6222" spans="1:6" ht="30" x14ac:dyDescent="0.25">
      <c r="A6222" s="18">
        <v>16</v>
      </c>
      <c r="B6222" s="32" t="s">
        <v>14526</v>
      </c>
      <c r="C6222" s="18" t="s">
        <v>15007</v>
      </c>
      <c r="D6222" s="32" t="s">
        <v>15008</v>
      </c>
      <c r="E6222" s="18" t="s">
        <v>15009</v>
      </c>
      <c r="F6222" s="32" t="s">
        <v>15010</v>
      </c>
    </row>
    <row r="6223" spans="1:6" ht="30" x14ac:dyDescent="0.25">
      <c r="A6223" s="18">
        <v>16</v>
      </c>
      <c r="B6223" s="32" t="s">
        <v>14526</v>
      </c>
      <c r="C6223" s="18" t="s">
        <v>15007</v>
      </c>
      <c r="D6223" s="32" t="s">
        <v>15008</v>
      </c>
      <c r="E6223" s="18" t="s">
        <v>15011</v>
      </c>
      <c r="F6223" s="32" t="s">
        <v>15012</v>
      </c>
    </row>
    <row r="6224" spans="1:6" ht="30" x14ac:dyDescent="0.25">
      <c r="A6224" s="18">
        <v>16</v>
      </c>
      <c r="B6224" s="32" t="s">
        <v>14526</v>
      </c>
      <c r="C6224" s="18" t="s">
        <v>15007</v>
      </c>
      <c r="D6224" s="32" t="s">
        <v>15008</v>
      </c>
      <c r="E6224" s="18" t="s">
        <v>15013</v>
      </c>
      <c r="F6224" s="32" t="s">
        <v>15014</v>
      </c>
    </row>
    <row r="6225" spans="1:6" ht="30" x14ac:dyDescent="0.25">
      <c r="A6225" s="18">
        <v>16</v>
      </c>
      <c r="B6225" s="32" t="s">
        <v>14526</v>
      </c>
      <c r="C6225" s="18" t="s">
        <v>15007</v>
      </c>
      <c r="D6225" s="32" t="s">
        <v>15008</v>
      </c>
      <c r="E6225" s="18" t="s">
        <v>15015</v>
      </c>
      <c r="F6225" s="32" t="s">
        <v>15016</v>
      </c>
    </row>
    <row r="6226" spans="1:6" ht="30" x14ac:dyDescent="0.25">
      <c r="A6226" s="18">
        <v>16</v>
      </c>
      <c r="B6226" s="32" t="s">
        <v>14526</v>
      </c>
      <c r="C6226" s="18" t="s">
        <v>15007</v>
      </c>
      <c r="D6226" s="32" t="s">
        <v>15008</v>
      </c>
      <c r="E6226" s="18" t="s">
        <v>15017</v>
      </c>
      <c r="F6226" s="32" t="s">
        <v>15018</v>
      </c>
    </row>
    <row r="6227" spans="1:6" ht="30" x14ac:dyDescent="0.25">
      <c r="A6227" s="18">
        <v>16</v>
      </c>
      <c r="B6227" s="32" t="s">
        <v>14526</v>
      </c>
      <c r="C6227" s="18" t="s">
        <v>15007</v>
      </c>
      <c r="D6227" s="32" t="s">
        <v>15008</v>
      </c>
      <c r="E6227" s="18" t="s">
        <v>15019</v>
      </c>
      <c r="F6227" s="32" t="s">
        <v>15020</v>
      </c>
    </row>
    <row r="6228" spans="1:6" ht="30" x14ac:dyDescent="0.25">
      <c r="A6228" s="18">
        <v>16</v>
      </c>
      <c r="B6228" s="32" t="s">
        <v>14526</v>
      </c>
      <c r="C6228" s="18" t="s">
        <v>15007</v>
      </c>
      <c r="D6228" s="32" t="s">
        <v>15008</v>
      </c>
      <c r="E6228" s="18" t="s">
        <v>15021</v>
      </c>
      <c r="F6228" s="32" t="s">
        <v>15022</v>
      </c>
    </row>
    <row r="6229" spans="1:6" ht="30" x14ac:dyDescent="0.25">
      <c r="A6229" s="18">
        <v>16</v>
      </c>
      <c r="B6229" s="32" t="s">
        <v>14526</v>
      </c>
      <c r="C6229" s="18" t="s">
        <v>15007</v>
      </c>
      <c r="D6229" s="32" t="s">
        <v>15008</v>
      </c>
      <c r="E6229" s="18" t="s">
        <v>15023</v>
      </c>
      <c r="F6229" s="32" t="s">
        <v>15024</v>
      </c>
    </row>
    <row r="6230" spans="1:6" ht="30" x14ac:dyDescent="0.25">
      <c r="A6230" s="18">
        <v>16</v>
      </c>
      <c r="B6230" s="32" t="s">
        <v>14526</v>
      </c>
      <c r="C6230" s="18" t="s">
        <v>15007</v>
      </c>
      <c r="D6230" s="32" t="s">
        <v>15008</v>
      </c>
      <c r="E6230" s="18" t="s">
        <v>15025</v>
      </c>
      <c r="F6230" s="32" t="s">
        <v>15026</v>
      </c>
    </row>
    <row r="6231" spans="1:6" ht="30" x14ac:dyDescent="0.25">
      <c r="A6231" s="18">
        <v>16</v>
      </c>
      <c r="B6231" s="32" t="s">
        <v>14526</v>
      </c>
      <c r="C6231" s="18" t="s">
        <v>15027</v>
      </c>
      <c r="D6231" s="32" t="s">
        <v>15028</v>
      </c>
      <c r="E6231" s="18" t="s">
        <v>15029</v>
      </c>
      <c r="F6231" s="32" t="s">
        <v>15030</v>
      </c>
    </row>
    <row r="6232" spans="1:6" ht="30" x14ac:dyDescent="0.25">
      <c r="A6232" s="18">
        <v>16</v>
      </c>
      <c r="B6232" s="32" t="s">
        <v>14526</v>
      </c>
      <c r="C6232" s="18" t="s">
        <v>15027</v>
      </c>
      <c r="D6232" s="32" t="s">
        <v>15028</v>
      </c>
      <c r="E6232" s="18" t="s">
        <v>15031</v>
      </c>
      <c r="F6232" s="32" t="s">
        <v>15032</v>
      </c>
    </row>
    <row r="6233" spans="1:6" ht="30" x14ac:dyDescent="0.25">
      <c r="A6233" s="18">
        <v>16</v>
      </c>
      <c r="B6233" s="32" t="s">
        <v>14526</v>
      </c>
      <c r="C6233" s="18" t="s">
        <v>15027</v>
      </c>
      <c r="D6233" s="32" t="s">
        <v>15028</v>
      </c>
      <c r="E6233" s="18" t="s">
        <v>15033</v>
      </c>
      <c r="F6233" s="32" t="s">
        <v>15034</v>
      </c>
    </row>
    <row r="6234" spans="1:6" ht="30" x14ac:dyDescent="0.25">
      <c r="A6234" s="18">
        <v>16</v>
      </c>
      <c r="B6234" s="32" t="s">
        <v>14526</v>
      </c>
      <c r="C6234" s="18" t="s">
        <v>15027</v>
      </c>
      <c r="D6234" s="32" t="s">
        <v>15028</v>
      </c>
      <c r="E6234" s="18" t="s">
        <v>15035</v>
      </c>
      <c r="F6234" s="32" t="s">
        <v>15036</v>
      </c>
    </row>
    <row r="6235" spans="1:6" ht="30" x14ac:dyDescent="0.25">
      <c r="A6235" s="18">
        <v>16</v>
      </c>
      <c r="B6235" s="32" t="s">
        <v>14526</v>
      </c>
      <c r="C6235" s="18" t="s">
        <v>15037</v>
      </c>
      <c r="D6235" s="32" t="s">
        <v>15038</v>
      </c>
      <c r="E6235" s="18" t="s">
        <v>15039</v>
      </c>
      <c r="F6235" s="32" t="s">
        <v>15040</v>
      </c>
    </row>
    <row r="6236" spans="1:6" ht="30" x14ac:dyDescent="0.25">
      <c r="A6236" s="18">
        <v>16</v>
      </c>
      <c r="B6236" s="32" t="s">
        <v>14526</v>
      </c>
      <c r="C6236" s="18" t="s">
        <v>15037</v>
      </c>
      <c r="D6236" s="32" t="s">
        <v>15038</v>
      </c>
      <c r="E6236" s="18" t="s">
        <v>15041</v>
      </c>
      <c r="F6236" s="32" t="s">
        <v>15042</v>
      </c>
    </row>
    <row r="6237" spans="1:6" ht="30" x14ac:dyDescent="0.25">
      <c r="A6237" s="18">
        <v>16</v>
      </c>
      <c r="B6237" s="32" t="s">
        <v>14526</v>
      </c>
      <c r="C6237" s="18" t="s">
        <v>15043</v>
      </c>
      <c r="D6237" s="32" t="s">
        <v>15044</v>
      </c>
      <c r="E6237" s="18" t="s">
        <v>15045</v>
      </c>
      <c r="F6237" s="32" t="s">
        <v>15046</v>
      </c>
    </row>
    <row r="6238" spans="1:6" ht="30" x14ac:dyDescent="0.25">
      <c r="A6238" s="18">
        <v>16</v>
      </c>
      <c r="B6238" s="32" t="s">
        <v>14526</v>
      </c>
      <c r="C6238" s="18" t="s">
        <v>15043</v>
      </c>
      <c r="D6238" s="32" t="s">
        <v>15044</v>
      </c>
      <c r="E6238" s="18" t="s">
        <v>15047</v>
      </c>
      <c r="F6238" s="32" t="s">
        <v>15048</v>
      </c>
    </row>
    <row r="6239" spans="1:6" ht="30" x14ac:dyDescent="0.25">
      <c r="A6239" s="18">
        <v>16</v>
      </c>
      <c r="B6239" s="32" t="s">
        <v>14526</v>
      </c>
      <c r="C6239" s="18" t="s">
        <v>15043</v>
      </c>
      <c r="D6239" s="32" t="s">
        <v>15044</v>
      </c>
      <c r="E6239" s="18" t="s">
        <v>15049</v>
      </c>
      <c r="F6239" s="32" t="s">
        <v>15050</v>
      </c>
    </row>
    <row r="6240" spans="1:6" ht="30" x14ac:dyDescent="0.25">
      <c r="A6240" s="18">
        <v>16</v>
      </c>
      <c r="B6240" s="32" t="s">
        <v>14526</v>
      </c>
      <c r="C6240" s="18" t="s">
        <v>15051</v>
      </c>
      <c r="D6240" s="32" t="s">
        <v>15052</v>
      </c>
      <c r="E6240" s="18" t="s">
        <v>15053</v>
      </c>
      <c r="F6240" s="32" t="s">
        <v>15054</v>
      </c>
    </row>
    <row r="6241" spans="1:6" ht="30" x14ac:dyDescent="0.25">
      <c r="A6241" s="18">
        <v>16</v>
      </c>
      <c r="B6241" s="32" t="s">
        <v>14526</v>
      </c>
      <c r="C6241" s="18" t="s">
        <v>15051</v>
      </c>
      <c r="D6241" s="32" t="s">
        <v>15052</v>
      </c>
      <c r="E6241" s="18" t="s">
        <v>15055</v>
      </c>
      <c r="F6241" s="32" t="s">
        <v>15056</v>
      </c>
    </row>
    <row r="6242" spans="1:6" ht="30" x14ac:dyDescent="0.25">
      <c r="A6242" s="18">
        <v>16</v>
      </c>
      <c r="B6242" s="32" t="s">
        <v>14526</v>
      </c>
      <c r="C6242" s="18" t="s">
        <v>15051</v>
      </c>
      <c r="D6242" s="32" t="s">
        <v>15052</v>
      </c>
      <c r="E6242" s="18" t="s">
        <v>15057</v>
      </c>
      <c r="F6242" s="32" t="s">
        <v>15058</v>
      </c>
    </row>
    <row r="6243" spans="1:6" ht="30" x14ac:dyDescent="0.25">
      <c r="A6243" s="18">
        <v>16</v>
      </c>
      <c r="B6243" s="32" t="s">
        <v>14526</v>
      </c>
      <c r="C6243" s="18" t="s">
        <v>15051</v>
      </c>
      <c r="D6243" s="32" t="s">
        <v>15052</v>
      </c>
      <c r="E6243" s="18" t="s">
        <v>15059</v>
      </c>
      <c r="F6243" s="32" t="s">
        <v>15060</v>
      </c>
    </row>
    <row r="6244" spans="1:6" ht="45" x14ac:dyDescent="0.25">
      <c r="A6244" s="18">
        <v>16</v>
      </c>
      <c r="B6244" s="32" t="s">
        <v>14526</v>
      </c>
      <c r="C6244" s="18" t="s">
        <v>15051</v>
      </c>
      <c r="D6244" s="32" t="s">
        <v>15052</v>
      </c>
      <c r="E6244" s="18" t="s">
        <v>15061</v>
      </c>
      <c r="F6244" s="32" t="s">
        <v>15062</v>
      </c>
    </row>
    <row r="6245" spans="1:6" ht="30" x14ac:dyDescent="0.25">
      <c r="A6245" s="18">
        <v>16</v>
      </c>
      <c r="B6245" s="32" t="s">
        <v>14526</v>
      </c>
      <c r="C6245" s="18" t="s">
        <v>15051</v>
      </c>
      <c r="D6245" s="32" t="s">
        <v>15052</v>
      </c>
      <c r="E6245" s="18" t="s">
        <v>15063</v>
      </c>
      <c r="F6245" s="32" t="s">
        <v>15064</v>
      </c>
    </row>
    <row r="6246" spans="1:6" ht="30" x14ac:dyDescent="0.25">
      <c r="A6246" s="18">
        <v>16</v>
      </c>
      <c r="B6246" s="32" t="s">
        <v>14526</v>
      </c>
      <c r="C6246" s="18" t="s">
        <v>15051</v>
      </c>
      <c r="D6246" s="32" t="s">
        <v>15052</v>
      </c>
      <c r="E6246" s="18" t="s">
        <v>15065</v>
      </c>
      <c r="F6246" s="32" t="s">
        <v>15066</v>
      </c>
    </row>
    <row r="6247" spans="1:6" ht="30" x14ac:dyDescent="0.25">
      <c r="A6247" s="18">
        <v>16</v>
      </c>
      <c r="B6247" s="32" t="s">
        <v>14526</v>
      </c>
      <c r="C6247" s="18" t="s">
        <v>15051</v>
      </c>
      <c r="D6247" s="32" t="s">
        <v>15052</v>
      </c>
      <c r="E6247" s="18" t="s">
        <v>15067</v>
      </c>
      <c r="F6247" s="32" t="s">
        <v>15068</v>
      </c>
    </row>
    <row r="6248" spans="1:6" ht="30" x14ac:dyDescent="0.25">
      <c r="A6248" s="18">
        <v>16</v>
      </c>
      <c r="B6248" s="32" t="s">
        <v>14526</v>
      </c>
      <c r="C6248" s="18" t="s">
        <v>15069</v>
      </c>
      <c r="D6248" s="32" t="s">
        <v>15070</v>
      </c>
      <c r="E6248" s="18" t="s">
        <v>15071</v>
      </c>
      <c r="F6248" s="32" t="s">
        <v>15072</v>
      </c>
    </row>
    <row r="6249" spans="1:6" ht="30" x14ac:dyDescent="0.25">
      <c r="A6249" s="18">
        <v>16</v>
      </c>
      <c r="B6249" s="32" t="s">
        <v>14526</v>
      </c>
      <c r="C6249" s="18" t="s">
        <v>15069</v>
      </c>
      <c r="D6249" s="32" t="s">
        <v>15070</v>
      </c>
      <c r="E6249" s="18" t="s">
        <v>15073</v>
      </c>
      <c r="F6249" s="32" t="s">
        <v>15074</v>
      </c>
    </row>
    <row r="6250" spans="1:6" ht="30" x14ac:dyDescent="0.25">
      <c r="A6250" s="18">
        <v>16</v>
      </c>
      <c r="B6250" s="32" t="s">
        <v>14526</v>
      </c>
      <c r="C6250" s="18" t="s">
        <v>15069</v>
      </c>
      <c r="D6250" s="32" t="s">
        <v>15070</v>
      </c>
      <c r="E6250" s="18" t="s">
        <v>15075</v>
      </c>
      <c r="F6250" s="32" t="s">
        <v>15076</v>
      </c>
    </row>
    <row r="6251" spans="1:6" ht="30" x14ac:dyDescent="0.25">
      <c r="A6251" s="18">
        <v>16</v>
      </c>
      <c r="B6251" s="32" t="s">
        <v>14526</v>
      </c>
      <c r="C6251" s="18" t="s">
        <v>15069</v>
      </c>
      <c r="D6251" s="32" t="s">
        <v>15070</v>
      </c>
      <c r="E6251" s="18" t="s">
        <v>15077</v>
      </c>
      <c r="F6251" s="32" t="s">
        <v>15078</v>
      </c>
    </row>
    <row r="6252" spans="1:6" ht="30" x14ac:dyDescent="0.25">
      <c r="A6252" s="18">
        <v>16</v>
      </c>
      <c r="B6252" s="32" t="s">
        <v>14526</v>
      </c>
      <c r="C6252" s="18" t="s">
        <v>15069</v>
      </c>
      <c r="D6252" s="32" t="s">
        <v>15070</v>
      </c>
      <c r="E6252" s="18" t="s">
        <v>15079</v>
      </c>
      <c r="F6252" s="32" t="s">
        <v>15080</v>
      </c>
    </row>
    <row r="6253" spans="1:6" ht="30" x14ac:dyDescent="0.25">
      <c r="A6253" s="18">
        <v>16</v>
      </c>
      <c r="B6253" s="32" t="s">
        <v>14526</v>
      </c>
      <c r="C6253" s="18" t="s">
        <v>15069</v>
      </c>
      <c r="D6253" s="32" t="s">
        <v>15070</v>
      </c>
      <c r="E6253" s="18" t="s">
        <v>15081</v>
      </c>
      <c r="F6253" s="32" t="s">
        <v>15082</v>
      </c>
    </row>
    <row r="6254" spans="1:6" ht="30" x14ac:dyDescent="0.25">
      <c r="A6254" s="18">
        <v>16</v>
      </c>
      <c r="B6254" s="32" t="s">
        <v>14526</v>
      </c>
      <c r="C6254" s="18" t="s">
        <v>15083</v>
      </c>
      <c r="D6254" s="32" t="s">
        <v>15084</v>
      </c>
      <c r="E6254" s="18" t="s">
        <v>15085</v>
      </c>
      <c r="F6254" s="32" t="s">
        <v>15086</v>
      </c>
    </row>
    <row r="6255" spans="1:6" ht="30" x14ac:dyDescent="0.25">
      <c r="A6255" s="18">
        <v>16</v>
      </c>
      <c r="B6255" s="32" t="s">
        <v>14526</v>
      </c>
      <c r="C6255" s="18" t="s">
        <v>15087</v>
      </c>
      <c r="D6255" s="32" t="s">
        <v>15088</v>
      </c>
      <c r="E6255" s="18" t="s">
        <v>15089</v>
      </c>
      <c r="F6255" s="32" t="s">
        <v>15090</v>
      </c>
    </row>
    <row r="6256" spans="1:6" ht="30" x14ac:dyDescent="0.25">
      <c r="A6256" s="18">
        <v>16</v>
      </c>
      <c r="B6256" s="32" t="s">
        <v>14526</v>
      </c>
      <c r="C6256" s="18" t="s">
        <v>15087</v>
      </c>
      <c r="D6256" s="32" t="s">
        <v>15088</v>
      </c>
      <c r="E6256" s="18" t="s">
        <v>15091</v>
      </c>
      <c r="F6256" s="32" t="s">
        <v>15092</v>
      </c>
    </row>
    <row r="6257" spans="1:6" ht="30" x14ac:dyDescent="0.25">
      <c r="A6257" s="18">
        <v>16</v>
      </c>
      <c r="B6257" s="32" t="s">
        <v>14526</v>
      </c>
      <c r="C6257" s="18" t="s">
        <v>15087</v>
      </c>
      <c r="D6257" s="32" t="s">
        <v>15088</v>
      </c>
      <c r="E6257" s="18" t="s">
        <v>15093</v>
      </c>
      <c r="F6257" s="32" t="s">
        <v>15094</v>
      </c>
    </row>
    <row r="6258" spans="1:6" ht="30" x14ac:dyDescent="0.25">
      <c r="A6258" s="18">
        <v>16</v>
      </c>
      <c r="B6258" s="32" t="s">
        <v>14526</v>
      </c>
      <c r="C6258" s="18" t="s">
        <v>15087</v>
      </c>
      <c r="D6258" s="32" t="s">
        <v>15088</v>
      </c>
      <c r="E6258" s="18" t="s">
        <v>15095</v>
      </c>
      <c r="F6258" s="32" t="s">
        <v>15096</v>
      </c>
    </row>
    <row r="6259" spans="1:6" ht="30" x14ac:dyDescent="0.25">
      <c r="A6259" s="18">
        <v>16</v>
      </c>
      <c r="B6259" s="32" t="s">
        <v>14526</v>
      </c>
      <c r="C6259" s="18" t="s">
        <v>15087</v>
      </c>
      <c r="D6259" s="32" t="s">
        <v>15088</v>
      </c>
      <c r="E6259" s="18" t="s">
        <v>15097</v>
      </c>
      <c r="F6259" s="32" t="s">
        <v>15098</v>
      </c>
    </row>
    <row r="6260" spans="1:6" ht="30" x14ac:dyDescent="0.25">
      <c r="A6260" s="18">
        <v>16</v>
      </c>
      <c r="B6260" s="32" t="s">
        <v>14526</v>
      </c>
      <c r="C6260" s="18" t="s">
        <v>15087</v>
      </c>
      <c r="D6260" s="32" t="s">
        <v>15088</v>
      </c>
      <c r="E6260" s="18" t="s">
        <v>15099</v>
      </c>
      <c r="F6260" s="32" t="s">
        <v>15100</v>
      </c>
    </row>
    <row r="6261" spans="1:6" ht="30" x14ac:dyDescent="0.25">
      <c r="A6261" s="18">
        <v>16</v>
      </c>
      <c r="B6261" s="32" t="s">
        <v>14526</v>
      </c>
      <c r="C6261" s="18" t="s">
        <v>15087</v>
      </c>
      <c r="D6261" s="32" t="s">
        <v>15088</v>
      </c>
      <c r="E6261" s="18" t="s">
        <v>15101</v>
      </c>
      <c r="F6261" s="32" t="s">
        <v>15102</v>
      </c>
    </row>
    <row r="6262" spans="1:6" ht="30" x14ac:dyDescent="0.25">
      <c r="A6262" s="18">
        <v>16</v>
      </c>
      <c r="B6262" s="32" t="s">
        <v>14526</v>
      </c>
      <c r="C6262" s="18" t="s">
        <v>15087</v>
      </c>
      <c r="D6262" s="32" t="s">
        <v>15088</v>
      </c>
      <c r="E6262" s="18" t="s">
        <v>15103</v>
      </c>
      <c r="F6262" s="32" t="s">
        <v>15104</v>
      </c>
    </row>
    <row r="6263" spans="1:6" ht="30" x14ac:dyDescent="0.25">
      <c r="A6263" s="18">
        <v>16</v>
      </c>
      <c r="B6263" s="32" t="s">
        <v>14526</v>
      </c>
      <c r="C6263" s="18" t="s">
        <v>15087</v>
      </c>
      <c r="D6263" s="32" t="s">
        <v>15088</v>
      </c>
      <c r="E6263" s="18" t="s">
        <v>15105</v>
      </c>
      <c r="F6263" s="32" t="s">
        <v>15106</v>
      </c>
    </row>
    <row r="6264" spans="1:6" ht="45" x14ac:dyDescent="0.25">
      <c r="A6264" s="18">
        <v>16</v>
      </c>
      <c r="B6264" s="32" t="s">
        <v>14526</v>
      </c>
      <c r="C6264" s="18" t="s">
        <v>15107</v>
      </c>
      <c r="D6264" s="32" t="s">
        <v>15108</v>
      </c>
      <c r="E6264" s="18" t="s">
        <v>15109</v>
      </c>
      <c r="F6264" s="32" t="s">
        <v>15110</v>
      </c>
    </row>
    <row r="6265" spans="1:6" ht="45" x14ac:dyDescent="0.25">
      <c r="A6265" s="18">
        <v>16</v>
      </c>
      <c r="B6265" s="32" t="s">
        <v>14526</v>
      </c>
      <c r="C6265" s="18" t="s">
        <v>15107</v>
      </c>
      <c r="D6265" s="32" t="s">
        <v>15108</v>
      </c>
      <c r="E6265" s="18" t="s">
        <v>15111</v>
      </c>
      <c r="F6265" s="32" t="s">
        <v>15112</v>
      </c>
    </row>
    <row r="6266" spans="1:6" ht="45" x14ac:dyDescent="0.25">
      <c r="A6266" s="18">
        <v>16</v>
      </c>
      <c r="B6266" s="32" t="s">
        <v>14526</v>
      </c>
      <c r="C6266" s="18" t="s">
        <v>15107</v>
      </c>
      <c r="D6266" s="32" t="s">
        <v>15108</v>
      </c>
      <c r="E6266" s="18" t="s">
        <v>15113</v>
      </c>
      <c r="F6266" s="32" t="s">
        <v>15114</v>
      </c>
    </row>
    <row r="6267" spans="1:6" ht="45" x14ac:dyDescent="0.25">
      <c r="A6267" s="18">
        <v>16</v>
      </c>
      <c r="B6267" s="32" t="s">
        <v>14526</v>
      </c>
      <c r="C6267" s="18" t="s">
        <v>15107</v>
      </c>
      <c r="D6267" s="32" t="s">
        <v>15108</v>
      </c>
      <c r="E6267" s="18" t="s">
        <v>15115</v>
      </c>
      <c r="F6267" s="32" t="s">
        <v>15116</v>
      </c>
    </row>
    <row r="6268" spans="1:6" ht="45" x14ac:dyDescent="0.25">
      <c r="A6268" s="18">
        <v>16</v>
      </c>
      <c r="B6268" s="32" t="s">
        <v>14526</v>
      </c>
      <c r="C6268" s="18" t="s">
        <v>15107</v>
      </c>
      <c r="D6268" s="32" t="s">
        <v>15108</v>
      </c>
      <c r="E6268" s="18" t="s">
        <v>15117</v>
      </c>
      <c r="F6268" s="32" t="s">
        <v>15118</v>
      </c>
    </row>
    <row r="6269" spans="1:6" ht="45" x14ac:dyDescent="0.25">
      <c r="A6269" s="18">
        <v>16</v>
      </c>
      <c r="B6269" s="32" t="s">
        <v>14526</v>
      </c>
      <c r="C6269" s="18" t="s">
        <v>15107</v>
      </c>
      <c r="D6269" s="32" t="s">
        <v>15108</v>
      </c>
      <c r="E6269" s="18" t="s">
        <v>15119</v>
      </c>
      <c r="F6269" s="32" t="s">
        <v>15120</v>
      </c>
    </row>
    <row r="6270" spans="1:6" ht="45" x14ac:dyDescent="0.25">
      <c r="A6270" s="18">
        <v>16</v>
      </c>
      <c r="B6270" s="32" t="s">
        <v>14526</v>
      </c>
      <c r="C6270" s="18" t="s">
        <v>15107</v>
      </c>
      <c r="D6270" s="32" t="s">
        <v>15108</v>
      </c>
      <c r="E6270" s="18" t="s">
        <v>15121</v>
      </c>
      <c r="F6270" s="32" t="s">
        <v>15122</v>
      </c>
    </row>
    <row r="6271" spans="1:6" ht="30" x14ac:dyDescent="0.25">
      <c r="A6271" s="18">
        <v>16</v>
      </c>
      <c r="B6271" s="32" t="s">
        <v>14526</v>
      </c>
      <c r="C6271" s="18" t="s">
        <v>15123</v>
      </c>
      <c r="D6271" s="32" t="s">
        <v>15124</v>
      </c>
      <c r="E6271" s="18" t="s">
        <v>15125</v>
      </c>
      <c r="F6271" s="32" t="s">
        <v>15126</v>
      </c>
    </row>
    <row r="6272" spans="1:6" ht="30" x14ac:dyDescent="0.25">
      <c r="A6272" s="18">
        <v>16</v>
      </c>
      <c r="B6272" s="32" t="s">
        <v>14526</v>
      </c>
      <c r="C6272" s="18" t="s">
        <v>15123</v>
      </c>
      <c r="D6272" s="32" t="s">
        <v>15124</v>
      </c>
      <c r="E6272" s="18" t="s">
        <v>15127</v>
      </c>
      <c r="F6272" s="32" t="s">
        <v>15128</v>
      </c>
    </row>
    <row r="6273" spans="1:6" ht="30" x14ac:dyDescent="0.25">
      <c r="A6273" s="18">
        <v>16</v>
      </c>
      <c r="B6273" s="32" t="s">
        <v>14526</v>
      </c>
      <c r="C6273" s="18" t="s">
        <v>15123</v>
      </c>
      <c r="D6273" s="32" t="s">
        <v>15124</v>
      </c>
      <c r="E6273" s="18" t="s">
        <v>15129</v>
      </c>
      <c r="F6273" s="32" t="s">
        <v>15130</v>
      </c>
    </row>
    <row r="6274" spans="1:6" ht="30" x14ac:dyDescent="0.25">
      <c r="A6274" s="18">
        <v>16</v>
      </c>
      <c r="B6274" s="32" t="s">
        <v>14526</v>
      </c>
      <c r="C6274" s="18" t="s">
        <v>15123</v>
      </c>
      <c r="D6274" s="32" t="s">
        <v>15124</v>
      </c>
      <c r="E6274" s="18" t="s">
        <v>15131</v>
      </c>
      <c r="F6274" s="32" t="s">
        <v>15132</v>
      </c>
    </row>
    <row r="6275" spans="1:6" ht="30" x14ac:dyDescent="0.25">
      <c r="A6275" s="18">
        <v>16</v>
      </c>
      <c r="B6275" s="32" t="s">
        <v>14526</v>
      </c>
      <c r="C6275" s="18" t="s">
        <v>15123</v>
      </c>
      <c r="D6275" s="32" t="s">
        <v>15124</v>
      </c>
      <c r="E6275" s="18" t="s">
        <v>15133</v>
      </c>
      <c r="F6275" s="32" t="s">
        <v>15134</v>
      </c>
    </row>
    <row r="6276" spans="1:6" ht="30" x14ac:dyDescent="0.25">
      <c r="A6276" s="18">
        <v>16</v>
      </c>
      <c r="B6276" s="32" t="s">
        <v>14526</v>
      </c>
      <c r="C6276" s="18" t="s">
        <v>15123</v>
      </c>
      <c r="D6276" s="32" t="s">
        <v>15124</v>
      </c>
      <c r="E6276" s="18" t="s">
        <v>15135</v>
      </c>
      <c r="F6276" s="32" t="s">
        <v>15136</v>
      </c>
    </row>
    <row r="6277" spans="1:6" ht="30" x14ac:dyDescent="0.25">
      <c r="A6277" s="18">
        <v>16</v>
      </c>
      <c r="B6277" s="32" t="s">
        <v>14526</v>
      </c>
      <c r="C6277" s="18" t="s">
        <v>15123</v>
      </c>
      <c r="D6277" s="32" t="s">
        <v>15124</v>
      </c>
      <c r="E6277" s="18" t="s">
        <v>15137</v>
      </c>
      <c r="F6277" s="32" t="s">
        <v>15138</v>
      </c>
    </row>
    <row r="6278" spans="1:6" ht="30" x14ac:dyDescent="0.25">
      <c r="A6278" s="18">
        <v>16</v>
      </c>
      <c r="B6278" s="32" t="s">
        <v>14526</v>
      </c>
      <c r="C6278" s="18" t="s">
        <v>15139</v>
      </c>
      <c r="D6278" s="32" t="s">
        <v>15140</v>
      </c>
      <c r="E6278" s="18" t="s">
        <v>15141</v>
      </c>
      <c r="F6278" s="32" t="s">
        <v>15142</v>
      </c>
    </row>
    <row r="6279" spans="1:6" ht="30" x14ac:dyDescent="0.25">
      <c r="A6279" s="18">
        <v>16</v>
      </c>
      <c r="B6279" s="32" t="s">
        <v>14526</v>
      </c>
      <c r="C6279" s="18" t="s">
        <v>15139</v>
      </c>
      <c r="D6279" s="32" t="s">
        <v>15140</v>
      </c>
      <c r="E6279" s="18" t="s">
        <v>15143</v>
      </c>
      <c r="F6279" s="32" t="s">
        <v>15144</v>
      </c>
    </row>
    <row r="6280" spans="1:6" ht="30" x14ac:dyDescent="0.25">
      <c r="A6280" s="18">
        <v>16</v>
      </c>
      <c r="B6280" s="32" t="s">
        <v>14526</v>
      </c>
      <c r="C6280" s="18" t="s">
        <v>15139</v>
      </c>
      <c r="D6280" s="32" t="s">
        <v>15140</v>
      </c>
      <c r="E6280" s="18" t="s">
        <v>15145</v>
      </c>
      <c r="F6280" s="32" t="s">
        <v>15146</v>
      </c>
    </row>
    <row r="6281" spans="1:6" ht="30" x14ac:dyDescent="0.25">
      <c r="A6281" s="18">
        <v>16</v>
      </c>
      <c r="B6281" s="32" t="s">
        <v>14526</v>
      </c>
      <c r="C6281" s="18" t="s">
        <v>15139</v>
      </c>
      <c r="D6281" s="32" t="s">
        <v>15140</v>
      </c>
      <c r="E6281" s="18" t="s">
        <v>15147</v>
      </c>
      <c r="F6281" s="32" t="s">
        <v>15148</v>
      </c>
    </row>
    <row r="6282" spans="1:6" ht="30" x14ac:dyDescent="0.25">
      <c r="A6282" s="18">
        <v>16</v>
      </c>
      <c r="B6282" s="32" t="s">
        <v>14526</v>
      </c>
      <c r="C6282" s="18" t="s">
        <v>15139</v>
      </c>
      <c r="D6282" s="32" t="s">
        <v>15140</v>
      </c>
      <c r="E6282" s="18" t="s">
        <v>15149</v>
      </c>
      <c r="F6282" s="32" t="s">
        <v>15150</v>
      </c>
    </row>
    <row r="6283" spans="1:6" ht="30" x14ac:dyDescent="0.25">
      <c r="A6283" s="18">
        <v>16</v>
      </c>
      <c r="B6283" s="32" t="s">
        <v>14526</v>
      </c>
      <c r="C6283" s="18" t="s">
        <v>15151</v>
      </c>
      <c r="D6283" s="32" t="s">
        <v>15152</v>
      </c>
      <c r="E6283" s="18" t="s">
        <v>15153</v>
      </c>
      <c r="F6283" s="32" t="s">
        <v>15154</v>
      </c>
    </row>
    <row r="6284" spans="1:6" ht="30" x14ac:dyDescent="0.25">
      <c r="A6284" s="18">
        <v>16</v>
      </c>
      <c r="B6284" s="32" t="s">
        <v>14526</v>
      </c>
      <c r="C6284" s="18" t="s">
        <v>15151</v>
      </c>
      <c r="D6284" s="32" t="s">
        <v>15152</v>
      </c>
      <c r="E6284" s="18" t="s">
        <v>15155</v>
      </c>
      <c r="F6284" s="32" t="s">
        <v>15156</v>
      </c>
    </row>
    <row r="6285" spans="1:6" ht="30" x14ac:dyDescent="0.25">
      <c r="A6285" s="18">
        <v>16</v>
      </c>
      <c r="B6285" s="32" t="s">
        <v>14526</v>
      </c>
      <c r="C6285" s="18" t="s">
        <v>15151</v>
      </c>
      <c r="D6285" s="32" t="s">
        <v>15152</v>
      </c>
      <c r="E6285" s="18" t="s">
        <v>15157</v>
      </c>
      <c r="F6285" s="32" t="s">
        <v>15158</v>
      </c>
    </row>
    <row r="6286" spans="1:6" ht="30" x14ac:dyDescent="0.25">
      <c r="A6286" s="18">
        <v>16</v>
      </c>
      <c r="B6286" s="32" t="s">
        <v>14526</v>
      </c>
      <c r="C6286" s="18" t="s">
        <v>15151</v>
      </c>
      <c r="D6286" s="32" t="s">
        <v>15152</v>
      </c>
      <c r="E6286" s="18" t="s">
        <v>15159</v>
      </c>
      <c r="F6286" s="32" t="s">
        <v>15160</v>
      </c>
    </row>
    <row r="6287" spans="1:6" ht="30" x14ac:dyDescent="0.25">
      <c r="A6287" s="18">
        <v>16</v>
      </c>
      <c r="B6287" s="32" t="s">
        <v>14526</v>
      </c>
      <c r="C6287" s="18" t="s">
        <v>15151</v>
      </c>
      <c r="D6287" s="32" t="s">
        <v>15152</v>
      </c>
      <c r="E6287" s="18" t="s">
        <v>15161</v>
      </c>
      <c r="F6287" s="32" t="s">
        <v>15162</v>
      </c>
    </row>
    <row r="6288" spans="1:6" ht="30" x14ac:dyDescent="0.25">
      <c r="A6288" s="18">
        <v>16</v>
      </c>
      <c r="B6288" s="32" t="s">
        <v>14526</v>
      </c>
      <c r="C6288" s="18" t="s">
        <v>15151</v>
      </c>
      <c r="D6288" s="32" t="s">
        <v>15152</v>
      </c>
      <c r="E6288" s="18" t="s">
        <v>15163</v>
      </c>
      <c r="F6288" s="32" t="s">
        <v>15164</v>
      </c>
    </row>
    <row r="6289" spans="1:6" ht="30" x14ac:dyDescent="0.25">
      <c r="A6289" s="18">
        <v>16</v>
      </c>
      <c r="B6289" s="32" t="s">
        <v>14526</v>
      </c>
      <c r="C6289" s="18" t="s">
        <v>15151</v>
      </c>
      <c r="D6289" s="32" t="s">
        <v>15152</v>
      </c>
      <c r="E6289" s="18" t="s">
        <v>15165</v>
      </c>
      <c r="F6289" s="32" t="s">
        <v>15166</v>
      </c>
    </row>
    <row r="6290" spans="1:6" ht="30" x14ac:dyDescent="0.25">
      <c r="A6290" s="18">
        <v>16</v>
      </c>
      <c r="B6290" s="32" t="s">
        <v>14526</v>
      </c>
      <c r="C6290" s="18" t="s">
        <v>15151</v>
      </c>
      <c r="D6290" s="32" t="s">
        <v>15152</v>
      </c>
      <c r="E6290" s="18" t="s">
        <v>15167</v>
      </c>
      <c r="F6290" s="32" t="s">
        <v>15168</v>
      </c>
    </row>
    <row r="6291" spans="1:6" ht="30" x14ac:dyDescent="0.25">
      <c r="A6291" s="18">
        <v>16</v>
      </c>
      <c r="B6291" s="32" t="s">
        <v>14526</v>
      </c>
      <c r="C6291" s="18" t="s">
        <v>15169</v>
      </c>
      <c r="D6291" s="32" t="s">
        <v>15170</v>
      </c>
      <c r="E6291" s="18" t="s">
        <v>15171</v>
      </c>
      <c r="F6291" s="32" t="s">
        <v>15172</v>
      </c>
    </row>
    <row r="6292" spans="1:6" ht="30" x14ac:dyDescent="0.25">
      <c r="A6292" s="18">
        <v>16</v>
      </c>
      <c r="B6292" s="32" t="s">
        <v>14526</v>
      </c>
      <c r="C6292" s="18" t="s">
        <v>15173</v>
      </c>
      <c r="D6292" s="32" t="s">
        <v>15174</v>
      </c>
      <c r="E6292" s="18" t="s">
        <v>15175</v>
      </c>
      <c r="F6292" s="32" t="s">
        <v>15176</v>
      </c>
    </row>
    <row r="6293" spans="1:6" ht="30" x14ac:dyDescent="0.25">
      <c r="A6293" s="18">
        <v>16</v>
      </c>
      <c r="B6293" s="32" t="s">
        <v>14526</v>
      </c>
      <c r="C6293" s="18" t="s">
        <v>15173</v>
      </c>
      <c r="D6293" s="32" t="s">
        <v>15174</v>
      </c>
      <c r="E6293" s="18" t="s">
        <v>15177</v>
      </c>
      <c r="F6293" s="32" t="s">
        <v>15178</v>
      </c>
    </row>
    <row r="6294" spans="1:6" ht="30" x14ac:dyDescent="0.25">
      <c r="A6294" s="18">
        <v>16</v>
      </c>
      <c r="B6294" s="32" t="s">
        <v>14526</v>
      </c>
      <c r="C6294" s="18" t="s">
        <v>15173</v>
      </c>
      <c r="D6294" s="32" t="s">
        <v>15174</v>
      </c>
      <c r="E6294" s="18" t="s">
        <v>15179</v>
      </c>
      <c r="F6294" s="32" t="s">
        <v>15180</v>
      </c>
    </row>
    <row r="6295" spans="1:6" ht="30" x14ac:dyDescent="0.25">
      <c r="A6295" s="18">
        <v>16</v>
      </c>
      <c r="B6295" s="32" t="s">
        <v>14526</v>
      </c>
      <c r="C6295" s="18" t="s">
        <v>15173</v>
      </c>
      <c r="D6295" s="32" t="s">
        <v>15174</v>
      </c>
      <c r="E6295" s="18" t="s">
        <v>15181</v>
      </c>
      <c r="F6295" s="32" t="s">
        <v>15182</v>
      </c>
    </row>
    <row r="6296" spans="1:6" ht="30" x14ac:dyDescent="0.25">
      <c r="A6296" s="18">
        <v>16</v>
      </c>
      <c r="B6296" s="32" t="s">
        <v>14526</v>
      </c>
      <c r="C6296" s="18" t="s">
        <v>15173</v>
      </c>
      <c r="D6296" s="32" t="s">
        <v>15174</v>
      </c>
      <c r="E6296" s="18" t="s">
        <v>15183</v>
      </c>
      <c r="F6296" s="32" t="s">
        <v>15184</v>
      </c>
    </row>
    <row r="6297" spans="1:6" ht="30" x14ac:dyDescent="0.25">
      <c r="A6297" s="18">
        <v>16</v>
      </c>
      <c r="B6297" s="32" t="s">
        <v>14526</v>
      </c>
      <c r="C6297" s="18" t="s">
        <v>15185</v>
      </c>
      <c r="D6297" s="32" t="s">
        <v>15186</v>
      </c>
      <c r="E6297" s="18" t="s">
        <v>15187</v>
      </c>
      <c r="F6297" s="32" t="s">
        <v>15188</v>
      </c>
    </row>
    <row r="6298" spans="1:6" ht="30" x14ac:dyDescent="0.25">
      <c r="A6298" s="18">
        <v>16</v>
      </c>
      <c r="B6298" s="32" t="s">
        <v>14526</v>
      </c>
      <c r="C6298" s="18" t="s">
        <v>15189</v>
      </c>
      <c r="D6298" s="32" t="s">
        <v>15190</v>
      </c>
      <c r="E6298" s="18" t="s">
        <v>15191</v>
      </c>
      <c r="F6298" s="32" t="s">
        <v>15192</v>
      </c>
    </row>
    <row r="6299" spans="1:6" ht="30" x14ac:dyDescent="0.25">
      <c r="A6299" s="18">
        <v>16</v>
      </c>
      <c r="B6299" s="32" t="s">
        <v>14526</v>
      </c>
      <c r="C6299" s="18" t="s">
        <v>15189</v>
      </c>
      <c r="D6299" s="32" t="s">
        <v>15190</v>
      </c>
      <c r="E6299" s="18" t="s">
        <v>15193</v>
      </c>
      <c r="F6299" s="32" t="s">
        <v>15194</v>
      </c>
    </row>
    <row r="6300" spans="1:6" ht="30" x14ac:dyDescent="0.25">
      <c r="A6300" s="18">
        <v>16</v>
      </c>
      <c r="B6300" s="32" t="s">
        <v>14526</v>
      </c>
      <c r="C6300" s="18" t="s">
        <v>15189</v>
      </c>
      <c r="D6300" s="32" t="s">
        <v>15190</v>
      </c>
      <c r="E6300" s="18" t="s">
        <v>15195</v>
      </c>
      <c r="F6300" s="32" t="s">
        <v>15196</v>
      </c>
    </row>
    <row r="6301" spans="1:6" ht="30" x14ac:dyDescent="0.25">
      <c r="A6301" s="18">
        <v>16</v>
      </c>
      <c r="B6301" s="32" t="s">
        <v>14526</v>
      </c>
      <c r="C6301" s="18" t="s">
        <v>15189</v>
      </c>
      <c r="D6301" s="32" t="s">
        <v>15190</v>
      </c>
      <c r="E6301" s="18" t="s">
        <v>15197</v>
      </c>
      <c r="F6301" s="32" t="s">
        <v>15198</v>
      </c>
    </row>
    <row r="6302" spans="1:6" ht="30" x14ac:dyDescent="0.25">
      <c r="A6302" s="18">
        <v>16</v>
      </c>
      <c r="B6302" s="32" t="s">
        <v>14526</v>
      </c>
      <c r="C6302" s="18" t="s">
        <v>15189</v>
      </c>
      <c r="D6302" s="32" t="s">
        <v>15190</v>
      </c>
      <c r="E6302" s="18" t="s">
        <v>15199</v>
      </c>
      <c r="F6302" s="32" t="s">
        <v>15200</v>
      </c>
    </row>
    <row r="6303" spans="1:6" ht="30" x14ac:dyDescent="0.25">
      <c r="A6303" s="18">
        <v>16</v>
      </c>
      <c r="B6303" s="32" t="s">
        <v>14526</v>
      </c>
      <c r="C6303" s="18" t="s">
        <v>15189</v>
      </c>
      <c r="D6303" s="32" t="s">
        <v>15190</v>
      </c>
      <c r="E6303" s="18" t="s">
        <v>15201</v>
      </c>
      <c r="F6303" s="32" t="s">
        <v>15202</v>
      </c>
    </row>
    <row r="6304" spans="1:6" ht="30" x14ac:dyDescent="0.25">
      <c r="A6304" s="18">
        <v>16</v>
      </c>
      <c r="B6304" s="32" t="s">
        <v>14526</v>
      </c>
      <c r="C6304" s="18" t="s">
        <v>15203</v>
      </c>
      <c r="D6304" s="32" t="s">
        <v>15204</v>
      </c>
      <c r="E6304" s="18" t="s">
        <v>15205</v>
      </c>
      <c r="F6304" s="32" t="s">
        <v>15206</v>
      </c>
    </row>
    <row r="6305" spans="1:6" ht="30" x14ac:dyDescent="0.25">
      <c r="A6305" s="18">
        <v>16</v>
      </c>
      <c r="B6305" s="32" t="s">
        <v>14526</v>
      </c>
      <c r="C6305" s="18" t="s">
        <v>15203</v>
      </c>
      <c r="D6305" s="32" t="s">
        <v>15204</v>
      </c>
      <c r="E6305" s="18" t="s">
        <v>15207</v>
      </c>
      <c r="F6305" s="32" t="s">
        <v>15208</v>
      </c>
    </row>
    <row r="6306" spans="1:6" ht="30" x14ac:dyDescent="0.25">
      <c r="A6306" s="18">
        <v>16</v>
      </c>
      <c r="B6306" s="32" t="s">
        <v>14526</v>
      </c>
      <c r="C6306" s="18" t="s">
        <v>15203</v>
      </c>
      <c r="D6306" s="32" t="s">
        <v>15204</v>
      </c>
      <c r="E6306" s="18" t="s">
        <v>15209</v>
      </c>
      <c r="F6306" s="32" t="s">
        <v>15210</v>
      </c>
    </row>
    <row r="6307" spans="1:6" ht="30" x14ac:dyDescent="0.25">
      <c r="A6307" s="18">
        <v>16</v>
      </c>
      <c r="B6307" s="32" t="s">
        <v>14526</v>
      </c>
      <c r="C6307" s="18" t="s">
        <v>15211</v>
      </c>
      <c r="D6307" s="32" t="s">
        <v>15212</v>
      </c>
      <c r="E6307" s="18" t="s">
        <v>15213</v>
      </c>
      <c r="F6307" s="32" t="s">
        <v>15214</v>
      </c>
    </row>
    <row r="6308" spans="1:6" ht="30" x14ac:dyDescent="0.25">
      <c r="A6308" s="18">
        <v>16</v>
      </c>
      <c r="B6308" s="32" t="s">
        <v>14526</v>
      </c>
      <c r="C6308" s="18" t="s">
        <v>15211</v>
      </c>
      <c r="D6308" s="32" t="s">
        <v>15212</v>
      </c>
      <c r="E6308" s="18" t="s">
        <v>15215</v>
      </c>
      <c r="F6308" s="32" t="s">
        <v>15216</v>
      </c>
    </row>
    <row r="6309" spans="1:6" ht="30" x14ac:dyDescent="0.25">
      <c r="A6309" s="18">
        <v>16</v>
      </c>
      <c r="B6309" s="32" t="s">
        <v>14526</v>
      </c>
      <c r="C6309" s="18" t="s">
        <v>15211</v>
      </c>
      <c r="D6309" s="32" t="s">
        <v>15212</v>
      </c>
      <c r="E6309" s="18" t="s">
        <v>15217</v>
      </c>
      <c r="F6309" s="32" t="s">
        <v>15218</v>
      </c>
    </row>
    <row r="6310" spans="1:6" ht="30" x14ac:dyDescent="0.25">
      <c r="A6310" s="18">
        <v>16</v>
      </c>
      <c r="B6310" s="32" t="s">
        <v>14526</v>
      </c>
      <c r="C6310" s="18" t="s">
        <v>15219</v>
      </c>
      <c r="D6310" s="32" t="s">
        <v>15220</v>
      </c>
      <c r="E6310" s="18" t="s">
        <v>15221</v>
      </c>
      <c r="F6310" s="32" t="s">
        <v>15222</v>
      </c>
    </row>
    <row r="6311" spans="1:6" ht="30" x14ac:dyDescent="0.25">
      <c r="A6311" s="18">
        <v>16</v>
      </c>
      <c r="B6311" s="32" t="s">
        <v>14526</v>
      </c>
      <c r="C6311" s="18" t="s">
        <v>15219</v>
      </c>
      <c r="D6311" s="32" t="s">
        <v>15220</v>
      </c>
      <c r="E6311" s="18" t="s">
        <v>15223</v>
      </c>
      <c r="F6311" s="32" t="s">
        <v>15224</v>
      </c>
    </row>
    <row r="6312" spans="1:6" ht="30" x14ac:dyDescent="0.25">
      <c r="A6312" s="18">
        <v>16</v>
      </c>
      <c r="B6312" s="32" t="s">
        <v>14526</v>
      </c>
      <c r="C6312" s="18" t="s">
        <v>15219</v>
      </c>
      <c r="D6312" s="32" t="s">
        <v>15220</v>
      </c>
      <c r="E6312" s="18" t="s">
        <v>15225</v>
      </c>
      <c r="F6312" s="32" t="s">
        <v>15226</v>
      </c>
    </row>
    <row r="6313" spans="1:6" ht="30" x14ac:dyDescent="0.25">
      <c r="A6313" s="18">
        <v>16</v>
      </c>
      <c r="B6313" s="32" t="s">
        <v>14526</v>
      </c>
      <c r="C6313" s="18" t="s">
        <v>15219</v>
      </c>
      <c r="D6313" s="32" t="s">
        <v>15220</v>
      </c>
      <c r="E6313" s="18" t="s">
        <v>15227</v>
      </c>
      <c r="F6313" s="32" t="s">
        <v>15228</v>
      </c>
    </row>
    <row r="6314" spans="1:6" ht="30" x14ac:dyDescent="0.25">
      <c r="A6314" s="18">
        <v>16</v>
      </c>
      <c r="B6314" s="32" t="s">
        <v>14526</v>
      </c>
      <c r="C6314" s="18" t="s">
        <v>15219</v>
      </c>
      <c r="D6314" s="32" t="s">
        <v>15220</v>
      </c>
      <c r="E6314" s="18" t="s">
        <v>15229</v>
      </c>
      <c r="F6314" s="32" t="s">
        <v>15230</v>
      </c>
    </row>
    <row r="6315" spans="1:6" ht="30" x14ac:dyDescent="0.25">
      <c r="A6315" s="18">
        <v>16</v>
      </c>
      <c r="B6315" s="32" t="s">
        <v>14526</v>
      </c>
      <c r="C6315" s="18" t="s">
        <v>15219</v>
      </c>
      <c r="D6315" s="32" t="s">
        <v>15220</v>
      </c>
      <c r="E6315" s="18" t="s">
        <v>15231</v>
      </c>
      <c r="F6315" s="32" t="s">
        <v>15232</v>
      </c>
    </row>
    <row r="6316" spans="1:6" ht="30" x14ac:dyDescent="0.25">
      <c r="A6316" s="18">
        <v>16</v>
      </c>
      <c r="B6316" s="32" t="s">
        <v>14526</v>
      </c>
      <c r="C6316" s="18" t="s">
        <v>15219</v>
      </c>
      <c r="D6316" s="32" t="s">
        <v>15220</v>
      </c>
      <c r="E6316" s="18" t="s">
        <v>15233</v>
      </c>
      <c r="F6316" s="32" t="s">
        <v>15234</v>
      </c>
    </row>
    <row r="6317" spans="1:6" ht="30" x14ac:dyDescent="0.25">
      <c r="A6317" s="18">
        <v>16</v>
      </c>
      <c r="B6317" s="32" t="s">
        <v>14526</v>
      </c>
      <c r="C6317" s="18" t="s">
        <v>15219</v>
      </c>
      <c r="D6317" s="32" t="s">
        <v>15220</v>
      </c>
      <c r="E6317" s="18" t="s">
        <v>15235</v>
      </c>
      <c r="F6317" s="32" t="s">
        <v>15236</v>
      </c>
    </row>
    <row r="6318" spans="1:6" ht="30" x14ac:dyDescent="0.25">
      <c r="A6318" s="18">
        <v>16</v>
      </c>
      <c r="B6318" s="32" t="s">
        <v>14526</v>
      </c>
      <c r="C6318" s="18" t="s">
        <v>15219</v>
      </c>
      <c r="D6318" s="32" t="s">
        <v>15220</v>
      </c>
      <c r="E6318" s="18" t="s">
        <v>15237</v>
      </c>
      <c r="F6318" s="32" t="s">
        <v>15238</v>
      </c>
    </row>
    <row r="6319" spans="1:6" ht="30" x14ac:dyDescent="0.25">
      <c r="A6319" s="18">
        <v>16</v>
      </c>
      <c r="B6319" s="32" t="s">
        <v>14526</v>
      </c>
      <c r="C6319" s="18" t="s">
        <v>15239</v>
      </c>
      <c r="D6319" s="32" t="s">
        <v>15240</v>
      </c>
      <c r="E6319" s="18" t="s">
        <v>15241</v>
      </c>
      <c r="F6319" s="32" t="s">
        <v>15242</v>
      </c>
    </row>
    <row r="6320" spans="1:6" ht="30" x14ac:dyDescent="0.25">
      <c r="A6320" s="18">
        <v>16</v>
      </c>
      <c r="B6320" s="32" t="s">
        <v>14526</v>
      </c>
      <c r="C6320" s="18" t="s">
        <v>15243</v>
      </c>
      <c r="D6320" s="32" t="s">
        <v>15244</v>
      </c>
      <c r="E6320" s="18" t="s">
        <v>15245</v>
      </c>
      <c r="F6320" s="32" t="s">
        <v>15246</v>
      </c>
    </row>
    <row r="6321" spans="1:6" ht="30" x14ac:dyDescent="0.25">
      <c r="A6321" s="18">
        <v>16</v>
      </c>
      <c r="B6321" s="32" t="s">
        <v>14526</v>
      </c>
      <c r="C6321" s="18" t="s">
        <v>15243</v>
      </c>
      <c r="D6321" s="32" t="s">
        <v>15244</v>
      </c>
      <c r="E6321" s="18" t="s">
        <v>15247</v>
      </c>
      <c r="F6321" s="32" t="s">
        <v>15248</v>
      </c>
    </row>
    <row r="6322" spans="1:6" ht="30" x14ac:dyDescent="0.25">
      <c r="A6322" s="18">
        <v>16</v>
      </c>
      <c r="B6322" s="32" t="s">
        <v>14526</v>
      </c>
      <c r="C6322" s="18" t="s">
        <v>15243</v>
      </c>
      <c r="D6322" s="32" t="s">
        <v>15244</v>
      </c>
      <c r="E6322" s="18" t="s">
        <v>15249</v>
      </c>
      <c r="F6322" s="32" t="s">
        <v>15250</v>
      </c>
    </row>
    <row r="6323" spans="1:6" ht="30" x14ac:dyDescent="0.25">
      <c r="A6323" s="18">
        <v>16</v>
      </c>
      <c r="B6323" s="32" t="s">
        <v>14526</v>
      </c>
      <c r="C6323" s="18" t="s">
        <v>15243</v>
      </c>
      <c r="D6323" s="32" t="s">
        <v>15244</v>
      </c>
      <c r="E6323" s="18" t="s">
        <v>15251</v>
      </c>
      <c r="F6323" s="32" t="s">
        <v>15252</v>
      </c>
    </row>
    <row r="6324" spans="1:6" ht="30" x14ac:dyDescent="0.25">
      <c r="A6324" s="18">
        <v>16</v>
      </c>
      <c r="B6324" s="32" t="s">
        <v>14526</v>
      </c>
      <c r="C6324" s="18" t="s">
        <v>15243</v>
      </c>
      <c r="D6324" s="32" t="s">
        <v>15244</v>
      </c>
      <c r="E6324" s="18" t="s">
        <v>15253</v>
      </c>
      <c r="F6324" s="32" t="s">
        <v>15254</v>
      </c>
    </row>
    <row r="6325" spans="1:6" ht="30" x14ac:dyDescent="0.25">
      <c r="A6325" s="18">
        <v>16</v>
      </c>
      <c r="B6325" s="32" t="s">
        <v>14526</v>
      </c>
      <c r="C6325" s="18" t="s">
        <v>15243</v>
      </c>
      <c r="D6325" s="32" t="s">
        <v>15244</v>
      </c>
      <c r="E6325" s="18" t="s">
        <v>15255</v>
      </c>
      <c r="F6325" s="32" t="s">
        <v>15256</v>
      </c>
    </row>
    <row r="6326" spans="1:6" ht="30" x14ac:dyDescent="0.25">
      <c r="A6326" s="18">
        <v>16</v>
      </c>
      <c r="B6326" s="32" t="s">
        <v>14526</v>
      </c>
      <c r="C6326" s="18" t="s">
        <v>15243</v>
      </c>
      <c r="D6326" s="32" t="s">
        <v>15244</v>
      </c>
      <c r="E6326" s="18" t="s">
        <v>15257</v>
      </c>
      <c r="F6326" s="32" t="s">
        <v>15258</v>
      </c>
    </row>
    <row r="6327" spans="1:6" ht="30" x14ac:dyDescent="0.25">
      <c r="A6327" s="18">
        <v>16</v>
      </c>
      <c r="B6327" s="32" t="s">
        <v>14526</v>
      </c>
      <c r="C6327" s="18" t="s">
        <v>15243</v>
      </c>
      <c r="D6327" s="32" t="s">
        <v>15244</v>
      </c>
      <c r="E6327" s="18" t="s">
        <v>15259</v>
      </c>
      <c r="F6327" s="32" t="s">
        <v>15260</v>
      </c>
    </row>
    <row r="6328" spans="1:6" ht="30" x14ac:dyDescent="0.25">
      <c r="A6328" s="18">
        <v>16</v>
      </c>
      <c r="B6328" s="32" t="s">
        <v>14526</v>
      </c>
      <c r="C6328" s="18" t="s">
        <v>15243</v>
      </c>
      <c r="D6328" s="32" t="s">
        <v>15244</v>
      </c>
      <c r="E6328" s="18" t="s">
        <v>15261</v>
      </c>
      <c r="F6328" s="32" t="s">
        <v>15262</v>
      </c>
    </row>
    <row r="6329" spans="1:6" ht="30" x14ac:dyDescent="0.25">
      <c r="A6329" s="18">
        <v>16</v>
      </c>
      <c r="B6329" s="32" t="s">
        <v>14526</v>
      </c>
      <c r="C6329" s="18" t="s">
        <v>15243</v>
      </c>
      <c r="D6329" s="32" t="s">
        <v>15244</v>
      </c>
      <c r="E6329" s="18" t="s">
        <v>15263</v>
      </c>
      <c r="F6329" s="32" t="s">
        <v>15264</v>
      </c>
    </row>
    <row r="6330" spans="1:6" ht="30" x14ac:dyDescent="0.25">
      <c r="A6330" s="18">
        <v>16</v>
      </c>
      <c r="B6330" s="32" t="s">
        <v>14526</v>
      </c>
      <c r="C6330" s="18" t="s">
        <v>15265</v>
      </c>
      <c r="D6330" s="32" t="s">
        <v>15266</v>
      </c>
      <c r="E6330" s="18" t="s">
        <v>15267</v>
      </c>
      <c r="F6330" s="32" t="s">
        <v>15268</v>
      </c>
    </row>
    <row r="6331" spans="1:6" ht="30" x14ac:dyDescent="0.25">
      <c r="A6331" s="18">
        <v>16</v>
      </c>
      <c r="B6331" s="32" t="s">
        <v>14526</v>
      </c>
      <c r="C6331" s="18" t="s">
        <v>15265</v>
      </c>
      <c r="D6331" s="32" t="s">
        <v>15266</v>
      </c>
      <c r="E6331" s="18" t="s">
        <v>15269</v>
      </c>
      <c r="F6331" s="32" t="s">
        <v>15270</v>
      </c>
    </row>
    <row r="6332" spans="1:6" ht="30" x14ac:dyDescent="0.25">
      <c r="A6332" s="18">
        <v>16</v>
      </c>
      <c r="B6332" s="32" t="s">
        <v>14526</v>
      </c>
      <c r="C6332" s="18" t="s">
        <v>15265</v>
      </c>
      <c r="D6332" s="32" t="s">
        <v>15266</v>
      </c>
      <c r="E6332" s="18" t="s">
        <v>15271</v>
      </c>
      <c r="F6332" s="32" t="s">
        <v>15272</v>
      </c>
    </row>
    <row r="6333" spans="1:6" ht="30" x14ac:dyDescent="0.25">
      <c r="A6333" s="18">
        <v>16</v>
      </c>
      <c r="B6333" s="32" t="s">
        <v>14526</v>
      </c>
      <c r="C6333" s="18" t="s">
        <v>15265</v>
      </c>
      <c r="D6333" s="32" t="s">
        <v>15266</v>
      </c>
      <c r="E6333" s="18" t="s">
        <v>15273</v>
      </c>
      <c r="F6333" s="32" t="s">
        <v>15274</v>
      </c>
    </row>
    <row r="6334" spans="1:6" ht="30" x14ac:dyDescent="0.25">
      <c r="A6334" s="18">
        <v>16</v>
      </c>
      <c r="B6334" s="32" t="s">
        <v>14526</v>
      </c>
      <c r="C6334" s="18" t="s">
        <v>15265</v>
      </c>
      <c r="D6334" s="32" t="s">
        <v>15266</v>
      </c>
      <c r="E6334" s="18" t="s">
        <v>15275</v>
      </c>
      <c r="F6334" s="32" t="s">
        <v>15276</v>
      </c>
    </row>
    <row r="6335" spans="1:6" ht="30" x14ac:dyDescent="0.25">
      <c r="A6335" s="18">
        <v>16</v>
      </c>
      <c r="B6335" s="32" t="s">
        <v>14526</v>
      </c>
      <c r="C6335" s="18" t="s">
        <v>15265</v>
      </c>
      <c r="D6335" s="32" t="s">
        <v>15266</v>
      </c>
      <c r="E6335" s="18" t="s">
        <v>15277</v>
      </c>
      <c r="F6335" s="32" t="s">
        <v>15278</v>
      </c>
    </row>
    <row r="6336" spans="1:6" ht="30" x14ac:dyDescent="0.25">
      <c r="A6336" s="18">
        <v>16</v>
      </c>
      <c r="B6336" s="32" t="s">
        <v>14526</v>
      </c>
      <c r="C6336" s="18" t="s">
        <v>15265</v>
      </c>
      <c r="D6336" s="32" t="s">
        <v>15266</v>
      </c>
      <c r="E6336" s="18" t="s">
        <v>15279</v>
      </c>
      <c r="F6336" s="32" t="s">
        <v>15280</v>
      </c>
    </row>
    <row r="6337" spans="1:6" ht="30" x14ac:dyDescent="0.25">
      <c r="A6337" s="18">
        <v>16</v>
      </c>
      <c r="B6337" s="32" t="s">
        <v>14526</v>
      </c>
      <c r="C6337" s="18" t="s">
        <v>15265</v>
      </c>
      <c r="D6337" s="32" t="s">
        <v>15266</v>
      </c>
      <c r="E6337" s="18" t="s">
        <v>15281</v>
      </c>
      <c r="F6337" s="32" t="s">
        <v>15282</v>
      </c>
    </row>
    <row r="6338" spans="1:6" ht="30" x14ac:dyDescent="0.25">
      <c r="A6338" s="18">
        <v>16</v>
      </c>
      <c r="B6338" s="32" t="s">
        <v>14526</v>
      </c>
      <c r="C6338" s="18" t="s">
        <v>15283</v>
      </c>
      <c r="D6338" s="32" t="s">
        <v>15284</v>
      </c>
      <c r="E6338" s="18" t="s">
        <v>15285</v>
      </c>
      <c r="F6338" s="32" t="s">
        <v>15286</v>
      </c>
    </row>
    <row r="6339" spans="1:6" ht="30" x14ac:dyDescent="0.25">
      <c r="A6339" s="18">
        <v>16</v>
      </c>
      <c r="B6339" s="32" t="s">
        <v>14526</v>
      </c>
      <c r="C6339" s="18" t="s">
        <v>15287</v>
      </c>
      <c r="D6339" s="32" t="s">
        <v>15288</v>
      </c>
      <c r="E6339" s="18" t="s">
        <v>15289</v>
      </c>
      <c r="F6339" s="32" t="s">
        <v>15290</v>
      </c>
    </row>
    <row r="6340" spans="1:6" ht="30" x14ac:dyDescent="0.25">
      <c r="A6340" s="18">
        <v>16</v>
      </c>
      <c r="B6340" s="32" t="s">
        <v>14526</v>
      </c>
      <c r="C6340" s="18" t="s">
        <v>15287</v>
      </c>
      <c r="D6340" s="32" t="s">
        <v>15288</v>
      </c>
      <c r="E6340" s="18" t="s">
        <v>15291</v>
      </c>
      <c r="F6340" s="32" t="s">
        <v>15292</v>
      </c>
    </row>
    <row r="6341" spans="1:6" ht="30" x14ac:dyDescent="0.25">
      <c r="A6341" s="18">
        <v>16</v>
      </c>
      <c r="B6341" s="32" t="s">
        <v>14526</v>
      </c>
      <c r="C6341" s="18" t="s">
        <v>15287</v>
      </c>
      <c r="D6341" s="32" t="s">
        <v>15288</v>
      </c>
      <c r="E6341" s="18" t="s">
        <v>15293</v>
      </c>
      <c r="F6341" s="32" t="s">
        <v>15294</v>
      </c>
    </row>
    <row r="6342" spans="1:6" ht="30" x14ac:dyDescent="0.25">
      <c r="A6342" s="18">
        <v>16</v>
      </c>
      <c r="B6342" s="32" t="s">
        <v>14526</v>
      </c>
      <c r="C6342" s="18" t="s">
        <v>15287</v>
      </c>
      <c r="D6342" s="32" t="s">
        <v>15288</v>
      </c>
      <c r="E6342" s="18" t="s">
        <v>15295</v>
      </c>
      <c r="F6342" s="32" t="s">
        <v>15296</v>
      </c>
    </row>
    <row r="6343" spans="1:6" ht="30" x14ac:dyDescent="0.25">
      <c r="A6343" s="18">
        <v>16</v>
      </c>
      <c r="B6343" s="32" t="s">
        <v>14526</v>
      </c>
      <c r="C6343" s="18" t="s">
        <v>15287</v>
      </c>
      <c r="D6343" s="32" t="s">
        <v>15288</v>
      </c>
      <c r="E6343" s="18" t="s">
        <v>15297</v>
      </c>
      <c r="F6343" s="32" t="s">
        <v>15298</v>
      </c>
    </row>
    <row r="6344" spans="1:6" ht="30" x14ac:dyDescent="0.25">
      <c r="A6344" s="18">
        <v>16</v>
      </c>
      <c r="B6344" s="32" t="s">
        <v>14526</v>
      </c>
      <c r="C6344" s="18" t="s">
        <v>15299</v>
      </c>
      <c r="D6344" s="32" t="s">
        <v>15300</v>
      </c>
      <c r="E6344" s="18" t="s">
        <v>15301</v>
      </c>
      <c r="F6344" s="32" t="s">
        <v>15302</v>
      </c>
    </row>
    <row r="6345" spans="1:6" ht="30" x14ac:dyDescent="0.25">
      <c r="A6345" s="18">
        <v>16</v>
      </c>
      <c r="B6345" s="32" t="s">
        <v>14526</v>
      </c>
      <c r="C6345" s="18" t="s">
        <v>15303</v>
      </c>
      <c r="D6345" s="32" t="s">
        <v>15304</v>
      </c>
      <c r="E6345" s="18" t="s">
        <v>15305</v>
      </c>
      <c r="F6345" s="32" t="s">
        <v>15306</v>
      </c>
    </row>
    <row r="6346" spans="1:6" ht="30" x14ac:dyDescent="0.25">
      <c r="A6346" s="18">
        <v>16</v>
      </c>
      <c r="B6346" s="32" t="s">
        <v>14526</v>
      </c>
      <c r="C6346" s="18" t="s">
        <v>15303</v>
      </c>
      <c r="D6346" s="32" t="s">
        <v>15304</v>
      </c>
      <c r="E6346" s="18" t="s">
        <v>15307</v>
      </c>
      <c r="F6346" s="32" t="s">
        <v>15308</v>
      </c>
    </row>
    <row r="6347" spans="1:6" ht="30" x14ac:dyDescent="0.25">
      <c r="A6347" s="18">
        <v>16</v>
      </c>
      <c r="B6347" s="32" t="s">
        <v>14526</v>
      </c>
      <c r="C6347" s="18" t="s">
        <v>15303</v>
      </c>
      <c r="D6347" s="32" t="s">
        <v>15304</v>
      </c>
      <c r="E6347" s="18" t="s">
        <v>15309</v>
      </c>
      <c r="F6347" s="32" t="s">
        <v>15310</v>
      </c>
    </row>
    <row r="6348" spans="1:6" ht="30" x14ac:dyDescent="0.25">
      <c r="A6348" s="18">
        <v>16</v>
      </c>
      <c r="B6348" s="32" t="s">
        <v>14526</v>
      </c>
      <c r="C6348" s="18" t="s">
        <v>15303</v>
      </c>
      <c r="D6348" s="32" t="s">
        <v>15304</v>
      </c>
      <c r="E6348" s="18" t="s">
        <v>15311</v>
      </c>
      <c r="F6348" s="32" t="s">
        <v>15312</v>
      </c>
    </row>
    <row r="6349" spans="1:6" ht="30" x14ac:dyDescent="0.25">
      <c r="A6349" s="18">
        <v>16</v>
      </c>
      <c r="B6349" s="32" t="s">
        <v>14526</v>
      </c>
      <c r="C6349" s="18" t="s">
        <v>15303</v>
      </c>
      <c r="D6349" s="32" t="s">
        <v>15304</v>
      </c>
      <c r="E6349" s="18" t="s">
        <v>15313</v>
      </c>
      <c r="F6349" s="32" t="s">
        <v>15314</v>
      </c>
    </row>
    <row r="6350" spans="1:6" ht="30" x14ac:dyDescent="0.25">
      <c r="A6350" s="18">
        <v>16</v>
      </c>
      <c r="B6350" s="32" t="s">
        <v>14526</v>
      </c>
      <c r="C6350" s="18" t="s">
        <v>15303</v>
      </c>
      <c r="D6350" s="32" t="s">
        <v>15304</v>
      </c>
      <c r="E6350" s="18" t="s">
        <v>15315</v>
      </c>
      <c r="F6350" s="32" t="s">
        <v>15316</v>
      </c>
    </row>
    <row r="6351" spans="1:6" ht="30" x14ac:dyDescent="0.25">
      <c r="A6351" s="18">
        <v>16</v>
      </c>
      <c r="B6351" s="32" t="s">
        <v>14526</v>
      </c>
      <c r="C6351" s="18" t="s">
        <v>15303</v>
      </c>
      <c r="D6351" s="32" t="s">
        <v>15304</v>
      </c>
      <c r="E6351" s="18" t="s">
        <v>15317</v>
      </c>
      <c r="F6351" s="32" t="s">
        <v>15318</v>
      </c>
    </row>
    <row r="6352" spans="1:6" ht="30" x14ac:dyDescent="0.25">
      <c r="A6352" s="18">
        <v>16</v>
      </c>
      <c r="B6352" s="32" t="s">
        <v>14526</v>
      </c>
      <c r="C6352" s="18" t="s">
        <v>15303</v>
      </c>
      <c r="D6352" s="32" t="s">
        <v>15304</v>
      </c>
      <c r="E6352" s="18" t="s">
        <v>15319</v>
      </c>
      <c r="F6352" s="32" t="s">
        <v>15320</v>
      </c>
    </row>
    <row r="6353" spans="1:6" ht="45" x14ac:dyDescent="0.25">
      <c r="A6353" s="18">
        <v>17</v>
      </c>
      <c r="B6353" s="32" t="s">
        <v>15321</v>
      </c>
      <c r="C6353" s="18" t="s">
        <v>15322</v>
      </c>
      <c r="D6353" s="32" t="s">
        <v>15323</v>
      </c>
      <c r="E6353" s="18" t="s">
        <v>15324</v>
      </c>
      <c r="F6353" s="32" t="s">
        <v>15325</v>
      </c>
    </row>
    <row r="6354" spans="1:6" ht="45" x14ac:dyDescent="0.25">
      <c r="A6354" s="18">
        <v>17</v>
      </c>
      <c r="B6354" s="32" t="s">
        <v>15321</v>
      </c>
      <c r="C6354" s="18" t="s">
        <v>15322</v>
      </c>
      <c r="D6354" s="32" t="s">
        <v>15323</v>
      </c>
      <c r="E6354" s="18" t="s">
        <v>15326</v>
      </c>
      <c r="F6354" s="32" t="s">
        <v>15327</v>
      </c>
    </row>
    <row r="6355" spans="1:6" ht="45" x14ac:dyDescent="0.25">
      <c r="A6355" s="18">
        <v>17</v>
      </c>
      <c r="B6355" s="32" t="s">
        <v>15321</v>
      </c>
      <c r="C6355" s="18" t="s">
        <v>15322</v>
      </c>
      <c r="D6355" s="32" t="s">
        <v>15323</v>
      </c>
      <c r="E6355" s="18" t="s">
        <v>15328</v>
      </c>
      <c r="F6355" s="32" t="s">
        <v>15329</v>
      </c>
    </row>
    <row r="6356" spans="1:6" ht="45" x14ac:dyDescent="0.25">
      <c r="A6356" s="18">
        <v>17</v>
      </c>
      <c r="B6356" s="32" t="s">
        <v>15321</v>
      </c>
      <c r="C6356" s="18" t="s">
        <v>15330</v>
      </c>
      <c r="D6356" s="32" t="s">
        <v>15331</v>
      </c>
      <c r="E6356" s="18" t="s">
        <v>15332</v>
      </c>
      <c r="F6356" s="32" t="s">
        <v>15333</v>
      </c>
    </row>
    <row r="6357" spans="1:6" ht="45" x14ac:dyDescent="0.25">
      <c r="A6357" s="18">
        <v>17</v>
      </c>
      <c r="B6357" s="32" t="s">
        <v>15321</v>
      </c>
      <c r="C6357" s="18" t="s">
        <v>15330</v>
      </c>
      <c r="D6357" s="32" t="s">
        <v>15331</v>
      </c>
      <c r="E6357" s="18" t="s">
        <v>15334</v>
      </c>
      <c r="F6357" s="32" t="s">
        <v>15335</v>
      </c>
    </row>
    <row r="6358" spans="1:6" ht="45" x14ac:dyDescent="0.25">
      <c r="A6358" s="18">
        <v>17</v>
      </c>
      <c r="B6358" s="32" t="s">
        <v>15321</v>
      </c>
      <c r="C6358" s="18" t="s">
        <v>15330</v>
      </c>
      <c r="D6358" s="32" t="s">
        <v>15331</v>
      </c>
      <c r="E6358" s="18" t="s">
        <v>15336</v>
      </c>
      <c r="F6358" s="32" t="s">
        <v>15337</v>
      </c>
    </row>
    <row r="6359" spans="1:6" ht="45" x14ac:dyDescent="0.25">
      <c r="A6359" s="18">
        <v>17</v>
      </c>
      <c r="B6359" s="32" t="s">
        <v>15321</v>
      </c>
      <c r="C6359" s="18" t="s">
        <v>15330</v>
      </c>
      <c r="D6359" s="32" t="s">
        <v>15331</v>
      </c>
      <c r="E6359" s="18" t="s">
        <v>15338</v>
      </c>
      <c r="F6359" s="32" t="s">
        <v>15339</v>
      </c>
    </row>
    <row r="6360" spans="1:6" ht="45" x14ac:dyDescent="0.25">
      <c r="A6360" s="18">
        <v>17</v>
      </c>
      <c r="B6360" s="32" t="s">
        <v>15321</v>
      </c>
      <c r="C6360" s="18" t="s">
        <v>15330</v>
      </c>
      <c r="D6360" s="32" t="s">
        <v>15331</v>
      </c>
      <c r="E6360" s="18" t="s">
        <v>15340</v>
      </c>
      <c r="F6360" s="32" t="s">
        <v>15341</v>
      </c>
    </row>
    <row r="6361" spans="1:6" ht="45" x14ac:dyDescent="0.25">
      <c r="A6361" s="18">
        <v>17</v>
      </c>
      <c r="B6361" s="32" t="s">
        <v>15321</v>
      </c>
      <c r="C6361" s="18" t="s">
        <v>15342</v>
      </c>
      <c r="D6361" s="32" t="s">
        <v>15343</v>
      </c>
      <c r="E6361" s="18" t="s">
        <v>15344</v>
      </c>
      <c r="F6361" s="32" t="s">
        <v>15343</v>
      </c>
    </row>
    <row r="6362" spans="1:6" ht="45" x14ac:dyDescent="0.25">
      <c r="A6362" s="18">
        <v>17</v>
      </c>
      <c r="B6362" s="32" t="s">
        <v>15321</v>
      </c>
      <c r="C6362" s="18" t="s">
        <v>15345</v>
      </c>
      <c r="D6362" s="32" t="s">
        <v>15346</v>
      </c>
      <c r="E6362" s="18" t="s">
        <v>15347</v>
      </c>
      <c r="F6362" s="32" t="s">
        <v>15348</v>
      </c>
    </row>
    <row r="6363" spans="1:6" ht="45" x14ac:dyDescent="0.25">
      <c r="A6363" s="18">
        <v>17</v>
      </c>
      <c r="B6363" s="32" t="s">
        <v>15321</v>
      </c>
      <c r="C6363" s="18" t="s">
        <v>15345</v>
      </c>
      <c r="D6363" s="32" t="s">
        <v>15346</v>
      </c>
      <c r="E6363" s="18" t="s">
        <v>15349</v>
      </c>
      <c r="F6363" s="32" t="s">
        <v>15350</v>
      </c>
    </row>
    <row r="6364" spans="1:6" ht="45" x14ac:dyDescent="0.25">
      <c r="A6364" s="18">
        <v>17</v>
      </c>
      <c r="B6364" s="32" t="s">
        <v>15321</v>
      </c>
      <c r="C6364" s="18" t="s">
        <v>15345</v>
      </c>
      <c r="D6364" s="32" t="s">
        <v>15346</v>
      </c>
      <c r="E6364" s="18" t="s">
        <v>15351</v>
      </c>
      <c r="F6364" s="32" t="s">
        <v>15352</v>
      </c>
    </row>
    <row r="6365" spans="1:6" ht="45" x14ac:dyDescent="0.25">
      <c r="A6365" s="18">
        <v>17</v>
      </c>
      <c r="B6365" s="32" t="s">
        <v>15321</v>
      </c>
      <c r="C6365" s="18" t="s">
        <v>15345</v>
      </c>
      <c r="D6365" s="32" t="s">
        <v>15346</v>
      </c>
      <c r="E6365" s="18" t="s">
        <v>15353</v>
      </c>
      <c r="F6365" s="32" t="s">
        <v>15354</v>
      </c>
    </row>
    <row r="6366" spans="1:6" ht="45" x14ac:dyDescent="0.25">
      <c r="A6366" s="18">
        <v>17</v>
      </c>
      <c r="B6366" s="32" t="s">
        <v>15321</v>
      </c>
      <c r="C6366" s="18" t="s">
        <v>15355</v>
      </c>
      <c r="D6366" s="32" t="s">
        <v>15356</v>
      </c>
      <c r="E6366" s="18" t="s">
        <v>15357</v>
      </c>
      <c r="F6366" s="32" t="s">
        <v>15358</v>
      </c>
    </row>
    <row r="6367" spans="1:6" ht="45" x14ac:dyDescent="0.25">
      <c r="A6367" s="18">
        <v>17</v>
      </c>
      <c r="B6367" s="32" t="s">
        <v>15321</v>
      </c>
      <c r="C6367" s="18" t="s">
        <v>15355</v>
      </c>
      <c r="D6367" s="32" t="s">
        <v>15356</v>
      </c>
      <c r="E6367" s="18" t="s">
        <v>15359</v>
      </c>
      <c r="F6367" s="32" t="s">
        <v>15360</v>
      </c>
    </row>
    <row r="6368" spans="1:6" ht="45" x14ac:dyDescent="0.25">
      <c r="A6368" s="18">
        <v>17</v>
      </c>
      <c r="B6368" s="32" t="s">
        <v>15321</v>
      </c>
      <c r="C6368" s="18" t="s">
        <v>15355</v>
      </c>
      <c r="D6368" s="32" t="s">
        <v>15356</v>
      </c>
      <c r="E6368" s="18" t="s">
        <v>15361</v>
      </c>
      <c r="F6368" s="32" t="s">
        <v>15362</v>
      </c>
    </row>
    <row r="6369" spans="1:6" ht="45" x14ac:dyDescent="0.25">
      <c r="A6369" s="18">
        <v>17</v>
      </c>
      <c r="B6369" s="32" t="s">
        <v>15321</v>
      </c>
      <c r="C6369" s="18" t="s">
        <v>15355</v>
      </c>
      <c r="D6369" s="32" t="s">
        <v>15356</v>
      </c>
      <c r="E6369" s="18" t="s">
        <v>15363</v>
      </c>
      <c r="F6369" s="32" t="s">
        <v>15364</v>
      </c>
    </row>
    <row r="6370" spans="1:6" ht="45" x14ac:dyDescent="0.25">
      <c r="A6370" s="18">
        <v>17</v>
      </c>
      <c r="B6370" s="32" t="s">
        <v>15321</v>
      </c>
      <c r="C6370" s="18" t="s">
        <v>15355</v>
      </c>
      <c r="D6370" s="32" t="s">
        <v>15356</v>
      </c>
      <c r="E6370" s="18" t="s">
        <v>15365</v>
      </c>
      <c r="F6370" s="32" t="s">
        <v>15366</v>
      </c>
    </row>
    <row r="6371" spans="1:6" ht="45" x14ac:dyDescent="0.25">
      <c r="A6371" s="18">
        <v>17</v>
      </c>
      <c r="B6371" s="32" t="s">
        <v>15321</v>
      </c>
      <c r="C6371" s="18" t="s">
        <v>15355</v>
      </c>
      <c r="D6371" s="32" t="s">
        <v>15356</v>
      </c>
      <c r="E6371" s="18" t="s">
        <v>15367</v>
      </c>
      <c r="F6371" s="32" t="s">
        <v>15368</v>
      </c>
    </row>
    <row r="6372" spans="1:6" ht="45" x14ac:dyDescent="0.25">
      <c r="A6372" s="18">
        <v>17</v>
      </c>
      <c r="B6372" s="32" t="s">
        <v>15321</v>
      </c>
      <c r="C6372" s="18" t="s">
        <v>15355</v>
      </c>
      <c r="D6372" s="32" t="s">
        <v>15356</v>
      </c>
      <c r="E6372" s="18" t="s">
        <v>15369</v>
      </c>
      <c r="F6372" s="32" t="s">
        <v>15370</v>
      </c>
    </row>
    <row r="6373" spans="1:6" ht="45" x14ac:dyDescent="0.25">
      <c r="A6373" s="18">
        <v>17</v>
      </c>
      <c r="B6373" s="32" t="s">
        <v>15321</v>
      </c>
      <c r="C6373" s="18" t="s">
        <v>15355</v>
      </c>
      <c r="D6373" s="32" t="s">
        <v>15356</v>
      </c>
      <c r="E6373" s="18" t="s">
        <v>15371</v>
      </c>
      <c r="F6373" s="32" t="s">
        <v>15372</v>
      </c>
    </row>
    <row r="6374" spans="1:6" ht="45" x14ac:dyDescent="0.25">
      <c r="A6374" s="18">
        <v>17</v>
      </c>
      <c r="B6374" s="32" t="s">
        <v>15321</v>
      </c>
      <c r="C6374" s="18" t="s">
        <v>15355</v>
      </c>
      <c r="D6374" s="32" t="s">
        <v>15356</v>
      </c>
      <c r="E6374" s="18" t="s">
        <v>15373</v>
      </c>
      <c r="F6374" s="32" t="s">
        <v>15374</v>
      </c>
    </row>
    <row r="6375" spans="1:6" ht="45" x14ac:dyDescent="0.25">
      <c r="A6375" s="18">
        <v>17</v>
      </c>
      <c r="B6375" s="32" t="s">
        <v>15321</v>
      </c>
      <c r="C6375" s="18" t="s">
        <v>15375</v>
      </c>
      <c r="D6375" s="32" t="s">
        <v>15376</v>
      </c>
      <c r="E6375" s="18" t="s">
        <v>15377</v>
      </c>
      <c r="F6375" s="32" t="s">
        <v>15378</v>
      </c>
    </row>
    <row r="6376" spans="1:6" ht="45" x14ac:dyDescent="0.25">
      <c r="A6376" s="18">
        <v>17</v>
      </c>
      <c r="B6376" s="32" t="s">
        <v>15321</v>
      </c>
      <c r="C6376" s="18" t="s">
        <v>15375</v>
      </c>
      <c r="D6376" s="32" t="s">
        <v>15376</v>
      </c>
      <c r="E6376" s="18" t="s">
        <v>15379</v>
      </c>
      <c r="F6376" s="32" t="s">
        <v>15380</v>
      </c>
    </row>
    <row r="6377" spans="1:6" ht="45" x14ac:dyDescent="0.25">
      <c r="A6377" s="18">
        <v>17</v>
      </c>
      <c r="B6377" s="32" t="s">
        <v>15321</v>
      </c>
      <c r="C6377" s="18" t="s">
        <v>15375</v>
      </c>
      <c r="D6377" s="32" t="s">
        <v>15376</v>
      </c>
      <c r="E6377" s="18" t="s">
        <v>15381</v>
      </c>
      <c r="F6377" s="32" t="s">
        <v>15382</v>
      </c>
    </row>
    <row r="6378" spans="1:6" ht="45" x14ac:dyDescent="0.25">
      <c r="A6378" s="18">
        <v>17</v>
      </c>
      <c r="B6378" s="32" t="s">
        <v>15321</v>
      </c>
      <c r="C6378" s="18" t="s">
        <v>15375</v>
      </c>
      <c r="D6378" s="32" t="s">
        <v>15376</v>
      </c>
      <c r="E6378" s="18" t="s">
        <v>15383</v>
      </c>
      <c r="F6378" s="32" t="s">
        <v>15384</v>
      </c>
    </row>
    <row r="6379" spans="1:6" ht="45" x14ac:dyDescent="0.25">
      <c r="A6379" s="18">
        <v>17</v>
      </c>
      <c r="B6379" s="32" t="s">
        <v>15321</v>
      </c>
      <c r="C6379" s="18" t="s">
        <v>15375</v>
      </c>
      <c r="D6379" s="32" t="s">
        <v>15376</v>
      </c>
      <c r="E6379" s="18" t="s">
        <v>15385</v>
      </c>
      <c r="F6379" s="32" t="s">
        <v>15386</v>
      </c>
    </row>
    <row r="6380" spans="1:6" ht="45" x14ac:dyDescent="0.25">
      <c r="A6380" s="18">
        <v>17</v>
      </c>
      <c r="B6380" s="32" t="s">
        <v>15321</v>
      </c>
      <c r="C6380" s="18" t="s">
        <v>15375</v>
      </c>
      <c r="D6380" s="32" t="s">
        <v>15376</v>
      </c>
      <c r="E6380" s="18" t="s">
        <v>15387</v>
      </c>
      <c r="F6380" s="32" t="s">
        <v>15388</v>
      </c>
    </row>
    <row r="6381" spans="1:6" ht="45" x14ac:dyDescent="0.25">
      <c r="A6381" s="18">
        <v>17</v>
      </c>
      <c r="B6381" s="32" t="s">
        <v>15321</v>
      </c>
      <c r="C6381" s="18" t="s">
        <v>15375</v>
      </c>
      <c r="D6381" s="32" t="s">
        <v>15376</v>
      </c>
      <c r="E6381" s="18" t="s">
        <v>15389</v>
      </c>
      <c r="F6381" s="32" t="s">
        <v>15390</v>
      </c>
    </row>
    <row r="6382" spans="1:6" ht="45" x14ac:dyDescent="0.25">
      <c r="A6382" s="18">
        <v>17</v>
      </c>
      <c r="B6382" s="32" t="s">
        <v>15321</v>
      </c>
      <c r="C6382" s="18" t="s">
        <v>15375</v>
      </c>
      <c r="D6382" s="32" t="s">
        <v>15376</v>
      </c>
      <c r="E6382" s="18" t="s">
        <v>15391</v>
      </c>
      <c r="F6382" s="32" t="s">
        <v>15392</v>
      </c>
    </row>
    <row r="6383" spans="1:6" ht="45" x14ac:dyDescent="0.25">
      <c r="A6383" s="18">
        <v>17</v>
      </c>
      <c r="B6383" s="32" t="s">
        <v>15321</v>
      </c>
      <c r="C6383" s="18" t="s">
        <v>15375</v>
      </c>
      <c r="D6383" s="32" t="s">
        <v>15376</v>
      </c>
      <c r="E6383" s="18" t="s">
        <v>15393</v>
      </c>
      <c r="F6383" s="32" t="s">
        <v>15394</v>
      </c>
    </row>
    <row r="6384" spans="1:6" ht="45" x14ac:dyDescent="0.25">
      <c r="A6384" s="18">
        <v>17</v>
      </c>
      <c r="B6384" s="32" t="s">
        <v>15321</v>
      </c>
      <c r="C6384" s="18" t="s">
        <v>15375</v>
      </c>
      <c r="D6384" s="32" t="s">
        <v>15376</v>
      </c>
      <c r="E6384" s="18" t="s">
        <v>15395</v>
      </c>
      <c r="F6384" s="32" t="s">
        <v>15396</v>
      </c>
    </row>
    <row r="6385" spans="1:6" ht="45" x14ac:dyDescent="0.25">
      <c r="A6385" s="18">
        <v>17</v>
      </c>
      <c r="B6385" s="32" t="s">
        <v>15321</v>
      </c>
      <c r="C6385" s="18" t="s">
        <v>15397</v>
      </c>
      <c r="D6385" s="32" t="s">
        <v>15398</v>
      </c>
      <c r="E6385" s="18" t="s">
        <v>15399</v>
      </c>
      <c r="F6385" s="32" t="s">
        <v>15400</v>
      </c>
    </row>
    <row r="6386" spans="1:6" ht="45" x14ac:dyDescent="0.25">
      <c r="A6386" s="18">
        <v>17</v>
      </c>
      <c r="B6386" s="32" t="s">
        <v>15321</v>
      </c>
      <c r="C6386" s="18" t="s">
        <v>15397</v>
      </c>
      <c r="D6386" s="32" t="s">
        <v>15398</v>
      </c>
      <c r="E6386" s="18" t="s">
        <v>15401</v>
      </c>
      <c r="F6386" s="32" t="s">
        <v>15402</v>
      </c>
    </row>
    <row r="6387" spans="1:6" ht="45" x14ac:dyDescent="0.25">
      <c r="A6387" s="18">
        <v>17</v>
      </c>
      <c r="B6387" s="32" t="s">
        <v>15321</v>
      </c>
      <c r="C6387" s="18" t="s">
        <v>15397</v>
      </c>
      <c r="D6387" s="32" t="s">
        <v>15398</v>
      </c>
      <c r="E6387" s="18" t="s">
        <v>15403</v>
      </c>
      <c r="F6387" s="32" t="s">
        <v>15404</v>
      </c>
    </row>
    <row r="6388" spans="1:6" ht="45" x14ac:dyDescent="0.25">
      <c r="A6388" s="18">
        <v>17</v>
      </c>
      <c r="B6388" s="32" t="s">
        <v>15321</v>
      </c>
      <c r="C6388" s="18" t="s">
        <v>15397</v>
      </c>
      <c r="D6388" s="32" t="s">
        <v>15398</v>
      </c>
      <c r="E6388" s="18" t="s">
        <v>15405</v>
      </c>
      <c r="F6388" s="32" t="s">
        <v>15406</v>
      </c>
    </row>
    <row r="6389" spans="1:6" ht="45" x14ac:dyDescent="0.25">
      <c r="A6389" s="18">
        <v>17</v>
      </c>
      <c r="B6389" s="32" t="s">
        <v>15321</v>
      </c>
      <c r="C6389" s="18" t="s">
        <v>15397</v>
      </c>
      <c r="D6389" s="32" t="s">
        <v>15398</v>
      </c>
      <c r="E6389" s="18" t="s">
        <v>15407</v>
      </c>
      <c r="F6389" s="32" t="s">
        <v>15408</v>
      </c>
    </row>
    <row r="6390" spans="1:6" ht="45" x14ac:dyDescent="0.25">
      <c r="A6390" s="18">
        <v>17</v>
      </c>
      <c r="B6390" s="32" t="s">
        <v>15321</v>
      </c>
      <c r="C6390" s="18" t="s">
        <v>15397</v>
      </c>
      <c r="D6390" s="32" t="s">
        <v>15398</v>
      </c>
      <c r="E6390" s="18" t="s">
        <v>15409</v>
      </c>
      <c r="F6390" s="32" t="s">
        <v>15410</v>
      </c>
    </row>
    <row r="6391" spans="1:6" ht="45" x14ac:dyDescent="0.25">
      <c r="A6391" s="18">
        <v>17</v>
      </c>
      <c r="B6391" s="32" t="s">
        <v>15321</v>
      </c>
      <c r="C6391" s="18" t="s">
        <v>15397</v>
      </c>
      <c r="D6391" s="32" t="s">
        <v>15398</v>
      </c>
      <c r="E6391" s="18" t="s">
        <v>15411</v>
      </c>
      <c r="F6391" s="32" t="s">
        <v>15412</v>
      </c>
    </row>
    <row r="6392" spans="1:6" ht="45" x14ac:dyDescent="0.25">
      <c r="A6392" s="18">
        <v>17</v>
      </c>
      <c r="B6392" s="32" t="s">
        <v>15321</v>
      </c>
      <c r="C6392" s="18" t="s">
        <v>15413</v>
      </c>
      <c r="D6392" s="32" t="s">
        <v>15414</v>
      </c>
      <c r="E6392" s="18" t="s">
        <v>15415</v>
      </c>
      <c r="F6392" s="32" t="s">
        <v>15416</v>
      </c>
    </row>
    <row r="6393" spans="1:6" ht="45" x14ac:dyDescent="0.25">
      <c r="A6393" s="18">
        <v>17</v>
      </c>
      <c r="B6393" s="32" t="s">
        <v>15321</v>
      </c>
      <c r="C6393" s="18" t="s">
        <v>15413</v>
      </c>
      <c r="D6393" s="32" t="s">
        <v>15414</v>
      </c>
      <c r="E6393" s="18" t="s">
        <v>15417</v>
      </c>
      <c r="F6393" s="32" t="s">
        <v>15418</v>
      </c>
    </row>
    <row r="6394" spans="1:6" ht="45" x14ac:dyDescent="0.25">
      <c r="A6394" s="18">
        <v>17</v>
      </c>
      <c r="B6394" s="32" t="s">
        <v>15321</v>
      </c>
      <c r="C6394" s="18" t="s">
        <v>15413</v>
      </c>
      <c r="D6394" s="32" t="s">
        <v>15414</v>
      </c>
      <c r="E6394" s="18" t="s">
        <v>15419</v>
      </c>
      <c r="F6394" s="32" t="s">
        <v>15420</v>
      </c>
    </row>
    <row r="6395" spans="1:6" ht="45" x14ac:dyDescent="0.25">
      <c r="A6395" s="18">
        <v>17</v>
      </c>
      <c r="B6395" s="32" t="s">
        <v>15321</v>
      </c>
      <c r="C6395" s="18" t="s">
        <v>15421</v>
      </c>
      <c r="D6395" s="32" t="s">
        <v>15422</v>
      </c>
      <c r="E6395" s="18" t="s">
        <v>15423</v>
      </c>
      <c r="F6395" s="32" t="s">
        <v>15424</v>
      </c>
    </row>
    <row r="6396" spans="1:6" ht="45" x14ac:dyDescent="0.25">
      <c r="A6396" s="18">
        <v>17</v>
      </c>
      <c r="B6396" s="32" t="s">
        <v>15321</v>
      </c>
      <c r="C6396" s="18" t="s">
        <v>15421</v>
      </c>
      <c r="D6396" s="32" t="s">
        <v>15422</v>
      </c>
      <c r="E6396" s="18" t="s">
        <v>15425</v>
      </c>
      <c r="F6396" s="32" t="s">
        <v>15426</v>
      </c>
    </row>
    <row r="6397" spans="1:6" ht="45" x14ac:dyDescent="0.25">
      <c r="A6397" s="18">
        <v>17</v>
      </c>
      <c r="B6397" s="32" t="s">
        <v>15321</v>
      </c>
      <c r="C6397" s="18" t="s">
        <v>15421</v>
      </c>
      <c r="D6397" s="32" t="s">
        <v>15422</v>
      </c>
      <c r="E6397" s="18" t="s">
        <v>15427</v>
      </c>
      <c r="F6397" s="32" t="s">
        <v>15428</v>
      </c>
    </row>
    <row r="6398" spans="1:6" ht="45" x14ac:dyDescent="0.25">
      <c r="A6398" s="18">
        <v>17</v>
      </c>
      <c r="B6398" s="32" t="s">
        <v>15321</v>
      </c>
      <c r="C6398" s="18" t="s">
        <v>15421</v>
      </c>
      <c r="D6398" s="32" t="s">
        <v>15422</v>
      </c>
      <c r="E6398" s="18" t="s">
        <v>15429</v>
      </c>
      <c r="F6398" s="32" t="s">
        <v>15430</v>
      </c>
    </row>
    <row r="6399" spans="1:6" ht="45" x14ac:dyDescent="0.25">
      <c r="A6399" s="18">
        <v>17</v>
      </c>
      <c r="B6399" s="32" t="s">
        <v>15321</v>
      </c>
      <c r="C6399" s="18" t="s">
        <v>15421</v>
      </c>
      <c r="D6399" s="32" t="s">
        <v>15422</v>
      </c>
      <c r="E6399" s="18" t="s">
        <v>15431</v>
      </c>
      <c r="F6399" s="32" t="s">
        <v>15432</v>
      </c>
    </row>
    <row r="6400" spans="1:6" ht="45" x14ac:dyDescent="0.25">
      <c r="A6400" s="18">
        <v>17</v>
      </c>
      <c r="B6400" s="32" t="s">
        <v>15321</v>
      </c>
      <c r="C6400" s="18" t="s">
        <v>15421</v>
      </c>
      <c r="D6400" s="32" t="s">
        <v>15422</v>
      </c>
      <c r="E6400" s="18" t="s">
        <v>15433</v>
      </c>
      <c r="F6400" s="32" t="s">
        <v>15434</v>
      </c>
    </row>
    <row r="6401" spans="1:6" ht="45" x14ac:dyDescent="0.25">
      <c r="A6401" s="18">
        <v>17</v>
      </c>
      <c r="B6401" s="32" t="s">
        <v>15321</v>
      </c>
      <c r="C6401" s="18" t="s">
        <v>15421</v>
      </c>
      <c r="D6401" s="32" t="s">
        <v>15422</v>
      </c>
      <c r="E6401" s="18" t="s">
        <v>15435</v>
      </c>
      <c r="F6401" s="32" t="s">
        <v>15436</v>
      </c>
    </row>
    <row r="6402" spans="1:6" ht="45" x14ac:dyDescent="0.25">
      <c r="A6402" s="18">
        <v>17</v>
      </c>
      <c r="B6402" s="32" t="s">
        <v>15321</v>
      </c>
      <c r="C6402" s="18" t="s">
        <v>15421</v>
      </c>
      <c r="D6402" s="32" t="s">
        <v>15422</v>
      </c>
      <c r="E6402" s="18" t="s">
        <v>15437</v>
      </c>
      <c r="F6402" s="32" t="s">
        <v>15438</v>
      </c>
    </row>
    <row r="6403" spans="1:6" ht="45" x14ac:dyDescent="0.25">
      <c r="A6403" s="18">
        <v>17</v>
      </c>
      <c r="B6403" s="32" t="s">
        <v>15321</v>
      </c>
      <c r="C6403" s="18" t="s">
        <v>15439</v>
      </c>
      <c r="D6403" s="32" t="s">
        <v>15440</v>
      </c>
      <c r="E6403" s="18" t="s">
        <v>15441</v>
      </c>
      <c r="F6403" s="32" t="s">
        <v>15442</v>
      </c>
    </row>
    <row r="6404" spans="1:6" ht="45" x14ac:dyDescent="0.25">
      <c r="A6404" s="18">
        <v>17</v>
      </c>
      <c r="B6404" s="32" t="s">
        <v>15321</v>
      </c>
      <c r="C6404" s="18" t="s">
        <v>15439</v>
      </c>
      <c r="D6404" s="32" t="s">
        <v>15440</v>
      </c>
      <c r="E6404" s="18" t="s">
        <v>15443</v>
      </c>
      <c r="F6404" s="32" t="s">
        <v>15444</v>
      </c>
    </row>
    <row r="6405" spans="1:6" ht="45" x14ac:dyDescent="0.25">
      <c r="A6405" s="18">
        <v>17</v>
      </c>
      <c r="B6405" s="32" t="s">
        <v>15321</v>
      </c>
      <c r="C6405" s="18" t="s">
        <v>15439</v>
      </c>
      <c r="D6405" s="32" t="s">
        <v>15440</v>
      </c>
      <c r="E6405" s="18" t="s">
        <v>15445</v>
      </c>
      <c r="F6405" s="32" t="s">
        <v>15446</v>
      </c>
    </row>
    <row r="6406" spans="1:6" ht="45" x14ac:dyDescent="0.25">
      <c r="A6406" s="18">
        <v>17</v>
      </c>
      <c r="B6406" s="32" t="s">
        <v>15321</v>
      </c>
      <c r="C6406" s="18" t="s">
        <v>15439</v>
      </c>
      <c r="D6406" s="32" t="s">
        <v>15440</v>
      </c>
      <c r="E6406" s="18" t="s">
        <v>15447</v>
      </c>
      <c r="F6406" s="32" t="s">
        <v>15448</v>
      </c>
    </row>
    <row r="6407" spans="1:6" ht="45" x14ac:dyDescent="0.25">
      <c r="A6407" s="18">
        <v>17</v>
      </c>
      <c r="B6407" s="32" t="s">
        <v>15321</v>
      </c>
      <c r="C6407" s="18" t="s">
        <v>15449</v>
      </c>
      <c r="D6407" s="32" t="s">
        <v>15450</v>
      </c>
      <c r="E6407" s="18" t="s">
        <v>15451</v>
      </c>
      <c r="F6407" s="32" t="s">
        <v>15452</v>
      </c>
    </row>
    <row r="6408" spans="1:6" ht="45" x14ac:dyDescent="0.25">
      <c r="A6408" s="18">
        <v>17</v>
      </c>
      <c r="B6408" s="32" t="s">
        <v>15321</v>
      </c>
      <c r="C6408" s="18" t="s">
        <v>15449</v>
      </c>
      <c r="D6408" s="32" t="s">
        <v>15450</v>
      </c>
      <c r="E6408" s="18" t="s">
        <v>15453</v>
      </c>
      <c r="F6408" s="32" t="s">
        <v>15454</v>
      </c>
    </row>
    <row r="6409" spans="1:6" ht="45" x14ac:dyDescent="0.25">
      <c r="A6409" s="18">
        <v>17</v>
      </c>
      <c r="B6409" s="32" t="s">
        <v>15321</v>
      </c>
      <c r="C6409" s="18" t="s">
        <v>15449</v>
      </c>
      <c r="D6409" s="32" t="s">
        <v>15450</v>
      </c>
      <c r="E6409" s="18" t="s">
        <v>15455</v>
      </c>
      <c r="F6409" s="32" t="s">
        <v>15456</v>
      </c>
    </row>
    <row r="6410" spans="1:6" ht="45" x14ac:dyDescent="0.25">
      <c r="A6410" s="18">
        <v>17</v>
      </c>
      <c r="B6410" s="32" t="s">
        <v>15321</v>
      </c>
      <c r="C6410" s="18" t="s">
        <v>15449</v>
      </c>
      <c r="D6410" s="32" t="s">
        <v>15450</v>
      </c>
      <c r="E6410" s="18" t="s">
        <v>15457</v>
      </c>
      <c r="F6410" s="32" t="s">
        <v>15458</v>
      </c>
    </row>
    <row r="6411" spans="1:6" ht="45" x14ac:dyDescent="0.25">
      <c r="A6411" s="18">
        <v>17</v>
      </c>
      <c r="B6411" s="32" t="s">
        <v>15321</v>
      </c>
      <c r="C6411" s="18" t="s">
        <v>15449</v>
      </c>
      <c r="D6411" s="32" t="s">
        <v>15450</v>
      </c>
      <c r="E6411" s="18" t="s">
        <v>15459</v>
      </c>
      <c r="F6411" s="32" t="s">
        <v>15460</v>
      </c>
    </row>
    <row r="6412" spans="1:6" ht="45" x14ac:dyDescent="0.25">
      <c r="A6412" s="18">
        <v>17</v>
      </c>
      <c r="B6412" s="32" t="s">
        <v>15321</v>
      </c>
      <c r="C6412" s="18" t="s">
        <v>15449</v>
      </c>
      <c r="D6412" s="32" t="s">
        <v>15450</v>
      </c>
      <c r="E6412" s="18" t="s">
        <v>15461</v>
      </c>
      <c r="F6412" s="32" t="s">
        <v>15462</v>
      </c>
    </row>
    <row r="6413" spans="1:6" ht="45" x14ac:dyDescent="0.25">
      <c r="A6413" s="18">
        <v>17</v>
      </c>
      <c r="B6413" s="32" t="s">
        <v>15321</v>
      </c>
      <c r="C6413" s="18" t="s">
        <v>15449</v>
      </c>
      <c r="D6413" s="32" t="s">
        <v>15450</v>
      </c>
      <c r="E6413" s="18" t="s">
        <v>15463</v>
      </c>
      <c r="F6413" s="32" t="s">
        <v>15464</v>
      </c>
    </row>
    <row r="6414" spans="1:6" ht="45" x14ac:dyDescent="0.25">
      <c r="A6414" s="18">
        <v>17</v>
      </c>
      <c r="B6414" s="32" t="s">
        <v>15321</v>
      </c>
      <c r="C6414" s="18" t="s">
        <v>15465</v>
      </c>
      <c r="D6414" s="32" t="s">
        <v>15466</v>
      </c>
      <c r="E6414" s="18" t="s">
        <v>15467</v>
      </c>
      <c r="F6414" s="32" t="s">
        <v>15468</v>
      </c>
    </row>
    <row r="6415" spans="1:6" ht="45" x14ac:dyDescent="0.25">
      <c r="A6415" s="18">
        <v>17</v>
      </c>
      <c r="B6415" s="32" t="s">
        <v>15321</v>
      </c>
      <c r="C6415" s="18" t="s">
        <v>15465</v>
      </c>
      <c r="D6415" s="32" t="s">
        <v>15466</v>
      </c>
      <c r="E6415" s="18" t="s">
        <v>15469</v>
      </c>
      <c r="F6415" s="32" t="s">
        <v>15470</v>
      </c>
    </row>
    <row r="6416" spans="1:6" ht="45" x14ac:dyDescent="0.25">
      <c r="A6416" s="18">
        <v>17</v>
      </c>
      <c r="B6416" s="32" t="s">
        <v>15321</v>
      </c>
      <c r="C6416" s="18" t="s">
        <v>15465</v>
      </c>
      <c r="D6416" s="32" t="s">
        <v>15466</v>
      </c>
      <c r="E6416" s="18" t="s">
        <v>15471</v>
      </c>
      <c r="F6416" s="32" t="s">
        <v>15472</v>
      </c>
    </row>
    <row r="6417" spans="1:6" ht="45" x14ac:dyDescent="0.25">
      <c r="A6417" s="18">
        <v>17</v>
      </c>
      <c r="B6417" s="32" t="s">
        <v>15321</v>
      </c>
      <c r="C6417" s="18" t="s">
        <v>15465</v>
      </c>
      <c r="D6417" s="32" t="s">
        <v>15466</v>
      </c>
      <c r="E6417" s="18" t="s">
        <v>15473</v>
      </c>
      <c r="F6417" s="32" t="s">
        <v>15474</v>
      </c>
    </row>
    <row r="6418" spans="1:6" ht="45" x14ac:dyDescent="0.25">
      <c r="A6418" s="18">
        <v>17</v>
      </c>
      <c r="B6418" s="32" t="s">
        <v>15321</v>
      </c>
      <c r="C6418" s="18" t="s">
        <v>15465</v>
      </c>
      <c r="D6418" s="32" t="s">
        <v>15466</v>
      </c>
      <c r="E6418" s="18" t="s">
        <v>15475</v>
      </c>
      <c r="F6418" s="32" t="s">
        <v>15476</v>
      </c>
    </row>
    <row r="6419" spans="1:6" ht="45" x14ac:dyDescent="0.25">
      <c r="A6419" s="18">
        <v>17</v>
      </c>
      <c r="B6419" s="32" t="s">
        <v>15321</v>
      </c>
      <c r="C6419" s="18" t="s">
        <v>15465</v>
      </c>
      <c r="D6419" s="32" t="s">
        <v>15466</v>
      </c>
      <c r="E6419" s="18" t="s">
        <v>15477</v>
      </c>
      <c r="F6419" s="32" t="s">
        <v>15478</v>
      </c>
    </row>
    <row r="6420" spans="1:6" ht="45" x14ac:dyDescent="0.25">
      <c r="A6420" s="18">
        <v>17</v>
      </c>
      <c r="B6420" s="32" t="s">
        <v>15321</v>
      </c>
      <c r="C6420" s="18" t="s">
        <v>15465</v>
      </c>
      <c r="D6420" s="32" t="s">
        <v>15466</v>
      </c>
      <c r="E6420" s="18" t="s">
        <v>15479</v>
      </c>
      <c r="F6420" s="32" t="s">
        <v>15480</v>
      </c>
    </row>
    <row r="6421" spans="1:6" ht="45" x14ac:dyDescent="0.25">
      <c r="A6421" s="18">
        <v>17</v>
      </c>
      <c r="B6421" s="32" t="s">
        <v>15321</v>
      </c>
      <c r="C6421" s="18" t="s">
        <v>15465</v>
      </c>
      <c r="D6421" s="32" t="s">
        <v>15466</v>
      </c>
      <c r="E6421" s="18" t="s">
        <v>15481</v>
      </c>
      <c r="F6421" s="32" t="s">
        <v>15482</v>
      </c>
    </row>
    <row r="6422" spans="1:6" ht="45" x14ac:dyDescent="0.25">
      <c r="A6422" s="18">
        <v>17</v>
      </c>
      <c r="B6422" s="32" t="s">
        <v>15321</v>
      </c>
      <c r="C6422" s="18" t="s">
        <v>15483</v>
      </c>
      <c r="D6422" s="32" t="s">
        <v>15484</v>
      </c>
      <c r="E6422" s="18" t="s">
        <v>15485</v>
      </c>
      <c r="F6422" s="32" t="s">
        <v>15486</v>
      </c>
    </row>
    <row r="6423" spans="1:6" ht="45" x14ac:dyDescent="0.25">
      <c r="A6423" s="18">
        <v>17</v>
      </c>
      <c r="B6423" s="32" t="s">
        <v>15321</v>
      </c>
      <c r="C6423" s="18" t="s">
        <v>15483</v>
      </c>
      <c r="D6423" s="32" t="s">
        <v>15484</v>
      </c>
      <c r="E6423" s="18" t="s">
        <v>15487</v>
      </c>
      <c r="F6423" s="32" t="s">
        <v>15488</v>
      </c>
    </row>
    <row r="6424" spans="1:6" ht="45" x14ac:dyDescent="0.25">
      <c r="A6424" s="18">
        <v>17</v>
      </c>
      <c r="B6424" s="32" t="s">
        <v>15321</v>
      </c>
      <c r="C6424" s="18" t="s">
        <v>15483</v>
      </c>
      <c r="D6424" s="32" t="s">
        <v>15484</v>
      </c>
      <c r="E6424" s="18" t="s">
        <v>15489</v>
      </c>
      <c r="F6424" s="32" t="s">
        <v>15490</v>
      </c>
    </row>
    <row r="6425" spans="1:6" ht="45" x14ac:dyDescent="0.25">
      <c r="A6425" s="18">
        <v>17</v>
      </c>
      <c r="B6425" s="32" t="s">
        <v>15321</v>
      </c>
      <c r="C6425" s="18" t="s">
        <v>15483</v>
      </c>
      <c r="D6425" s="32" t="s">
        <v>15484</v>
      </c>
      <c r="E6425" s="18" t="s">
        <v>15491</v>
      </c>
      <c r="F6425" s="32" t="s">
        <v>15492</v>
      </c>
    </row>
    <row r="6426" spans="1:6" ht="45" x14ac:dyDescent="0.25">
      <c r="A6426" s="18">
        <v>17</v>
      </c>
      <c r="B6426" s="32" t="s">
        <v>15321</v>
      </c>
      <c r="C6426" s="18" t="s">
        <v>15483</v>
      </c>
      <c r="D6426" s="32" t="s">
        <v>15484</v>
      </c>
      <c r="E6426" s="18" t="s">
        <v>15493</v>
      </c>
      <c r="F6426" s="32" t="s">
        <v>15494</v>
      </c>
    </row>
    <row r="6427" spans="1:6" ht="45" x14ac:dyDescent="0.25">
      <c r="A6427" s="18">
        <v>17</v>
      </c>
      <c r="B6427" s="32" t="s">
        <v>15321</v>
      </c>
      <c r="C6427" s="18" t="s">
        <v>15483</v>
      </c>
      <c r="D6427" s="32" t="s">
        <v>15484</v>
      </c>
      <c r="E6427" s="18" t="s">
        <v>15495</v>
      </c>
      <c r="F6427" s="32" t="s">
        <v>15496</v>
      </c>
    </row>
    <row r="6428" spans="1:6" ht="45" x14ac:dyDescent="0.25">
      <c r="A6428" s="18">
        <v>17</v>
      </c>
      <c r="B6428" s="32" t="s">
        <v>15321</v>
      </c>
      <c r="C6428" s="18" t="s">
        <v>15497</v>
      </c>
      <c r="D6428" s="32" t="s">
        <v>15498</v>
      </c>
      <c r="E6428" s="18" t="s">
        <v>15499</v>
      </c>
      <c r="F6428" s="32" t="s">
        <v>15500</v>
      </c>
    </row>
    <row r="6429" spans="1:6" ht="45" x14ac:dyDescent="0.25">
      <c r="A6429" s="18">
        <v>17</v>
      </c>
      <c r="B6429" s="32" t="s">
        <v>15321</v>
      </c>
      <c r="C6429" s="18" t="s">
        <v>15497</v>
      </c>
      <c r="D6429" s="32" t="s">
        <v>15498</v>
      </c>
      <c r="E6429" s="18" t="s">
        <v>15501</v>
      </c>
      <c r="F6429" s="32" t="s">
        <v>15502</v>
      </c>
    </row>
    <row r="6430" spans="1:6" ht="45" x14ac:dyDescent="0.25">
      <c r="A6430" s="18">
        <v>17</v>
      </c>
      <c r="B6430" s="32" t="s">
        <v>15321</v>
      </c>
      <c r="C6430" s="18" t="s">
        <v>15497</v>
      </c>
      <c r="D6430" s="32" t="s">
        <v>15498</v>
      </c>
      <c r="E6430" s="18" t="s">
        <v>15503</v>
      </c>
      <c r="F6430" s="32" t="s">
        <v>15504</v>
      </c>
    </row>
    <row r="6431" spans="1:6" ht="45" x14ac:dyDescent="0.25">
      <c r="A6431" s="18">
        <v>17</v>
      </c>
      <c r="B6431" s="32" t="s">
        <v>15321</v>
      </c>
      <c r="C6431" s="18" t="s">
        <v>15505</v>
      </c>
      <c r="D6431" s="32" t="s">
        <v>15506</v>
      </c>
      <c r="E6431" s="18" t="s">
        <v>15507</v>
      </c>
      <c r="F6431" s="32" t="s">
        <v>15508</v>
      </c>
    </row>
    <row r="6432" spans="1:6" ht="45" x14ac:dyDescent="0.25">
      <c r="A6432" s="18">
        <v>17</v>
      </c>
      <c r="B6432" s="32" t="s">
        <v>15321</v>
      </c>
      <c r="C6432" s="18" t="s">
        <v>15505</v>
      </c>
      <c r="D6432" s="32" t="s">
        <v>15506</v>
      </c>
      <c r="E6432" s="18" t="s">
        <v>15509</v>
      </c>
      <c r="F6432" s="32" t="s">
        <v>15510</v>
      </c>
    </row>
    <row r="6433" spans="1:6" ht="45" x14ac:dyDescent="0.25">
      <c r="A6433" s="18">
        <v>17</v>
      </c>
      <c r="B6433" s="32" t="s">
        <v>15321</v>
      </c>
      <c r="C6433" s="18" t="s">
        <v>15505</v>
      </c>
      <c r="D6433" s="32" t="s">
        <v>15506</v>
      </c>
      <c r="E6433" s="18" t="s">
        <v>15511</v>
      </c>
      <c r="F6433" s="32" t="s">
        <v>15512</v>
      </c>
    </row>
    <row r="6434" spans="1:6" ht="45" x14ac:dyDescent="0.25">
      <c r="A6434" s="18">
        <v>17</v>
      </c>
      <c r="B6434" s="32" t="s">
        <v>15321</v>
      </c>
      <c r="C6434" s="18" t="s">
        <v>15505</v>
      </c>
      <c r="D6434" s="32" t="s">
        <v>15506</v>
      </c>
      <c r="E6434" s="18" t="s">
        <v>15513</v>
      </c>
      <c r="F6434" s="32" t="s">
        <v>15514</v>
      </c>
    </row>
    <row r="6435" spans="1:6" ht="45" x14ac:dyDescent="0.25">
      <c r="A6435" s="18">
        <v>17</v>
      </c>
      <c r="B6435" s="32" t="s">
        <v>15321</v>
      </c>
      <c r="C6435" s="18" t="s">
        <v>15505</v>
      </c>
      <c r="D6435" s="32" t="s">
        <v>15506</v>
      </c>
      <c r="E6435" s="18" t="s">
        <v>15515</v>
      </c>
      <c r="F6435" s="32" t="s">
        <v>15516</v>
      </c>
    </row>
    <row r="6436" spans="1:6" ht="45" x14ac:dyDescent="0.25">
      <c r="A6436" s="18">
        <v>17</v>
      </c>
      <c r="B6436" s="32" t="s">
        <v>15321</v>
      </c>
      <c r="C6436" s="18" t="s">
        <v>15505</v>
      </c>
      <c r="D6436" s="32" t="s">
        <v>15506</v>
      </c>
      <c r="E6436" s="18" t="s">
        <v>15517</v>
      </c>
      <c r="F6436" s="32" t="s">
        <v>15518</v>
      </c>
    </row>
    <row r="6437" spans="1:6" ht="45" x14ac:dyDescent="0.25">
      <c r="A6437" s="18">
        <v>17</v>
      </c>
      <c r="B6437" s="32" t="s">
        <v>15321</v>
      </c>
      <c r="C6437" s="18" t="s">
        <v>15505</v>
      </c>
      <c r="D6437" s="32" t="s">
        <v>15506</v>
      </c>
      <c r="E6437" s="18" t="s">
        <v>15519</v>
      </c>
      <c r="F6437" s="32" t="s">
        <v>15520</v>
      </c>
    </row>
    <row r="6438" spans="1:6" ht="45" x14ac:dyDescent="0.25">
      <c r="A6438" s="18">
        <v>17</v>
      </c>
      <c r="B6438" s="32" t="s">
        <v>15321</v>
      </c>
      <c r="C6438" s="18" t="s">
        <v>15521</v>
      </c>
      <c r="D6438" s="32" t="s">
        <v>15522</v>
      </c>
      <c r="E6438" s="18" t="s">
        <v>15523</v>
      </c>
      <c r="F6438" s="32" t="s">
        <v>15524</v>
      </c>
    </row>
    <row r="6439" spans="1:6" ht="45" x14ac:dyDescent="0.25">
      <c r="A6439" s="18">
        <v>17</v>
      </c>
      <c r="B6439" s="32" t="s">
        <v>15321</v>
      </c>
      <c r="C6439" s="18" t="s">
        <v>15521</v>
      </c>
      <c r="D6439" s="32" t="s">
        <v>15522</v>
      </c>
      <c r="E6439" s="18" t="s">
        <v>15525</v>
      </c>
      <c r="F6439" s="32" t="s">
        <v>15526</v>
      </c>
    </row>
    <row r="6440" spans="1:6" ht="45" x14ac:dyDescent="0.25">
      <c r="A6440" s="18">
        <v>17</v>
      </c>
      <c r="B6440" s="32" t="s">
        <v>15321</v>
      </c>
      <c r="C6440" s="18" t="s">
        <v>15521</v>
      </c>
      <c r="D6440" s="32" t="s">
        <v>15522</v>
      </c>
      <c r="E6440" s="18" t="s">
        <v>15527</v>
      </c>
      <c r="F6440" s="32" t="s">
        <v>15528</v>
      </c>
    </row>
    <row r="6441" spans="1:6" ht="45" x14ac:dyDescent="0.25">
      <c r="A6441" s="18">
        <v>17</v>
      </c>
      <c r="B6441" s="32" t="s">
        <v>15321</v>
      </c>
      <c r="C6441" s="18" t="s">
        <v>15521</v>
      </c>
      <c r="D6441" s="32" t="s">
        <v>15522</v>
      </c>
      <c r="E6441" s="18" t="s">
        <v>15529</v>
      </c>
      <c r="F6441" s="32" t="s">
        <v>15530</v>
      </c>
    </row>
    <row r="6442" spans="1:6" ht="45" x14ac:dyDescent="0.25">
      <c r="A6442" s="18">
        <v>17</v>
      </c>
      <c r="B6442" s="32" t="s">
        <v>15321</v>
      </c>
      <c r="C6442" s="18" t="s">
        <v>15521</v>
      </c>
      <c r="D6442" s="32" t="s">
        <v>15522</v>
      </c>
      <c r="E6442" s="18" t="s">
        <v>15531</v>
      </c>
      <c r="F6442" s="32" t="s">
        <v>15532</v>
      </c>
    </row>
    <row r="6443" spans="1:6" ht="45" x14ac:dyDescent="0.25">
      <c r="A6443" s="18">
        <v>17</v>
      </c>
      <c r="B6443" s="32" t="s">
        <v>15321</v>
      </c>
      <c r="C6443" s="18" t="s">
        <v>15521</v>
      </c>
      <c r="D6443" s="32" t="s">
        <v>15522</v>
      </c>
      <c r="E6443" s="18" t="s">
        <v>15533</v>
      </c>
      <c r="F6443" s="32" t="s">
        <v>15534</v>
      </c>
    </row>
    <row r="6444" spans="1:6" ht="45" x14ac:dyDescent="0.25">
      <c r="A6444" s="18">
        <v>17</v>
      </c>
      <c r="B6444" s="32" t="s">
        <v>15321</v>
      </c>
      <c r="C6444" s="18" t="s">
        <v>15521</v>
      </c>
      <c r="D6444" s="32" t="s">
        <v>15522</v>
      </c>
      <c r="E6444" s="18" t="s">
        <v>15535</v>
      </c>
      <c r="F6444" s="32" t="s">
        <v>15536</v>
      </c>
    </row>
    <row r="6445" spans="1:6" ht="45" x14ac:dyDescent="0.25">
      <c r="A6445" s="18">
        <v>17</v>
      </c>
      <c r="B6445" s="32" t="s">
        <v>15321</v>
      </c>
      <c r="C6445" s="18" t="s">
        <v>15521</v>
      </c>
      <c r="D6445" s="32" t="s">
        <v>15522</v>
      </c>
      <c r="E6445" s="18" t="s">
        <v>15537</v>
      </c>
      <c r="F6445" s="32" t="s">
        <v>15538</v>
      </c>
    </row>
    <row r="6446" spans="1:6" ht="45" x14ac:dyDescent="0.25">
      <c r="A6446" s="18">
        <v>17</v>
      </c>
      <c r="B6446" s="32" t="s">
        <v>15321</v>
      </c>
      <c r="C6446" s="18" t="s">
        <v>15539</v>
      </c>
      <c r="D6446" s="32" t="s">
        <v>15540</v>
      </c>
      <c r="E6446" s="18" t="s">
        <v>15541</v>
      </c>
      <c r="F6446" s="32" t="s">
        <v>15542</v>
      </c>
    </row>
    <row r="6447" spans="1:6" ht="45" x14ac:dyDescent="0.25">
      <c r="A6447" s="18">
        <v>17</v>
      </c>
      <c r="B6447" s="32" t="s">
        <v>15321</v>
      </c>
      <c r="C6447" s="18" t="s">
        <v>15539</v>
      </c>
      <c r="D6447" s="32" t="s">
        <v>15540</v>
      </c>
      <c r="E6447" s="18" t="s">
        <v>15543</v>
      </c>
      <c r="F6447" s="32" t="s">
        <v>15544</v>
      </c>
    </row>
    <row r="6448" spans="1:6" ht="45" x14ac:dyDescent="0.25">
      <c r="A6448" s="18">
        <v>17</v>
      </c>
      <c r="B6448" s="32" t="s">
        <v>15321</v>
      </c>
      <c r="C6448" s="18" t="s">
        <v>15539</v>
      </c>
      <c r="D6448" s="32" t="s">
        <v>15540</v>
      </c>
      <c r="E6448" s="18" t="s">
        <v>15545</v>
      </c>
      <c r="F6448" s="32" t="s">
        <v>15546</v>
      </c>
    </row>
    <row r="6449" spans="1:6" ht="45" x14ac:dyDescent="0.25">
      <c r="A6449" s="18">
        <v>17</v>
      </c>
      <c r="B6449" s="32" t="s">
        <v>15321</v>
      </c>
      <c r="C6449" s="18" t="s">
        <v>15539</v>
      </c>
      <c r="D6449" s="32" t="s">
        <v>15540</v>
      </c>
      <c r="E6449" s="18" t="s">
        <v>15547</v>
      </c>
      <c r="F6449" s="32" t="s">
        <v>15548</v>
      </c>
    </row>
    <row r="6450" spans="1:6" ht="45" x14ac:dyDescent="0.25">
      <c r="A6450" s="18">
        <v>17</v>
      </c>
      <c r="B6450" s="32" t="s">
        <v>15321</v>
      </c>
      <c r="C6450" s="18" t="s">
        <v>15539</v>
      </c>
      <c r="D6450" s="32" t="s">
        <v>15540</v>
      </c>
      <c r="E6450" s="18" t="s">
        <v>15549</v>
      </c>
      <c r="F6450" s="32" t="s">
        <v>15550</v>
      </c>
    </row>
    <row r="6451" spans="1:6" ht="45" x14ac:dyDescent="0.25">
      <c r="A6451" s="18">
        <v>17</v>
      </c>
      <c r="B6451" s="32" t="s">
        <v>15321</v>
      </c>
      <c r="C6451" s="18" t="s">
        <v>15539</v>
      </c>
      <c r="D6451" s="32" t="s">
        <v>15540</v>
      </c>
      <c r="E6451" s="18" t="s">
        <v>15551</v>
      </c>
      <c r="F6451" s="32" t="s">
        <v>15552</v>
      </c>
    </row>
    <row r="6452" spans="1:6" ht="45" x14ac:dyDescent="0.25">
      <c r="A6452" s="18">
        <v>17</v>
      </c>
      <c r="B6452" s="32" t="s">
        <v>15321</v>
      </c>
      <c r="C6452" s="18" t="s">
        <v>15539</v>
      </c>
      <c r="D6452" s="32" t="s">
        <v>15540</v>
      </c>
      <c r="E6452" s="18" t="s">
        <v>15553</v>
      </c>
      <c r="F6452" s="32" t="s">
        <v>15554</v>
      </c>
    </row>
    <row r="6453" spans="1:6" ht="45" x14ac:dyDescent="0.25">
      <c r="A6453" s="18">
        <v>17</v>
      </c>
      <c r="B6453" s="32" t="s">
        <v>15321</v>
      </c>
      <c r="C6453" s="18" t="s">
        <v>15539</v>
      </c>
      <c r="D6453" s="32" t="s">
        <v>15540</v>
      </c>
      <c r="E6453" s="18" t="s">
        <v>15555</v>
      </c>
      <c r="F6453" s="32" t="s">
        <v>15556</v>
      </c>
    </row>
    <row r="6454" spans="1:6" ht="45" x14ac:dyDescent="0.25">
      <c r="A6454" s="18">
        <v>17</v>
      </c>
      <c r="B6454" s="32" t="s">
        <v>15321</v>
      </c>
      <c r="C6454" s="18" t="s">
        <v>15539</v>
      </c>
      <c r="D6454" s="32" t="s">
        <v>15540</v>
      </c>
      <c r="E6454" s="18" t="s">
        <v>15557</v>
      </c>
      <c r="F6454" s="32" t="s">
        <v>15558</v>
      </c>
    </row>
    <row r="6455" spans="1:6" ht="45" x14ac:dyDescent="0.25">
      <c r="A6455" s="18">
        <v>17</v>
      </c>
      <c r="B6455" s="32" t="s">
        <v>15321</v>
      </c>
      <c r="C6455" s="18" t="s">
        <v>15539</v>
      </c>
      <c r="D6455" s="32" t="s">
        <v>15540</v>
      </c>
      <c r="E6455" s="18" t="s">
        <v>15559</v>
      </c>
      <c r="F6455" s="32" t="s">
        <v>15560</v>
      </c>
    </row>
    <row r="6456" spans="1:6" ht="45" x14ac:dyDescent="0.25">
      <c r="A6456" s="18">
        <v>17</v>
      </c>
      <c r="B6456" s="32" t="s">
        <v>15321</v>
      </c>
      <c r="C6456" s="18" t="s">
        <v>15561</v>
      </c>
      <c r="D6456" s="32" t="s">
        <v>15562</v>
      </c>
      <c r="E6456" s="18" t="s">
        <v>15563</v>
      </c>
      <c r="F6456" s="32" t="s">
        <v>15564</v>
      </c>
    </row>
    <row r="6457" spans="1:6" ht="45" x14ac:dyDescent="0.25">
      <c r="A6457" s="18">
        <v>17</v>
      </c>
      <c r="B6457" s="32" t="s">
        <v>15321</v>
      </c>
      <c r="C6457" s="18" t="s">
        <v>15561</v>
      </c>
      <c r="D6457" s="32" t="s">
        <v>15562</v>
      </c>
      <c r="E6457" s="18" t="s">
        <v>15565</v>
      </c>
      <c r="F6457" s="32" t="s">
        <v>15566</v>
      </c>
    </row>
    <row r="6458" spans="1:6" ht="45" x14ac:dyDescent="0.25">
      <c r="A6458" s="18">
        <v>17</v>
      </c>
      <c r="B6458" s="32" t="s">
        <v>15321</v>
      </c>
      <c r="C6458" s="18" t="s">
        <v>15561</v>
      </c>
      <c r="D6458" s="32" t="s">
        <v>15562</v>
      </c>
      <c r="E6458" s="18" t="s">
        <v>15567</v>
      </c>
      <c r="F6458" s="32" t="s">
        <v>15568</v>
      </c>
    </row>
    <row r="6459" spans="1:6" ht="45" x14ac:dyDescent="0.25">
      <c r="A6459" s="18">
        <v>17</v>
      </c>
      <c r="B6459" s="32" t="s">
        <v>15321</v>
      </c>
      <c r="C6459" s="18" t="s">
        <v>15561</v>
      </c>
      <c r="D6459" s="32" t="s">
        <v>15562</v>
      </c>
      <c r="E6459" s="18" t="s">
        <v>15569</v>
      </c>
      <c r="F6459" s="32" t="s">
        <v>15570</v>
      </c>
    </row>
    <row r="6460" spans="1:6" ht="45" x14ac:dyDescent="0.25">
      <c r="A6460" s="18">
        <v>17</v>
      </c>
      <c r="B6460" s="32" t="s">
        <v>15321</v>
      </c>
      <c r="C6460" s="18" t="s">
        <v>15561</v>
      </c>
      <c r="D6460" s="32" t="s">
        <v>15562</v>
      </c>
      <c r="E6460" s="18" t="s">
        <v>15571</v>
      </c>
      <c r="F6460" s="32" t="s">
        <v>15572</v>
      </c>
    </row>
    <row r="6461" spans="1:6" ht="45" x14ac:dyDescent="0.25">
      <c r="A6461" s="18">
        <v>17</v>
      </c>
      <c r="B6461" s="32" t="s">
        <v>15321</v>
      </c>
      <c r="C6461" s="18" t="s">
        <v>15561</v>
      </c>
      <c r="D6461" s="32" t="s">
        <v>15562</v>
      </c>
      <c r="E6461" s="18" t="s">
        <v>15573</v>
      </c>
      <c r="F6461" s="32" t="s">
        <v>15574</v>
      </c>
    </row>
    <row r="6462" spans="1:6" ht="45" x14ac:dyDescent="0.25">
      <c r="A6462" s="18">
        <v>17</v>
      </c>
      <c r="B6462" s="32" t="s">
        <v>15321</v>
      </c>
      <c r="C6462" s="18" t="s">
        <v>15561</v>
      </c>
      <c r="D6462" s="32" t="s">
        <v>15562</v>
      </c>
      <c r="E6462" s="18" t="s">
        <v>15575</v>
      </c>
      <c r="F6462" s="32" t="s">
        <v>15576</v>
      </c>
    </row>
    <row r="6463" spans="1:6" ht="45" x14ac:dyDescent="0.25">
      <c r="A6463" s="18">
        <v>17</v>
      </c>
      <c r="B6463" s="32" t="s">
        <v>15321</v>
      </c>
      <c r="C6463" s="18" t="s">
        <v>15561</v>
      </c>
      <c r="D6463" s="32" t="s">
        <v>15562</v>
      </c>
      <c r="E6463" s="18" t="s">
        <v>15577</v>
      </c>
      <c r="F6463" s="32" t="s">
        <v>15578</v>
      </c>
    </row>
    <row r="6464" spans="1:6" ht="45" x14ac:dyDescent="0.25">
      <c r="A6464" s="18">
        <v>17</v>
      </c>
      <c r="B6464" s="32" t="s">
        <v>15321</v>
      </c>
      <c r="C6464" s="18" t="s">
        <v>15561</v>
      </c>
      <c r="D6464" s="32" t="s">
        <v>15562</v>
      </c>
      <c r="E6464" s="18" t="s">
        <v>15579</v>
      </c>
      <c r="F6464" s="32" t="s">
        <v>15580</v>
      </c>
    </row>
    <row r="6465" spans="1:6" ht="45" x14ac:dyDescent="0.25">
      <c r="A6465" s="18">
        <v>17</v>
      </c>
      <c r="B6465" s="32" t="s">
        <v>15321</v>
      </c>
      <c r="C6465" s="18" t="s">
        <v>15581</v>
      </c>
      <c r="D6465" s="32" t="s">
        <v>15582</v>
      </c>
      <c r="E6465" s="18" t="s">
        <v>15583</v>
      </c>
      <c r="F6465" s="32" t="s">
        <v>15584</v>
      </c>
    </row>
    <row r="6466" spans="1:6" ht="45" x14ac:dyDescent="0.25">
      <c r="A6466" s="18">
        <v>17</v>
      </c>
      <c r="B6466" s="32" t="s">
        <v>15321</v>
      </c>
      <c r="C6466" s="18" t="s">
        <v>15581</v>
      </c>
      <c r="D6466" s="32" t="s">
        <v>15582</v>
      </c>
      <c r="E6466" s="18" t="s">
        <v>15585</v>
      </c>
      <c r="F6466" s="32" t="s">
        <v>15586</v>
      </c>
    </row>
    <row r="6467" spans="1:6" ht="45" x14ac:dyDescent="0.25">
      <c r="A6467" s="18">
        <v>17</v>
      </c>
      <c r="B6467" s="32" t="s">
        <v>15321</v>
      </c>
      <c r="C6467" s="18" t="s">
        <v>15581</v>
      </c>
      <c r="D6467" s="32" t="s">
        <v>15582</v>
      </c>
      <c r="E6467" s="18" t="s">
        <v>15587</v>
      </c>
      <c r="F6467" s="32" t="s">
        <v>15588</v>
      </c>
    </row>
    <row r="6468" spans="1:6" ht="45" x14ac:dyDescent="0.25">
      <c r="A6468" s="18">
        <v>17</v>
      </c>
      <c r="B6468" s="32" t="s">
        <v>15321</v>
      </c>
      <c r="C6468" s="18" t="s">
        <v>15581</v>
      </c>
      <c r="D6468" s="32" t="s">
        <v>15582</v>
      </c>
      <c r="E6468" s="18" t="s">
        <v>15589</v>
      </c>
      <c r="F6468" s="32" t="s">
        <v>15590</v>
      </c>
    </row>
    <row r="6469" spans="1:6" ht="45" x14ac:dyDescent="0.25">
      <c r="A6469" s="18">
        <v>17</v>
      </c>
      <c r="B6469" s="32" t="s">
        <v>15321</v>
      </c>
      <c r="C6469" s="18" t="s">
        <v>15581</v>
      </c>
      <c r="D6469" s="32" t="s">
        <v>15582</v>
      </c>
      <c r="E6469" s="18" t="s">
        <v>15591</v>
      </c>
      <c r="F6469" s="32" t="s">
        <v>15592</v>
      </c>
    </row>
    <row r="6470" spans="1:6" ht="45" x14ac:dyDescent="0.25">
      <c r="A6470" s="18">
        <v>17</v>
      </c>
      <c r="B6470" s="32" t="s">
        <v>15321</v>
      </c>
      <c r="C6470" s="18" t="s">
        <v>15581</v>
      </c>
      <c r="D6470" s="32" t="s">
        <v>15582</v>
      </c>
      <c r="E6470" s="18" t="s">
        <v>15593</v>
      </c>
      <c r="F6470" s="32" t="s">
        <v>15594</v>
      </c>
    </row>
    <row r="6471" spans="1:6" ht="45" x14ac:dyDescent="0.25">
      <c r="A6471" s="18">
        <v>17</v>
      </c>
      <c r="B6471" s="32" t="s">
        <v>15321</v>
      </c>
      <c r="C6471" s="18" t="s">
        <v>15581</v>
      </c>
      <c r="D6471" s="32" t="s">
        <v>15582</v>
      </c>
      <c r="E6471" s="18" t="s">
        <v>15595</v>
      </c>
      <c r="F6471" s="32" t="s">
        <v>15596</v>
      </c>
    </row>
    <row r="6472" spans="1:6" ht="45" x14ac:dyDescent="0.25">
      <c r="A6472" s="18">
        <v>17</v>
      </c>
      <c r="B6472" s="32" t="s">
        <v>15321</v>
      </c>
      <c r="C6472" s="18" t="s">
        <v>15597</v>
      </c>
      <c r="D6472" s="32" t="s">
        <v>15598</v>
      </c>
      <c r="E6472" s="18" t="s">
        <v>15599</v>
      </c>
      <c r="F6472" s="32" t="s">
        <v>15600</v>
      </c>
    </row>
    <row r="6473" spans="1:6" ht="45" x14ac:dyDescent="0.25">
      <c r="A6473" s="18">
        <v>17</v>
      </c>
      <c r="B6473" s="32" t="s">
        <v>15321</v>
      </c>
      <c r="C6473" s="18" t="s">
        <v>15597</v>
      </c>
      <c r="D6473" s="32" t="s">
        <v>15598</v>
      </c>
      <c r="E6473" s="18" t="s">
        <v>15601</v>
      </c>
      <c r="F6473" s="32" t="s">
        <v>15602</v>
      </c>
    </row>
    <row r="6474" spans="1:6" ht="45" x14ac:dyDescent="0.25">
      <c r="A6474" s="18">
        <v>17</v>
      </c>
      <c r="B6474" s="32" t="s">
        <v>15321</v>
      </c>
      <c r="C6474" s="18" t="s">
        <v>15597</v>
      </c>
      <c r="D6474" s="32" t="s">
        <v>15598</v>
      </c>
      <c r="E6474" s="18" t="s">
        <v>15603</v>
      </c>
      <c r="F6474" s="32" t="s">
        <v>15604</v>
      </c>
    </row>
    <row r="6475" spans="1:6" ht="45" x14ac:dyDescent="0.25">
      <c r="A6475" s="18">
        <v>17</v>
      </c>
      <c r="B6475" s="32" t="s">
        <v>15321</v>
      </c>
      <c r="C6475" s="18" t="s">
        <v>15597</v>
      </c>
      <c r="D6475" s="32" t="s">
        <v>15598</v>
      </c>
      <c r="E6475" s="18" t="s">
        <v>15605</v>
      </c>
      <c r="F6475" s="32" t="s">
        <v>15606</v>
      </c>
    </row>
    <row r="6476" spans="1:6" ht="45" x14ac:dyDescent="0.25">
      <c r="A6476" s="18">
        <v>17</v>
      </c>
      <c r="B6476" s="32" t="s">
        <v>15321</v>
      </c>
      <c r="C6476" s="18" t="s">
        <v>15597</v>
      </c>
      <c r="D6476" s="32" t="s">
        <v>15598</v>
      </c>
      <c r="E6476" s="18" t="s">
        <v>15607</v>
      </c>
      <c r="F6476" s="32" t="s">
        <v>15608</v>
      </c>
    </row>
    <row r="6477" spans="1:6" ht="45" x14ac:dyDescent="0.25">
      <c r="A6477" s="18">
        <v>17</v>
      </c>
      <c r="B6477" s="32" t="s">
        <v>15321</v>
      </c>
      <c r="C6477" s="18" t="s">
        <v>15597</v>
      </c>
      <c r="D6477" s="32" t="s">
        <v>15598</v>
      </c>
      <c r="E6477" s="18" t="s">
        <v>15609</v>
      </c>
      <c r="F6477" s="32" t="s">
        <v>15610</v>
      </c>
    </row>
    <row r="6478" spans="1:6" ht="45" x14ac:dyDescent="0.25">
      <c r="A6478" s="18">
        <v>17</v>
      </c>
      <c r="B6478" s="32" t="s">
        <v>15321</v>
      </c>
      <c r="C6478" s="18" t="s">
        <v>15597</v>
      </c>
      <c r="D6478" s="32" t="s">
        <v>15598</v>
      </c>
      <c r="E6478" s="18" t="s">
        <v>15611</v>
      </c>
      <c r="F6478" s="32" t="s">
        <v>15612</v>
      </c>
    </row>
    <row r="6479" spans="1:6" ht="45" x14ac:dyDescent="0.25">
      <c r="A6479" s="18">
        <v>17</v>
      </c>
      <c r="B6479" s="32" t="s">
        <v>15321</v>
      </c>
      <c r="C6479" s="18" t="s">
        <v>15597</v>
      </c>
      <c r="D6479" s="32" t="s">
        <v>15598</v>
      </c>
      <c r="E6479" s="18" t="s">
        <v>15613</v>
      </c>
      <c r="F6479" s="32" t="s">
        <v>15614</v>
      </c>
    </row>
    <row r="6480" spans="1:6" ht="45" x14ac:dyDescent="0.25">
      <c r="A6480" s="18">
        <v>17</v>
      </c>
      <c r="B6480" s="32" t="s">
        <v>15321</v>
      </c>
      <c r="C6480" s="18" t="s">
        <v>15597</v>
      </c>
      <c r="D6480" s="32" t="s">
        <v>15598</v>
      </c>
      <c r="E6480" s="18" t="s">
        <v>15615</v>
      </c>
      <c r="F6480" s="32" t="s">
        <v>15616</v>
      </c>
    </row>
    <row r="6481" spans="1:6" ht="45" x14ac:dyDescent="0.25">
      <c r="A6481" s="18">
        <v>17</v>
      </c>
      <c r="B6481" s="32" t="s">
        <v>15321</v>
      </c>
      <c r="C6481" s="18" t="s">
        <v>15617</v>
      </c>
      <c r="D6481" s="32" t="s">
        <v>15618</v>
      </c>
      <c r="E6481" s="18" t="s">
        <v>15619</v>
      </c>
      <c r="F6481" s="32" t="s">
        <v>15620</v>
      </c>
    </row>
    <row r="6482" spans="1:6" ht="45" x14ac:dyDescent="0.25">
      <c r="A6482" s="18">
        <v>17</v>
      </c>
      <c r="B6482" s="32" t="s">
        <v>15321</v>
      </c>
      <c r="C6482" s="18" t="s">
        <v>15617</v>
      </c>
      <c r="D6482" s="32" t="s">
        <v>15618</v>
      </c>
      <c r="E6482" s="18" t="s">
        <v>15621</v>
      </c>
      <c r="F6482" s="32" t="s">
        <v>15622</v>
      </c>
    </row>
    <row r="6483" spans="1:6" ht="45" x14ac:dyDescent="0.25">
      <c r="A6483" s="18">
        <v>17</v>
      </c>
      <c r="B6483" s="32" t="s">
        <v>15321</v>
      </c>
      <c r="C6483" s="18" t="s">
        <v>15617</v>
      </c>
      <c r="D6483" s="32" t="s">
        <v>15618</v>
      </c>
      <c r="E6483" s="18" t="s">
        <v>15623</v>
      </c>
      <c r="F6483" s="32" t="s">
        <v>15624</v>
      </c>
    </row>
    <row r="6484" spans="1:6" ht="45" x14ac:dyDescent="0.25">
      <c r="A6484" s="18">
        <v>17</v>
      </c>
      <c r="B6484" s="32" t="s">
        <v>15321</v>
      </c>
      <c r="C6484" s="18" t="s">
        <v>15617</v>
      </c>
      <c r="D6484" s="32" t="s">
        <v>15618</v>
      </c>
      <c r="E6484" s="18" t="s">
        <v>15625</v>
      </c>
      <c r="F6484" s="32" t="s">
        <v>15626</v>
      </c>
    </row>
    <row r="6485" spans="1:6" ht="45" x14ac:dyDescent="0.25">
      <c r="A6485" s="18">
        <v>17</v>
      </c>
      <c r="B6485" s="32" t="s">
        <v>15321</v>
      </c>
      <c r="C6485" s="18" t="s">
        <v>15617</v>
      </c>
      <c r="D6485" s="32" t="s">
        <v>15618</v>
      </c>
      <c r="E6485" s="18" t="s">
        <v>15627</v>
      </c>
      <c r="F6485" s="32" t="s">
        <v>15628</v>
      </c>
    </row>
    <row r="6486" spans="1:6" ht="45" x14ac:dyDescent="0.25">
      <c r="A6486" s="18">
        <v>17</v>
      </c>
      <c r="B6486" s="32" t="s">
        <v>15321</v>
      </c>
      <c r="C6486" s="18" t="s">
        <v>15617</v>
      </c>
      <c r="D6486" s="32" t="s">
        <v>15618</v>
      </c>
      <c r="E6486" s="18" t="s">
        <v>15629</v>
      </c>
      <c r="F6486" s="32" t="s">
        <v>15630</v>
      </c>
    </row>
    <row r="6487" spans="1:6" ht="45" x14ac:dyDescent="0.25">
      <c r="A6487" s="18">
        <v>17</v>
      </c>
      <c r="B6487" s="32" t="s">
        <v>15321</v>
      </c>
      <c r="C6487" s="18" t="s">
        <v>15617</v>
      </c>
      <c r="D6487" s="32" t="s">
        <v>15618</v>
      </c>
      <c r="E6487" s="18" t="s">
        <v>15631</v>
      </c>
      <c r="F6487" s="32" t="s">
        <v>15632</v>
      </c>
    </row>
    <row r="6488" spans="1:6" ht="45" x14ac:dyDescent="0.25">
      <c r="A6488" s="18">
        <v>17</v>
      </c>
      <c r="B6488" s="32" t="s">
        <v>15321</v>
      </c>
      <c r="C6488" s="18" t="s">
        <v>15633</v>
      </c>
      <c r="D6488" s="32" t="s">
        <v>15634</v>
      </c>
      <c r="E6488" s="18" t="s">
        <v>15635</v>
      </c>
      <c r="F6488" s="32" t="s">
        <v>15636</v>
      </c>
    </row>
    <row r="6489" spans="1:6" ht="45" x14ac:dyDescent="0.25">
      <c r="A6489" s="18">
        <v>17</v>
      </c>
      <c r="B6489" s="32" t="s">
        <v>15321</v>
      </c>
      <c r="C6489" s="18" t="s">
        <v>15633</v>
      </c>
      <c r="D6489" s="32" t="s">
        <v>15634</v>
      </c>
      <c r="E6489" s="18" t="s">
        <v>15637</v>
      </c>
      <c r="F6489" s="32" t="s">
        <v>15638</v>
      </c>
    </row>
    <row r="6490" spans="1:6" ht="45" x14ac:dyDescent="0.25">
      <c r="A6490" s="18">
        <v>17</v>
      </c>
      <c r="B6490" s="32" t="s">
        <v>15321</v>
      </c>
      <c r="C6490" s="18" t="s">
        <v>15633</v>
      </c>
      <c r="D6490" s="32" t="s">
        <v>15634</v>
      </c>
      <c r="E6490" s="18" t="s">
        <v>15639</v>
      </c>
      <c r="F6490" s="32" t="s">
        <v>15640</v>
      </c>
    </row>
    <row r="6491" spans="1:6" ht="45" x14ac:dyDescent="0.25">
      <c r="A6491" s="18">
        <v>17</v>
      </c>
      <c r="B6491" s="32" t="s">
        <v>15321</v>
      </c>
      <c r="C6491" s="18" t="s">
        <v>15633</v>
      </c>
      <c r="D6491" s="32" t="s">
        <v>15634</v>
      </c>
      <c r="E6491" s="18" t="s">
        <v>15641</v>
      </c>
      <c r="F6491" s="32" t="s">
        <v>15642</v>
      </c>
    </row>
    <row r="6492" spans="1:6" ht="45" x14ac:dyDescent="0.25">
      <c r="A6492" s="18">
        <v>17</v>
      </c>
      <c r="B6492" s="32" t="s">
        <v>15321</v>
      </c>
      <c r="C6492" s="18" t="s">
        <v>15633</v>
      </c>
      <c r="D6492" s="32" t="s">
        <v>15634</v>
      </c>
      <c r="E6492" s="18" t="s">
        <v>15643</v>
      </c>
      <c r="F6492" s="32" t="s">
        <v>15644</v>
      </c>
    </row>
    <row r="6493" spans="1:6" ht="45" x14ac:dyDescent="0.25">
      <c r="A6493" s="18">
        <v>17</v>
      </c>
      <c r="B6493" s="32" t="s">
        <v>15321</v>
      </c>
      <c r="C6493" s="18" t="s">
        <v>15633</v>
      </c>
      <c r="D6493" s="32" t="s">
        <v>15634</v>
      </c>
      <c r="E6493" s="18" t="s">
        <v>15645</v>
      </c>
      <c r="F6493" s="32" t="s">
        <v>15646</v>
      </c>
    </row>
    <row r="6494" spans="1:6" ht="45" x14ac:dyDescent="0.25">
      <c r="A6494" s="18">
        <v>17</v>
      </c>
      <c r="B6494" s="32" t="s">
        <v>15321</v>
      </c>
      <c r="C6494" s="18" t="s">
        <v>15633</v>
      </c>
      <c r="D6494" s="32" t="s">
        <v>15634</v>
      </c>
      <c r="E6494" s="18" t="s">
        <v>15647</v>
      </c>
      <c r="F6494" s="32" t="s">
        <v>15648</v>
      </c>
    </row>
    <row r="6495" spans="1:6" ht="45" x14ac:dyDescent="0.25">
      <c r="A6495" s="18">
        <v>17</v>
      </c>
      <c r="B6495" s="32" t="s">
        <v>15321</v>
      </c>
      <c r="C6495" s="18" t="s">
        <v>15633</v>
      </c>
      <c r="D6495" s="32" t="s">
        <v>15634</v>
      </c>
      <c r="E6495" s="18" t="s">
        <v>15649</v>
      </c>
      <c r="F6495" s="32" t="s">
        <v>15650</v>
      </c>
    </row>
    <row r="6496" spans="1:6" ht="45" x14ac:dyDescent="0.25">
      <c r="A6496" s="18">
        <v>17</v>
      </c>
      <c r="B6496" s="32" t="s">
        <v>15321</v>
      </c>
      <c r="C6496" s="18" t="s">
        <v>15633</v>
      </c>
      <c r="D6496" s="32" t="s">
        <v>15634</v>
      </c>
      <c r="E6496" s="18" t="s">
        <v>15651</v>
      </c>
      <c r="F6496" s="32" t="s">
        <v>15652</v>
      </c>
    </row>
    <row r="6497" spans="1:6" ht="45" x14ac:dyDescent="0.25">
      <c r="A6497" s="18">
        <v>17</v>
      </c>
      <c r="B6497" s="32" t="s">
        <v>15321</v>
      </c>
      <c r="C6497" s="18" t="s">
        <v>15653</v>
      </c>
      <c r="D6497" s="32" t="s">
        <v>15654</v>
      </c>
      <c r="E6497" s="18" t="s">
        <v>15655</v>
      </c>
      <c r="F6497" s="32" t="s">
        <v>15656</v>
      </c>
    </row>
    <row r="6498" spans="1:6" ht="45" x14ac:dyDescent="0.25">
      <c r="A6498" s="18">
        <v>17</v>
      </c>
      <c r="B6498" s="32" t="s">
        <v>15321</v>
      </c>
      <c r="C6498" s="18" t="s">
        <v>15653</v>
      </c>
      <c r="D6498" s="32" t="s">
        <v>15654</v>
      </c>
      <c r="E6498" s="18" t="s">
        <v>15657</v>
      </c>
      <c r="F6498" s="32" t="s">
        <v>15658</v>
      </c>
    </row>
    <row r="6499" spans="1:6" ht="45" x14ac:dyDescent="0.25">
      <c r="A6499" s="18">
        <v>17</v>
      </c>
      <c r="B6499" s="32" t="s">
        <v>15321</v>
      </c>
      <c r="C6499" s="18" t="s">
        <v>15653</v>
      </c>
      <c r="D6499" s="32" t="s">
        <v>15654</v>
      </c>
      <c r="E6499" s="18" t="s">
        <v>15659</v>
      </c>
      <c r="F6499" s="32" t="s">
        <v>15660</v>
      </c>
    </row>
    <row r="6500" spans="1:6" ht="45" x14ac:dyDescent="0.25">
      <c r="A6500" s="18">
        <v>17</v>
      </c>
      <c r="B6500" s="32" t="s">
        <v>15321</v>
      </c>
      <c r="C6500" s="18" t="s">
        <v>15653</v>
      </c>
      <c r="D6500" s="32" t="s">
        <v>15654</v>
      </c>
      <c r="E6500" s="18" t="s">
        <v>15661</v>
      </c>
      <c r="F6500" s="32" t="s">
        <v>15662</v>
      </c>
    </row>
    <row r="6501" spans="1:6" ht="45" x14ac:dyDescent="0.25">
      <c r="A6501" s="18">
        <v>17</v>
      </c>
      <c r="B6501" s="32" t="s">
        <v>15321</v>
      </c>
      <c r="C6501" s="18" t="s">
        <v>15653</v>
      </c>
      <c r="D6501" s="32" t="s">
        <v>15654</v>
      </c>
      <c r="E6501" s="18" t="s">
        <v>15663</v>
      </c>
      <c r="F6501" s="32" t="s">
        <v>15664</v>
      </c>
    </row>
    <row r="6502" spans="1:6" ht="45" x14ac:dyDescent="0.25">
      <c r="A6502" s="18">
        <v>17</v>
      </c>
      <c r="B6502" s="32" t="s">
        <v>15321</v>
      </c>
      <c r="C6502" s="18" t="s">
        <v>15653</v>
      </c>
      <c r="D6502" s="32" t="s">
        <v>15654</v>
      </c>
      <c r="E6502" s="18" t="s">
        <v>15665</v>
      </c>
      <c r="F6502" s="32" t="s">
        <v>15666</v>
      </c>
    </row>
    <row r="6503" spans="1:6" ht="45" x14ac:dyDescent="0.25">
      <c r="A6503" s="18">
        <v>17</v>
      </c>
      <c r="B6503" s="32" t="s">
        <v>15321</v>
      </c>
      <c r="C6503" s="18" t="s">
        <v>15653</v>
      </c>
      <c r="D6503" s="32" t="s">
        <v>15654</v>
      </c>
      <c r="E6503" s="18" t="s">
        <v>15667</v>
      </c>
      <c r="F6503" s="32" t="s">
        <v>15668</v>
      </c>
    </row>
    <row r="6504" spans="1:6" ht="45" x14ac:dyDescent="0.25">
      <c r="A6504" s="18">
        <v>17</v>
      </c>
      <c r="B6504" s="32" t="s">
        <v>15321</v>
      </c>
      <c r="C6504" s="18" t="s">
        <v>15653</v>
      </c>
      <c r="D6504" s="32" t="s">
        <v>15654</v>
      </c>
      <c r="E6504" s="18" t="s">
        <v>15669</v>
      </c>
      <c r="F6504" s="32" t="s">
        <v>15670</v>
      </c>
    </row>
    <row r="6505" spans="1:6" ht="45" x14ac:dyDescent="0.25">
      <c r="A6505" s="18">
        <v>17</v>
      </c>
      <c r="B6505" s="32" t="s">
        <v>15321</v>
      </c>
      <c r="C6505" s="18" t="s">
        <v>15653</v>
      </c>
      <c r="D6505" s="32" t="s">
        <v>15654</v>
      </c>
      <c r="E6505" s="18" t="s">
        <v>15671</v>
      </c>
      <c r="F6505" s="32" t="s">
        <v>15672</v>
      </c>
    </row>
    <row r="6506" spans="1:6" ht="45" x14ac:dyDescent="0.25">
      <c r="A6506" s="18">
        <v>17</v>
      </c>
      <c r="B6506" s="32" t="s">
        <v>15321</v>
      </c>
      <c r="C6506" s="18" t="s">
        <v>15653</v>
      </c>
      <c r="D6506" s="32" t="s">
        <v>15654</v>
      </c>
      <c r="E6506" s="18" t="s">
        <v>15673</v>
      </c>
      <c r="F6506" s="32" t="s">
        <v>15674</v>
      </c>
    </row>
    <row r="6507" spans="1:6" ht="45" x14ac:dyDescent="0.25">
      <c r="A6507" s="18">
        <v>17</v>
      </c>
      <c r="B6507" s="32" t="s">
        <v>15321</v>
      </c>
      <c r="C6507" s="18" t="s">
        <v>15675</v>
      </c>
      <c r="D6507" s="32" t="s">
        <v>15676</v>
      </c>
      <c r="E6507" s="18" t="s">
        <v>15677</v>
      </c>
      <c r="F6507" s="32" t="s">
        <v>15678</v>
      </c>
    </row>
    <row r="6508" spans="1:6" ht="45" x14ac:dyDescent="0.25">
      <c r="A6508" s="18">
        <v>17</v>
      </c>
      <c r="B6508" s="32" t="s">
        <v>15321</v>
      </c>
      <c r="C6508" s="18" t="s">
        <v>15675</v>
      </c>
      <c r="D6508" s="32" t="s">
        <v>15676</v>
      </c>
      <c r="E6508" s="18" t="s">
        <v>15679</v>
      </c>
      <c r="F6508" s="32" t="s">
        <v>15680</v>
      </c>
    </row>
    <row r="6509" spans="1:6" ht="45" x14ac:dyDescent="0.25">
      <c r="A6509" s="18">
        <v>17</v>
      </c>
      <c r="B6509" s="32" t="s">
        <v>15321</v>
      </c>
      <c r="C6509" s="18" t="s">
        <v>15675</v>
      </c>
      <c r="D6509" s="32" t="s">
        <v>15676</v>
      </c>
      <c r="E6509" s="18" t="s">
        <v>15681</v>
      </c>
      <c r="F6509" s="32" t="s">
        <v>15682</v>
      </c>
    </row>
    <row r="6510" spans="1:6" ht="45" x14ac:dyDescent="0.25">
      <c r="A6510" s="18">
        <v>17</v>
      </c>
      <c r="B6510" s="32" t="s">
        <v>15321</v>
      </c>
      <c r="C6510" s="18" t="s">
        <v>15675</v>
      </c>
      <c r="D6510" s="32" t="s">
        <v>15676</v>
      </c>
      <c r="E6510" s="18" t="s">
        <v>15683</v>
      </c>
      <c r="F6510" s="32" t="s">
        <v>15684</v>
      </c>
    </row>
    <row r="6511" spans="1:6" ht="45" x14ac:dyDescent="0.25">
      <c r="A6511" s="18">
        <v>17</v>
      </c>
      <c r="B6511" s="32" t="s">
        <v>15321</v>
      </c>
      <c r="C6511" s="18" t="s">
        <v>15675</v>
      </c>
      <c r="D6511" s="32" t="s">
        <v>15676</v>
      </c>
      <c r="E6511" s="18" t="s">
        <v>15685</v>
      </c>
      <c r="F6511" s="32" t="s">
        <v>15686</v>
      </c>
    </row>
    <row r="6512" spans="1:6" ht="45" x14ac:dyDescent="0.25">
      <c r="A6512" s="18">
        <v>17</v>
      </c>
      <c r="B6512" s="32" t="s">
        <v>15321</v>
      </c>
      <c r="C6512" s="18" t="s">
        <v>15675</v>
      </c>
      <c r="D6512" s="32" t="s">
        <v>15676</v>
      </c>
      <c r="E6512" s="18" t="s">
        <v>15687</v>
      </c>
      <c r="F6512" s="32" t="s">
        <v>15688</v>
      </c>
    </row>
    <row r="6513" spans="1:6" ht="45" x14ac:dyDescent="0.25">
      <c r="A6513" s="18">
        <v>17</v>
      </c>
      <c r="B6513" s="32" t="s">
        <v>15321</v>
      </c>
      <c r="C6513" s="18" t="s">
        <v>15675</v>
      </c>
      <c r="D6513" s="32" t="s">
        <v>15676</v>
      </c>
      <c r="E6513" s="18" t="s">
        <v>15689</v>
      </c>
      <c r="F6513" s="32" t="s">
        <v>15690</v>
      </c>
    </row>
    <row r="6514" spans="1:6" ht="45" x14ac:dyDescent="0.25">
      <c r="A6514" s="18">
        <v>17</v>
      </c>
      <c r="B6514" s="32" t="s">
        <v>15321</v>
      </c>
      <c r="C6514" s="18" t="s">
        <v>15675</v>
      </c>
      <c r="D6514" s="32" t="s">
        <v>15676</v>
      </c>
      <c r="E6514" s="18" t="s">
        <v>15691</v>
      </c>
      <c r="F6514" s="32" t="s">
        <v>15692</v>
      </c>
    </row>
    <row r="6515" spans="1:6" ht="45" x14ac:dyDescent="0.25">
      <c r="A6515" s="18">
        <v>17</v>
      </c>
      <c r="B6515" s="32" t="s">
        <v>15321</v>
      </c>
      <c r="C6515" s="18" t="s">
        <v>15675</v>
      </c>
      <c r="D6515" s="32" t="s">
        <v>15676</v>
      </c>
      <c r="E6515" s="18" t="s">
        <v>15693</v>
      </c>
      <c r="F6515" s="32" t="s">
        <v>15694</v>
      </c>
    </row>
    <row r="6516" spans="1:6" ht="45" x14ac:dyDescent="0.25">
      <c r="A6516" s="18">
        <v>17</v>
      </c>
      <c r="B6516" s="32" t="s">
        <v>15321</v>
      </c>
      <c r="C6516" s="18" t="s">
        <v>15695</v>
      </c>
      <c r="D6516" s="32" t="s">
        <v>15696</v>
      </c>
      <c r="E6516" s="18" t="s">
        <v>15697</v>
      </c>
      <c r="F6516" s="32" t="s">
        <v>15698</v>
      </c>
    </row>
    <row r="6517" spans="1:6" ht="45" x14ac:dyDescent="0.25">
      <c r="A6517" s="18">
        <v>17</v>
      </c>
      <c r="B6517" s="32" t="s">
        <v>15321</v>
      </c>
      <c r="C6517" s="18" t="s">
        <v>15695</v>
      </c>
      <c r="D6517" s="32" t="s">
        <v>15696</v>
      </c>
      <c r="E6517" s="18" t="s">
        <v>15699</v>
      </c>
      <c r="F6517" s="32" t="s">
        <v>15700</v>
      </c>
    </row>
    <row r="6518" spans="1:6" ht="45" x14ac:dyDescent="0.25">
      <c r="A6518" s="18">
        <v>17</v>
      </c>
      <c r="B6518" s="32" t="s">
        <v>15321</v>
      </c>
      <c r="C6518" s="18" t="s">
        <v>15695</v>
      </c>
      <c r="D6518" s="32" t="s">
        <v>15696</v>
      </c>
      <c r="E6518" s="18" t="s">
        <v>15701</v>
      </c>
      <c r="F6518" s="32" t="s">
        <v>15702</v>
      </c>
    </row>
    <row r="6519" spans="1:6" ht="45" x14ac:dyDescent="0.25">
      <c r="A6519" s="18">
        <v>17</v>
      </c>
      <c r="B6519" s="32" t="s">
        <v>15321</v>
      </c>
      <c r="C6519" s="18" t="s">
        <v>15695</v>
      </c>
      <c r="D6519" s="32" t="s">
        <v>15696</v>
      </c>
      <c r="E6519" s="18" t="s">
        <v>15703</v>
      </c>
      <c r="F6519" s="32" t="s">
        <v>15704</v>
      </c>
    </row>
    <row r="6520" spans="1:6" ht="45" x14ac:dyDescent="0.25">
      <c r="A6520" s="18">
        <v>17</v>
      </c>
      <c r="B6520" s="32" t="s">
        <v>15321</v>
      </c>
      <c r="C6520" s="18" t="s">
        <v>15695</v>
      </c>
      <c r="D6520" s="32" t="s">
        <v>15696</v>
      </c>
      <c r="E6520" s="18" t="s">
        <v>15705</v>
      </c>
      <c r="F6520" s="32" t="s">
        <v>15706</v>
      </c>
    </row>
    <row r="6521" spans="1:6" ht="45" x14ac:dyDescent="0.25">
      <c r="A6521" s="18">
        <v>17</v>
      </c>
      <c r="B6521" s="32" t="s">
        <v>15321</v>
      </c>
      <c r="C6521" s="18" t="s">
        <v>15695</v>
      </c>
      <c r="D6521" s="32" t="s">
        <v>15696</v>
      </c>
      <c r="E6521" s="18" t="s">
        <v>15707</v>
      </c>
      <c r="F6521" s="32" t="s">
        <v>15708</v>
      </c>
    </row>
    <row r="6522" spans="1:6" ht="45" x14ac:dyDescent="0.25">
      <c r="A6522" s="18">
        <v>17</v>
      </c>
      <c r="B6522" s="32" t="s">
        <v>15321</v>
      </c>
      <c r="C6522" s="18" t="s">
        <v>15695</v>
      </c>
      <c r="D6522" s="32" t="s">
        <v>15696</v>
      </c>
      <c r="E6522" s="18" t="s">
        <v>15709</v>
      </c>
      <c r="F6522" s="32" t="s">
        <v>15710</v>
      </c>
    </row>
    <row r="6523" spans="1:6" ht="45" x14ac:dyDescent="0.25">
      <c r="A6523" s="18">
        <v>17</v>
      </c>
      <c r="B6523" s="32" t="s">
        <v>15321</v>
      </c>
      <c r="C6523" s="18" t="s">
        <v>15711</v>
      </c>
      <c r="D6523" s="32" t="s">
        <v>15712</v>
      </c>
      <c r="E6523" s="18" t="s">
        <v>15713</v>
      </c>
      <c r="F6523" s="32" t="s">
        <v>15714</v>
      </c>
    </row>
    <row r="6524" spans="1:6" ht="45" x14ac:dyDescent="0.25">
      <c r="A6524" s="18">
        <v>17</v>
      </c>
      <c r="B6524" s="32" t="s">
        <v>15321</v>
      </c>
      <c r="C6524" s="18" t="s">
        <v>15711</v>
      </c>
      <c r="D6524" s="32" t="s">
        <v>15712</v>
      </c>
      <c r="E6524" s="18" t="s">
        <v>15715</v>
      </c>
      <c r="F6524" s="32" t="s">
        <v>15716</v>
      </c>
    </row>
    <row r="6525" spans="1:6" ht="45" x14ac:dyDescent="0.25">
      <c r="A6525" s="18">
        <v>17</v>
      </c>
      <c r="B6525" s="32" t="s">
        <v>15321</v>
      </c>
      <c r="C6525" s="18" t="s">
        <v>15711</v>
      </c>
      <c r="D6525" s="32" t="s">
        <v>15712</v>
      </c>
      <c r="E6525" s="18" t="s">
        <v>15717</v>
      </c>
      <c r="F6525" s="32" t="s">
        <v>15718</v>
      </c>
    </row>
    <row r="6526" spans="1:6" ht="45" x14ac:dyDescent="0.25">
      <c r="A6526" s="18">
        <v>17</v>
      </c>
      <c r="B6526" s="32" t="s">
        <v>15321</v>
      </c>
      <c r="C6526" s="18" t="s">
        <v>15711</v>
      </c>
      <c r="D6526" s="32" t="s">
        <v>15712</v>
      </c>
      <c r="E6526" s="18" t="s">
        <v>15719</v>
      </c>
      <c r="F6526" s="32" t="s">
        <v>15720</v>
      </c>
    </row>
    <row r="6527" spans="1:6" ht="45" x14ac:dyDescent="0.25">
      <c r="A6527" s="18">
        <v>17</v>
      </c>
      <c r="B6527" s="32" t="s">
        <v>15321</v>
      </c>
      <c r="C6527" s="18" t="s">
        <v>15711</v>
      </c>
      <c r="D6527" s="32" t="s">
        <v>15712</v>
      </c>
      <c r="E6527" s="18" t="s">
        <v>15721</v>
      </c>
      <c r="F6527" s="32" t="s">
        <v>15722</v>
      </c>
    </row>
    <row r="6528" spans="1:6" ht="45" x14ac:dyDescent="0.25">
      <c r="A6528" s="18">
        <v>17</v>
      </c>
      <c r="B6528" s="32" t="s">
        <v>15321</v>
      </c>
      <c r="C6528" s="18" t="s">
        <v>15711</v>
      </c>
      <c r="D6528" s="32" t="s">
        <v>15712</v>
      </c>
      <c r="E6528" s="18" t="s">
        <v>15723</v>
      </c>
      <c r="F6528" s="32" t="s">
        <v>15724</v>
      </c>
    </row>
    <row r="6529" spans="1:6" ht="45" x14ac:dyDescent="0.25">
      <c r="A6529" s="18">
        <v>17</v>
      </c>
      <c r="B6529" s="32" t="s">
        <v>15321</v>
      </c>
      <c r="C6529" s="18" t="s">
        <v>15725</v>
      </c>
      <c r="D6529" s="32" t="s">
        <v>15726</v>
      </c>
      <c r="E6529" s="18" t="s">
        <v>15727</v>
      </c>
      <c r="F6529" s="32" t="s">
        <v>15728</v>
      </c>
    </row>
    <row r="6530" spans="1:6" ht="45" x14ac:dyDescent="0.25">
      <c r="A6530" s="18">
        <v>17</v>
      </c>
      <c r="B6530" s="32" t="s">
        <v>15321</v>
      </c>
      <c r="C6530" s="18" t="s">
        <v>15725</v>
      </c>
      <c r="D6530" s="32" t="s">
        <v>15726</v>
      </c>
      <c r="E6530" s="18" t="s">
        <v>15729</v>
      </c>
      <c r="F6530" s="32" t="s">
        <v>15730</v>
      </c>
    </row>
    <row r="6531" spans="1:6" ht="45" x14ac:dyDescent="0.25">
      <c r="A6531" s="18">
        <v>17</v>
      </c>
      <c r="B6531" s="32" t="s">
        <v>15321</v>
      </c>
      <c r="C6531" s="18" t="s">
        <v>15725</v>
      </c>
      <c r="D6531" s="32" t="s">
        <v>15726</v>
      </c>
      <c r="E6531" s="18" t="s">
        <v>15731</v>
      </c>
      <c r="F6531" s="32" t="s">
        <v>15732</v>
      </c>
    </row>
    <row r="6532" spans="1:6" ht="45" x14ac:dyDescent="0.25">
      <c r="A6532" s="18">
        <v>17</v>
      </c>
      <c r="B6532" s="32" t="s">
        <v>15321</v>
      </c>
      <c r="C6532" s="18" t="s">
        <v>15725</v>
      </c>
      <c r="D6532" s="32" t="s">
        <v>15726</v>
      </c>
      <c r="E6532" s="18" t="s">
        <v>15733</v>
      </c>
      <c r="F6532" s="32" t="s">
        <v>15734</v>
      </c>
    </row>
    <row r="6533" spans="1:6" ht="45" x14ac:dyDescent="0.25">
      <c r="A6533" s="18">
        <v>17</v>
      </c>
      <c r="B6533" s="32" t="s">
        <v>15321</v>
      </c>
      <c r="C6533" s="18" t="s">
        <v>15725</v>
      </c>
      <c r="D6533" s="32" t="s">
        <v>15726</v>
      </c>
      <c r="E6533" s="18" t="s">
        <v>15735</v>
      </c>
      <c r="F6533" s="32" t="s">
        <v>15736</v>
      </c>
    </row>
    <row r="6534" spans="1:6" ht="45" x14ac:dyDescent="0.25">
      <c r="A6534" s="18">
        <v>17</v>
      </c>
      <c r="B6534" s="32" t="s">
        <v>15321</v>
      </c>
      <c r="C6534" s="18" t="s">
        <v>15725</v>
      </c>
      <c r="D6534" s="32" t="s">
        <v>15726</v>
      </c>
      <c r="E6534" s="18" t="s">
        <v>15737</v>
      </c>
      <c r="F6534" s="32" t="s">
        <v>15738</v>
      </c>
    </row>
    <row r="6535" spans="1:6" ht="45" x14ac:dyDescent="0.25">
      <c r="A6535" s="18">
        <v>17</v>
      </c>
      <c r="B6535" s="32" t="s">
        <v>15321</v>
      </c>
      <c r="C6535" s="18" t="s">
        <v>15739</v>
      </c>
      <c r="D6535" s="32" t="s">
        <v>15740</v>
      </c>
      <c r="E6535" s="18" t="s">
        <v>15741</v>
      </c>
      <c r="F6535" s="32" t="s">
        <v>15742</v>
      </c>
    </row>
    <row r="6536" spans="1:6" ht="45" x14ac:dyDescent="0.25">
      <c r="A6536" s="18">
        <v>17</v>
      </c>
      <c r="B6536" s="32" t="s">
        <v>15321</v>
      </c>
      <c r="C6536" s="18" t="s">
        <v>15739</v>
      </c>
      <c r="D6536" s="32" t="s">
        <v>15740</v>
      </c>
      <c r="E6536" s="18" t="s">
        <v>15743</v>
      </c>
      <c r="F6536" s="32" t="s">
        <v>15744</v>
      </c>
    </row>
    <row r="6537" spans="1:6" ht="45" x14ac:dyDescent="0.25">
      <c r="A6537" s="18">
        <v>17</v>
      </c>
      <c r="B6537" s="32" t="s">
        <v>15321</v>
      </c>
      <c r="C6537" s="18" t="s">
        <v>15739</v>
      </c>
      <c r="D6537" s="32" t="s">
        <v>15740</v>
      </c>
      <c r="E6537" s="18" t="s">
        <v>15745</v>
      </c>
      <c r="F6537" s="32" t="s">
        <v>15746</v>
      </c>
    </row>
    <row r="6538" spans="1:6" ht="45" x14ac:dyDescent="0.25">
      <c r="A6538" s="18">
        <v>17</v>
      </c>
      <c r="B6538" s="32" t="s">
        <v>15321</v>
      </c>
      <c r="C6538" s="18" t="s">
        <v>15739</v>
      </c>
      <c r="D6538" s="32" t="s">
        <v>15740</v>
      </c>
      <c r="E6538" s="18" t="s">
        <v>15747</v>
      </c>
      <c r="F6538" s="32" t="s">
        <v>15748</v>
      </c>
    </row>
    <row r="6539" spans="1:6" ht="45" x14ac:dyDescent="0.25">
      <c r="A6539" s="18">
        <v>17</v>
      </c>
      <c r="B6539" s="32" t="s">
        <v>15321</v>
      </c>
      <c r="C6539" s="18" t="s">
        <v>15739</v>
      </c>
      <c r="D6539" s="32" t="s">
        <v>15740</v>
      </c>
      <c r="E6539" s="18" t="s">
        <v>15749</v>
      </c>
      <c r="F6539" s="32" t="s">
        <v>15750</v>
      </c>
    </row>
    <row r="6540" spans="1:6" ht="45" x14ac:dyDescent="0.25">
      <c r="A6540" s="18">
        <v>17</v>
      </c>
      <c r="B6540" s="32" t="s">
        <v>15321</v>
      </c>
      <c r="C6540" s="18" t="s">
        <v>15739</v>
      </c>
      <c r="D6540" s="32" t="s">
        <v>15740</v>
      </c>
      <c r="E6540" s="18" t="s">
        <v>15751</v>
      </c>
      <c r="F6540" s="32" t="s">
        <v>15752</v>
      </c>
    </row>
    <row r="6541" spans="1:6" ht="45" x14ac:dyDescent="0.25">
      <c r="A6541" s="18">
        <v>17</v>
      </c>
      <c r="B6541" s="32" t="s">
        <v>15321</v>
      </c>
      <c r="C6541" s="18" t="s">
        <v>15739</v>
      </c>
      <c r="D6541" s="32" t="s">
        <v>15740</v>
      </c>
      <c r="E6541" s="18" t="s">
        <v>15753</v>
      </c>
      <c r="F6541" s="32" t="s">
        <v>15754</v>
      </c>
    </row>
    <row r="6542" spans="1:6" ht="45" x14ac:dyDescent="0.25">
      <c r="A6542" s="18">
        <v>17</v>
      </c>
      <c r="B6542" s="32" t="s">
        <v>15321</v>
      </c>
      <c r="C6542" s="18" t="s">
        <v>15755</v>
      </c>
      <c r="D6542" s="32" t="s">
        <v>15756</v>
      </c>
      <c r="E6542" s="18" t="s">
        <v>15757</v>
      </c>
      <c r="F6542" s="32" t="s">
        <v>15758</v>
      </c>
    </row>
    <row r="6543" spans="1:6" ht="45" x14ac:dyDescent="0.25">
      <c r="A6543" s="18">
        <v>17</v>
      </c>
      <c r="B6543" s="32" t="s">
        <v>15321</v>
      </c>
      <c r="C6543" s="18" t="s">
        <v>15755</v>
      </c>
      <c r="D6543" s="32" t="s">
        <v>15756</v>
      </c>
      <c r="E6543" s="18" t="s">
        <v>15759</v>
      </c>
      <c r="F6543" s="32" t="s">
        <v>15760</v>
      </c>
    </row>
    <row r="6544" spans="1:6" ht="45" x14ac:dyDescent="0.25">
      <c r="A6544" s="18">
        <v>17</v>
      </c>
      <c r="B6544" s="32" t="s">
        <v>15321</v>
      </c>
      <c r="C6544" s="18" t="s">
        <v>15755</v>
      </c>
      <c r="D6544" s="32" t="s">
        <v>15756</v>
      </c>
      <c r="E6544" s="18" t="s">
        <v>15761</v>
      </c>
      <c r="F6544" s="32" t="s">
        <v>15762</v>
      </c>
    </row>
    <row r="6545" spans="1:6" ht="45" x14ac:dyDescent="0.25">
      <c r="A6545" s="18">
        <v>17</v>
      </c>
      <c r="B6545" s="32" t="s">
        <v>15321</v>
      </c>
      <c r="C6545" s="18" t="s">
        <v>15755</v>
      </c>
      <c r="D6545" s="32" t="s">
        <v>15756</v>
      </c>
      <c r="E6545" s="18" t="s">
        <v>15763</v>
      </c>
      <c r="F6545" s="32" t="s">
        <v>15764</v>
      </c>
    </row>
    <row r="6546" spans="1:6" ht="45" x14ac:dyDescent="0.25">
      <c r="A6546" s="18">
        <v>17</v>
      </c>
      <c r="B6546" s="32" t="s">
        <v>15321</v>
      </c>
      <c r="C6546" s="18" t="s">
        <v>15755</v>
      </c>
      <c r="D6546" s="32" t="s">
        <v>15756</v>
      </c>
      <c r="E6546" s="18" t="s">
        <v>15765</v>
      </c>
      <c r="F6546" s="32" t="s">
        <v>15766</v>
      </c>
    </row>
    <row r="6547" spans="1:6" ht="45" x14ac:dyDescent="0.25">
      <c r="A6547" s="18">
        <v>17</v>
      </c>
      <c r="B6547" s="32" t="s">
        <v>15321</v>
      </c>
      <c r="C6547" s="18" t="s">
        <v>15767</v>
      </c>
      <c r="D6547" s="32" t="s">
        <v>15768</v>
      </c>
      <c r="E6547" s="18" t="s">
        <v>15769</v>
      </c>
      <c r="F6547" s="32" t="s">
        <v>15770</v>
      </c>
    </row>
    <row r="6548" spans="1:6" ht="45" x14ac:dyDescent="0.25">
      <c r="A6548" s="18">
        <v>17</v>
      </c>
      <c r="B6548" s="32" t="s">
        <v>15321</v>
      </c>
      <c r="C6548" s="18" t="s">
        <v>15767</v>
      </c>
      <c r="D6548" s="32" t="s">
        <v>15768</v>
      </c>
      <c r="E6548" s="18" t="s">
        <v>15771</v>
      </c>
      <c r="F6548" s="32" t="s">
        <v>15772</v>
      </c>
    </row>
    <row r="6549" spans="1:6" ht="45" x14ac:dyDescent="0.25">
      <c r="A6549" s="18">
        <v>17</v>
      </c>
      <c r="B6549" s="32" t="s">
        <v>15321</v>
      </c>
      <c r="C6549" s="18" t="s">
        <v>15767</v>
      </c>
      <c r="D6549" s="32" t="s">
        <v>15768</v>
      </c>
      <c r="E6549" s="18" t="s">
        <v>15773</v>
      </c>
      <c r="F6549" s="32" t="s">
        <v>15774</v>
      </c>
    </row>
    <row r="6550" spans="1:6" ht="45" x14ac:dyDescent="0.25">
      <c r="A6550" s="18">
        <v>17</v>
      </c>
      <c r="B6550" s="32" t="s">
        <v>15321</v>
      </c>
      <c r="C6550" s="18" t="s">
        <v>15767</v>
      </c>
      <c r="D6550" s="32" t="s">
        <v>15768</v>
      </c>
      <c r="E6550" s="18" t="s">
        <v>15775</v>
      </c>
      <c r="F6550" s="32" t="s">
        <v>15776</v>
      </c>
    </row>
    <row r="6551" spans="1:6" ht="45" x14ac:dyDescent="0.25">
      <c r="A6551" s="18">
        <v>17</v>
      </c>
      <c r="B6551" s="32" t="s">
        <v>15321</v>
      </c>
      <c r="C6551" s="18" t="s">
        <v>15767</v>
      </c>
      <c r="D6551" s="32" t="s">
        <v>15768</v>
      </c>
      <c r="E6551" s="18" t="s">
        <v>15777</v>
      </c>
      <c r="F6551" s="32" t="s">
        <v>15778</v>
      </c>
    </row>
    <row r="6552" spans="1:6" ht="45" x14ac:dyDescent="0.25">
      <c r="A6552" s="18">
        <v>17</v>
      </c>
      <c r="B6552" s="32" t="s">
        <v>15321</v>
      </c>
      <c r="C6552" s="18" t="s">
        <v>15767</v>
      </c>
      <c r="D6552" s="32" t="s">
        <v>15768</v>
      </c>
      <c r="E6552" s="18" t="s">
        <v>15779</v>
      </c>
      <c r="F6552" s="32" t="s">
        <v>15780</v>
      </c>
    </row>
    <row r="6553" spans="1:6" ht="45" x14ac:dyDescent="0.25">
      <c r="A6553" s="18">
        <v>17</v>
      </c>
      <c r="B6553" s="32" t="s">
        <v>15321</v>
      </c>
      <c r="C6553" s="18" t="s">
        <v>15767</v>
      </c>
      <c r="D6553" s="32" t="s">
        <v>15768</v>
      </c>
      <c r="E6553" s="18" t="s">
        <v>15781</v>
      </c>
      <c r="F6553" s="32" t="s">
        <v>15782</v>
      </c>
    </row>
    <row r="6554" spans="1:6" ht="45" x14ac:dyDescent="0.25">
      <c r="A6554" s="18">
        <v>17</v>
      </c>
      <c r="B6554" s="32" t="s">
        <v>15321</v>
      </c>
      <c r="C6554" s="18" t="s">
        <v>15767</v>
      </c>
      <c r="D6554" s="32" t="s">
        <v>15768</v>
      </c>
      <c r="E6554" s="18" t="s">
        <v>15783</v>
      </c>
      <c r="F6554" s="32" t="s">
        <v>15784</v>
      </c>
    </row>
    <row r="6555" spans="1:6" ht="45" x14ac:dyDescent="0.25">
      <c r="A6555" s="18">
        <v>17</v>
      </c>
      <c r="B6555" s="32" t="s">
        <v>15321</v>
      </c>
      <c r="C6555" s="18" t="s">
        <v>15767</v>
      </c>
      <c r="D6555" s="32" t="s">
        <v>15768</v>
      </c>
      <c r="E6555" s="18" t="s">
        <v>15785</v>
      </c>
      <c r="F6555" s="32" t="s">
        <v>15786</v>
      </c>
    </row>
    <row r="6556" spans="1:6" ht="45" x14ac:dyDescent="0.25">
      <c r="A6556" s="18">
        <v>17</v>
      </c>
      <c r="B6556" s="32" t="s">
        <v>15321</v>
      </c>
      <c r="C6556" s="18" t="s">
        <v>15787</v>
      </c>
      <c r="D6556" s="32" t="s">
        <v>15788</v>
      </c>
      <c r="E6556" s="18" t="s">
        <v>15789</v>
      </c>
      <c r="F6556" s="32" t="s">
        <v>15790</v>
      </c>
    </row>
    <row r="6557" spans="1:6" ht="45" x14ac:dyDescent="0.25">
      <c r="A6557" s="18">
        <v>17</v>
      </c>
      <c r="B6557" s="32" t="s">
        <v>15321</v>
      </c>
      <c r="C6557" s="18" t="s">
        <v>15787</v>
      </c>
      <c r="D6557" s="32" t="s">
        <v>15788</v>
      </c>
      <c r="E6557" s="18" t="s">
        <v>15791</v>
      </c>
      <c r="F6557" s="32" t="s">
        <v>15792</v>
      </c>
    </row>
    <row r="6558" spans="1:6" ht="45" x14ac:dyDescent="0.25">
      <c r="A6558" s="18">
        <v>17</v>
      </c>
      <c r="B6558" s="32" t="s">
        <v>15321</v>
      </c>
      <c r="C6558" s="18" t="s">
        <v>15787</v>
      </c>
      <c r="D6558" s="32" t="s">
        <v>15788</v>
      </c>
      <c r="E6558" s="18" t="s">
        <v>15793</v>
      </c>
      <c r="F6558" s="32" t="s">
        <v>15794</v>
      </c>
    </row>
    <row r="6559" spans="1:6" ht="45" x14ac:dyDescent="0.25">
      <c r="A6559" s="18">
        <v>17</v>
      </c>
      <c r="B6559" s="32" t="s">
        <v>15321</v>
      </c>
      <c r="C6559" s="18" t="s">
        <v>15787</v>
      </c>
      <c r="D6559" s="32" t="s">
        <v>15788</v>
      </c>
      <c r="E6559" s="18" t="s">
        <v>15795</v>
      </c>
      <c r="F6559" s="32" t="s">
        <v>15796</v>
      </c>
    </row>
    <row r="6560" spans="1:6" ht="45" x14ac:dyDescent="0.25">
      <c r="A6560" s="18">
        <v>17</v>
      </c>
      <c r="B6560" s="32" t="s">
        <v>15321</v>
      </c>
      <c r="C6560" s="18" t="s">
        <v>15797</v>
      </c>
      <c r="D6560" s="32" t="s">
        <v>15798</v>
      </c>
      <c r="E6560" s="18" t="s">
        <v>15799</v>
      </c>
      <c r="F6560" s="32" t="s">
        <v>15800</v>
      </c>
    </row>
    <row r="6561" spans="1:6" ht="45" x14ac:dyDescent="0.25">
      <c r="A6561" s="18">
        <v>17</v>
      </c>
      <c r="B6561" s="32" t="s">
        <v>15321</v>
      </c>
      <c r="C6561" s="18" t="s">
        <v>15797</v>
      </c>
      <c r="D6561" s="32" t="s">
        <v>15798</v>
      </c>
      <c r="E6561" s="18" t="s">
        <v>15801</v>
      </c>
      <c r="F6561" s="32" t="s">
        <v>15802</v>
      </c>
    </row>
    <row r="6562" spans="1:6" ht="45" x14ac:dyDescent="0.25">
      <c r="A6562" s="18">
        <v>17</v>
      </c>
      <c r="B6562" s="32" t="s">
        <v>15321</v>
      </c>
      <c r="C6562" s="18" t="s">
        <v>15797</v>
      </c>
      <c r="D6562" s="32" t="s">
        <v>15798</v>
      </c>
      <c r="E6562" s="18" t="s">
        <v>15803</v>
      </c>
      <c r="F6562" s="32" t="s">
        <v>15804</v>
      </c>
    </row>
    <row r="6563" spans="1:6" ht="45" x14ac:dyDescent="0.25">
      <c r="A6563" s="18">
        <v>17</v>
      </c>
      <c r="B6563" s="32" t="s">
        <v>15321</v>
      </c>
      <c r="C6563" s="18" t="s">
        <v>15797</v>
      </c>
      <c r="D6563" s="32" t="s">
        <v>15798</v>
      </c>
      <c r="E6563" s="18" t="s">
        <v>15805</v>
      </c>
      <c r="F6563" s="32" t="s">
        <v>15806</v>
      </c>
    </row>
    <row r="6564" spans="1:6" ht="45" x14ac:dyDescent="0.25">
      <c r="A6564" s="18">
        <v>17</v>
      </c>
      <c r="B6564" s="32" t="s">
        <v>15321</v>
      </c>
      <c r="C6564" s="18" t="s">
        <v>15797</v>
      </c>
      <c r="D6564" s="32" t="s">
        <v>15798</v>
      </c>
      <c r="E6564" s="18" t="s">
        <v>15807</v>
      </c>
      <c r="F6564" s="32" t="s">
        <v>15808</v>
      </c>
    </row>
    <row r="6565" spans="1:6" ht="45" x14ac:dyDescent="0.25">
      <c r="A6565" s="18">
        <v>17</v>
      </c>
      <c r="B6565" s="32" t="s">
        <v>15321</v>
      </c>
      <c r="C6565" s="18" t="s">
        <v>15809</v>
      </c>
      <c r="D6565" s="32" t="s">
        <v>15810</v>
      </c>
      <c r="E6565" s="18" t="s">
        <v>15811</v>
      </c>
      <c r="F6565" s="32" t="s">
        <v>15812</v>
      </c>
    </row>
    <row r="6566" spans="1:6" ht="45" x14ac:dyDescent="0.25">
      <c r="A6566" s="18">
        <v>17</v>
      </c>
      <c r="B6566" s="32" t="s">
        <v>15321</v>
      </c>
      <c r="C6566" s="18" t="s">
        <v>15809</v>
      </c>
      <c r="D6566" s="32" t="s">
        <v>15810</v>
      </c>
      <c r="E6566" s="18" t="s">
        <v>15813</v>
      </c>
      <c r="F6566" s="32" t="s">
        <v>15814</v>
      </c>
    </row>
    <row r="6567" spans="1:6" ht="45" x14ac:dyDescent="0.25">
      <c r="A6567" s="18">
        <v>17</v>
      </c>
      <c r="B6567" s="32" t="s">
        <v>15321</v>
      </c>
      <c r="C6567" s="18" t="s">
        <v>15809</v>
      </c>
      <c r="D6567" s="32" t="s">
        <v>15810</v>
      </c>
      <c r="E6567" s="18" t="s">
        <v>15815</v>
      </c>
      <c r="F6567" s="32" t="s">
        <v>15816</v>
      </c>
    </row>
    <row r="6568" spans="1:6" ht="45" x14ac:dyDescent="0.25">
      <c r="A6568" s="18">
        <v>17</v>
      </c>
      <c r="B6568" s="32" t="s">
        <v>15321</v>
      </c>
      <c r="C6568" s="18" t="s">
        <v>15817</v>
      </c>
      <c r="D6568" s="32" t="s">
        <v>15818</v>
      </c>
      <c r="E6568" s="18" t="s">
        <v>15819</v>
      </c>
      <c r="F6568" s="32" t="s">
        <v>15820</v>
      </c>
    </row>
    <row r="6569" spans="1:6" ht="45" x14ac:dyDescent="0.25">
      <c r="A6569" s="18">
        <v>17</v>
      </c>
      <c r="B6569" s="32" t="s">
        <v>15321</v>
      </c>
      <c r="C6569" s="18" t="s">
        <v>15817</v>
      </c>
      <c r="D6569" s="32" t="s">
        <v>15818</v>
      </c>
      <c r="E6569" s="18" t="s">
        <v>15821</v>
      </c>
      <c r="F6569" s="32" t="s">
        <v>15822</v>
      </c>
    </row>
    <row r="6570" spans="1:6" ht="45" x14ac:dyDescent="0.25">
      <c r="A6570" s="18">
        <v>17</v>
      </c>
      <c r="B6570" s="32" t="s">
        <v>15321</v>
      </c>
      <c r="C6570" s="18" t="s">
        <v>15817</v>
      </c>
      <c r="D6570" s="32" t="s">
        <v>15818</v>
      </c>
      <c r="E6570" s="18" t="s">
        <v>15823</v>
      </c>
      <c r="F6570" s="32" t="s">
        <v>15824</v>
      </c>
    </row>
    <row r="6571" spans="1:6" ht="45" x14ac:dyDescent="0.25">
      <c r="A6571" s="18">
        <v>17</v>
      </c>
      <c r="B6571" s="32" t="s">
        <v>15321</v>
      </c>
      <c r="C6571" s="18" t="s">
        <v>15817</v>
      </c>
      <c r="D6571" s="32" t="s">
        <v>15818</v>
      </c>
      <c r="E6571" s="18" t="s">
        <v>15825</v>
      </c>
      <c r="F6571" s="32" t="s">
        <v>15826</v>
      </c>
    </row>
    <row r="6572" spans="1:6" ht="45" x14ac:dyDescent="0.25">
      <c r="A6572" s="18">
        <v>17</v>
      </c>
      <c r="B6572" s="32" t="s">
        <v>15321</v>
      </c>
      <c r="C6572" s="18" t="s">
        <v>15817</v>
      </c>
      <c r="D6572" s="32" t="s">
        <v>15818</v>
      </c>
      <c r="E6572" s="18" t="s">
        <v>15827</v>
      </c>
      <c r="F6572" s="32" t="s">
        <v>15828</v>
      </c>
    </row>
    <row r="6573" spans="1:6" ht="45" x14ac:dyDescent="0.25">
      <c r="A6573" s="18">
        <v>17</v>
      </c>
      <c r="B6573" s="32" t="s">
        <v>15321</v>
      </c>
      <c r="C6573" s="18" t="s">
        <v>15817</v>
      </c>
      <c r="D6573" s="32" t="s">
        <v>15818</v>
      </c>
      <c r="E6573" s="18" t="s">
        <v>15829</v>
      </c>
      <c r="F6573" s="32" t="s">
        <v>15830</v>
      </c>
    </row>
    <row r="6574" spans="1:6" ht="45" x14ac:dyDescent="0.25">
      <c r="A6574" s="18">
        <v>17</v>
      </c>
      <c r="B6574" s="32" t="s">
        <v>15321</v>
      </c>
      <c r="C6574" s="18" t="s">
        <v>15817</v>
      </c>
      <c r="D6574" s="32" t="s">
        <v>15818</v>
      </c>
      <c r="E6574" s="18" t="s">
        <v>15831</v>
      </c>
      <c r="F6574" s="32" t="s">
        <v>15832</v>
      </c>
    </row>
    <row r="6575" spans="1:6" ht="45" x14ac:dyDescent="0.25">
      <c r="A6575" s="18">
        <v>17</v>
      </c>
      <c r="B6575" s="32" t="s">
        <v>15321</v>
      </c>
      <c r="C6575" s="18" t="s">
        <v>15817</v>
      </c>
      <c r="D6575" s="32" t="s">
        <v>15818</v>
      </c>
      <c r="E6575" s="18" t="s">
        <v>15833</v>
      </c>
      <c r="F6575" s="32" t="s">
        <v>15834</v>
      </c>
    </row>
    <row r="6576" spans="1:6" ht="45" x14ac:dyDescent="0.25">
      <c r="A6576" s="18">
        <v>17</v>
      </c>
      <c r="B6576" s="32" t="s">
        <v>15321</v>
      </c>
      <c r="C6576" s="18" t="s">
        <v>15835</v>
      </c>
      <c r="D6576" s="32" t="s">
        <v>15836</v>
      </c>
      <c r="E6576" s="18" t="s">
        <v>15837</v>
      </c>
      <c r="F6576" s="32" t="s">
        <v>15838</v>
      </c>
    </row>
    <row r="6577" spans="1:6" ht="45" x14ac:dyDescent="0.25">
      <c r="A6577" s="18">
        <v>17</v>
      </c>
      <c r="B6577" s="32" t="s">
        <v>15321</v>
      </c>
      <c r="C6577" s="18" t="s">
        <v>15835</v>
      </c>
      <c r="D6577" s="32" t="s">
        <v>15836</v>
      </c>
      <c r="E6577" s="18" t="s">
        <v>15839</v>
      </c>
      <c r="F6577" s="32" t="s">
        <v>15840</v>
      </c>
    </row>
    <row r="6578" spans="1:6" ht="45" x14ac:dyDescent="0.25">
      <c r="A6578" s="18">
        <v>17</v>
      </c>
      <c r="B6578" s="32" t="s">
        <v>15321</v>
      </c>
      <c r="C6578" s="18" t="s">
        <v>15835</v>
      </c>
      <c r="D6578" s="32" t="s">
        <v>15836</v>
      </c>
      <c r="E6578" s="18" t="s">
        <v>15841</v>
      </c>
      <c r="F6578" s="32" t="s">
        <v>15842</v>
      </c>
    </row>
    <row r="6579" spans="1:6" ht="45" x14ac:dyDescent="0.25">
      <c r="A6579" s="18">
        <v>17</v>
      </c>
      <c r="B6579" s="32" t="s">
        <v>15321</v>
      </c>
      <c r="C6579" s="18" t="s">
        <v>15835</v>
      </c>
      <c r="D6579" s="32" t="s">
        <v>15836</v>
      </c>
      <c r="E6579" s="18" t="s">
        <v>15843</v>
      </c>
      <c r="F6579" s="32" t="s">
        <v>15844</v>
      </c>
    </row>
    <row r="6580" spans="1:6" ht="45" x14ac:dyDescent="0.25">
      <c r="A6580" s="18">
        <v>17</v>
      </c>
      <c r="B6580" s="32" t="s">
        <v>15321</v>
      </c>
      <c r="C6580" s="18" t="s">
        <v>15835</v>
      </c>
      <c r="D6580" s="32" t="s">
        <v>15836</v>
      </c>
      <c r="E6580" s="18" t="s">
        <v>15845</v>
      </c>
      <c r="F6580" s="32" t="s">
        <v>15846</v>
      </c>
    </row>
    <row r="6581" spans="1:6" ht="45" x14ac:dyDescent="0.25">
      <c r="A6581" s="18">
        <v>17</v>
      </c>
      <c r="B6581" s="32" t="s">
        <v>15321</v>
      </c>
      <c r="C6581" s="18" t="s">
        <v>15835</v>
      </c>
      <c r="D6581" s="32" t="s">
        <v>15836</v>
      </c>
      <c r="E6581" s="18" t="s">
        <v>15847</v>
      </c>
      <c r="F6581" s="32" t="s">
        <v>15848</v>
      </c>
    </row>
    <row r="6582" spans="1:6" ht="45" x14ac:dyDescent="0.25">
      <c r="A6582" s="18">
        <v>17</v>
      </c>
      <c r="B6582" s="32" t="s">
        <v>15321</v>
      </c>
      <c r="C6582" s="18" t="s">
        <v>15835</v>
      </c>
      <c r="D6582" s="32" t="s">
        <v>15836</v>
      </c>
      <c r="E6582" s="18" t="s">
        <v>15849</v>
      </c>
      <c r="F6582" s="32" t="s">
        <v>15850</v>
      </c>
    </row>
    <row r="6583" spans="1:6" ht="45" x14ac:dyDescent="0.25">
      <c r="A6583" s="18">
        <v>17</v>
      </c>
      <c r="B6583" s="32" t="s">
        <v>15321</v>
      </c>
      <c r="C6583" s="18" t="s">
        <v>15835</v>
      </c>
      <c r="D6583" s="32" t="s">
        <v>15836</v>
      </c>
      <c r="E6583" s="18" t="s">
        <v>15851</v>
      </c>
      <c r="F6583" s="32" t="s">
        <v>15852</v>
      </c>
    </row>
    <row r="6584" spans="1:6" ht="45" x14ac:dyDescent="0.25">
      <c r="A6584" s="18">
        <v>17</v>
      </c>
      <c r="B6584" s="32" t="s">
        <v>15321</v>
      </c>
      <c r="C6584" s="18" t="s">
        <v>15835</v>
      </c>
      <c r="D6584" s="32" t="s">
        <v>15836</v>
      </c>
      <c r="E6584" s="18" t="s">
        <v>15853</v>
      </c>
      <c r="F6584" s="32" t="s">
        <v>15854</v>
      </c>
    </row>
    <row r="6585" spans="1:6" ht="45" x14ac:dyDescent="0.25">
      <c r="A6585" s="18">
        <v>17</v>
      </c>
      <c r="B6585" s="32" t="s">
        <v>15321</v>
      </c>
      <c r="C6585" s="18" t="s">
        <v>15855</v>
      </c>
      <c r="D6585" s="32" t="s">
        <v>15856</v>
      </c>
      <c r="E6585" s="18" t="s">
        <v>15857</v>
      </c>
      <c r="F6585" s="32" t="s">
        <v>15858</v>
      </c>
    </row>
    <row r="6586" spans="1:6" ht="45" x14ac:dyDescent="0.25">
      <c r="A6586" s="18">
        <v>17</v>
      </c>
      <c r="B6586" s="32" t="s">
        <v>15321</v>
      </c>
      <c r="C6586" s="18" t="s">
        <v>15855</v>
      </c>
      <c r="D6586" s="32" t="s">
        <v>15856</v>
      </c>
      <c r="E6586" s="18" t="s">
        <v>15859</v>
      </c>
      <c r="F6586" s="32" t="s">
        <v>15860</v>
      </c>
    </row>
    <row r="6587" spans="1:6" ht="45" x14ac:dyDescent="0.25">
      <c r="A6587" s="18">
        <v>17</v>
      </c>
      <c r="B6587" s="32" t="s">
        <v>15321</v>
      </c>
      <c r="C6587" s="18" t="s">
        <v>15855</v>
      </c>
      <c r="D6587" s="32" t="s">
        <v>15856</v>
      </c>
      <c r="E6587" s="18" t="s">
        <v>15861</v>
      </c>
      <c r="F6587" s="32" t="s">
        <v>15862</v>
      </c>
    </row>
    <row r="6588" spans="1:6" ht="45" x14ac:dyDescent="0.25">
      <c r="A6588" s="18">
        <v>17</v>
      </c>
      <c r="B6588" s="32" t="s">
        <v>15321</v>
      </c>
      <c r="C6588" s="18" t="s">
        <v>15855</v>
      </c>
      <c r="D6588" s="32" t="s">
        <v>15856</v>
      </c>
      <c r="E6588" s="18" t="s">
        <v>15863</v>
      </c>
      <c r="F6588" s="32" t="s">
        <v>15864</v>
      </c>
    </row>
    <row r="6589" spans="1:6" ht="45" x14ac:dyDescent="0.25">
      <c r="A6589" s="18">
        <v>17</v>
      </c>
      <c r="B6589" s="32" t="s">
        <v>15321</v>
      </c>
      <c r="C6589" s="18" t="s">
        <v>15855</v>
      </c>
      <c r="D6589" s="32" t="s">
        <v>15856</v>
      </c>
      <c r="E6589" s="18" t="s">
        <v>15865</v>
      </c>
      <c r="F6589" s="32" t="s">
        <v>15866</v>
      </c>
    </row>
    <row r="6590" spans="1:6" ht="45" x14ac:dyDescent="0.25">
      <c r="A6590" s="18">
        <v>17</v>
      </c>
      <c r="B6590" s="32" t="s">
        <v>15321</v>
      </c>
      <c r="C6590" s="18" t="s">
        <v>15855</v>
      </c>
      <c r="D6590" s="32" t="s">
        <v>15856</v>
      </c>
      <c r="E6590" s="18" t="s">
        <v>15867</v>
      </c>
      <c r="F6590" s="32" t="s">
        <v>15868</v>
      </c>
    </row>
    <row r="6591" spans="1:6" ht="45" x14ac:dyDescent="0.25">
      <c r="A6591" s="18">
        <v>17</v>
      </c>
      <c r="B6591" s="32" t="s">
        <v>15321</v>
      </c>
      <c r="C6591" s="18" t="s">
        <v>15855</v>
      </c>
      <c r="D6591" s="32" t="s">
        <v>15856</v>
      </c>
      <c r="E6591" s="18" t="s">
        <v>15869</v>
      </c>
      <c r="F6591" s="32" t="s">
        <v>15870</v>
      </c>
    </row>
    <row r="6592" spans="1:6" ht="45" x14ac:dyDescent="0.25">
      <c r="A6592" s="18">
        <v>17</v>
      </c>
      <c r="B6592" s="32" t="s">
        <v>15321</v>
      </c>
      <c r="C6592" s="18" t="s">
        <v>15855</v>
      </c>
      <c r="D6592" s="32" t="s">
        <v>15856</v>
      </c>
      <c r="E6592" s="18" t="s">
        <v>15871</v>
      </c>
      <c r="F6592" s="32" t="s">
        <v>15872</v>
      </c>
    </row>
    <row r="6593" spans="1:6" ht="45" x14ac:dyDescent="0.25">
      <c r="A6593" s="18">
        <v>17</v>
      </c>
      <c r="B6593" s="32" t="s">
        <v>15321</v>
      </c>
      <c r="C6593" s="18" t="s">
        <v>15855</v>
      </c>
      <c r="D6593" s="32" t="s">
        <v>15856</v>
      </c>
      <c r="E6593" s="18" t="s">
        <v>15873</v>
      </c>
      <c r="F6593" s="32" t="s">
        <v>15874</v>
      </c>
    </row>
    <row r="6594" spans="1:6" ht="45" x14ac:dyDescent="0.25">
      <c r="A6594" s="18">
        <v>17</v>
      </c>
      <c r="B6594" s="32" t="s">
        <v>15321</v>
      </c>
      <c r="C6594" s="18" t="s">
        <v>15875</v>
      </c>
      <c r="D6594" s="32" t="s">
        <v>15876</v>
      </c>
      <c r="E6594" s="18" t="s">
        <v>15877</v>
      </c>
      <c r="F6594" s="32" t="s">
        <v>15878</v>
      </c>
    </row>
    <row r="6595" spans="1:6" ht="45" x14ac:dyDescent="0.25">
      <c r="A6595" s="18">
        <v>17</v>
      </c>
      <c r="B6595" s="32" t="s">
        <v>15321</v>
      </c>
      <c r="C6595" s="18" t="s">
        <v>15875</v>
      </c>
      <c r="D6595" s="32" t="s">
        <v>15876</v>
      </c>
      <c r="E6595" s="18" t="s">
        <v>15879</v>
      </c>
      <c r="F6595" s="32" t="s">
        <v>15880</v>
      </c>
    </row>
    <row r="6596" spans="1:6" ht="45" x14ac:dyDescent="0.25">
      <c r="A6596" s="18">
        <v>17</v>
      </c>
      <c r="B6596" s="32" t="s">
        <v>15321</v>
      </c>
      <c r="C6596" s="18" t="s">
        <v>15875</v>
      </c>
      <c r="D6596" s="32" t="s">
        <v>15876</v>
      </c>
      <c r="E6596" s="18" t="s">
        <v>15881</v>
      </c>
      <c r="F6596" s="32" t="s">
        <v>15882</v>
      </c>
    </row>
    <row r="6597" spans="1:6" ht="45" x14ac:dyDescent="0.25">
      <c r="A6597" s="18">
        <v>17</v>
      </c>
      <c r="B6597" s="32" t="s">
        <v>15321</v>
      </c>
      <c r="C6597" s="18" t="s">
        <v>15875</v>
      </c>
      <c r="D6597" s="32" t="s">
        <v>15876</v>
      </c>
      <c r="E6597" s="18" t="s">
        <v>15883</v>
      </c>
      <c r="F6597" s="32" t="s">
        <v>15884</v>
      </c>
    </row>
    <row r="6598" spans="1:6" ht="45" x14ac:dyDescent="0.25">
      <c r="A6598" s="18">
        <v>17</v>
      </c>
      <c r="B6598" s="32" t="s">
        <v>15321</v>
      </c>
      <c r="C6598" s="18" t="s">
        <v>15875</v>
      </c>
      <c r="D6598" s="32" t="s">
        <v>15876</v>
      </c>
      <c r="E6598" s="18" t="s">
        <v>15885</v>
      </c>
      <c r="F6598" s="32" t="s">
        <v>15886</v>
      </c>
    </row>
    <row r="6599" spans="1:6" ht="45" x14ac:dyDescent="0.25">
      <c r="A6599" s="18">
        <v>17</v>
      </c>
      <c r="B6599" s="32" t="s">
        <v>15321</v>
      </c>
      <c r="C6599" s="18" t="s">
        <v>15875</v>
      </c>
      <c r="D6599" s="32" t="s">
        <v>15876</v>
      </c>
      <c r="E6599" s="18" t="s">
        <v>15887</v>
      </c>
      <c r="F6599" s="32" t="s">
        <v>15888</v>
      </c>
    </row>
    <row r="6600" spans="1:6" ht="45" x14ac:dyDescent="0.25">
      <c r="A6600" s="18">
        <v>17</v>
      </c>
      <c r="B6600" s="32" t="s">
        <v>15321</v>
      </c>
      <c r="C6600" s="18" t="s">
        <v>15889</v>
      </c>
      <c r="D6600" s="32" t="s">
        <v>15890</v>
      </c>
      <c r="E6600" s="18" t="s">
        <v>15891</v>
      </c>
      <c r="F6600" s="32" t="s">
        <v>15892</v>
      </c>
    </row>
    <row r="6601" spans="1:6" ht="45" x14ac:dyDescent="0.25">
      <c r="A6601" s="18">
        <v>17</v>
      </c>
      <c r="B6601" s="32" t="s">
        <v>15321</v>
      </c>
      <c r="C6601" s="18" t="s">
        <v>15889</v>
      </c>
      <c r="D6601" s="32" t="s">
        <v>15890</v>
      </c>
      <c r="E6601" s="18" t="s">
        <v>15893</v>
      </c>
      <c r="F6601" s="32" t="s">
        <v>15894</v>
      </c>
    </row>
    <row r="6602" spans="1:6" ht="45" x14ac:dyDescent="0.25">
      <c r="A6602" s="18">
        <v>17</v>
      </c>
      <c r="B6602" s="32" t="s">
        <v>15321</v>
      </c>
      <c r="C6602" s="18" t="s">
        <v>15889</v>
      </c>
      <c r="D6602" s="32" t="s">
        <v>15890</v>
      </c>
      <c r="E6602" s="18" t="s">
        <v>15895</v>
      </c>
      <c r="F6602" s="32" t="s">
        <v>15896</v>
      </c>
    </row>
    <row r="6603" spans="1:6" ht="45" x14ac:dyDescent="0.25">
      <c r="A6603" s="18">
        <v>17</v>
      </c>
      <c r="B6603" s="32" t="s">
        <v>15321</v>
      </c>
      <c r="C6603" s="18" t="s">
        <v>15889</v>
      </c>
      <c r="D6603" s="32" t="s">
        <v>15890</v>
      </c>
      <c r="E6603" s="18" t="s">
        <v>15897</v>
      </c>
      <c r="F6603" s="32" t="s">
        <v>15898</v>
      </c>
    </row>
    <row r="6604" spans="1:6" ht="45" x14ac:dyDescent="0.25">
      <c r="A6604" s="18">
        <v>17</v>
      </c>
      <c r="B6604" s="32" t="s">
        <v>15321</v>
      </c>
      <c r="C6604" s="18" t="s">
        <v>15889</v>
      </c>
      <c r="D6604" s="32" t="s">
        <v>15890</v>
      </c>
      <c r="E6604" s="18" t="s">
        <v>15899</v>
      </c>
      <c r="F6604" s="32" t="s">
        <v>15900</v>
      </c>
    </row>
    <row r="6605" spans="1:6" ht="45" x14ac:dyDescent="0.25">
      <c r="A6605" s="18">
        <v>17</v>
      </c>
      <c r="B6605" s="32" t="s">
        <v>15321</v>
      </c>
      <c r="C6605" s="18" t="s">
        <v>15901</v>
      </c>
      <c r="D6605" s="32" t="s">
        <v>15902</v>
      </c>
      <c r="E6605" s="18" t="s">
        <v>15903</v>
      </c>
      <c r="F6605" s="32" t="s">
        <v>15904</v>
      </c>
    </row>
    <row r="6606" spans="1:6" ht="45" x14ac:dyDescent="0.25">
      <c r="A6606" s="18">
        <v>17</v>
      </c>
      <c r="B6606" s="32" t="s">
        <v>15321</v>
      </c>
      <c r="C6606" s="18" t="s">
        <v>15901</v>
      </c>
      <c r="D6606" s="32" t="s">
        <v>15902</v>
      </c>
      <c r="E6606" s="18" t="s">
        <v>15905</v>
      </c>
      <c r="F6606" s="32" t="s">
        <v>15906</v>
      </c>
    </row>
    <row r="6607" spans="1:6" ht="45" x14ac:dyDescent="0.25">
      <c r="A6607" s="18">
        <v>17</v>
      </c>
      <c r="B6607" s="32" t="s">
        <v>15321</v>
      </c>
      <c r="C6607" s="18" t="s">
        <v>15901</v>
      </c>
      <c r="D6607" s="32" t="s">
        <v>15902</v>
      </c>
      <c r="E6607" s="18" t="s">
        <v>15907</v>
      </c>
      <c r="F6607" s="32" t="s">
        <v>15908</v>
      </c>
    </row>
    <row r="6608" spans="1:6" ht="45" x14ac:dyDescent="0.25">
      <c r="A6608" s="18">
        <v>17</v>
      </c>
      <c r="B6608" s="32" t="s">
        <v>15321</v>
      </c>
      <c r="C6608" s="18" t="s">
        <v>15901</v>
      </c>
      <c r="D6608" s="32" t="s">
        <v>15902</v>
      </c>
      <c r="E6608" s="18" t="s">
        <v>15909</v>
      </c>
      <c r="F6608" s="32" t="s">
        <v>15910</v>
      </c>
    </row>
    <row r="6609" spans="1:6" ht="45" x14ac:dyDescent="0.25">
      <c r="A6609" s="18">
        <v>17</v>
      </c>
      <c r="B6609" s="32" t="s">
        <v>15321</v>
      </c>
      <c r="C6609" s="18" t="s">
        <v>15901</v>
      </c>
      <c r="D6609" s="32" t="s">
        <v>15902</v>
      </c>
      <c r="E6609" s="18" t="s">
        <v>15911</v>
      </c>
      <c r="F6609" s="32" t="s">
        <v>15912</v>
      </c>
    </row>
    <row r="6610" spans="1:6" ht="45" x14ac:dyDescent="0.25">
      <c r="A6610" s="18">
        <v>17</v>
      </c>
      <c r="B6610" s="32" t="s">
        <v>15321</v>
      </c>
      <c r="C6610" s="18" t="s">
        <v>15901</v>
      </c>
      <c r="D6610" s="32" t="s">
        <v>15902</v>
      </c>
      <c r="E6610" s="18" t="s">
        <v>15913</v>
      </c>
      <c r="F6610" s="32" t="s">
        <v>15914</v>
      </c>
    </row>
    <row r="6611" spans="1:6" ht="45" x14ac:dyDescent="0.25">
      <c r="A6611" s="18">
        <v>17</v>
      </c>
      <c r="B6611" s="32" t="s">
        <v>15321</v>
      </c>
      <c r="C6611" s="18" t="s">
        <v>15915</v>
      </c>
      <c r="D6611" s="32" t="s">
        <v>15916</v>
      </c>
      <c r="E6611" s="18" t="s">
        <v>15917</v>
      </c>
      <c r="F6611" s="32" t="s">
        <v>15918</v>
      </c>
    </row>
    <row r="6612" spans="1:6" ht="45" x14ac:dyDescent="0.25">
      <c r="A6612" s="18">
        <v>17</v>
      </c>
      <c r="B6612" s="32" t="s">
        <v>15321</v>
      </c>
      <c r="C6612" s="18" t="s">
        <v>15915</v>
      </c>
      <c r="D6612" s="32" t="s">
        <v>15916</v>
      </c>
      <c r="E6612" s="18" t="s">
        <v>15919</v>
      </c>
      <c r="F6612" s="32" t="s">
        <v>15920</v>
      </c>
    </row>
    <row r="6613" spans="1:6" ht="45" x14ac:dyDescent="0.25">
      <c r="A6613" s="18">
        <v>17</v>
      </c>
      <c r="B6613" s="32" t="s">
        <v>15321</v>
      </c>
      <c r="C6613" s="18" t="s">
        <v>15915</v>
      </c>
      <c r="D6613" s="32" t="s">
        <v>15916</v>
      </c>
      <c r="E6613" s="18" t="s">
        <v>15921</v>
      </c>
      <c r="F6613" s="32" t="s">
        <v>15922</v>
      </c>
    </row>
    <row r="6614" spans="1:6" ht="45" x14ac:dyDescent="0.25">
      <c r="A6614" s="18">
        <v>17</v>
      </c>
      <c r="B6614" s="32" t="s">
        <v>15321</v>
      </c>
      <c r="C6614" s="18" t="s">
        <v>15915</v>
      </c>
      <c r="D6614" s="32" t="s">
        <v>15916</v>
      </c>
      <c r="E6614" s="18" t="s">
        <v>15923</v>
      </c>
      <c r="F6614" s="32" t="s">
        <v>15924</v>
      </c>
    </row>
    <row r="6615" spans="1:6" ht="45" x14ac:dyDescent="0.25">
      <c r="A6615" s="18">
        <v>17</v>
      </c>
      <c r="B6615" s="32" t="s">
        <v>15321</v>
      </c>
      <c r="C6615" s="18" t="s">
        <v>15915</v>
      </c>
      <c r="D6615" s="32" t="s">
        <v>15916</v>
      </c>
      <c r="E6615" s="18" t="s">
        <v>15925</v>
      </c>
      <c r="F6615" s="32" t="s">
        <v>15926</v>
      </c>
    </row>
    <row r="6616" spans="1:6" ht="45" x14ac:dyDescent="0.25">
      <c r="A6616" s="18">
        <v>17</v>
      </c>
      <c r="B6616" s="32" t="s">
        <v>15321</v>
      </c>
      <c r="C6616" s="18" t="s">
        <v>15915</v>
      </c>
      <c r="D6616" s="32" t="s">
        <v>15916</v>
      </c>
      <c r="E6616" s="18" t="s">
        <v>15927</v>
      </c>
      <c r="F6616" s="32" t="s">
        <v>15928</v>
      </c>
    </row>
    <row r="6617" spans="1:6" ht="45" x14ac:dyDescent="0.25">
      <c r="A6617" s="18">
        <v>17</v>
      </c>
      <c r="B6617" s="32" t="s">
        <v>15321</v>
      </c>
      <c r="C6617" s="18" t="s">
        <v>15915</v>
      </c>
      <c r="D6617" s="32" t="s">
        <v>15916</v>
      </c>
      <c r="E6617" s="18" t="s">
        <v>15929</v>
      </c>
      <c r="F6617" s="32" t="s">
        <v>15930</v>
      </c>
    </row>
    <row r="6618" spans="1:6" ht="45" x14ac:dyDescent="0.25">
      <c r="A6618" s="18">
        <v>17</v>
      </c>
      <c r="B6618" s="32" t="s">
        <v>15321</v>
      </c>
      <c r="C6618" s="18" t="s">
        <v>15915</v>
      </c>
      <c r="D6618" s="32" t="s">
        <v>15916</v>
      </c>
      <c r="E6618" s="18" t="s">
        <v>15931</v>
      </c>
      <c r="F6618" s="32" t="s">
        <v>15932</v>
      </c>
    </row>
    <row r="6619" spans="1:6" ht="45" x14ac:dyDescent="0.25">
      <c r="A6619" s="18">
        <v>17</v>
      </c>
      <c r="B6619" s="32" t="s">
        <v>15321</v>
      </c>
      <c r="C6619" s="18" t="s">
        <v>15915</v>
      </c>
      <c r="D6619" s="32" t="s">
        <v>15916</v>
      </c>
      <c r="E6619" s="18" t="s">
        <v>15933</v>
      </c>
      <c r="F6619" s="32" t="s">
        <v>15934</v>
      </c>
    </row>
    <row r="6620" spans="1:6" ht="45" x14ac:dyDescent="0.25">
      <c r="A6620" s="18">
        <v>17</v>
      </c>
      <c r="B6620" s="32" t="s">
        <v>15321</v>
      </c>
      <c r="C6620" s="18" t="s">
        <v>15915</v>
      </c>
      <c r="D6620" s="32" t="s">
        <v>15916</v>
      </c>
      <c r="E6620" s="18" t="s">
        <v>15935</v>
      </c>
      <c r="F6620" s="32" t="s">
        <v>15936</v>
      </c>
    </row>
    <row r="6621" spans="1:6" ht="45" x14ac:dyDescent="0.25">
      <c r="A6621" s="18">
        <v>17</v>
      </c>
      <c r="B6621" s="32" t="s">
        <v>15321</v>
      </c>
      <c r="C6621" s="18" t="s">
        <v>15937</v>
      </c>
      <c r="D6621" s="32" t="s">
        <v>15938</v>
      </c>
      <c r="E6621" s="18" t="s">
        <v>15939</v>
      </c>
      <c r="F6621" s="32" t="s">
        <v>15940</v>
      </c>
    </row>
    <row r="6622" spans="1:6" ht="45" x14ac:dyDescent="0.25">
      <c r="A6622" s="18">
        <v>17</v>
      </c>
      <c r="B6622" s="32" t="s">
        <v>15321</v>
      </c>
      <c r="C6622" s="18" t="s">
        <v>15937</v>
      </c>
      <c r="D6622" s="32" t="s">
        <v>15938</v>
      </c>
      <c r="E6622" s="18" t="s">
        <v>15941</v>
      </c>
      <c r="F6622" s="32" t="s">
        <v>15942</v>
      </c>
    </row>
    <row r="6623" spans="1:6" ht="45" x14ac:dyDescent="0.25">
      <c r="A6623" s="18">
        <v>17</v>
      </c>
      <c r="B6623" s="32" t="s">
        <v>15321</v>
      </c>
      <c r="C6623" s="18" t="s">
        <v>15937</v>
      </c>
      <c r="D6623" s="32" t="s">
        <v>15938</v>
      </c>
      <c r="E6623" s="18" t="s">
        <v>15943</v>
      </c>
      <c r="F6623" s="32" t="s">
        <v>15944</v>
      </c>
    </row>
    <row r="6624" spans="1:6" ht="45" x14ac:dyDescent="0.25">
      <c r="A6624" s="18">
        <v>17</v>
      </c>
      <c r="B6624" s="32" t="s">
        <v>15321</v>
      </c>
      <c r="C6624" s="18" t="s">
        <v>15937</v>
      </c>
      <c r="D6624" s="32" t="s">
        <v>15938</v>
      </c>
      <c r="E6624" s="18" t="s">
        <v>15945</v>
      </c>
      <c r="F6624" s="32" t="s">
        <v>15946</v>
      </c>
    </row>
    <row r="6625" spans="1:6" ht="45" x14ac:dyDescent="0.25">
      <c r="A6625" s="18">
        <v>17</v>
      </c>
      <c r="B6625" s="32" t="s">
        <v>15321</v>
      </c>
      <c r="C6625" s="18" t="s">
        <v>15937</v>
      </c>
      <c r="D6625" s="32" t="s">
        <v>15938</v>
      </c>
      <c r="E6625" s="18" t="s">
        <v>15947</v>
      </c>
      <c r="F6625" s="32" t="s">
        <v>15948</v>
      </c>
    </row>
    <row r="6626" spans="1:6" ht="45" x14ac:dyDescent="0.25">
      <c r="A6626" s="18">
        <v>17</v>
      </c>
      <c r="B6626" s="32" t="s">
        <v>15321</v>
      </c>
      <c r="C6626" s="18" t="s">
        <v>15937</v>
      </c>
      <c r="D6626" s="32" t="s">
        <v>15938</v>
      </c>
      <c r="E6626" s="18" t="s">
        <v>15949</v>
      </c>
      <c r="F6626" s="32" t="s">
        <v>15950</v>
      </c>
    </row>
    <row r="6627" spans="1:6" ht="45" x14ac:dyDescent="0.25">
      <c r="A6627" s="18">
        <v>17</v>
      </c>
      <c r="B6627" s="32" t="s">
        <v>15321</v>
      </c>
      <c r="C6627" s="18" t="s">
        <v>15937</v>
      </c>
      <c r="D6627" s="32" t="s">
        <v>15938</v>
      </c>
      <c r="E6627" s="18" t="s">
        <v>15951</v>
      </c>
      <c r="F6627" s="32" t="s">
        <v>15952</v>
      </c>
    </row>
    <row r="6628" spans="1:6" ht="45" x14ac:dyDescent="0.25">
      <c r="A6628" s="18">
        <v>17</v>
      </c>
      <c r="B6628" s="32" t="s">
        <v>15321</v>
      </c>
      <c r="C6628" s="18" t="s">
        <v>15937</v>
      </c>
      <c r="D6628" s="32" t="s">
        <v>15938</v>
      </c>
      <c r="E6628" s="18" t="s">
        <v>15953</v>
      </c>
      <c r="F6628" s="32" t="s">
        <v>15954</v>
      </c>
    </row>
    <row r="6629" spans="1:6" ht="45" x14ac:dyDescent="0.25">
      <c r="A6629" s="18">
        <v>17</v>
      </c>
      <c r="B6629" s="32" t="s">
        <v>15321</v>
      </c>
      <c r="C6629" s="18" t="s">
        <v>15955</v>
      </c>
      <c r="D6629" s="32" t="s">
        <v>15956</v>
      </c>
      <c r="E6629" s="18" t="s">
        <v>15957</v>
      </c>
      <c r="F6629" s="32" t="s">
        <v>15958</v>
      </c>
    </row>
    <row r="6630" spans="1:6" ht="45" x14ac:dyDescent="0.25">
      <c r="A6630" s="18">
        <v>17</v>
      </c>
      <c r="B6630" s="32" t="s">
        <v>15321</v>
      </c>
      <c r="C6630" s="18" t="s">
        <v>15955</v>
      </c>
      <c r="D6630" s="32" t="s">
        <v>15956</v>
      </c>
      <c r="E6630" s="18" t="s">
        <v>15959</v>
      </c>
      <c r="F6630" s="32" t="s">
        <v>15960</v>
      </c>
    </row>
    <row r="6631" spans="1:6" ht="45" x14ac:dyDescent="0.25">
      <c r="A6631" s="18">
        <v>17</v>
      </c>
      <c r="B6631" s="32" t="s">
        <v>15321</v>
      </c>
      <c r="C6631" s="18" t="s">
        <v>15955</v>
      </c>
      <c r="D6631" s="32" t="s">
        <v>15956</v>
      </c>
      <c r="E6631" s="18" t="s">
        <v>15961</v>
      </c>
      <c r="F6631" s="32" t="s">
        <v>15962</v>
      </c>
    </row>
    <row r="6632" spans="1:6" ht="45" x14ac:dyDescent="0.25">
      <c r="A6632" s="18">
        <v>17</v>
      </c>
      <c r="B6632" s="32" t="s">
        <v>15321</v>
      </c>
      <c r="C6632" s="18" t="s">
        <v>15955</v>
      </c>
      <c r="D6632" s="32" t="s">
        <v>15956</v>
      </c>
      <c r="E6632" s="18" t="s">
        <v>15963</v>
      </c>
      <c r="F6632" s="32" t="s">
        <v>15964</v>
      </c>
    </row>
    <row r="6633" spans="1:6" ht="45" x14ac:dyDescent="0.25">
      <c r="A6633" s="18">
        <v>17</v>
      </c>
      <c r="B6633" s="32" t="s">
        <v>15321</v>
      </c>
      <c r="C6633" s="18" t="s">
        <v>15955</v>
      </c>
      <c r="D6633" s="32" t="s">
        <v>15956</v>
      </c>
      <c r="E6633" s="18" t="s">
        <v>15965</v>
      </c>
      <c r="F6633" s="32" t="s">
        <v>15966</v>
      </c>
    </row>
    <row r="6634" spans="1:6" ht="45" x14ac:dyDescent="0.25">
      <c r="A6634" s="18">
        <v>17</v>
      </c>
      <c r="B6634" s="32" t="s">
        <v>15321</v>
      </c>
      <c r="C6634" s="18" t="s">
        <v>15955</v>
      </c>
      <c r="D6634" s="32" t="s">
        <v>15956</v>
      </c>
      <c r="E6634" s="18" t="s">
        <v>15967</v>
      </c>
      <c r="F6634" s="32" t="s">
        <v>15968</v>
      </c>
    </row>
    <row r="6635" spans="1:6" ht="45" x14ac:dyDescent="0.25">
      <c r="A6635" s="18">
        <v>17</v>
      </c>
      <c r="B6635" s="32" t="s">
        <v>15321</v>
      </c>
      <c r="C6635" s="18" t="s">
        <v>15969</v>
      </c>
      <c r="D6635" s="32" t="s">
        <v>15970</v>
      </c>
      <c r="E6635" s="18" t="s">
        <v>15971</v>
      </c>
      <c r="F6635" s="32" t="s">
        <v>15972</v>
      </c>
    </row>
    <row r="6636" spans="1:6" ht="45" x14ac:dyDescent="0.25">
      <c r="A6636" s="18">
        <v>17</v>
      </c>
      <c r="B6636" s="32" t="s">
        <v>15321</v>
      </c>
      <c r="C6636" s="18" t="s">
        <v>15969</v>
      </c>
      <c r="D6636" s="32" t="s">
        <v>15970</v>
      </c>
      <c r="E6636" s="18" t="s">
        <v>15973</v>
      </c>
      <c r="F6636" s="32" t="s">
        <v>15974</v>
      </c>
    </row>
    <row r="6637" spans="1:6" ht="45" x14ac:dyDescent="0.25">
      <c r="A6637" s="18">
        <v>17</v>
      </c>
      <c r="B6637" s="32" t="s">
        <v>15321</v>
      </c>
      <c r="C6637" s="18" t="s">
        <v>15969</v>
      </c>
      <c r="D6637" s="32" t="s">
        <v>15970</v>
      </c>
      <c r="E6637" s="18" t="s">
        <v>15975</v>
      </c>
      <c r="F6637" s="32" t="s">
        <v>15976</v>
      </c>
    </row>
    <row r="6638" spans="1:6" ht="45" x14ac:dyDescent="0.25">
      <c r="A6638" s="18">
        <v>17</v>
      </c>
      <c r="B6638" s="32" t="s">
        <v>15321</v>
      </c>
      <c r="C6638" s="18" t="s">
        <v>15969</v>
      </c>
      <c r="D6638" s="32" t="s">
        <v>15970</v>
      </c>
      <c r="E6638" s="18" t="s">
        <v>15977</v>
      </c>
      <c r="F6638" s="32" t="s">
        <v>15978</v>
      </c>
    </row>
    <row r="6639" spans="1:6" ht="45" x14ac:dyDescent="0.25">
      <c r="A6639" s="18">
        <v>17</v>
      </c>
      <c r="B6639" s="32" t="s">
        <v>15321</v>
      </c>
      <c r="C6639" s="18" t="s">
        <v>15969</v>
      </c>
      <c r="D6639" s="32" t="s">
        <v>15970</v>
      </c>
      <c r="E6639" s="18" t="s">
        <v>15979</v>
      </c>
      <c r="F6639" s="32" t="s">
        <v>15980</v>
      </c>
    </row>
    <row r="6640" spans="1:6" ht="45" x14ac:dyDescent="0.25">
      <c r="A6640" s="18">
        <v>17</v>
      </c>
      <c r="B6640" s="32" t="s">
        <v>15321</v>
      </c>
      <c r="C6640" s="18" t="s">
        <v>15969</v>
      </c>
      <c r="D6640" s="32" t="s">
        <v>15970</v>
      </c>
      <c r="E6640" s="18" t="s">
        <v>15981</v>
      </c>
      <c r="F6640" s="32" t="s">
        <v>15982</v>
      </c>
    </row>
    <row r="6641" spans="1:6" ht="45" x14ac:dyDescent="0.25">
      <c r="A6641" s="18">
        <v>17</v>
      </c>
      <c r="B6641" s="32" t="s">
        <v>15321</v>
      </c>
      <c r="C6641" s="18" t="s">
        <v>15969</v>
      </c>
      <c r="D6641" s="32" t="s">
        <v>15970</v>
      </c>
      <c r="E6641" s="18" t="s">
        <v>15983</v>
      </c>
      <c r="F6641" s="32" t="s">
        <v>15984</v>
      </c>
    </row>
    <row r="6642" spans="1:6" ht="45" x14ac:dyDescent="0.25">
      <c r="A6642" s="18">
        <v>17</v>
      </c>
      <c r="B6642" s="32" t="s">
        <v>15321</v>
      </c>
      <c r="C6642" s="18" t="s">
        <v>15985</v>
      </c>
      <c r="D6642" s="32" t="s">
        <v>15986</v>
      </c>
      <c r="E6642" s="18" t="s">
        <v>15987</v>
      </c>
      <c r="F6642" s="32" t="s">
        <v>15988</v>
      </c>
    </row>
    <row r="6643" spans="1:6" ht="45" x14ac:dyDescent="0.25">
      <c r="A6643" s="18">
        <v>17</v>
      </c>
      <c r="B6643" s="32" t="s">
        <v>15321</v>
      </c>
      <c r="C6643" s="18" t="s">
        <v>15985</v>
      </c>
      <c r="D6643" s="32" t="s">
        <v>15986</v>
      </c>
      <c r="E6643" s="18" t="s">
        <v>15989</v>
      </c>
      <c r="F6643" s="32" t="s">
        <v>15990</v>
      </c>
    </row>
    <row r="6644" spans="1:6" ht="45" x14ac:dyDescent="0.25">
      <c r="A6644" s="18">
        <v>17</v>
      </c>
      <c r="B6644" s="32" t="s">
        <v>15321</v>
      </c>
      <c r="C6644" s="18" t="s">
        <v>15985</v>
      </c>
      <c r="D6644" s="32" t="s">
        <v>15986</v>
      </c>
      <c r="E6644" s="18" t="s">
        <v>15991</v>
      </c>
      <c r="F6644" s="32" t="s">
        <v>15992</v>
      </c>
    </row>
    <row r="6645" spans="1:6" ht="45" x14ac:dyDescent="0.25">
      <c r="A6645" s="18">
        <v>17</v>
      </c>
      <c r="B6645" s="32" t="s">
        <v>15321</v>
      </c>
      <c r="C6645" s="18" t="s">
        <v>15985</v>
      </c>
      <c r="D6645" s="32" t="s">
        <v>15986</v>
      </c>
      <c r="E6645" s="18" t="s">
        <v>15993</v>
      </c>
      <c r="F6645" s="32" t="s">
        <v>15994</v>
      </c>
    </row>
    <row r="6646" spans="1:6" ht="45" x14ac:dyDescent="0.25">
      <c r="A6646" s="18">
        <v>17</v>
      </c>
      <c r="B6646" s="32" t="s">
        <v>15321</v>
      </c>
      <c r="C6646" s="18" t="s">
        <v>15985</v>
      </c>
      <c r="D6646" s="32" t="s">
        <v>15986</v>
      </c>
      <c r="E6646" s="18" t="s">
        <v>15995</v>
      </c>
      <c r="F6646" s="32" t="s">
        <v>15996</v>
      </c>
    </row>
    <row r="6647" spans="1:6" ht="45" x14ac:dyDescent="0.25">
      <c r="A6647" s="18">
        <v>17</v>
      </c>
      <c r="B6647" s="32" t="s">
        <v>15321</v>
      </c>
      <c r="C6647" s="18" t="s">
        <v>15985</v>
      </c>
      <c r="D6647" s="32" t="s">
        <v>15986</v>
      </c>
      <c r="E6647" s="18" t="s">
        <v>15997</v>
      </c>
      <c r="F6647" s="32" t="s">
        <v>15998</v>
      </c>
    </row>
    <row r="6648" spans="1:6" ht="45" x14ac:dyDescent="0.25">
      <c r="A6648" s="18">
        <v>17</v>
      </c>
      <c r="B6648" s="32" t="s">
        <v>15321</v>
      </c>
      <c r="C6648" s="18" t="s">
        <v>15985</v>
      </c>
      <c r="D6648" s="32" t="s">
        <v>15986</v>
      </c>
      <c r="E6648" s="18" t="s">
        <v>15999</v>
      </c>
      <c r="F6648" s="32" t="s">
        <v>16000</v>
      </c>
    </row>
    <row r="6649" spans="1:6" ht="45" x14ac:dyDescent="0.25">
      <c r="A6649" s="18">
        <v>17</v>
      </c>
      <c r="B6649" s="32" t="s">
        <v>15321</v>
      </c>
      <c r="C6649" s="18" t="s">
        <v>15985</v>
      </c>
      <c r="D6649" s="32" t="s">
        <v>15986</v>
      </c>
      <c r="E6649" s="18" t="s">
        <v>16001</v>
      </c>
      <c r="F6649" s="32" t="s">
        <v>16002</v>
      </c>
    </row>
    <row r="6650" spans="1:6" ht="45" x14ac:dyDescent="0.25">
      <c r="A6650" s="18">
        <v>17</v>
      </c>
      <c r="B6650" s="32" t="s">
        <v>15321</v>
      </c>
      <c r="C6650" s="18" t="s">
        <v>15985</v>
      </c>
      <c r="D6650" s="32" t="s">
        <v>15986</v>
      </c>
      <c r="E6650" s="18" t="s">
        <v>16003</v>
      </c>
      <c r="F6650" s="32" t="s">
        <v>16004</v>
      </c>
    </row>
    <row r="6651" spans="1:6" ht="45" x14ac:dyDescent="0.25">
      <c r="A6651" s="18">
        <v>17</v>
      </c>
      <c r="B6651" s="32" t="s">
        <v>15321</v>
      </c>
      <c r="C6651" s="18" t="s">
        <v>15985</v>
      </c>
      <c r="D6651" s="32" t="s">
        <v>15986</v>
      </c>
      <c r="E6651" s="18" t="s">
        <v>16005</v>
      </c>
      <c r="F6651" s="32" t="s">
        <v>16006</v>
      </c>
    </row>
    <row r="6652" spans="1:6" ht="45" x14ac:dyDescent="0.25">
      <c r="A6652" s="18">
        <v>17</v>
      </c>
      <c r="B6652" s="32" t="s">
        <v>15321</v>
      </c>
      <c r="C6652" s="18" t="s">
        <v>16007</v>
      </c>
      <c r="D6652" s="32" t="s">
        <v>16008</v>
      </c>
      <c r="E6652" s="18" t="s">
        <v>16009</v>
      </c>
      <c r="F6652" s="32" t="s">
        <v>16010</v>
      </c>
    </row>
    <row r="6653" spans="1:6" ht="45" x14ac:dyDescent="0.25">
      <c r="A6653" s="18">
        <v>17</v>
      </c>
      <c r="B6653" s="32" t="s">
        <v>15321</v>
      </c>
      <c r="C6653" s="18" t="s">
        <v>16007</v>
      </c>
      <c r="D6653" s="32" t="s">
        <v>16008</v>
      </c>
      <c r="E6653" s="18" t="s">
        <v>16011</v>
      </c>
      <c r="F6653" s="32" t="s">
        <v>16012</v>
      </c>
    </row>
    <row r="6654" spans="1:6" ht="45" x14ac:dyDescent="0.25">
      <c r="A6654" s="18">
        <v>17</v>
      </c>
      <c r="B6654" s="32" t="s">
        <v>15321</v>
      </c>
      <c r="C6654" s="18" t="s">
        <v>16007</v>
      </c>
      <c r="D6654" s="32" t="s">
        <v>16008</v>
      </c>
      <c r="E6654" s="18" t="s">
        <v>16013</v>
      </c>
      <c r="F6654" s="32" t="s">
        <v>16014</v>
      </c>
    </row>
    <row r="6655" spans="1:6" ht="45" x14ac:dyDescent="0.25">
      <c r="A6655" s="18">
        <v>17</v>
      </c>
      <c r="B6655" s="32" t="s">
        <v>15321</v>
      </c>
      <c r="C6655" s="18" t="s">
        <v>16007</v>
      </c>
      <c r="D6655" s="32" t="s">
        <v>16008</v>
      </c>
      <c r="E6655" s="18" t="s">
        <v>16015</v>
      </c>
      <c r="F6655" s="32" t="s">
        <v>16016</v>
      </c>
    </row>
    <row r="6656" spans="1:6" ht="45" x14ac:dyDescent="0.25">
      <c r="A6656" s="18">
        <v>17</v>
      </c>
      <c r="B6656" s="32" t="s">
        <v>15321</v>
      </c>
      <c r="C6656" s="18" t="s">
        <v>16007</v>
      </c>
      <c r="D6656" s="32" t="s">
        <v>16008</v>
      </c>
      <c r="E6656" s="18" t="s">
        <v>16017</v>
      </c>
      <c r="F6656" s="32" t="s">
        <v>16018</v>
      </c>
    </row>
    <row r="6657" spans="1:6" ht="45" x14ac:dyDescent="0.25">
      <c r="A6657" s="18">
        <v>17</v>
      </c>
      <c r="B6657" s="32" t="s">
        <v>15321</v>
      </c>
      <c r="C6657" s="18" t="s">
        <v>16007</v>
      </c>
      <c r="D6657" s="32" t="s">
        <v>16008</v>
      </c>
      <c r="E6657" s="18" t="s">
        <v>16019</v>
      </c>
      <c r="F6657" s="32" t="s">
        <v>16020</v>
      </c>
    </row>
    <row r="6658" spans="1:6" ht="45" x14ac:dyDescent="0.25">
      <c r="A6658" s="18">
        <v>17</v>
      </c>
      <c r="B6658" s="32" t="s">
        <v>15321</v>
      </c>
      <c r="C6658" s="18" t="s">
        <v>16007</v>
      </c>
      <c r="D6658" s="32" t="s">
        <v>16008</v>
      </c>
      <c r="E6658" s="18" t="s">
        <v>16021</v>
      </c>
      <c r="F6658" s="32" t="s">
        <v>16022</v>
      </c>
    </row>
    <row r="6659" spans="1:6" ht="45" x14ac:dyDescent="0.25">
      <c r="A6659" s="18">
        <v>17</v>
      </c>
      <c r="B6659" s="32" t="s">
        <v>15321</v>
      </c>
      <c r="C6659" s="18" t="s">
        <v>16007</v>
      </c>
      <c r="D6659" s="32" t="s">
        <v>16008</v>
      </c>
      <c r="E6659" s="18" t="s">
        <v>16023</v>
      </c>
      <c r="F6659" s="32" t="s">
        <v>16024</v>
      </c>
    </row>
    <row r="6660" spans="1:6" ht="45" x14ac:dyDescent="0.25">
      <c r="A6660" s="18">
        <v>17</v>
      </c>
      <c r="B6660" s="32" t="s">
        <v>15321</v>
      </c>
      <c r="C6660" s="18" t="s">
        <v>16007</v>
      </c>
      <c r="D6660" s="32" t="s">
        <v>16008</v>
      </c>
      <c r="E6660" s="18" t="s">
        <v>16025</v>
      </c>
      <c r="F6660" s="32" t="s">
        <v>16026</v>
      </c>
    </row>
    <row r="6661" spans="1:6" ht="45" x14ac:dyDescent="0.25">
      <c r="A6661" s="18">
        <v>17</v>
      </c>
      <c r="B6661" s="32" t="s">
        <v>15321</v>
      </c>
      <c r="C6661" s="18" t="s">
        <v>16007</v>
      </c>
      <c r="D6661" s="32" t="s">
        <v>16008</v>
      </c>
      <c r="E6661" s="18" t="s">
        <v>16027</v>
      </c>
      <c r="F6661" s="32" t="s">
        <v>16028</v>
      </c>
    </row>
    <row r="6662" spans="1:6" ht="45" x14ac:dyDescent="0.25">
      <c r="A6662" s="18">
        <v>17</v>
      </c>
      <c r="B6662" s="32" t="s">
        <v>15321</v>
      </c>
      <c r="C6662" s="18" t="s">
        <v>16029</v>
      </c>
      <c r="D6662" s="32" t="s">
        <v>16030</v>
      </c>
      <c r="E6662" s="18" t="s">
        <v>16031</v>
      </c>
      <c r="F6662" s="32" t="s">
        <v>16032</v>
      </c>
    </row>
    <row r="6663" spans="1:6" ht="45" x14ac:dyDescent="0.25">
      <c r="A6663" s="18">
        <v>17</v>
      </c>
      <c r="B6663" s="32" t="s">
        <v>15321</v>
      </c>
      <c r="C6663" s="18" t="s">
        <v>16029</v>
      </c>
      <c r="D6663" s="32" t="s">
        <v>16030</v>
      </c>
      <c r="E6663" s="18" t="s">
        <v>16033</v>
      </c>
      <c r="F6663" s="32" t="s">
        <v>16034</v>
      </c>
    </row>
    <row r="6664" spans="1:6" ht="45" x14ac:dyDescent="0.25">
      <c r="A6664" s="18">
        <v>17</v>
      </c>
      <c r="B6664" s="32" t="s">
        <v>15321</v>
      </c>
      <c r="C6664" s="18" t="s">
        <v>16029</v>
      </c>
      <c r="D6664" s="32" t="s">
        <v>16030</v>
      </c>
      <c r="E6664" s="18" t="s">
        <v>16035</v>
      </c>
      <c r="F6664" s="32" t="s">
        <v>16036</v>
      </c>
    </row>
    <row r="6665" spans="1:6" ht="45" x14ac:dyDescent="0.25">
      <c r="A6665" s="18">
        <v>17</v>
      </c>
      <c r="B6665" s="32" t="s">
        <v>15321</v>
      </c>
      <c r="C6665" s="18" t="s">
        <v>16029</v>
      </c>
      <c r="D6665" s="32" t="s">
        <v>16030</v>
      </c>
      <c r="E6665" s="18" t="s">
        <v>16037</v>
      </c>
      <c r="F6665" s="32" t="s">
        <v>16038</v>
      </c>
    </row>
    <row r="6666" spans="1:6" ht="45" x14ac:dyDescent="0.25">
      <c r="A6666" s="18">
        <v>17</v>
      </c>
      <c r="B6666" s="32" t="s">
        <v>15321</v>
      </c>
      <c r="C6666" s="18" t="s">
        <v>16039</v>
      </c>
      <c r="D6666" s="32" t="s">
        <v>16040</v>
      </c>
      <c r="E6666" s="18" t="s">
        <v>16041</v>
      </c>
      <c r="F6666" s="32" t="s">
        <v>16042</v>
      </c>
    </row>
    <row r="6667" spans="1:6" ht="45" x14ac:dyDescent="0.25">
      <c r="A6667" s="18">
        <v>17</v>
      </c>
      <c r="B6667" s="32" t="s">
        <v>15321</v>
      </c>
      <c r="C6667" s="18" t="s">
        <v>16039</v>
      </c>
      <c r="D6667" s="32" t="s">
        <v>16040</v>
      </c>
      <c r="E6667" s="18" t="s">
        <v>16043</v>
      </c>
      <c r="F6667" s="32" t="s">
        <v>16044</v>
      </c>
    </row>
    <row r="6668" spans="1:6" ht="45" x14ac:dyDescent="0.25">
      <c r="A6668" s="18">
        <v>17</v>
      </c>
      <c r="B6668" s="32" t="s">
        <v>15321</v>
      </c>
      <c r="C6668" s="18" t="s">
        <v>16039</v>
      </c>
      <c r="D6668" s="32" t="s">
        <v>16040</v>
      </c>
      <c r="E6668" s="18" t="s">
        <v>16045</v>
      </c>
      <c r="F6668" s="32" t="s">
        <v>16046</v>
      </c>
    </row>
    <row r="6669" spans="1:6" ht="45" x14ac:dyDescent="0.25">
      <c r="A6669" s="18">
        <v>17</v>
      </c>
      <c r="B6669" s="32" t="s">
        <v>15321</v>
      </c>
      <c r="C6669" s="18" t="s">
        <v>16039</v>
      </c>
      <c r="D6669" s="32" t="s">
        <v>16040</v>
      </c>
      <c r="E6669" s="18" t="s">
        <v>16047</v>
      </c>
      <c r="F6669" s="32" t="s">
        <v>16048</v>
      </c>
    </row>
    <row r="6670" spans="1:6" ht="45" x14ac:dyDescent="0.25">
      <c r="A6670" s="18">
        <v>17</v>
      </c>
      <c r="B6670" s="32" t="s">
        <v>15321</v>
      </c>
      <c r="C6670" s="18" t="s">
        <v>16039</v>
      </c>
      <c r="D6670" s="32" t="s">
        <v>16040</v>
      </c>
      <c r="E6670" s="18" t="s">
        <v>16049</v>
      </c>
      <c r="F6670" s="32" t="s">
        <v>16050</v>
      </c>
    </row>
    <row r="6671" spans="1:6" ht="45" x14ac:dyDescent="0.25">
      <c r="A6671" s="18">
        <v>17</v>
      </c>
      <c r="B6671" s="32" t="s">
        <v>15321</v>
      </c>
      <c r="C6671" s="18" t="s">
        <v>16039</v>
      </c>
      <c r="D6671" s="32" t="s">
        <v>16040</v>
      </c>
      <c r="E6671" s="18" t="s">
        <v>16051</v>
      </c>
      <c r="F6671" s="32" t="s">
        <v>16052</v>
      </c>
    </row>
    <row r="6672" spans="1:6" ht="45" x14ac:dyDescent="0.25">
      <c r="A6672" s="18">
        <v>17</v>
      </c>
      <c r="B6672" s="32" t="s">
        <v>15321</v>
      </c>
      <c r="C6672" s="18" t="s">
        <v>16039</v>
      </c>
      <c r="D6672" s="32" t="s">
        <v>16040</v>
      </c>
      <c r="E6672" s="18" t="s">
        <v>16053</v>
      </c>
      <c r="F6672" s="32" t="s">
        <v>16054</v>
      </c>
    </row>
    <row r="6673" spans="1:6" ht="45" x14ac:dyDescent="0.25">
      <c r="A6673" s="18">
        <v>17</v>
      </c>
      <c r="B6673" s="32" t="s">
        <v>15321</v>
      </c>
      <c r="C6673" s="18" t="s">
        <v>16055</v>
      </c>
      <c r="D6673" s="32" t="s">
        <v>16056</v>
      </c>
      <c r="E6673" s="18" t="s">
        <v>16057</v>
      </c>
      <c r="F6673" s="32" t="s">
        <v>16058</v>
      </c>
    </row>
    <row r="6674" spans="1:6" ht="45" x14ac:dyDescent="0.25">
      <c r="A6674" s="18">
        <v>17</v>
      </c>
      <c r="B6674" s="32" t="s">
        <v>15321</v>
      </c>
      <c r="C6674" s="18" t="s">
        <v>16055</v>
      </c>
      <c r="D6674" s="32" t="s">
        <v>16056</v>
      </c>
      <c r="E6674" s="18" t="s">
        <v>16059</v>
      </c>
      <c r="F6674" s="32" t="s">
        <v>16060</v>
      </c>
    </row>
    <row r="6675" spans="1:6" ht="45" x14ac:dyDescent="0.25">
      <c r="A6675" s="18">
        <v>17</v>
      </c>
      <c r="B6675" s="32" t="s">
        <v>15321</v>
      </c>
      <c r="C6675" s="18" t="s">
        <v>16055</v>
      </c>
      <c r="D6675" s="32" t="s">
        <v>16056</v>
      </c>
      <c r="E6675" s="18" t="s">
        <v>16061</v>
      </c>
      <c r="F6675" s="32" t="s">
        <v>16062</v>
      </c>
    </row>
    <row r="6676" spans="1:6" ht="45" x14ac:dyDescent="0.25">
      <c r="A6676" s="18">
        <v>17</v>
      </c>
      <c r="B6676" s="32" t="s">
        <v>15321</v>
      </c>
      <c r="C6676" s="18" t="s">
        <v>16055</v>
      </c>
      <c r="D6676" s="32" t="s">
        <v>16056</v>
      </c>
      <c r="E6676" s="18" t="s">
        <v>16063</v>
      </c>
      <c r="F6676" s="32" t="s">
        <v>16064</v>
      </c>
    </row>
    <row r="6677" spans="1:6" ht="45" x14ac:dyDescent="0.25">
      <c r="A6677" s="18">
        <v>17</v>
      </c>
      <c r="B6677" s="32" t="s">
        <v>15321</v>
      </c>
      <c r="C6677" s="18" t="s">
        <v>16055</v>
      </c>
      <c r="D6677" s="32" t="s">
        <v>16056</v>
      </c>
      <c r="E6677" s="18" t="s">
        <v>16065</v>
      </c>
      <c r="F6677" s="32" t="s">
        <v>16066</v>
      </c>
    </row>
    <row r="6678" spans="1:6" ht="45" x14ac:dyDescent="0.25">
      <c r="A6678" s="18">
        <v>17</v>
      </c>
      <c r="B6678" s="32" t="s">
        <v>15321</v>
      </c>
      <c r="C6678" s="18" t="s">
        <v>16055</v>
      </c>
      <c r="D6678" s="32" t="s">
        <v>16056</v>
      </c>
      <c r="E6678" s="18" t="s">
        <v>16067</v>
      </c>
      <c r="F6678" s="32" t="s">
        <v>16068</v>
      </c>
    </row>
    <row r="6679" spans="1:6" ht="45" x14ac:dyDescent="0.25">
      <c r="A6679" s="18">
        <v>17</v>
      </c>
      <c r="B6679" s="32" t="s">
        <v>15321</v>
      </c>
      <c r="C6679" s="18" t="s">
        <v>16055</v>
      </c>
      <c r="D6679" s="32" t="s">
        <v>16056</v>
      </c>
      <c r="E6679" s="18" t="s">
        <v>16069</v>
      </c>
      <c r="F6679" s="32" t="s">
        <v>16070</v>
      </c>
    </row>
    <row r="6680" spans="1:6" ht="45" x14ac:dyDescent="0.25">
      <c r="A6680" s="18">
        <v>17</v>
      </c>
      <c r="B6680" s="32" t="s">
        <v>15321</v>
      </c>
      <c r="C6680" s="18" t="s">
        <v>16055</v>
      </c>
      <c r="D6680" s="32" t="s">
        <v>16056</v>
      </c>
      <c r="E6680" s="18" t="s">
        <v>16071</v>
      </c>
      <c r="F6680" s="32" t="s">
        <v>16072</v>
      </c>
    </row>
    <row r="6681" spans="1:6" ht="45" x14ac:dyDescent="0.25">
      <c r="A6681" s="18">
        <v>17</v>
      </c>
      <c r="B6681" s="32" t="s">
        <v>15321</v>
      </c>
      <c r="C6681" s="18" t="s">
        <v>16055</v>
      </c>
      <c r="D6681" s="32" t="s">
        <v>16056</v>
      </c>
      <c r="E6681" s="18" t="s">
        <v>16073</v>
      </c>
      <c r="F6681" s="32" t="s">
        <v>16074</v>
      </c>
    </row>
    <row r="6682" spans="1:6" ht="45" x14ac:dyDescent="0.25">
      <c r="A6682" s="18">
        <v>17</v>
      </c>
      <c r="B6682" s="32" t="s">
        <v>15321</v>
      </c>
      <c r="C6682" s="18" t="s">
        <v>16075</v>
      </c>
      <c r="D6682" s="32" t="s">
        <v>16076</v>
      </c>
      <c r="E6682" s="18" t="s">
        <v>16077</v>
      </c>
      <c r="F6682" s="32" t="s">
        <v>16078</v>
      </c>
    </row>
    <row r="6683" spans="1:6" ht="45" x14ac:dyDescent="0.25">
      <c r="A6683" s="18">
        <v>17</v>
      </c>
      <c r="B6683" s="32" t="s">
        <v>15321</v>
      </c>
      <c r="C6683" s="18" t="s">
        <v>16075</v>
      </c>
      <c r="D6683" s="32" t="s">
        <v>16076</v>
      </c>
      <c r="E6683" s="18" t="s">
        <v>16079</v>
      </c>
      <c r="F6683" s="32" t="s">
        <v>16080</v>
      </c>
    </row>
    <row r="6684" spans="1:6" ht="45" x14ac:dyDescent="0.25">
      <c r="A6684" s="18">
        <v>17</v>
      </c>
      <c r="B6684" s="32" t="s">
        <v>15321</v>
      </c>
      <c r="C6684" s="18" t="s">
        <v>16075</v>
      </c>
      <c r="D6684" s="32" t="s">
        <v>16076</v>
      </c>
      <c r="E6684" s="18" t="s">
        <v>16081</v>
      </c>
      <c r="F6684" s="32" t="s">
        <v>16082</v>
      </c>
    </row>
    <row r="6685" spans="1:6" ht="45" x14ac:dyDescent="0.25">
      <c r="A6685" s="18">
        <v>17</v>
      </c>
      <c r="B6685" s="32" t="s">
        <v>15321</v>
      </c>
      <c r="C6685" s="18" t="s">
        <v>16075</v>
      </c>
      <c r="D6685" s="32" t="s">
        <v>16076</v>
      </c>
      <c r="E6685" s="18" t="s">
        <v>16083</v>
      </c>
      <c r="F6685" s="32" t="s">
        <v>16084</v>
      </c>
    </row>
    <row r="6686" spans="1:6" ht="45" x14ac:dyDescent="0.25">
      <c r="A6686" s="18">
        <v>17</v>
      </c>
      <c r="B6686" s="32" t="s">
        <v>15321</v>
      </c>
      <c r="C6686" s="18" t="s">
        <v>16075</v>
      </c>
      <c r="D6686" s="32" t="s">
        <v>16076</v>
      </c>
      <c r="E6686" s="18" t="s">
        <v>16085</v>
      </c>
      <c r="F6686" s="32" t="s">
        <v>16086</v>
      </c>
    </row>
    <row r="6687" spans="1:6" ht="45" x14ac:dyDescent="0.25">
      <c r="A6687" s="18">
        <v>17</v>
      </c>
      <c r="B6687" s="32" t="s">
        <v>15321</v>
      </c>
      <c r="C6687" s="18" t="s">
        <v>16087</v>
      </c>
      <c r="D6687" s="32" t="s">
        <v>16088</v>
      </c>
      <c r="E6687" s="18" t="s">
        <v>16089</v>
      </c>
      <c r="F6687" s="32" t="s">
        <v>16090</v>
      </c>
    </row>
    <row r="6688" spans="1:6" ht="45" x14ac:dyDescent="0.25">
      <c r="A6688" s="18">
        <v>17</v>
      </c>
      <c r="B6688" s="32" t="s">
        <v>15321</v>
      </c>
      <c r="C6688" s="18" t="s">
        <v>16087</v>
      </c>
      <c r="D6688" s="32" t="s">
        <v>16088</v>
      </c>
      <c r="E6688" s="18" t="s">
        <v>16091</v>
      </c>
      <c r="F6688" s="32" t="s">
        <v>16092</v>
      </c>
    </row>
    <row r="6689" spans="1:6" ht="45" x14ac:dyDescent="0.25">
      <c r="A6689" s="18">
        <v>17</v>
      </c>
      <c r="B6689" s="32" t="s">
        <v>15321</v>
      </c>
      <c r="C6689" s="18" t="s">
        <v>16087</v>
      </c>
      <c r="D6689" s="32" t="s">
        <v>16088</v>
      </c>
      <c r="E6689" s="18" t="s">
        <v>16093</v>
      </c>
      <c r="F6689" s="32" t="s">
        <v>16094</v>
      </c>
    </row>
    <row r="6690" spans="1:6" ht="45" x14ac:dyDescent="0.25">
      <c r="A6690" s="18">
        <v>17</v>
      </c>
      <c r="B6690" s="32" t="s">
        <v>15321</v>
      </c>
      <c r="C6690" s="18" t="s">
        <v>16087</v>
      </c>
      <c r="D6690" s="32" t="s">
        <v>16088</v>
      </c>
      <c r="E6690" s="18" t="s">
        <v>16095</v>
      </c>
      <c r="F6690" s="32" t="s">
        <v>16096</v>
      </c>
    </row>
    <row r="6691" spans="1:6" ht="45" x14ac:dyDescent="0.25">
      <c r="A6691" s="18">
        <v>17</v>
      </c>
      <c r="B6691" s="32" t="s">
        <v>15321</v>
      </c>
      <c r="C6691" s="18" t="s">
        <v>16087</v>
      </c>
      <c r="D6691" s="32" t="s">
        <v>16088</v>
      </c>
      <c r="E6691" s="18" t="s">
        <v>16097</v>
      </c>
      <c r="F6691" s="32" t="s">
        <v>16098</v>
      </c>
    </row>
    <row r="6692" spans="1:6" ht="45" x14ac:dyDescent="0.25">
      <c r="A6692" s="18">
        <v>17</v>
      </c>
      <c r="B6692" s="32" t="s">
        <v>15321</v>
      </c>
      <c r="C6692" s="18" t="s">
        <v>16087</v>
      </c>
      <c r="D6692" s="32" t="s">
        <v>16088</v>
      </c>
      <c r="E6692" s="18" t="s">
        <v>16099</v>
      </c>
      <c r="F6692" s="32" t="s">
        <v>16100</v>
      </c>
    </row>
    <row r="6693" spans="1:6" ht="45" x14ac:dyDescent="0.25">
      <c r="A6693" s="18">
        <v>17</v>
      </c>
      <c r="B6693" s="32" t="s">
        <v>15321</v>
      </c>
      <c r="C6693" s="18" t="s">
        <v>16087</v>
      </c>
      <c r="D6693" s="32" t="s">
        <v>16088</v>
      </c>
      <c r="E6693" s="18" t="s">
        <v>16101</v>
      </c>
      <c r="F6693" s="32" t="s">
        <v>16102</v>
      </c>
    </row>
    <row r="6694" spans="1:6" ht="45" x14ac:dyDescent="0.25">
      <c r="A6694" s="18">
        <v>17</v>
      </c>
      <c r="B6694" s="32" t="s">
        <v>15321</v>
      </c>
      <c r="C6694" s="18" t="s">
        <v>16103</v>
      </c>
      <c r="D6694" s="32" t="s">
        <v>16104</v>
      </c>
      <c r="E6694" s="18" t="s">
        <v>16105</v>
      </c>
      <c r="F6694" s="32" t="s">
        <v>16106</v>
      </c>
    </row>
    <row r="6695" spans="1:6" ht="45" x14ac:dyDescent="0.25">
      <c r="A6695" s="18">
        <v>17</v>
      </c>
      <c r="B6695" s="32" t="s">
        <v>15321</v>
      </c>
      <c r="C6695" s="18" t="s">
        <v>16103</v>
      </c>
      <c r="D6695" s="32" t="s">
        <v>16104</v>
      </c>
      <c r="E6695" s="18" t="s">
        <v>16107</v>
      </c>
      <c r="F6695" s="32" t="s">
        <v>16108</v>
      </c>
    </row>
    <row r="6696" spans="1:6" ht="45" x14ac:dyDescent="0.25">
      <c r="A6696" s="18">
        <v>17</v>
      </c>
      <c r="B6696" s="32" t="s">
        <v>15321</v>
      </c>
      <c r="C6696" s="18" t="s">
        <v>16103</v>
      </c>
      <c r="D6696" s="32" t="s">
        <v>16104</v>
      </c>
      <c r="E6696" s="18" t="s">
        <v>16109</v>
      </c>
      <c r="F6696" s="32" t="s">
        <v>16110</v>
      </c>
    </row>
    <row r="6697" spans="1:6" ht="45" x14ac:dyDescent="0.25">
      <c r="A6697" s="18">
        <v>17</v>
      </c>
      <c r="B6697" s="32" t="s">
        <v>15321</v>
      </c>
      <c r="C6697" s="18" t="s">
        <v>16103</v>
      </c>
      <c r="D6697" s="32" t="s">
        <v>16104</v>
      </c>
      <c r="E6697" s="18" t="s">
        <v>16111</v>
      </c>
      <c r="F6697" s="32" t="s">
        <v>16112</v>
      </c>
    </row>
    <row r="6698" spans="1:6" ht="45" x14ac:dyDescent="0.25">
      <c r="A6698" s="18">
        <v>17</v>
      </c>
      <c r="B6698" s="32" t="s">
        <v>15321</v>
      </c>
      <c r="C6698" s="18" t="s">
        <v>16103</v>
      </c>
      <c r="D6698" s="32" t="s">
        <v>16104</v>
      </c>
      <c r="E6698" s="18" t="s">
        <v>16113</v>
      </c>
      <c r="F6698" s="32" t="s">
        <v>16114</v>
      </c>
    </row>
    <row r="6699" spans="1:6" ht="45" x14ac:dyDescent="0.25">
      <c r="A6699" s="18">
        <v>17</v>
      </c>
      <c r="B6699" s="32" t="s">
        <v>15321</v>
      </c>
      <c r="C6699" s="18" t="s">
        <v>16103</v>
      </c>
      <c r="D6699" s="32" t="s">
        <v>16104</v>
      </c>
      <c r="E6699" s="18" t="s">
        <v>16115</v>
      </c>
      <c r="F6699" s="32" t="s">
        <v>16116</v>
      </c>
    </row>
    <row r="6700" spans="1:6" ht="45" x14ac:dyDescent="0.25">
      <c r="A6700" s="18">
        <v>17</v>
      </c>
      <c r="B6700" s="32" t="s">
        <v>15321</v>
      </c>
      <c r="C6700" s="18" t="s">
        <v>16103</v>
      </c>
      <c r="D6700" s="32" t="s">
        <v>16104</v>
      </c>
      <c r="E6700" s="18" t="s">
        <v>16117</v>
      </c>
      <c r="F6700" s="32" t="s">
        <v>16118</v>
      </c>
    </row>
    <row r="6701" spans="1:6" ht="45" x14ac:dyDescent="0.25">
      <c r="A6701" s="18">
        <v>17</v>
      </c>
      <c r="B6701" s="32" t="s">
        <v>15321</v>
      </c>
      <c r="C6701" s="18" t="s">
        <v>16103</v>
      </c>
      <c r="D6701" s="32" t="s">
        <v>16104</v>
      </c>
      <c r="E6701" s="18" t="s">
        <v>16119</v>
      </c>
      <c r="F6701" s="32" t="s">
        <v>16120</v>
      </c>
    </row>
    <row r="6702" spans="1:6" ht="45" x14ac:dyDescent="0.25">
      <c r="A6702" s="18">
        <v>17</v>
      </c>
      <c r="B6702" s="32" t="s">
        <v>15321</v>
      </c>
      <c r="C6702" s="18" t="s">
        <v>16121</v>
      </c>
      <c r="D6702" s="32" t="s">
        <v>16122</v>
      </c>
      <c r="E6702" s="18" t="s">
        <v>16123</v>
      </c>
      <c r="F6702" s="32" t="s">
        <v>16124</v>
      </c>
    </row>
    <row r="6703" spans="1:6" ht="45" x14ac:dyDescent="0.25">
      <c r="A6703" s="18">
        <v>17</v>
      </c>
      <c r="B6703" s="32" t="s">
        <v>15321</v>
      </c>
      <c r="C6703" s="18" t="s">
        <v>16121</v>
      </c>
      <c r="D6703" s="32" t="s">
        <v>16122</v>
      </c>
      <c r="E6703" s="18" t="s">
        <v>16125</v>
      </c>
      <c r="F6703" s="32" t="s">
        <v>16126</v>
      </c>
    </row>
    <row r="6704" spans="1:6" ht="45" x14ac:dyDescent="0.25">
      <c r="A6704" s="18">
        <v>17</v>
      </c>
      <c r="B6704" s="32" t="s">
        <v>15321</v>
      </c>
      <c r="C6704" s="18" t="s">
        <v>16121</v>
      </c>
      <c r="D6704" s="32" t="s">
        <v>16122</v>
      </c>
      <c r="E6704" s="18" t="s">
        <v>16127</v>
      </c>
      <c r="F6704" s="32" t="s">
        <v>16128</v>
      </c>
    </row>
    <row r="6705" spans="1:6" ht="45" x14ac:dyDescent="0.25">
      <c r="A6705" s="18">
        <v>17</v>
      </c>
      <c r="B6705" s="32" t="s">
        <v>15321</v>
      </c>
      <c r="C6705" s="18" t="s">
        <v>16121</v>
      </c>
      <c r="D6705" s="32" t="s">
        <v>16122</v>
      </c>
      <c r="E6705" s="18" t="s">
        <v>16129</v>
      </c>
      <c r="F6705" s="32" t="s">
        <v>16130</v>
      </c>
    </row>
    <row r="6706" spans="1:6" ht="45" x14ac:dyDescent="0.25">
      <c r="A6706" s="18">
        <v>17</v>
      </c>
      <c r="B6706" s="32" t="s">
        <v>15321</v>
      </c>
      <c r="C6706" s="18" t="s">
        <v>16121</v>
      </c>
      <c r="D6706" s="32" t="s">
        <v>16122</v>
      </c>
      <c r="E6706" s="18" t="s">
        <v>16131</v>
      </c>
      <c r="F6706" s="32" t="s">
        <v>16132</v>
      </c>
    </row>
    <row r="6707" spans="1:6" ht="45" x14ac:dyDescent="0.25">
      <c r="A6707" s="18">
        <v>17</v>
      </c>
      <c r="B6707" s="32" t="s">
        <v>15321</v>
      </c>
      <c r="C6707" s="18" t="s">
        <v>16121</v>
      </c>
      <c r="D6707" s="32" t="s">
        <v>16122</v>
      </c>
      <c r="E6707" s="18" t="s">
        <v>16133</v>
      </c>
      <c r="F6707" s="32" t="s">
        <v>16134</v>
      </c>
    </row>
    <row r="6708" spans="1:6" ht="45" x14ac:dyDescent="0.25">
      <c r="A6708" s="18">
        <v>17</v>
      </c>
      <c r="B6708" s="32" t="s">
        <v>15321</v>
      </c>
      <c r="C6708" s="18" t="s">
        <v>16121</v>
      </c>
      <c r="D6708" s="32" t="s">
        <v>16122</v>
      </c>
      <c r="E6708" s="18" t="s">
        <v>16135</v>
      </c>
      <c r="F6708" s="32" t="s">
        <v>16136</v>
      </c>
    </row>
    <row r="6709" spans="1:6" ht="45" x14ac:dyDescent="0.25">
      <c r="A6709" s="18">
        <v>17</v>
      </c>
      <c r="B6709" s="32" t="s">
        <v>15321</v>
      </c>
      <c r="C6709" s="18" t="s">
        <v>16121</v>
      </c>
      <c r="D6709" s="32" t="s">
        <v>16122</v>
      </c>
      <c r="E6709" s="18" t="s">
        <v>16137</v>
      </c>
      <c r="F6709" s="32" t="s">
        <v>16138</v>
      </c>
    </row>
    <row r="6710" spans="1:6" ht="45" x14ac:dyDescent="0.25">
      <c r="A6710" s="18">
        <v>17</v>
      </c>
      <c r="B6710" s="32" t="s">
        <v>15321</v>
      </c>
      <c r="C6710" s="18" t="s">
        <v>16121</v>
      </c>
      <c r="D6710" s="32" t="s">
        <v>16122</v>
      </c>
      <c r="E6710" s="18" t="s">
        <v>16139</v>
      </c>
      <c r="F6710" s="32" t="s">
        <v>16140</v>
      </c>
    </row>
    <row r="6711" spans="1:6" ht="45" x14ac:dyDescent="0.25">
      <c r="A6711" s="18">
        <v>17</v>
      </c>
      <c r="B6711" s="32" t="s">
        <v>15321</v>
      </c>
      <c r="C6711" s="18" t="s">
        <v>16141</v>
      </c>
      <c r="D6711" s="32" t="s">
        <v>16142</v>
      </c>
      <c r="E6711" s="18" t="s">
        <v>16143</v>
      </c>
      <c r="F6711" s="32" t="s">
        <v>16144</v>
      </c>
    </row>
    <row r="6712" spans="1:6" ht="45" x14ac:dyDescent="0.25">
      <c r="A6712" s="18">
        <v>17</v>
      </c>
      <c r="B6712" s="32" t="s">
        <v>15321</v>
      </c>
      <c r="C6712" s="18" t="s">
        <v>16141</v>
      </c>
      <c r="D6712" s="32" t="s">
        <v>16142</v>
      </c>
      <c r="E6712" s="18" t="s">
        <v>16145</v>
      </c>
      <c r="F6712" s="32" t="s">
        <v>16146</v>
      </c>
    </row>
    <row r="6713" spans="1:6" ht="45" x14ac:dyDescent="0.25">
      <c r="A6713" s="18">
        <v>17</v>
      </c>
      <c r="B6713" s="32" t="s">
        <v>15321</v>
      </c>
      <c r="C6713" s="18" t="s">
        <v>16141</v>
      </c>
      <c r="D6713" s="32" t="s">
        <v>16142</v>
      </c>
      <c r="E6713" s="18" t="s">
        <v>16147</v>
      </c>
      <c r="F6713" s="32" t="s">
        <v>16148</v>
      </c>
    </row>
    <row r="6714" spans="1:6" ht="45" x14ac:dyDescent="0.25">
      <c r="A6714" s="18">
        <v>17</v>
      </c>
      <c r="B6714" s="32" t="s">
        <v>15321</v>
      </c>
      <c r="C6714" s="18" t="s">
        <v>16141</v>
      </c>
      <c r="D6714" s="32" t="s">
        <v>16142</v>
      </c>
      <c r="E6714" s="18" t="s">
        <v>16149</v>
      </c>
      <c r="F6714" s="32" t="s">
        <v>16150</v>
      </c>
    </row>
    <row r="6715" spans="1:6" ht="45" x14ac:dyDescent="0.25">
      <c r="A6715" s="18">
        <v>17</v>
      </c>
      <c r="B6715" s="32" t="s">
        <v>15321</v>
      </c>
      <c r="C6715" s="18" t="s">
        <v>16141</v>
      </c>
      <c r="D6715" s="32" t="s">
        <v>16142</v>
      </c>
      <c r="E6715" s="18" t="s">
        <v>16151</v>
      </c>
      <c r="F6715" s="32" t="s">
        <v>16152</v>
      </c>
    </row>
    <row r="6716" spans="1:6" ht="45" x14ac:dyDescent="0.25">
      <c r="A6716" s="18">
        <v>17</v>
      </c>
      <c r="B6716" s="32" t="s">
        <v>15321</v>
      </c>
      <c r="C6716" s="18" t="s">
        <v>16141</v>
      </c>
      <c r="D6716" s="32" t="s">
        <v>16142</v>
      </c>
      <c r="E6716" s="18" t="s">
        <v>16153</v>
      </c>
      <c r="F6716" s="32" t="s">
        <v>16154</v>
      </c>
    </row>
    <row r="6717" spans="1:6" ht="45" x14ac:dyDescent="0.25">
      <c r="A6717" s="18">
        <v>17</v>
      </c>
      <c r="B6717" s="32" t="s">
        <v>15321</v>
      </c>
      <c r="C6717" s="18" t="s">
        <v>16155</v>
      </c>
      <c r="D6717" s="32" t="s">
        <v>16156</v>
      </c>
      <c r="E6717" s="18" t="s">
        <v>16157</v>
      </c>
      <c r="F6717" s="32" t="s">
        <v>16158</v>
      </c>
    </row>
    <row r="6718" spans="1:6" ht="45" x14ac:dyDescent="0.25">
      <c r="A6718" s="18">
        <v>17</v>
      </c>
      <c r="B6718" s="32" t="s">
        <v>15321</v>
      </c>
      <c r="C6718" s="18" t="s">
        <v>16155</v>
      </c>
      <c r="D6718" s="32" t="s">
        <v>16156</v>
      </c>
      <c r="E6718" s="18" t="s">
        <v>16159</v>
      </c>
      <c r="F6718" s="32" t="s">
        <v>16160</v>
      </c>
    </row>
    <row r="6719" spans="1:6" ht="45" x14ac:dyDescent="0.25">
      <c r="A6719" s="18">
        <v>17</v>
      </c>
      <c r="B6719" s="32" t="s">
        <v>15321</v>
      </c>
      <c r="C6719" s="18" t="s">
        <v>16155</v>
      </c>
      <c r="D6719" s="32" t="s">
        <v>16156</v>
      </c>
      <c r="E6719" s="18" t="s">
        <v>16161</v>
      </c>
      <c r="F6719" s="32" t="s">
        <v>16162</v>
      </c>
    </row>
    <row r="6720" spans="1:6" ht="45" x14ac:dyDescent="0.25">
      <c r="A6720" s="18">
        <v>17</v>
      </c>
      <c r="B6720" s="32" t="s">
        <v>15321</v>
      </c>
      <c r="C6720" s="18" t="s">
        <v>16155</v>
      </c>
      <c r="D6720" s="32" t="s">
        <v>16156</v>
      </c>
      <c r="E6720" s="18" t="s">
        <v>16163</v>
      </c>
      <c r="F6720" s="32" t="s">
        <v>16164</v>
      </c>
    </row>
    <row r="6721" spans="1:6" ht="45" x14ac:dyDescent="0.25">
      <c r="A6721" s="18">
        <v>17</v>
      </c>
      <c r="B6721" s="32" t="s">
        <v>15321</v>
      </c>
      <c r="C6721" s="18" t="s">
        <v>16155</v>
      </c>
      <c r="D6721" s="32" t="s">
        <v>16156</v>
      </c>
      <c r="E6721" s="18" t="s">
        <v>16165</v>
      </c>
      <c r="F6721" s="32" t="s">
        <v>16166</v>
      </c>
    </row>
    <row r="6722" spans="1:6" ht="45" x14ac:dyDescent="0.25">
      <c r="A6722" s="18">
        <v>17</v>
      </c>
      <c r="B6722" s="32" t="s">
        <v>15321</v>
      </c>
      <c r="C6722" s="18" t="s">
        <v>16155</v>
      </c>
      <c r="D6722" s="32" t="s">
        <v>16156</v>
      </c>
      <c r="E6722" s="18" t="s">
        <v>16167</v>
      </c>
      <c r="F6722" s="32" t="s">
        <v>16168</v>
      </c>
    </row>
    <row r="6723" spans="1:6" ht="45" x14ac:dyDescent="0.25">
      <c r="A6723" s="18">
        <v>17</v>
      </c>
      <c r="B6723" s="32" t="s">
        <v>15321</v>
      </c>
      <c r="C6723" s="18" t="s">
        <v>16155</v>
      </c>
      <c r="D6723" s="32" t="s">
        <v>16156</v>
      </c>
      <c r="E6723" s="18" t="s">
        <v>16169</v>
      </c>
      <c r="F6723" s="32" t="s">
        <v>16170</v>
      </c>
    </row>
    <row r="6724" spans="1:6" ht="45" x14ac:dyDescent="0.25">
      <c r="A6724" s="18">
        <v>17</v>
      </c>
      <c r="B6724" s="32" t="s">
        <v>15321</v>
      </c>
      <c r="C6724" s="18" t="s">
        <v>16155</v>
      </c>
      <c r="D6724" s="32" t="s">
        <v>16156</v>
      </c>
      <c r="E6724" s="18" t="s">
        <v>16171</v>
      </c>
      <c r="F6724" s="32" t="s">
        <v>16172</v>
      </c>
    </row>
    <row r="6725" spans="1:6" ht="45" x14ac:dyDescent="0.25">
      <c r="A6725" s="18">
        <v>17</v>
      </c>
      <c r="B6725" s="32" t="s">
        <v>15321</v>
      </c>
      <c r="C6725" s="18" t="s">
        <v>16155</v>
      </c>
      <c r="D6725" s="32" t="s">
        <v>16156</v>
      </c>
      <c r="E6725" s="18" t="s">
        <v>16173</v>
      </c>
      <c r="F6725" s="32" t="s">
        <v>16174</v>
      </c>
    </row>
    <row r="6726" spans="1:6" ht="45" x14ac:dyDescent="0.25">
      <c r="A6726" s="18">
        <v>17</v>
      </c>
      <c r="B6726" s="32" t="s">
        <v>15321</v>
      </c>
      <c r="C6726" s="18" t="s">
        <v>16155</v>
      </c>
      <c r="D6726" s="32" t="s">
        <v>16156</v>
      </c>
      <c r="E6726" s="18" t="s">
        <v>16175</v>
      </c>
      <c r="F6726" s="32" t="s">
        <v>16176</v>
      </c>
    </row>
    <row r="6727" spans="1:6" ht="45" x14ac:dyDescent="0.25">
      <c r="A6727" s="18">
        <v>17</v>
      </c>
      <c r="B6727" s="32" t="s">
        <v>15321</v>
      </c>
      <c r="C6727" s="18" t="s">
        <v>16177</v>
      </c>
      <c r="D6727" s="32" t="s">
        <v>16178</v>
      </c>
      <c r="E6727" s="18" t="s">
        <v>16179</v>
      </c>
      <c r="F6727" s="32" t="s">
        <v>16180</v>
      </c>
    </row>
    <row r="6728" spans="1:6" ht="45" x14ac:dyDescent="0.25">
      <c r="A6728" s="18">
        <v>17</v>
      </c>
      <c r="B6728" s="32" t="s">
        <v>15321</v>
      </c>
      <c r="C6728" s="18" t="s">
        <v>16177</v>
      </c>
      <c r="D6728" s="32" t="s">
        <v>16178</v>
      </c>
      <c r="E6728" s="18" t="s">
        <v>16181</v>
      </c>
      <c r="F6728" s="32" t="s">
        <v>16182</v>
      </c>
    </row>
    <row r="6729" spans="1:6" ht="45" x14ac:dyDescent="0.25">
      <c r="A6729" s="18">
        <v>17</v>
      </c>
      <c r="B6729" s="32" t="s">
        <v>15321</v>
      </c>
      <c r="C6729" s="18" t="s">
        <v>16177</v>
      </c>
      <c r="D6729" s="32" t="s">
        <v>16178</v>
      </c>
      <c r="E6729" s="18" t="s">
        <v>16183</v>
      </c>
      <c r="F6729" s="32" t="s">
        <v>16184</v>
      </c>
    </row>
    <row r="6730" spans="1:6" ht="45" x14ac:dyDescent="0.25">
      <c r="A6730" s="18">
        <v>17</v>
      </c>
      <c r="B6730" s="32" t="s">
        <v>15321</v>
      </c>
      <c r="C6730" s="18" t="s">
        <v>16177</v>
      </c>
      <c r="D6730" s="32" t="s">
        <v>16178</v>
      </c>
      <c r="E6730" s="18" t="s">
        <v>16185</v>
      </c>
      <c r="F6730" s="32" t="s">
        <v>16186</v>
      </c>
    </row>
    <row r="6731" spans="1:6" ht="45" x14ac:dyDescent="0.25">
      <c r="A6731" s="18">
        <v>17</v>
      </c>
      <c r="B6731" s="32" t="s">
        <v>15321</v>
      </c>
      <c r="C6731" s="18" t="s">
        <v>16177</v>
      </c>
      <c r="D6731" s="32" t="s">
        <v>16178</v>
      </c>
      <c r="E6731" s="18" t="s">
        <v>16187</v>
      </c>
      <c r="F6731" s="32" t="s">
        <v>16188</v>
      </c>
    </row>
    <row r="6732" spans="1:6" ht="45" x14ac:dyDescent="0.25">
      <c r="A6732" s="18">
        <v>17</v>
      </c>
      <c r="B6732" s="32" t="s">
        <v>15321</v>
      </c>
      <c r="C6732" s="18" t="s">
        <v>16177</v>
      </c>
      <c r="D6732" s="32" t="s">
        <v>16178</v>
      </c>
      <c r="E6732" s="18" t="s">
        <v>16189</v>
      </c>
      <c r="F6732" s="32" t="s">
        <v>16190</v>
      </c>
    </row>
    <row r="6733" spans="1:6" ht="45" x14ac:dyDescent="0.25">
      <c r="A6733" s="18">
        <v>17</v>
      </c>
      <c r="B6733" s="32" t="s">
        <v>15321</v>
      </c>
      <c r="C6733" s="18" t="s">
        <v>16177</v>
      </c>
      <c r="D6733" s="32" t="s">
        <v>16178</v>
      </c>
      <c r="E6733" s="18" t="s">
        <v>16191</v>
      </c>
      <c r="F6733" s="32" t="s">
        <v>16192</v>
      </c>
    </row>
    <row r="6734" spans="1:6" ht="45" x14ac:dyDescent="0.25">
      <c r="A6734" s="18">
        <v>17</v>
      </c>
      <c r="B6734" s="32" t="s">
        <v>15321</v>
      </c>
      <c r="C6734" s="18" t="s">
        <v>16177</v>
      </c>
      <c r="D6734" s="32" t="s">
        <v>16178</v>
      </c>
      <c r="E6734" s="18" t="s">
        <v>16193</v>
      </c>
      <c r="F6734" s="32" t="s">
        <v>16194</v>
      </c>
    </row>
    <row r="6735" spans="1:6" ht="45" x14ac:dyDescent="0.25">
      <c r="A6735" s="18">
        <v>17</v>
      </c>
      <c r="B6735" s="32" t="s">
        <v>15321</v>
      </c>
      <c r="C6735" s="18" t="s">
        <v>16177</v>
      </c>
      <c r="D6735" s="32" t="s">
        <v>16178</v>
      </c>
      <c r="E6735" s="18" t="s">
        <v>16195</v>
      </c>
      <c r="F6735" s="32" t="s">
        <v>16196</v>
      </c>
    </row>
    <row r="6736" spans="1:6" ht="45" x14ac:dyDescent="0.25">
      <c r="A6736" s="18">
        <v>17</v>
      </c>
      <c r="B6736" s="32" t="s">
        <v>15321</v>
      </c>
      <c r="C6736" s="18" t="s">
        <v>16197</v>
      </c>
      <c r="D6736" s="32" t="s">
        <v>16198</v>
      </c>
      <c r="E6736" s="18" t="s">
        <v>16199</v>
      </c>
      <c r="F6736" s="32" t="s">
        <v>16200</v>
      </c>
    </row>
    <row r="6737" spans="1:6" ht="45" x14ac:dyDescent="0.25">
      <c r="A6737" s="18">
        <v>17</v>
      </c>
      <c r="B6737" s="32" t="s">
        <v>15321</v>
      </c>
      <c r="C6737" s="18" t="s">
        <v>16197</v>
      </c>
      <c r="D6737" s="32" t="s">
        <v>16198</v>
      </c>
      <c r="E6737" s="18" t="s">
        <v>16201</v>
      </c>
      <c r="F6737" s="32" t="s">
        <v>16202</v>
      </c>
    </row>
    <row r="6738" spans="1:6" ht="45" x14ac:dyDescent="0.25">
      <c r="A6738" s="18">
        <v>17</v>
      </c>
      <c r="B6738" s="32" t="s">
        <v>15321</v>
      </c>
      <c r="C6738" s="18" t="s">
        <v>16197</v>
      </c>
      <c r="D6738" s="32" t="s">
        <v>16198</v>
      </c>
      <c r="E6738" s="18" t="s">
        <v>16203</v>
      </c>
      <c r="F6738" s="32" t="s">
        <v>16204</v>
      </c>
    </row>
    <row r="6739" spans="1:6" ht="45" x14ac:dyDescent="0.25">
      <c r="A6739" s="18">
        <v>17</v>
      </c>
      <c r="B6739" s="32" t="s">
        <v>15321</v>
      </c>
      <c r="C6739" s="18" t="s">
        <v>16197</v>
      </c>
      <c r="D6739" s="32" t="s">
        <v>16198</v>
      </c>
      <c r="E6739" s="18" t="s">
        <v>16205</v>
      </c>
      <c r="F6739" s="32" t="s">
        <v>16206</v>
      </c>
    </row>
    <row r="6740" spans="1:6" ht="45" x14ac:dyDescent="0.25">
      <c r="A6740" s="18">
        <v>17</v>
      </c>
      <c r="B6740" s="32" t="s">
        <v>15321</v>
      </c>
      <c r="C6740" s="18" t="s">
        <v>16197</v>
      </c>
      <c r="D6740" s="32" t="s">
        <v>16198</v>
      </c>
      <c r="E6740" s="18" t="s">
        <v>16207</v>
      </c>
      <c r="F6740" s="32" t="s">
        <v>16208</v>
      </c>
    </row>
    <row r="6741" spans="1:6" ht="45" x14ac:dyDescent="0.25">
      <c r="A6741" s="18">
        <v>17</v>
      </c>
      <c r="B6741" s="32" t="s">
        <v>15321</v>
      </c>
      <c r="C6741" s="18" t="s">
        <v>16197</v>
      </c>
      <c r="D6741" s="32" t="s">
        <v>16198</v>
      </c>
      <c r="E6741" s="18" t="s">
        <v>16209</v>
      </c>
      <c r="F6741" s="32" t="s">
        <v>16210</v>
      </c>
    </row>
    <row r="6742" spans="1:6" ht="45" x14ac:dyDescent="0.25">
      <c r="A6742" s="18">
        <v>17</v>
      </c>
      <c r="B6742" s="32" t="s">
        <v>15321</v>
      </c>
      <c r="C6742" s="18" t="s">
        <v>16197</v>
      </c>
      <c r="D6742" s="32" t="s">
        <v>16198</v>
      </c>
      <c r="E6742" s="18" t="s">
        <v>16211</v>
      </c>
      <c r="F6742" s="32" t="s">
        <v>16212</v>
      </c>
    </row>
    <row r="6743" spans="1:6" ht="45" x14ac:dyDescent="0.25">
      <c r="A6743" s="18">
        <v>17</v>
      </c>
      <c r="B6743" s="32" t="s">
        <v>15321</v>
      </c>
      <c r="C6743" s="18" t="s">
        <v>16197</v>
      </c>
      <c r="D6743" s="32" t="s">
        <v>16198</v>
      </c>
      <c r="E6743" s="18" t="s">
        <v>16213</v>
      </c>
      <c r="F6743" s="32" t="s">
        <v>16214</v>
      </c>
    </row>
    <row r="6744" spans="1:6" ht="45" x14ac:dyDescent="0.25">
      <c r="A6744" s="18">
        <v>17</v>
      </c>
      <c r="B6744" s="32" t="s">
        <v>15321</v>
      </c>
      <c r="C6744" s="18" t="s">
        <v>16197</v>
      </c>
      <c r="D6744" s="32" t="s">
        <v>16198</v>
      </c>
      <c r="E6744" s="18" t="s">
        <v>16215</v>
      </c>
      <c r="F6744" s="32" t="s">
        <v>16216</v>
      </c>
    </row>
    <row r="6745" spans="1:6" ht="45" x14ac:dyDescent="0.25">
      <c r="A6745" s="18">
        <v>17</v>
      </c>
      <c r="B6745" s="32" t="s">
        <v>15321</v>
      </c>
      <c r="C6745" s="18" t="s">
        <v>16197</v>
      </c>
      <c r="D6745" s="32" t="s">
        <v>16198</v>
      </c>
      <c r="E6745" s="18" t="s">
        <v>16217</v>
      </c>
      <c r="F6745" s="32" t="s">
        <v>16218</v>
      </c>
    </row>
    <row r="6746" spans="1:6" ht="45" x14ac:dyDescent="0.25">
      <c r="A6746" s="18">
        <v>17</v>
      </c>
      <c r="B6746" s="32" t="s">
        <v>15321</v>
      </c>
      <c r="C6746" s="18" t="s">
        <v>16219</v>
      </c>
      <c r="D6746" s="32" t="s">
        <v>16220</v>
      </c>
      <c r="E6746" s="18" t="s">
        <v>16221</v>
      </c>
      <c r="F6746" s="32" t="s">
        <v>16222</v>
      </c>
    </row>
    <row r="6747" spans="1:6" ht="45" x14ac:dyDescent="0.25">
      <c r="A6747" s="18">
        <v>17</v>
      </c>
      <c r="B6747" s="32" t="s">
        <v>15321</v>
      </c>
      <c r="C6747" s="18" t="s">
        <v>16219</v>
      </c>
      <c r="D6747" s="32" t="s">
        <v>16220</v>
      </c>
      <c r="E6747" s="18" t="s">
        <v>16223</v>
      </c>
      <c r="F6747" s="32" t="s">
        <v>16224</v>
      </c>
    </row>
    <row r="6748" spans="1:6" ht="45" x14ac:dyDescent="0.25">
      <c r="A6748" s="18">
        <v>17</v>
      </c>
      <c r="B6748" s="32" t="s">
        <v>15321</v>
      </c>
      <c r="C6748" s="18" t="s">
        <v>16219</v>
      </c>
      <c r="D6748" s="32" t="s">
        <v>16220</v>
      </c>
      <c r="E6748" s="18" t="s">
        <v>16225</v>
      </c>
      <c r="F6748" s="32" t="s">
        <v>16226</v>
      </c>
    </row>
    <row r="6749" spans="1:6" ht="45" x14ac:dyDescent="0.25">
      <c r="A6749" s="18">
        <v>17</v>
      </c>
      <c r="B6749" s="32" t="s">
        <v>15321</v>
      </c>
      <c r="C6749" s="18" t="s">
        <v>16219</v>
      </c>
      <c r="D6749" s="32" t="s">
        <v>16220</v>
      </c>
      <c r="E6749" s="18" t="s">
        <v>16227</v>
      </c>
      <c r="F6749" s="32" t="s">
        <v>16228</v>
      </c>
    </row>
    <row r="6750" spans="1:6" ht="45" x14ac:dyDescent="0.25">
      <c r="A6750" s="18">
        <v>17</v>
      </c>
      <c r="B6750" s="32" t="s">
        <v>15321</v>
      </c>
      <c r="C6750" s="18" t="s">
        <v>16219</v>
      </c>
      <c r="D6750" s="32" t="s">
        <v>16220</v>
      </c>
      <c r="E6750" s="18" t="s">
        <v>16229</v>
      </c>
      <c r="F6750" s="32" t="s">
        <v>16230</v>
      </c>
    </row>
    <row r="6751" spans="1:6" ht="45" x14ac:dyDescent="0.25">
      <c r="A6751" s="18">
        <v>17</v>
      </c>
      <c r="B6751" s="32" t="s">
        <v>15321</v>
      </c>
      <c r="C6751" s="18" t="s">
        <v>16219</v>
      </c>
      <c r="D6751" s="32" t="s">
        <v>16220</v>
      </c>
      <c r="E6751" s="18" t="s">
        <v>16231</v>
      </c>
      <c r="F6751" s="32" t="s">
        <v>16232</v>
      </c>
    </row>
    <row r="6752" spans="1:6" ht="45" x14ac:dyDescent="0.25">
      <c r="A6752" s="18">
        <v>17</v>
      </c>
      <c r="B6752" s="32" t="s">
        <v>15321</v>
      </c>
      <c r="C6752" s="18" t="s">
        <v>16219</v>
      </c>
      <c r="D6752" s="32" t="s">
        <v>16220</v>
      </c>
      <c r="E6752" s="18" t="s">
        <v>16233</v>
      </c>
      <c r="F6752" s="32" t="s">
        <v>16234</v>
      </c>
    </row>
    <row r="6753" spans="1:6" ht="45" x14ac:dyDescent="0.25">
      <c r="A6753" s="18">
        <v>17</v>
      </c>
      <c r="B6753" s="32" t="s">
        <v>15321</v>
      </c>
      <c r="C6753" s="18" t="s">
        <v>16219</v>
      </c>
      <c r="D6753" s="32" t="s">
        <v>16220</v>
      </c>
      <c r="E6753" s="18" t="s">
        <v>16235</v>
      </c>
      <c r="F6753" s="32" t="s">
        <v>16236</v>
      </c>
    </row>
    <row r="6754" spans="1:6" ht="45" x14ac:dyDescent="0.25">
      <c r="A6754" s="18">
        <v>17</v>
      </c>
      <c r="B6754" s="32" t="s">
        <v>15321</v>
      </c>
      <c r="C6754" s="18" t="s">
        <v>16219</v>
      </c>
      <c r="D6754" s="32" t="s">
        <v>16220</v>
      </c>
      <c r="E6754" s="18" t="s">
        <v>16237</v>
      </c>
      <c r="F6754" s="32" t="s">
        <v>16238</v>
      </c>
    </row>
    <row r="6755" spans="1:6" ht="45" x14ac:dyDescent="0.25">
      <c r="A6755" s="18">
        <v>17</v>
      </c>
      <c r="B6755" s="32" t="s">
        <v>15321</v>
      </c>
      <c r="C6755" s="18" t="s">
        <v>16239</v>
      </c>
      <c r="D6755" s="32" t="s">
        <v>16240</v>
      </c>
      <c r="E6755" s="18" t="s">
        <v>16241</v>
      </c>
      <c r="F6755" s="32" t="s">
        <v>16242</v>
      </c>
    </row>
    <row r="6756" spans="1:6" ht="45" x14ac:dyDescent="0.25">
      <c r="A6756" s="18">
        <v>17</v>
      </c>
      <c r="B6756" s="32" t="s">
        <v>15321</v>
      </c>
      <c r="C6756" s="18" t="s">
        <v>16239</v>
      </c>
      <c r="D6756" s="32" t="s">
        <v>16240</v>
      </c>
      <c r="E6756" s="18" t="s">
        <v>16243</v>
      </c>
      <c r="F6756" s="32" t="s">
        <v>16244</v>
      </c>
    </row>
    <row r="6757" spans="1:6" ht="45" x14ac:dyDescent="0.25">
      <c r="A6757" s="18">
        <v>17</v>
      </c>
      <c r="B6757" s="32" t="s">
        <v>15321</v>
      </c>
      <c r="C6757" s="18" t="s">
        <v>16239</v>
      </c>
      <c r="D6757" s="32" t="s">
        <v>16240</v>
      </c>
      <c r="E6757" s="18" t="s">
        <v>16245</v>
      </c>
      <c r="F6757" s="32" t="s">
        <v>16246</v>
      </c>
    </row>
    <row r="6758" spans="1:6" ht="45" x14ac:dyDescent="0.25">
      <c r="A6758" s="18">
        <v>17</v>
      </c>
      <c r="B6758" s="32" t="s">
        <v>15321</v>
      </c>
      <c r="C6758" s="18" t="s">
        <v>16239</v>
      </c>
      <c r="D6758" s="32" t="s">
        <v>16240</v>
      </c>
      <c r="E6758" s="18" t="s">
        <v>16247</v>
      </c>
      <c r="F6758" s="32" t="s">
        <v>16248</v>
      </c>
    </row>
    <row r="6759" spans="1:6" ht="45" x14ac:dyDescent="0.25">
      <c r="A6759" s="18">
        <v>17</v>
      </c>
      <c r="B6759" s="32" t="s">
        <v>15321</v>
      </c>
      <c r="C6759" s="18" t="s">
        <v>16239</v>
      </c>
      <c r="D6759" s="32" t="s">
        <v>16240</v>
      </c>
      <c r="E6759" s="18" t="s">
        <v>16249</v>
      </c>
      <c r="F6759" s="32" t="s">
        <v>16250</v>
      </c>
    </row>
    <row r="6760" spans="1:6" ht="45" x14ac:dyDescent="0.25">
      <c r="A6760" s="18">
        <v>17</v>
      </c>
      <c r="B6760" s="32" t="s">
        <v>15321</v>
      </c>
      <c r="C6760" s="18" t="s">
        <v>16239</v>
      </c>
      <c r="D6760" s="32" t="s">
        <v>16240</v>
      </c>
      <c r="E6760" s="18" t="s">
        <v>16251</v>
      </c>
      <c r="F6760" s="32" t="s">
        <v>16252</v>
      </c>
    </row>
    <row r="6761" spans="1:6" ht="45" x14ac:dyDescent="0.25">
      <c r="A6761" s="18">
        <v>17</v>
      </c>
      <c r="B6761" s="32" t="s">
        <v>15321</v>
      </c>
      <c r="C6761" s="18" t="s">
        <v>16239</v>
      </c>
      <c r="D6761" s="32" t="s">
        <v>16240</v>
      </c>
      <c r="E6761" s="18" t="s">
        <v>16253</v>
      </c>
      <c r="F6761" s="32" t="s">
        <v>16254</v>
      </c>
    </row>
    <row r="6762" spans="1:6" ht="45" x14ac:dyDescent="0.25">
      <c r="A6762" s="18">
        <v>17</v>
      </c>
      <c r="B6762" s="32" t="s">
        <v>15321</v>
      </c>
      <c r="C6762" s="18" t="s">
        <v>16255</v>
      </c>
      <c r="D6762" s="32" t="s">
        <v>16256</v>
      </c>
      <c r="E6762" s="18" t="s">
        <v>16257</v>
      </c>
      <c r="F6762" s="32" t="s">
        <v>16258</v>
      </c>
    </row>
    <row r="6763" spans="1:6" ht="45" x14ac:dyDescent="0.25">
      <c r="A6763" s="18">
        <v>17</v>
      </c>
      <c r="B6763" s="32" t="s">
        <v>15321</v>
      </c>
      <c r="C6763" s="18" t="s">
        <v>16255</v>
      </c>
      <c r="D6763" s="32" t="s">
        <v>16256</v>
      </c>
      <c r="E6763" s="18" t="s">
        <v>16259</v>
      </c>
      <c r="F6763" s="32" t="s">
        <v>16260</v>
      </c>
    </row>
    <row r="6764" spans="1:6" ht="45" x14ac:dyDescent="0.25">
      <c r="A6764" s="18">
        <v>17</v>
      </c>
      <c r="B6764" s="32" t="s">
        <v>15321</v>
      </c>
      <c r="C6764" s="18" t="s">
        <v>16255</v>
      </c>
      <c r="D6764" s="32" t="s">
        <v>16256</v>
      </c>
      <c r="E6764" s="18" t="s">
        <v>16261</v>
      </c>
      <c r="F6764" s="32" t="s">
        <v>16262</v>
      </c>
    </row>
    <row r="6765" spans="1:6" ht="45" x14ac:dyDescent="0.25">
      <c r="A6765" s="18">
        <v>17</v>
      </c>
      <c r="B6765" s="32" t="s">
        <v>15321</v>
      </c>
      <c r="C6765" s="18" t="s">
        <v>16255</v>
      </c>
      <c r="D6765" s="32" t="s">
        <v>16256</v>
      </c>
      <c r="E6765" s="18" t="s">
        <v>16263</v>
      </c>
      <c r="F6765" s="32" t="s">
        <v>16264</v>
      </c>
    </row>
    <row r="6766" spans="1:6" ht="45" x14ac:dyDescent="0.25">
      <c r="A6766" s="18">
        <v>17</v>
      </c>
      <c r="B6766" s="32" t="s">
        <v>15321</v>
      </c>
      <c r="C6766" s="18" t="s">
        <v>16265</v>
      </c>
      <c r="D6766" s="32" t="s">
        <v>16266</v>
      </c>
      <c r="E6766" s="18" t="s">
        <v>16267</v>
      </c>
      <c r="F6766" s="32" t="s">
        <v>16268</v>
      </c>
    </row>
    <row r="6767" spans="1:6" ht="45" x14ac:dyDescent="0.25">
      <c r="A6767" s="18">
        <v>17</v>
      </c>
      <c r="B6767" s="32" t="s">
        <v>15321</v>
      </c>
      <c r="C6767" s="18" t="s">
        <v>16265</v>
      </c>
      <c r="D6767" s="32" t="s">
        <v>16266</v>
      </c>
      <c r="E6767" s="18" t="s">
        <v>16269</v>
      </c>
      <c r="F6767" s="32" t="s">
        <v>16270</v>
      </c>
    </row>
    <row r="6768" spans="1:6" ht="45" x14ac:dyDescent="0.25">
      <c r="A6768" s="18">
        <v>17</v>
      </c>
      <c r="B6768" s="32" t="s">
        <v>15321</v>
      </c>
      <c r="C6768" s="18" t="s">
        <v>16265</v>
      </c>
      <c r="D6768" s="32" t="s">
        <v>16266</v>
      </c>
      <c r="E6768" s="18" t="s">
        <v>16271</v>
      </c>
      <c r="F6768" s="32" t="s">
        <v>16272</v>
      </c>
    </row>
    <row r="6769" spans="1:6" ht="45" x14ac:dyDescent="0.25">
      <c r="A6769" s="18">
        <v>17</v>
      </c>
      <c r="B6769" s="32" t="s">
        <v>15321</v>
      </c>
      <c r="C6769" s="18" t="s">
        <v>16265</v>
      </c>
      <c r="D6769" s="32" t="s">
        <v>16266</v>
      </c>
      <c r="E6769" s="18" t="s">
        <v>16273</v>
      </c>
      <c r="F6769" s="32" t="s">
        <v>16274</v>
      </c>
    </row>
    <row r="6770" spans="1:6" ht="45" x14ac:dyDescent="0.25">
      <c r="A6770" s="18">
        <v>17</v>
      </c>
      <c r="B6770" s="32" t="s">
        <v>15321</v>
      </c>
      <c r="C6770" s="18" t="s">
        <v>16265</v>
      </c>
      <c r="D6770" s="32" t="s">
        <v>16266</v>
      </c>
      <c r="E6770" s="18" t="s">
        <v>16275</v>
      </c>
      <c r="F6770" s="32" t="s">
        <v>16276</v>
      </c>
    </row>
    <row r="6771" spans="1:6" ht="45" x14ac:dyDescent="0.25">
      <c r="A6771" s="18">
        <v>17</v>
      </c>
      <c r="B6771" s="32" t="s">
        <v>15321</v>
      </c>
      <c r="C6771" s="18" t="s">
        <v>16265</v>
      </c>
      <c r="D6771" s="32" t="s">
        <v>16266</v>
      </c>
      <c r="E6771" s="18" t="s">
        <v>16277</v>
      </c>
      <c r="F6771" s="32" t="s">
        <v>16278</v>
      </c>
    </row>
    <row r="6772" spans="1:6" ht="45" x14ac:dyDescent="0.25">
      <c r="A6772" s="18">
        <v>17</v>
      </c>
      <c r="B6772" s="32" t="s">
        <v>15321</v>
      </c>
      <c r="C6772" s="18" t="s">
        <v>16279</v>
      </c>
      <c r="D6772" s="32" t="s">
        <v>16280</v>
      </c>
      <c r="E6772" s="18" t="s">
        <v>16281</v>
      </c>
      <c r="F6772" s="32" t="s">
        <v>16282</v>
      </c>
    </row>
    <row r="6773" spans="1:6" ht="45" x14ac:dyDescent="0.25">
      <c r="A6773" s="18">
        <v>17</v>
      </c>
      <c r="B6773" s="32" t="s">
        <v>15321</v>
      </c>
      <c r="C6773" s="18" t="s">
        <v>16279</v>
      </c>
      <c r="D6773" s="32" t="s">
        <v>16280</v>
      </c>
      <c r="E6773" s="18" t="s">
        <v>16283</v>
      </c>
      <c r="F6773" s="32" t="s">
        <v>16284</v>
      </c>
    </row>
    <row r="6774" spans="1:6" ht="45" x14ac:dyDescent="0.25">
      <c r="A6774" s="18">
        <v>17</v>
      </c>
      <c r="B6774" s="32" t="s">
        <v>15321</v>
      </c>
      <c r="C6774" s="18" t="s">
        <v>16279</v>
      </c>
      <c r="D6774" s="32" t="s">
        <v>16280</v>
      </c>
      <c r="E6774" s="18" t="s">
        <v>16285</v>
      </c>
      <c r="F6774" s="32" t="s">
        <v>16286</v>
      </c>
    </row>
    <row r="6775" spans="1:6" ht="45" x14ac:dyDescent="0.25">
      <c r="A6775" s="18">
        <v>17</v>
      </c>
      <c r="B6775" s="32" t="s">
        <v>15321</v>
      </c>
      <c r="C6775" s="18" t="s">
        <v>16279</v>
      </c>
      <c r="D6775" s="32" t="s">
        <v>16280</v>
      </c>
      <c r="E6775" s="18" t="s">
        <v>16287</v>
      </c>
      <c r="F6775" s="32" t="s">
        <v>16288</v>
      </c>
    </row>
    <row r="6776" spans="1:6" ht="45" x14ac:dyDescent="0.25">
      <c r="A6776" s="18">
        <v>17</v>
      </c>
      <c r="B6776" s="32" t="s">
        <v>15321</v>
      </c>
      <c r="C6776" s="18" t="s">
        <v>16279</v>
      </c>
      <c r="D6776" s="32" t="s">
        <v>16280</v>
      </c>
      <c r="E6776" s="18" t="s">
        <v>16289</v>
      </c>
      <c r="F6776" s="32" t="s">
        <v>16290</v>
      </c>
    </row>
    <row r="6777" spans="1:6" ht="45" x14ac:dyDescent="0.25">
      <c r="A6777" s="18">
        <v>17</v>
      </c>
      <c r="B6777" s="32" t="s">
        <v>15321</v>
      </c>
      <c r="C6777" s="18" t="s">
        <v>16279</v>
      </c>
      <c r="D6777" s="32" t="s">
        <v>16280</v>
      </c>
      <c r="E6777" s="18" t="s">
        <v>16291</v>
      </c>
      <c r="F6777" s="32" t="s">
        <v>16292</v>
      </c>
    </row>
    <row r="6778" spans="1:6" ht="45" x14ac:dyDescent="0.25">
      <c r="A6778" s="18">
        <v>17</v>
      </c>
      <c r="B6778" s="32" t="s">
        <v>15321</v>
      </c>
      <c r="C6778" s="18" t="s">
        <v>16279</v>
      </c>
      <c r="D6778" s="32" t="s">
        <v>16280</v>
      </c>
      <c r="E6778" s="18" t="s">
        <v>16293</v>
      </c>
      <c r="F6778" s="32" t="s">
        <v>16294</v>
      </c>
    </row>
    <row r="6779" spans="1:6" ht="45" x14ac:dyDescent="0.25">
      <c r="A6779" s="18">
        <v>17</v>
      </c>
      <c r="B6779" s="32" t="s">
        <v>15321</v>
      </c>
      <c r="C6779" s="18" t="s">
        <v>16279</v>
      </c>
      <c r="D6779" s="32" t="s">
        <v>16280</v>
      </c>
      <c r="E6779" s="18" t="s">
        <v>16295</v>
      </c>
      <c r="F6779" s="32" t="s">
        <v>16296</v>
      </c>
    </row>
    <row r="6780" spans="1:6" ht="45" x14ac:dyDescent="0.25">
      <c r="A6780" s="18">
        <v>17</v>
      </c>
      <c r="B6780" s="32" t="s">
        <v>15321</v>
      </c>
      <c r="C6780" s="18" t="s">
        <v>16279</v>
      </c>
      <c r="D6780" s="32" t="s">
        <v>16280</v>
      </c>
      <c r="E6780" s="18" t="s">
        <v>16297</v>
      </c>
      <c r="F6780" s="32" t="s">
        <v>16298</v>
      </c>
    </row>
    <row r="6781" spans="1:6" ht="45" x14ac:dyDescent="0.25">
      <c r="A6781" s="18">
        <v>17</v>
      </c>
      <c r="B6781" s="32" t="s">
        <v>15321</v>
      </c>
      <c r="C6781" s="18" t="s">
        <v>16299</v>
      </c>
      <c r="D6781" s="32" t="s">
        <v>16300</v>
      </c>
      <c r="E6781" s="18" t="s">
        <v>16301</v>
      </c>
      <c r="F6781" s="32" t="s">
        <v>16302</v>
      </c>
    </row>
    <row r="6782" spans="1:6" ht="45" x14ac:dyDescent="0.25">
      <c r="A6782" s="18">
        <v>17</v>
      </c>
      <c r="B6782" s="32" t="s">
        <v>15321</v>
      </c>
      <c r="C6782" s="18" t="s">
        <v>16299</v>
      </c>
      <c r="D6782" s="32" t="s">
        <v>16300</v>
      </c>
      <c r="E6782" s="18" t="s">
        <v>16303</v>
      </c>
      <c r="F6782" s="32" t="s">
        <v>16304</v>
      </c>
    </row>
    <row r="6783" spans="1:6" ht="45" x14ac:dyDescent="0.25">
      <c r="A6783" s="18">
        <v>17</v>
      </c>
      <c r="B6783" s="32" t="s">
        <v>15321</v>
      </c>
      <c r="C6783" s="18" t="s">
        <v>16299</v>
      </c>
      <c r="D6783" s="32" t="s">
        <v>16300</v>
      </c>
      <c r="E6783" s="18" t="s">
        <v>16305</v>
      </c>
      <c r="F6783" s="32" t="s">
        <v>16306</v>
      </c>
    </row>
    <row r="6784" spans="1:6" ht="45" x14ac:dyDescent="0.25">
      <c r="A6784" s="18">
        <v>17</v>
      </c>
      <c r="B6784" s="32" t="s">
        <v>15321</v>
      </c>
      <c r="C6784" s="18" t="s">
        <v>16299</v>
      </c>
      <c r="D6784" s="32" t="s">
        <v>16300</v>
      </c>
      <c r="E6784" s="18" t="s">
        <v>16307</v>
      </c>
      <c r="F6784" s="32" t="s">
        <v>16308</v>
      </c>
    </row>
    <row r="6785" spans="1:6" ht="45" x14ac:dyDescent="0.25">
      <c r="A6785" s="18">
        <v>17</v>
      </c>
      <c r="B6785" s="32" t="s">
        <v>15321</v>
      </c>
      <c r="C6785" s="18" t="s">
        <v>16299</v>
      </c>
      <c r="D6785" s="32" t="s">
        <v>16300</v>
      </c>
      <c r="E6785" s="18" t="s">
        <v>16309</v>
      </c>
      <c r="F6785" s="32" t="s">
        <v>16310</v>
      </c>
    </row>
    <row r="6786" spans="1:6" ht="45" x14ac:dyDescent="0.25">
      <c r="A6786" s="18">
        <v>17</v>
      </c>
      <c r="B6786" s="32" t="s">
        <v>15321</v>
      </c>
      <c r="C6786" s="18" t="s">
        <v>16299</v>
      </c>
      <c r="D6786" s="32" t="s">
        <v>16300</v>
      </c>
      <c r="E6786" s="18" t="s">
        <v>16311</v>
      </c>
      <c r="F6786" s="32" t="s">
        <v>16312</v>
      </c>
    </row>
    <row r="6787" spans="1:6" ht="45" x14ac:dyDescent="0.25">
      <c r="A6787" s="18">
        <v>17</v>
      </c>
      <c r="B6787" s="32" t="s">
        <v>15321</v>
      </c>
      <c r="C6787" s="18" t="s">
        <v>16299</v>
      </c>
      <c r="D6787" s="32" t="s">
        <v>16300</v>
      </c>
      <c r="E6787" s="18" t="s">
        <v>16313</v>
      </c>
      <c r="F6787" s="32" t="s">
        <v>16314</v>
      </c>
    </row>
    <row r="6788" spans="1:6" ht="45" x14ac:dyDescent="0.25">
      <c r="A6788" s="18">
        <v>17</v>
      </c>
      <c r="B6788" s="32" t="s">
        <v>15321</v>
      </c>
      <c r="C6788" s="18" t="s">
        <v>16299</v>
      </c>
      <c r="D6788" s="32" t="s">
        <v>16300</v>
      </c>
      <c r="E6788" s="18" t="s">
        <v>16315</v>
      </c>
      <c r="F6788" s="32" t="s">
        <v>16316</v>
      </c>
    </row>
    <row r="6789" spans="1:6" ht="45" x14ac:dyDescent="0.25">
      <c r="A6789" s="18">
        <v>17</v>
      </c>
      <c r="B6789" s="32" t="s">
        <v>15321</v>
      </c>
      <c r="C6789" s="18" t="s">
        <v>16299</v>
      </c>
      <c r="D6789" s="32" t="s">
        <v>16300</v>
      </c>
      <c r="E6789" s="18" t="s">
        <v>16317</v>
      </c>
      <c r="F6789" s="32" t="s">
        <v>16318</v>
      </c>
    </row>
    <row r="6790" spans="1:6" ht="45" x14ac:dyDescent="0.25">
      <c r="A6790" s="18">
        <v>17</v>
      </c>
      <c r="B6790" s="32" t="s">
        <v>15321</v>
      </c>
      <c r="C6790" s="18" t="s">
        <v>16299</v>
      </c>
      <c r="D6790" s="32" t="s">
        <v>16300</v>
      </c>
      <c r="E6790" s="18" t="s">
        <v>16319</v>
      </c>
      <c r="F6790" s="32" t="s">
        <v>16320</v>
      </c>
    </row>
    <row r="6791" spans="1:6" ht="45" x14ac:dyDescent="0.25">
      <c r="A6791" s="18">
        <v>17</v>
      </c>
      <c r="B6791" s="32" t="s">
        <v>15321</v>
      </c>
      <c r="C6791" s="18" t="s">
        <v>16321</v>
      </c>
      <c r="D6791" s="32" t="s">
        <v>16322</v>
      </c>
      <c r="E6791" s="18" t="s">
        <v>16323</v>
      </c>
      <c r="F6791" s="32" t="s">
        <v>16324</v>
      </c>
    </row>
    <row r="6792" spans="1:6" ht="45" x14ac:dyDescent="0.25">
      <c r="A6792" s="18">
        <v>17</v>
      </c>
      <c r="B6792" s="32" t="s">
        <v>15321</v>
      </c>
      <c r="C6792" s="18" t="s">
        <v>16321</v>
      </c>
      <c r="D6792" s="32" t="s">
        <v>16322</v>
      </c>
      <c r="E6792" s="18" t="s">
        <v>16325</v>
      </c>
      <c r="F6792" s="32" t="s">
        <v>16326</v>
      </c>
    </row>
    <row r="6793" spans="1:6" ht="45" x14ac:dyDescent="0.25">
      <c r="A6793" s="18">
        <v>17</v>
      </c>
      <c r="B6793" s="32" t="s">
        <v>15321</v>
      </c>
      <c r="C6793" s="18" t="s">
        <v>16321</v>
      </c>
      <c r="D6793" s="32" t="s">
        <v>16322</v>
      </c>
      <c r="E6793" s="18" t="s">
        <v>16327</v>
      </c>
      <c r="F6793" s="32" t="s">
        <v>16328</v>
      </c>
    </row>
    <row r="6794" spans="1:6" ht="45" x14ac:dyDescent="0.25">
      <c r="A6794" s="18">
        <v>17</v>
      </c>
      <c r="B6794" s="32" t="s">
        <v>15321</v>
      </c>
      <c r="C6794" s="18" t="s">
        <v>16329</v>
      </c>
      <c r="D6794" s="32" t="s">
        <v>16330</v>
      </c>
      <c r="E6794" s="18" t="s">
        <v>16331</v>
      </c>
      <c r="F6794" s="32" t="s">
        <v>16332</v>
      </c>
    </row>
    <row r="6795" spans="1:6" ht="45" x14ac:dyDescent="0.25">
      <c r="A6795" s="18">
        <v>17</v>
      </c>
      <c r="B6795" s="32" t="s">
        <v>15321</v>
      </c>
      <c r="C6795" s="18" t="s">
        <v>16329</v>
      </c>
      <c r="D6795" s="32" t="s">
        <v>16330</v>
      </c>
      <c r="E6795" s="18" t="s">
        <v>16333</v>
      </c>
      <c r="F6795" s="32" t="s">
        <v>16334</v>
      </c>
    </row>
    <row r="6796" spans="1:6" ht="45" x14ac:dyDescent="0.25">
      <c r="A6796" s="18">
        <v>17</v>
      </c>
      <c r="B6796" s="32" t="s">
        <v>15321</v>
      </c>
      <c r="C6796" s="18" t="s">
        <v>16329</v>
      </c>
      <c r="D6796" s="32" t="s">
        <v>16330</v>
      </c>
      <c r="E6796" s="18" t="s">
        <v>16335</v>
      </c>
      <c r="F6796" s="32" t="s">
        <v>16336</v>
      </c>
    </row>
    <row r="6797" spans="1:6" ht="45" x14ac:dyDescent="0.25">
      <c r="A6797" s="18">
        <v>17</v>
      </c>
      <c r="B6797" s="32" t="s">
        <v>15321</v>
      </c>
      <c r="C6797" s="18" t="s">
        <v>16329</v>
      </c>
      <c r="D6797" s="32" t="s">
        <v>16330</v>
      </c>
      <c r="E6797" s="18" t="s">
        <v>16337</v>
      </c>
      <c r="F6797" s="32" t="s">
        <v>16338</v>
      </c>
    </row>
    <row r="6798" spans="1:6" ht="45" x14ac:dyDescent="0.25">
      <c r="A6798" s="18">
        <v>17</v>
      </c>
      <c r="B6798" s="32" t="s">
        <v>15321</v>
      </c>
      <c r="C6798" s="18" t="s">
        <v>16329</v>
      </c>
      <c r="D6798" s="32" t="s">
        <v>16330</v>
      </c>
      <c r="E6798" s="18" t="s">
        <v>16339</v>
      </c>
      <c r="F6798" s="32" t="s">
        <v>16340</v>
      </c>
    </row>
    <row r="6799" spans="1:6" ht="45" x14ac:dyDescent="0.25">
      <c r="A6799" s="18">
        <v>17</v>
      </c>
      <c r="B6799" s="32" t="s">
        <v>15321</v>
      </c>
      <c r="C6799" s="18" t="s">
        <v>16329</v>
      </c>
      <c r="D6799" s="32" t="s">
        <v>16330</v>
      </c>
      <c r="E6799" s="18" t="s">
        <v>16341</v>
      </c>
      <c r="F6799" s="32" t="s">
        <v>16342</v>
      </c>
    </row>
    <row r="6800" spans="1:6" ht="45" x14ac:dyDescent="0.25">
      <c r="A6800" s="18">
        <v>17</v>
      </c>
      <c r="B6800" s="32" t="s">
        <v>15321</v>
      </c>
      <c r="C6800" s="18" t="s">
        <v>16343</v>
      </c>
      <c r="D6800" s="32" t="s">
        <v>16344</v>
      </c>
      <c r="E6800" s="18" t="s">
        <v>16345</v>
      </c>
      <c r="F6800" s="32" t="s">
        <v>16346</v>
      </c>
    </row>
    <row r="6801" spans="1:6" ht="45" x14ac:dyDescent="0.25">
      <c r="A6801" s="18">
        <v>17</v>
      </c>
      <c r="B6801" s="32" t="s">
        <v>15321</v>
      </c>
      <c r="C6801" s="18" t="s">
        <v>16343</v>
      </c>
      <c r="D6801" s="32" t="s">
        <v>16344</v>
      </c>
      <c r="E6801" s="18" t="s">
        <v>16347</v>
      </c>
      <c r="F6801" s="32" t="s">
        <v>16348</v>
      </c>
    </row>
    <row r="6802" spans="1:6" ht="45" x14ac:dyDescent="0.25">
      <c r="A6802" s="18">
        <v>17</v>
      </c>
      <c r="B6802" s="32" t="s">
        <v>15321</v>
      </c>
      <c r="C6802" s="18" t="s">
        <v>16343</v>
      </c>
      <c r="D6802" s="32" t="s">
        <v>16344</v>
      </c>
      <c r="E6802" s="18" t="s">
        <v>16349</v>
      </c>
      <c r="F6802" s="32" t="s">
        <v>16350</v>
      </c>
    </row>
    <row r="6803" spans="1:6" ht="45" x14ac:dyDescent="0.25">
      <c r="A6803" s="18">
        <v>17</v>
      </c>
      <c r="B6803" s="32" t="s">
        <v>15321</v>
      </c>
      <c r="C6803" s="18" t="s">
        <v>16343</v>
      </c>
      <c r="D6803" s="32" t="s">
        <v>16344</v>
      </c>
      <c r="E6803" s="18" t="s">
        <v>16351</v>
      </c>
      <c r="F6803" s="32" t="s">
        <v>16352</v>
      </c>
    </row>
    <row r="6804" spans="1:6" ht="45" x14ac:dyDescent="0.25">
      <c r="A6804" s="18">
        <v>17</v>
      </c>
      <c r="B6804" s="32" t="s">
        <v>15321</v>
      </c>
      <c r="C6804" s="18" t="s">
        <v>16343</v>
      </c>
      <c r="D6804" s="32" t="s">
        <v>16344</v>
      </c>
      <c r="E6804" s="18" t="s">
        <v>16353</v>
      </c>
      <c r="F6804" s="32" t="s">
        <v>16354</v>
      </c>
    </row>
    <row r="6805" spans="1:6" ht="45" x14ac:dyDescent="0.25">
      <c r="A6805" s="18">
        <v>17</v>
      </c>
      <c r="B6805" s="32" t="s">
        <v>15321</v>
      </c>
      <c r="C6805" s="18" t="s">
        <v>16343</v>
      </c>
      <c r="D6805" s="32" t="s">
        <v>16344</v>
      </c>
      <c r="E6805" s="18" t="s">
        <v>16355</v>
      </c>
      <c r="F6805" s="32" t="s">
        <v>16356</v>
      </c>
    </row>
    <row r="6806" spans="1:6" ht="45" x14ac:dyDescent="0.25">
      <c r="A6806" s="18">
        <v>17</v>
      </c>
      <c r="B6806" s="32" t="s">
        <v>15321</v>
      </c>
      <c r="C6806" s="18" t="s">
        <v>16343</v>
      </c>
      <c r="D6806" s="32" t="s">
        <v>16344</v>
      </c>
      <c r="E6806" s="18" t="s">
        <v>16357</v>
      </c>
      <c r="F6806" s="32" t="s">
        <v>16358</v>
      </c>
    </row>
    <row r="6807" spans="1:6" ht="45" x14ac:dyDescent="0.25">
      <c r="A6807" s="18">
        <v>17</v>
      </c>
      <c r="B6807" s="32" t="s">
        <v>15321</v>
      </c>
      <c r="C6807" s="18" t="s">
        <v>16343</v>
      </c>
      <c r="D6807" s="32" t="s">
        <v>16344</v>
      </c>
      <c r="E6807" s="18" t="s">
        <v>16359</v>
      </c>
      <c r="F6807" s="32" t="s">
        <v>16360</v>
      </c>
    </row>
    <row r="6808" spans="1:6" ht="45" x14ac:dyDescent="0.25">
      <c r="A6808" s="18">
        <v>17</v>
      </c>
      <c r="B6808" s="32" t="s">
        <v>15321</v>
      </c>
      <c r="C6808" s="18" t="s">
        <v>16361</v>
      </c>
      <c r="D6808" s="32" t="s">
        <v>16362</v>
      </c>
      <c r="E6808" s="18" t="s">
        <v>16363</v>
      </c>
      <c r="F6808" s="32" t="s">
        <v>16364</v>
      </c>
    </row>
    <row r="6809" spans="1:6" ht="45" x14ac:dyDescent="0.25">
      <c r="A6809" s="18">
        <v>17</v>
      </c>
      <c r="B6809" s="32" t="s">
        <v>15321</v>
      </c>
      <c r="C6809" s="18" t="s">
        <v>16361</v>
      </c>
      <c r="D6809" s="32" t="s">
        <v>16362</v>
      </c>
      <c r="E6809" s="18" t="s">
        <v>16365</v>
      </c>
      <c r="F6809" s="32" t="s">
        <v>16366</v>
      </c>
    </row>
    <row r="6810" spans="1:6" ht="45" x14ac:dyDescent="0.25">
      <c r="A6810" s="18">
        <v>17</v>
      </c>
      <c r="B6810" s="32" t="s">
        <v>15321</v>
      </c>
      <c r="C6810" s="18" t="s">
        <v>16361</v>
      </c>
      <c r="D6810" s="32" t="s">
        <v>16362</v>
      </c>
      <c r="E6810" s="18" t="s">
        <v>16367</v>
      </c>
      <c r="F6810" s="32" t="s">
        <v>16368</v>
      </c>
    </row>
    <row r="6811" spans="1:6" ht="45" x14ac:dyDescent="0.25">
      <c r="A6811" s="18">
        <v>17</v>
      </c>
      <c r="B6811" s="32" t="s">
        <v>15321</v>
      </c>
      <c r="C6811" s="18" t="s">
        <v>16361</v>
      </c>
      <c r="D6811" s="32" t="s">
        <v>16362</v>
      </c>
      <c r="E6811" s="18" t="s">
        <v>16369</v>
      </c>
      <c r="F6811" s="32" t="s">
        <v>16370</v>
      </c>
    </row>
    <row r="6812" spans="1:6" ht="45" x14ac:dyDescent="0.25">
      <c r="A6812" s="18">
        <v>17</v>
      </c>
      <c r="B6812" s="32" t="s">
        <v>15321</v>
      </c>
      <c r="C6812" s="18" t="s">
        <v>16361</v>
      </c>
      <c r="D6812" s="32" t="s">
        <v>16362</v>
      </c>
      <c r="E6812" s="18" t="s">
        <v>16371</v>
      </c>
      <c r="F6812" s="32" t="s">
        <v>16372</v>
      </c>
    </row>
    <row r="6813" spans="1:6" ht="45" x14ac:dyDescent="0.25">
      <c r="A6813" s="18">
        <v>17</v>
      </c>
      <c r="B6813" s="32" t="s">
        <v>15321</v>
      </c>
      <c r="C6813" s="18" t="s">
        <v>16361</v>
      </c>
      <c r="D6813" s="32" t="s">
        <v>16362</v>
      </c>
      <c r="E6813" s="18" t="s">
        <v>16373</v>
      </c>
      <c r="F6813" s="32" t="s">
        <v>16374</v>
      </c>
    </row>
    <row r="6814" spans="1:6" ht="45" x14ac:dyDescent="0.25">
      <c r="A6814" s="18">
        <v>17</v>
      </c>
      <c r="B6814" s="32" t="s">
        <v>15321</v>
      </c>
      <c r="C6814" s="18" t="s">
        <v>16361</v>
      </c>
      <c r="D6814" s="32" t="s">
        <v>16362</v>
      </c>
      <c r="E6814" s="18" t="s">
        <v>16375</v>
      </c>
      <c r="F6814" s="32" t="s">
        <v>16376</v>
      </c>
    </row>
    <row r="6815" spans="1:6" ht="45" x14ac:dyDescent="0.25">
      <c r="A6815" s="18">
        <v>17</v>
      </c>
      <c r="B6815" s="32" t="s">
        <v>15321</v>
      </c>
      <c r="C6815" s="18" t="s">
        <v>16361</v>
      </c>
      <c r="D6815" s="32" t="s">
        <v>16362</v>
      </c>
      <c r="E6815" s="18" t="s">
        <v>16377</v>
      </c>
      <c r="F6815" s="32" t="s">
        <v>16378</v>
      </c>
    </row>
    <row r="6816" spans="1:6" ht="45" x14ac:dyDescent="0.25">
      <c r="A6816" s="18">
        <v>17</v>
      </c>
      <c r="B6816" s="32" t="s">
        <v>15321</v>
      </c>
      <c r="C6816" s="18" t="s">
        <v>16361</v>
      </c>
      <c r="D6816" s="32" t="s">
        <v>16362</v>
      </c>
      <c r="E6816" s="18" t="s">
        <v>16379</v>
      </c>
      <c r="F6816" s="32" t="s">
        <v>16380</v>
      </c>
    </row>
    <row r="6817" spans="1:6" ht="45" x14ac:dyDescent="0.25">
      <c r="A6817" s="18">
        <v>17</v>
      </c>
      <c r="B6817" s="32" t="s">
        <v>15321</v>
      </c>
      <c r="C6817" s="18" t="s">
        <v>16361</v>
      </c>
      <c r="D6817" s="32" t="s">
        <v>16362</v>
      </c>
      <c r="E6817" s="18" t="s">
        <v>16381</v>
      </c>
      <c r="F6817" s="32" t="s">
        <v>16382</v>
      </c>
    </row>
    <row r="6818" spans="1:6" ht="45" x14ac:dyDescent="0.25">
      <c r="A6818" s="18">
        <v>17</v>
      </c>
      <c r="B6818" s="32" t="s">
        <v>15321</v>
      </c>
      <c r="C6818" s="18" t="s">
        <v>16383</v>
      </c>
      <c r="D6818" s="32" t="s">
        <v>16384</v>
      </c>
      <c r="E6818" s="18" t="s">
        <v>16385</v>
      </c>
      <c r="F6818" s="32" t="s">
        <v>16386</v>
      </c>
    </row>
    <row r="6819" spans="1:6" ht="45" x14ac:dyDescent="0.25">
      <c r="A6819" s="18">
        <v>17</v>
      </c>
      <c r="B6819" s="32" t="s">
        <v>15321</v>
      </c>
      <c r="C6819" s="18" t="s">
        <v>16383</v>
      </c>
      <c r="D6819" s="32" t="s">
        <v>16384</v>
      </c>
      <c r="E6819" s="18" t="s">
        <v>16387</v>
      </c>
      <c r="F6819" s="32" t="s">
        <v>16388</v>
      </c>
    </row>
    <row r="6820" spans="1:6" ht="45" x14ac:dyDescent="0.25">
      <c r="A6820" s="18">
        <v>17</v>
      </c>
      <c r="B6820" s="32" t="s">
        <v>15321</v>
      </c>
      <c r="C6820" s="18" t="s">
        <v>16383</v>
      </c>
      <c r="D6820" s="32" t="s">
        <v>16384</v>
      </c>
      <c r="E6820" s="18" t="s">
        <v>16389</v>
      </c>
      <c r="F6820" s="32" t="s">
        <v>16390</v>
      </c>
    </row>
    <row r="6821" spans="1:6" ht="45" x14ac:dyDescent="0.25">
      <c r="A6821" s="18">
        <v>17</v>
      </c>
      <c r="B6821" s="32" t="s">
        <v>15321</v>
      </c>
      <c r="C6821" s="18" t="s">
        <v>16383</v>
      </c>
      <c r="D6821" s="32" t="s">
        <v>16384</v>
      </c>
      <c r="E6821" s="18" t="s">
        <v>16391</v>
      </c>
      <c r="F6821" s="32" t="s">
        <v>16392</v>
      </c>
    </row>
    <row r="6822" spans="1:6" ht="45" x14ac:dyDescent="0.25">
      <c r="A6822" s="18">
        <v>17</v>
      </c>
      <c r="B6822" s="32" t="s">
        <v>15321</v>
      </c>
      <c r="C6822" s="18" t="s">
        <v>16383</v>
      </c>
      <c r="D6822" s="32" t="s">
        <v>16384</v>
      </c>
      <c r="E6822" s="18" t="s">
        <v>16393</v>
      </c>
      <c r="F6822" s="32" t="s">
        <v>16394</v>
      </c>
    </row>
    <row r="6823" spans="1:6" ht="45" x14ac:dyDescent="0.25">
      <c r="A6823" s="18">
        <v>17</v>
      </c>
      <c r="B6823" s="32" t="s">
        <v>15321</v>
      </c>
      <c r="C6823" s="18" t="s">
        <v>16383</v>
      </c>
      <c r="D6823" s="32" t="s">
        <v>16384</v>
      </c>
      <c r="E6823" s="18" t="s">
        <v>16395</v>
      </c>
      <c r="F6823" s="32" t="s">
        <v>16396</v>
      </c>
    </row>
    <row r="6824" spans="1:6" ht="45" x14ac:dyDescent="0.25">
      <c r="A6824" s="18">
        <v>17</v>
      </c>
      <c r="B6824" s="32" t="s">
        <v>15321</v>
      </c>
      <c r="C6824" s="18" t="s">
        <v>16383</v>
      </c>
      <c r="D6824" s="32" t="s">
        <v>16384</v>
      </c>
      <c r="E6824" s="18" t="s">
        <v>16397</v>
      </c>
      <c r="F6824" s="32" t="s">
        <v>16398</v>
      </c>
    </row>
    <row r="6825" spans="1:6" ht="45" x14ac:dyDescent="0.25">
      <c r="A6825" s="18">
        <v>17</v>
      </c>
      <c r="B6825" s="32" t="s">
        <v>15321</v>
      </c>
      <c r="C6825" s="18" t="s">
        <v>16383</v>
      </c>
      <c r="D6825" s="32" t="s">
        <v>16384</v>
      </c>
      <c r="E6825" s="18" t="s">
        <v>16399</v>
      </c>
      <c r="F6825" s="32" t="s">
        <v>16400</v>
      </c>
    </row>
    <row r="6826" spans="1:6" ht="45" x14ac:dyDescent="0.25">
      <c r="A6826" s="18">
        <v>17</v>
      </c>
      <c r="B6826" s="32" t="s">
        <v>15321</v>
      </c>
      <c r="C6826" s="18" t="s">
        <v>16383</v>
      </c>
      <c r="D6826" s="32" t="s">
        <v>16384</v>
      </c>
      <c r="E6826" s="18" t="s">
        <v>16401</v>
      </c>
      <c r="F6826" s="32" t="s">
        <v>16402</v>
      </c>
    </row>
    <row r="6827" spans="1:6" ht="45" x14ac:dyDescent="0.25">
      <c r="A6827" s="18">
        <v>17</v>
      </c>
      <c r="B6827" s="32" t="s">
        <v>15321</v>
      </c>
      <c r="C6827" s="18" t="s">
        <v>16383</v>
      </c>
      <c r="D6827" s="32" t="s">
        <v>16384</v>
      </c>
      <c r="E6827" s="18" t="s">
        <v>16403</v>
      </c>
      <c r="F6827" s="32" t="s">
        <v>16404</v>
      </c>
    </row>
    <row r="6828" spans="1:6" ht="45" x14ac:dyDescent="0.25">
      <c r="A6828" s="18">
        <v>17</v>
      </c>
      <c r="B6828" s="32" t="s">
        <v>15321</v>
      </c>
      <c r="C6828" s="18" t="s">
        <v>16405</v>
      </c>
      <c r="D6828" s="32" t="s">
        <v>16406</v>
      </c>
      <c r="E6828" s="18" t="s">
        <v>16407</v>
      </c>
      <c r="F6828" s="32" t="s">
        <v>16408</v>
      </c>
    </row>
    <row r="6829" spans="1:6" ht="45" x14ac:dyDescent="0.25">
      <c r="A6829" s="18">
        <v>17</v>
      </c>
      <c r="B6829" s="32" t="s">
        <v>15321</v>
      </c>
      <c r="C6829" s="18" t="s">
        <v>16405</v>
      </c>
      <c r="D6829" s="32" t="s">
        <v>16406</v>
      </c>
      <c r="E6829" s="18" t="s">
        <v>16409</v>
      </c>
      <c r="F6829" s="32" t="s">
        <v>16410</v>
      </c>
    </row>
    <row r="6830" spans="1:6" ht="45" x14ac:dyDescent="0.25">
      <c r="A6830" s="18">
        <v>17</v>
      </c>
      <c r="B6830" s="32" t="s">
        <v>15321</v>
      </c>
      <c r="C6830" s="18" t="s">
        <v>16405</v>
      </c>
      <c r="D6830" s="32" t="s">
        <v>16406</v>
      </c>
      <c r="E6830" s="18" t="s">
        <v>16411</v>
      </c>
      <c r="F6830" s="32" t="s">
        <v>16412</v>
      </c>
    </row>
    <row r="6831" spans="1:6" ht="45" x14ac:dyDescent="0.25">
      <c r="A6831" s="18">
        <v>17</v>
      </c>
      <c r="B6831" s="32" t="s">
        <v>15321</v>
      </c>
      <c r="C6831" s="18" t="s">
        <v>16405</v>
      </c>
      <c r="D6831" s="32" t="s">
        <v>16406</v>
      </c>
      <c r="E6831" s="18" t="s">
        <v>16413</v>
      </c>
      <c r="F6831" s="32" t="s">
        <v>16414</v>
      </c>
    </row>
    <row r="6832" spans="1:6" ht="45" x14ac:dyDescent="0.25">
      <c r="A6832" s="18">
        <v>17</v>
      </c>
      <c r="B6832" s="32" t="s">
        <v>15321</v>
      </c>
      <c r="C6832" s="18" t="s">
        <v>16405</v>
      </c>
      <c r="D6832" s="32" t="s">
        <v>16406</v>
      </c>
      <c r="E6832" s="18" t="s">
        <v>16415</v>
      </c>
      <c r="F6832" s="32" t="s">
        <v>16416</v>
      </c>
    </row>
    <row r="6833" spans="1:6" ht="45" x14ac:dyDescent="0.25">
      <c r="A6833" s="18">
        <v>17</v>
      </c>
      <c r="B6833" s="32" t="s">
        <v>15321</v>
      </c>
      <c r="C6833" s="18" t="s">
        <v>16405</v>
      </c>
      <c r="D6833" s="32" t="s">
        <v>16406</v>
      </c>
      <c r="E6833" s="18" t="s">
        <v>16417</v>
      </c>
      <c r="F6833" s="32" t="s">
        <v>16418</v>
      </c>
    </row>
    <row r="6834" spans="1:6" ht="45" x14ac:dyDescent="0.25">
      <c r="A6834" s="18">
        <v>17</v>
      </c>
      <c r="B6834" s="32" t="s">
        <v>15321</v>
      </c>
      <c r="C6834" s="18" t="s">
        <v>16405</v>
      </c>
      <c r="D6834" s="32" t="s">
        <v>16406</v>
      </c>
      <c r="E6834" s="18" t="s">
        <v>16419</v>
      </c>
      <c r="F6834" s="32" t="s">
        <v>16420</v>
      </c>
    </row>
    <row r="6835" spans="1:6" ht="45" x14ac:dyDescent="0.25">
      <c r="A6835" s="18">
        <v>17</v>
      </c>
      <c r="B6835" s="32" t="s">
        <v>15321</v>
      </c>
      <c r="C6835" s="18" t="s">
        <v>16405</v>
      </c>
      <c r="D6835" s="32" t="s">
        <v>16406</v>
      </c>
      <c r="E6835" s="18" t="s">
        <v>16421</v>
      </c>
      <c r="F6835" s="32" t="s">
        <v>16422</v>
      </c>
    </row>
    <row r="6836" spans="1:6" ht="45" x14ac:dyDescent="0.25">
      <c r="A6836" s="18">
        <v>17</v>
      </c>
      <c r="B6836" s="32" t="s">
        <v>15321</v>
      </c>
      <c r="C6836" s="18" t="s">
        <v>16405</v>
      </c>
      <c r="D6836" s="32" t="s">
        <v>16406</v>
      </c>
      <c r="E6836" s="18" t="s">
        <v>16423</v>
      </c>
      <c r="F6836" s="32" t="s">
        <v>16424</v>
      </c>
    </row>
    <row r="6837" spans="1:6" ht="45" x14ac:dyDescent="0.25">
      <c r="A6837" s="18">
        <v>17</v>
      </c>
      <c r="B6837" s="32" t="s">
        <v>15321</v>
      </c>
      <c r="C6837" s="18" t="s">
        <v>16425</v>
      </c>
      <c r="D6837" s="32" t="s">
        <v>16426</v>
      </c>
      <c r="E6837" s="18" t="s">
        <v>16427</v>
      </c>
      <c r="F6837" s="32" t="s">
        <v>16428</v>
      </c>
    </row>
    <row r="6838" spans="1:6" ht="45" x14ac:dyDescent="0.25">
      <c r="A6838" s="18">
        <v>17</v>
      </c>
      <c r="B6838" s="32" t="s">
        <v>15321</v>
      </c>
      <c r="C6838" s="18" t="s">
        <v>16425</v>
      </c>
      <c r="D6838" s="32" t="s">
        <v>16426</v>
      </c>
      <c r="E6838" s="18" t="s">
        <v>16429</v>
      </c>
      <c r="F6838" s="32" t="s">
        <v>16430</v>
      </c>
    </row>
    <row r="6839" spans="1:6" ht="45" x14ac:dyDescent="0.25">
      <c r="A6839" s="18">
        <v>17</v>
      </c>
      <c r="B6839" s="32" t="s">
        <v>15321</v>
      </c>
      <c r="C6839" s="18" t="s">
        <v>16425</v>
      </c>
      <c r="D6839" s="32" t="s">
        <v>16426</v>
      </c>
      <c r="E6839" s="18" t="s">
        <v>16431</v>
      </c>
      <c r="F6839" s="32" t="s">
        <v>16432</v>
      </c>
    </row>
    <row r="6840" spans="1:6" ht="45" x14ac:dyDescent="0.25">
      <c r="A6840" s="18">
        <v>17</v>
      </c>
      <c r="B6840" s="32" t="s">
        <v>15321</v>
      </c>
      <c r="C6840" s="18" t="s">
        <v>16425</v>
      </c>
      <c r="D6840" s="32" t="s">
        <v>16426</v>
      </c>
      <c r="E6840" s="18" t="s">
        <v>16433</v>
      </c>
      <c r="F6840" s="32" t="s">
        <v>16434</v>
      </c>
    </row>
    <row r="6841" spans="1:6" ht="45" x14ac:dyDescent="0.25">
      <c r="A6841" s="18">
        <v>17</v>
      </c>
      <c r="B6841" s="32" t="s">
        <v>15321</v>
      </c>
      <c r="C6841" s="18" t="s">
        <v>16425</v>
      </c>
      <c r="D6841" s="32" t="s">
        <v>16426</v>
      </c>
      <c r="E6841" s="18" t="s">
        <v>16435</v>
      </c>
      <c r="F6841" s="32" t="s">
        <v>16436</v>
      </c>
    </row>
    <row r="6842" spans="1:6" ht="45" x14ac:dyDescent="0.25">
      <c r="A6842" s="18">
        <v>17</v>
      </c>
      <c r="B6842" s="32" t="s">
        <v>15321</v>
      </c>
      <c r="C6842" s="18" t="s">
        <v>16425</v>
      </c>
      <c r="D6842" s="32" t="s">
        <v>16426</v>
      </c>
      <c r="E6842" s="18" t="s">
        <v>16437</v>
      </c>
      <c r="F6842" s="32" t="s">
        <v>16438</v>
      </c>
    </row>
    <row r="6843" spans="1:6" ht="45" x14ac:dyDescent="0.25">
      <c r="A6843" s="18">
        <v>17</v>
      </c>
      <c r="B6843" s="32" t="s">
        <v>15321</v>
      </c>
      <c r="C6843" s="18" t="s">
        <v>16425</v>
      </c>
      <c r="D6843" s="32" t="s">
        <v>16426</v>
      </c>
      <c r="E6843" s="18" t="s">
        <v>16439</v>
      </c>
      <c r="F6843" s="32" t="s">
        <v>16440</v>
      </c>
    </row>
    <row r="6844" spans="1:6" ht="45" x14ac:dyDescent="0.25">
      <c r="A6844" s="18">
        <v>17</v>
      </c>
      <c r="B6844" s="32" t="s">
        <v>15321</v>
      </c>
      <c r="C6844" s="18" t="s">
        <v>16425</v>
      </c>
      <c r="D6844" s="32" t="s">
        <v>16426</v>
      </c>
      <c r="E6844" s="18" t="s">
        <v>16441</v>
      </c>
      <c r="F6844" s="32" t="s">
        <v>16442</v>
      </c>
    </row>
    <row r="6845" spans="1:6" ht="45" x14ac:dyDescent="0.25">
      <c r="A6845" s="18">
        <v>17</v>
      </c>
      <c r="B6845" s="32" t="s">
        <v>15321</v>
      </c>
      <c r="C6845" s="18" t="s">
        <v>16425</v>
      </c>
      <c r="D6845" s="32" t="s">
        <v>16426</v>
      </c>
      <c r="E6845" s="18" t="s">
        <v>16443</v>
      </c>
      <c r="F6845" s="32" t="s">
        <v>16444</v>
      </c>
    </row>
    <row r="6846" spans="1:6" ht="45" x14ac:dyDescent="0.25">
      <c r="A6846" s="18">
        <v>17</v>
      </c>
      <c r="B6846" s="32" t="s">
        <v>15321</v>
      </c>
      <c r="C6846" s="18" t="s">
        <v>16445</v>
      </c>
      <c r="D6846" s="32" t="s">
        <v>16446</v>
      </c>
      <c r="E6846" s="18" t="s">
        <v>16447</v>
      </c>
      <c r="F6846" s="32" t="s">
        <v>16448</v>
      </c>
    </row>
    <row r="6847" spans="1:6" ht="45" x14ac:dyDescent="0.25">
      <c r="A6847" s="18">
        <v>17</v>
      </c>
      <c r="B6847" s="32" t="s">
        <v>15321</v>
      </c>
      <c r="C6847" s="18" t="s">
        <v>16445</v>
      </c>
      <c r="D6847" s="32" t="s">
        <v>16446</v>
      </c>
      <c r="E6847" s="18" t="s">
        <v>16449</v>
      </c>
      <c r="F6847" s="32" t="s">
        <v>16450</v>
      </c>
    </row>
    <row r="6848" spans="1:6" ht="45" x14ac:dyDescent="0.25">
      <c r="A6848" s="18">
        <v>17</v>
      </c>
      <c r="B6848" s="32" t="s">
        <v>15321</v>
      </c>
      <c r="C6848" s="18" t="s">
        <v>16445</v>
      </c>
      <c r="D6848" s="32" t="s">
        <v>16446</v>
      </c>
      <c r="E6848" s="18" t="s">
        <v>16451</v>
      </c>
      <c r="F6848" s="32" t="s">
        <v>16452</v>
      </c>
    </row>
    <row r="6849" spans="1:6" ht="45" x14ac:dyDescent="0.25">
      <c r="A6849" s="18">
        <v>17</v>
      </c>
      <c r="B6849" s="32" t="s">
        <v>15321</v>
      </c>
      <c r="C6849" s="18" t="s">
        <v>16445</v>
      </c>
      <c r="D6849" s="32" t="s">
        <v>16446</v>
      </c>
      <c r="E6849" s="18" t="s">
        <v>16453</v>
      </c>
      <c r="F6849" s="32" t="s">
        <v>16454</v>
      </c>
    </row>
    <row r="6850" spans="1:6" ht="45" x14ac:dyDescent="0.25">
      <c r="A6850" s="18">
        <v>17</v>
      </c>
      <c r="B6850" s="32" t="s">
        <v>15321</v>
      </c>
      <c r="C6850" s="18" t="s">
        <v>16445</v>
      </c>
      <c r="D6850" s="32" t="s">
        <v>16446</v>
      </c>
      <c r="E6850" s="18" t="s">
        <v>16455</v>
      </c>
      <c r="F6850" s="32" t="s">
        <v>16456</v>
      </c>
    </row>
    <row r="6851" spans="1:6" ht="45" x14ac:dyDescent="0.25">
      <c r="A6851" s="18">
        <v>17</v>
      </c>
      <c r="B6851" s="32" t="s">
        <v>15321</v>
      </c>
      <c r="C6851" s="18" t="s">
        <v>16445</v>
      </c>
      <c r="D6851" s="32" t="s">
        <v>16446</v>
      </c>
      <c r="E6851" s="18" t="s">
        <v>16457</v>
      </c>
      <c r="F6851" s="32" t="s">
        <v>16458</v>
      </c>
    </row>
    <row r="6852" spans="1:6" ht="45" x14ac:dyDescent="0.25">
      <c r="A6852" s="18">
        <v>17</v>
      </c>
      <c r="B6852" s="32" t="s">
        <v>15321</v>
      </c>
      <c r="C6852" s="18" t="s">
        <v>16445</v>
      </c>
      <c r="D6852" s="32" t="s">
        <v>16446</v>
      </c>
      <c r="E6852" s="18" t="s">
        <v>16459</v>
      </c>
      <c r="F6852" s="32" t="s">
        <v>16460</v>
      </c>
    </row>
    <row r="6853" spans="1:6" ht="45" x14ac:dyDescent="0.25">
      <c r="A6853" s="18">
        <v>17</v>
      </c>
      <c r="B6853" s="32" t="s">
        <v>15321</v>
      </c>
      <c r="C6853" s="18" t="s">
        <v>16461</v>
      </c>
      <c r="D6853" s="32" t="s">
        <v>16462</v>
      </c>
      <c r="E6853" s="18" t="s">
        <v>16463</v>
      </c>
      <c r="F6853" s="32" t="s">
        <v>16464</v>
      </c>
    </row>
    <row r="6854" spans="1:6" ht="45" x14ac:dyDescent="0.25">
      <c r="A6854" s="18">
        <v>17</v>
      </c>
      <c r="B6854" s="32" t="s">
        <v>15321</v>
      </c>
      <c r="C6854" s="18" t="s">
        <v>16461</v>
      </c>
      <c r="D6854" s="32" t="s">
        <v>16462</v>
      </c>
      <c r="E6854" s="18" t="s">
        <v>16465</v>
      </c>
      <c r="F6854" s="32" t="s">
        <v>16466</v>
      </c>
    </row>
    <row r="6855" spans="1:6" ht="45" x14ac:dyDescent="0.25">
      <c r="A6855" s="18">
        <v>17</v>
      </c>
      <c r="B6855" s="32" t="s">
        <v>15321</v>
      </c>
      <c r="C6855" s="18" t="s">
        <v>16461</v>
      </c>
      <c r="D6855" s="32" t="s">
        <v>16462</v>
      </c>
      <c r="E6855" s="18" t="s">
        <v>16467</v>
      </c>
      <c r="F6855" s="32" t="s">
        <v>16468</v>
      </c>
    </row>
    <row r="6856" spans="1:6" ht="45" x14ac:dyDescent="0.25">
      <c r="A6856" s="18">
        <v>17</v>
      </c>
      <c r="B6856" s="32" t="s">
        <v>15321</v>
      </c>
      <c r="C6856" s="18" t="s">
        <v>16461</v>
      </c>
      <c r="D6856" s="32" t="s">
        <v>16462</v>
      </c>
      <c r="E6856" s="18" t="s">
        <v>16469</v>
      </c>
      <c r="F6856" s="32" t="s">
        <v>16470</v>
      </c>
    </row>
    <row r="6857" spans="1:6" ht="45" x14ac:dyDescent="0.25">
      <c r="A6857" s="18">
        <v>17</v>
      </c>
      <c r="B6857" s="32" t="s">
        <v>15321</v>
      </c>
      <c r="C6857" s="18" t="s">
        <v>16461</v>
      </c>
      <c r="D6857" s="32" t="s">
        <v>16462</v>
      </c>
      <c r="E6857" s="18" t="s">
        <v>16471</v>
      </c>
      <c r="F6857" s="32" t="s">
        <v>16472</v>
      </c>
    </row>
    <row r="6858" spans="1:6" ht="45" x14ac:dyDescent="0.25">
      <c r="A6858" s="18">
        <v>17</v>
      </c>
      <c r="B6858" s="32" t="s">
        <v>15321</v>
      </c>
      <c r="C6858" s="18" t="s">
        <v>16473</v>
      </c>
      <c r="D6858" s="32" t="s">
        <v>16474</v>
      </c>
      <c r="E6858" s="18" t="s">
        <v>16475</v>
      </c>
      <c r="F6858" s="32" t="s">
        <v>16476</v>
      </c>
    </row>
    <row r="6859" spans="1:6" ht="45" x14ac:dyDescent="0.25">
      <c r="A6859" s="18">
        <v>17</v>
      </c>
      <c r="B6859" s="32" t="s">
        <v>15321</v>
      </c>
      <c r="C6859" s="18" t="s">
        <v>16473</v>
      </c>
      <c r="D6859" s="32" t="s">
        <v>16474</v>
      </c>
      <c r="E6859" s="18" t="s">
        <v>16477</v>
      </c>
      <c r="F6859" s="32" t="s">
        <v>16478</v>
      </c>
    </row>
    <row r="6860" spans="1:6" ht="45" x14ac:dyDescent="0.25">
      <c r="A6860" s="18">
        <v>17</v>
      </c>
      <c r="B6860" s="32" t="s">
        <v>15321</v>
      </c>
      <c r="C6860" s="18" t="s">
        <v>16473</v>
      </c>
      <c r="D6860" s="32" t="s">
        <v>16474</v>
      </c>
      <c r="E6860" s="18" t="s">
        <v>16479</v>
      </c>
      <c r="F6860" s="32" t="s">
        <v>16480</v>
      </c>
    </row>
    <row r="6861" spans="1:6" ht="45" x14ac:dyDescent="0.25">
      <c r="A6861" s="18">
        <v>17</v>
      </c>
      <c r="B6861" s="32" t="s">
        <v>15321</v>
      </c>
      <c r="C6861" s="18" t="s">
        <v>16473</v>
      </c>
      <c r="D6861" s="32" t="s">
        <v>16474</v>
      </c>
      <c r="E6861" s="18" t="s">
        <v>16481</v>
      </c>
      <c r="F6861" s="32" t="s">
        <v>16482</v>
      </c>
    </row>
    <row r="6862" spans="1:6" ht="45" x14ac:dyDescent="0.25">
      <c r="A6862" s="18">
        <v>17</v>
      </c>
      <c r="B6862" s="32" t="s">
        <v>15321</v>
      </c>
      <c r="C6862" s="18" t="s">
        <v>16473</v>
      </c>
      <c r="D6862" s="32" t="s">
        <v>16474</v>
      </c>
      <c r="E6862" s="18" t="s">
        <v>16483</v>
      </c>
      <c r="F6862" s="32" t="s">
        <v>16484</v>
      </c>
    </row>
    <row r="6863" spans="1:6" ht="45" x14ac:dyDescent="0.25">
      <c r="A6863" s="18">
        <v>17</v>
      </c>
      <c r="B6863" s="32" t="s">
        <v>15321</v>
      </c>
      <c r="C6863" s="18" t="s">
        <v>16473</v>
      </c>
      <c r="D6863" s="32" t="s">
        <v>16474</v>
      </c>
      <c r="E6863" s="18" t="s">
        <v>16485</v>
      </c>
      <c r="F6863" s="32" t="s">
        <v>16486</v>
      </c>
    </row>
    <row r="6864" spans="1:6" ht="45" x14ac:dyDescent="0.25">
      <c r="A6864" s="18">
        <v>17</v>
      </c>
      <c r="B6864" s="32" t="s">
        <v>15321</v>
      </c>
      <c r="C6864" s="18" t="s">
        <v>16473</v>
      </c>
      <c r="D6864" s="32" t="s">
        <v>16474</v>
      </c>
      <c r="E6864" s="18" t="s">
        <v>16487</v>
      </c>
      <c r="F6864" s="32" t="s">
        <v>16488</v>
      </c>
    </row>
    <row r="6865" spans="1:6" ht="45" x14ac:dyDescent="0.25">
      <c r="A6865" s="18">
        <v>17</v>
      </c>
      <c r="B6865" s="32" t="s">
        <v>15321</v>
      </c>
      <c r="C6865" s="18" t="s">
        <v>16473</v>
      </c>
      <c r="D6865" s="32" t="s">
        <v>16474</v>
      </c>
      <c r="E6865" s="18" t="s">
        <v>16489</v>
      </c>
      <c r="F6865" s="32" t="s">
        <v>16490</v>
      </c>
    </row>
    <row r="6866" spans="1:6" ht="45" x14ac:dyDescent="0.25">
      <c r="A6866" s="18">
        <v>17</v>
      </c>
      <c r="B6866" s="32" t="s">
        <v>15321</v>
      </c>
      <c r="C6866" s="18" t="s">
        <v>16491</v>
      </c>
      <c r="D6866" s="32" t="s">
        <v>16492</v>
      </c>
      <c r="E6866" s="18" t="s">
        <v>16493</v>
      </c>
      <c r="F6866" s="32" t="s">
        <v>16494</v>
      </c>
    </row>
    <row r="6867" spans="1:6" ht="45" x14ac:dyDescent="0.25">
      <c r="A6867" s="18">
        <v>17</v>
      </c>
      <c r="B6867" s="32" t="s">
        <v>15321</v>
      </c>
      <c r="C6867" s="18" t="s">
        <v>16491</v>
      </c>
      <c r="D6867" s="32" t="s">
        <v>16492</v>
      </c>
      <c r="E6867" s="18" t="s">
        <v>16495</v>
      </c>
      <c r="F6867" s="32" t="s">
        <v>16496</v>
      </c>
    </row>
    <row r="6868" spans="1:6" ht="45" x14ac:dyDescent="0.25">
      <c r="A6868" s="18">
        <v>17</v>
      </c>
      <c r="B6868" s="32" t="s">
        <v>15321</v>
      </c>
      <c r="C6868" s="18" t="s">
        <v>16491</v>
      </c>
      <c r="D6868" s="32" t="s">
        <v>16492</v>
      </c>
      <c r="E6868" s="18" t="s">
        <v>16497</v>
      </c>
      <c r="F6868" s="32" t="s">
        <v>16498</v>
      </c>
    </row>
    <row r="6869" spans="1:6" ht="45" x14ac:dyDescent="0.25">
      <c r="A6869" s="18">
        <v>17</v>
      </c>
      <c r="B6869" s="32" t="s">
        <v>15321</v>
      </c>
      <c r="C6869" s="18" t="s">
        <v>16491</v>
      </c>
      <c r="D6869" s="32" t="s">
        <v>16492</v>
      </c>
      <c r="E6869" s="18" t="s">
        <v>16499</v>
      </c>
      <c r="F6869" s="32" t="s">
        <v>16500</v>
      </c>
    </row>
    <row r="6870" spans="1:6" ht="45" x14ac:dyDescent="0.25">
      <c r="A6870" s="18">
        <v>17</v>
      </c>
      <c r="B6870" s="32" t="s">
        <v>15321</v>
      </c>
      <c r="C6870" s="18" t="s">
        <v>16491</v>
      </c>
      <c r="D6870" s="32" t="s">
        <v>16492</v>
      </c>
      <c r="E6870" s="18" t="s">
        <v>16501</v>
      </c>
      <c r="F6870" s="32" t="s">
        <v>16502</v>
      </c>
    </row>
    <row r="6871" spans="1:6" ht="45" x14ac:dyDescent="0.25">
      <c r="A6871" s="18">
        <v>17</v>
      </c>
      <c r="B6871" s="32" t="s">
        <v>15321</v>
      </c>
      <c r="C6871" s="18" t="s">
        <v>16491</v>
      </c>
      <c r="D6871" s="32" t="s">
        <v>16492</v>
      </c>
      <c r="E6871" s="18" t="s">
        <v>16503</v>
      </c>
      <c r="F6871" s="32" t="s">
        <v>16504</v>
      </c>
    </row>
    <row r="6872" spans="1:6" ht="45" x14ac:dyDescent="0.25">
      <c r="A6872" s="18">
        <v>17</v>
      </c>
      <c r="B6872" s="32" t="s">
        <v>15321</v>
      </c>
      <c r="C6872" s="18" t="s">
        <v>16505</v>
      </c>
      <c r="D6872" s="32" t="s">
        <v>16506</v>
      </c>
      <c r="E6872" s="18" t="s">
        <v>16507</v>
      </c>
      <c r="F6872" s="32" t="s">
        <v>16508</v>
      </c>
    </row>
    <row r="6873" spans="1:6" ht="45" x14ac:dyDescent="0.25">
      <c r="A6873" s="18">
        <v>17</v>
      </c>
      <c r="B6873" s="32" t="s">
        <v>15321</v>
      </c>
      <c r="C6873" s="18" t="s">
        <v>16505</v>
      </c>
      <c r="D6873" s="32" t="s">
        <v>16506</v>
      </c>
      <c r="E6873" s="18" t="s">
        <v>16509</v>
      </c>
      <c r="F6873" s="32" t="s">
        <v>16510</v>
      </c>
    </row>
    <row r="6874" spans="1:6" ht="45" x14ac:dyDescent="0.25">
      <c r="A6874" s="18">
        <v>17</v>
      </c>
      <c r="B6874" s="32" t="s">
        <v>15321</v>
      </c>
      <c r="C6874" s="18" t="s">
        <v>16505</v>
      </c>
      <c r="D6874" s="32" t="s">
        <v>16506</v>
      </c>
      <c r="E6874" s="18" t="s">
        <v>16511</v>
      </c>
      <c r="F6874" s="32" t="s">
        <v>16512</v>
      </c>
    </row>
    <row r="6875" spans="1:6" ht="45" x14ac:dyDescent="0.25">
      <c r="A6875" s="18">
        <v>17</v>
      </c>
      <c r="B6875" s="32" t="s">
        <v>15321</v>
      </c>
      <c r="C6875" s="18" t="s">
        <v>16505</v>
      </c>
      <c r="D6875" s="32" t="s">
        <v>16506</v>
      </c>
      <c r="E6875" s="18" t="s">
        <v>16513</v>
      </c>
      <c r="F6875" s="32" t="s">
        <v>16514</v>
      </c>
    </row>
    <row r="6876" spans="1:6" ht="45" x14ac:dyDescent="0.25">
      <c r="A6876" s="18">
        <v>17</v>
      </c>
      <c r="B6876" s="32" t="s">
        <v>15321</v>
      </c>
      <c r="C6876" s="18" t="s">
        <v>16505</v>
      </c>
      <c r="D6876" s="32" t="s">
        <v>16506</v>
      </c>
      <c r="E6876" s="18" t="s">
        <v>16515</v>
      </c>
      <c r="F6876" s="32" t="s">
        <v>16516</v>
      </c>
    </row>
    <row r="6877" spans="1:6" ht="45" x14ac:dyDescent="0.25">
      <c r="A6877" s="18">
        <v>17</v>
      </c>
      <c r="B6877" s="32" t="s">
        <v>15321</v>
      </c>
      <c r="C6877" s="18" t="s">
        <v>16505</v>
      </c>
      <c r="D6877" s="32" t="s">
        <v>16506</v>
      </c>
      <c r="E6877" s="18" t="s">
        <v>16517</v>
      </c>
      <c r="F6877" s="32" t="s">
        <v>16518</v>
      </c>
    </row>
    <row r="6878" spans="1:6" ht="45" x14ac:dyDescent="0.25">
      <c r="A6878" s="18">
        <v>17</v>
      </c>
      <c r="B6878" s="32" t="s">
        <v>15321</v>
      </c>
      <c r="C6878" s="18" t="s">
        <v>16505</v>
      </c>
      <c r="D6878" s="32" t="s">
        <v>16506</v>
      </c>
      <c r="E6878" s="18" t="s">
        <v>16519</v>
      </c>
      <c r="F6878" s="32" t="s">
        <v>16520</v>
      </c>
    </row>
    <row r="6879" spans="1:6" ht="45" x14ac:dyDescent="0.25">
      <c r="A6879" s="18">
        <v>17</v>
      </c>
      <c r="B6879" s="32" t="s">
        <v>15321</v>
      </c>
      <c r="C6879" s="18" t="s">
        <v>16505</v>
      </c>
      <c r="D6879" s="32" t="s">
        <v>16506</v>
      </c>
      <c r="E6879" s="18" t="s">
        <v>16521</v>
      </c>
      <c r="F6879" s="32" t="s">
        <v>16522</v>
      </c>
    </row>
    <row r="6880" spans="1:6" ht="45" x14ac:dyDescent="0.25">
      <c r="A6880" s="18">
        <v>17</v>
      </c>
      <c r="B6880" s="32" t="s">
        <v>15321</v>
      </c>
      <c r="C6880" s="18" t="s">
        <v>16505</v>
      </c>
      <c r="D6880" s="32" t="s">
        <v>16506</v>
      </c>
      <c r="E6880" s="18" t="s">
        <v>16523</v>
      </c>
      <c r="F6880" s="32" t="s">
        <v>16524</v>
      </c>
    </row>
    <row r="6881" spans="1:6" ht="45" x14ac:dyDescent="0.25">
      <c r="A6881" s="18">
        <v>17</v>
      </c>
      <c r="B6881" s="32" t="s">
        <v>15321</v>
      </c>
      <c r="C6881" s="18" t="s">
        <v>16525</v>
      </c>
      <c r="D6881" s="32" t="s">
        <v>16526</v>
      </c>
      <c r="E6881" s="18" t="s">
        <v>16527</v>
      </c>
      <c r="F6881" s="32" t="s">
        <v>16528</v>
      </c>
    </row>
    <row r="6882" spans="1:6" ht="45" x14ac:dyDescent="0.25">
      <c r="A6882" s="18">
        <v>17</v>
      </c>
      <c r="B6882" s="32" t="s">
        <v>15321</v>
      </c>
      <c r="C6882" s="18" t="s">
        <v>16525</v>
      </c>
      <c r="D6882" s="32" t="s">
        <v>16526</v>
      </c>
      <c r="E6882" s="18" t="s">
        <v>16529</v>
      </c>
      <c r="F6882" s="32" t="s">
        <v>16530</v>
      </c>
    </row>
    <row r="6883" spans="1:6" ht="45" x14ac:dyDescent="0.25">
      <c r="A6883" s="18">
        <v>17</v>
      </c>
      <c r="B6883" s="32" t="s">
        <v>15321</v>
      </c>
      <c r="C6883" s="18" t="s">
        <v>16525</v>
      </c>
      <c r="D6883" s="32" t="s">
        <v>16526</v>
      </c>
      <c r="E6883" s="18" t="s">
        <v>16531</v>
      </c>
      <c r="F6883" s="32" t="s">
        <v>16532</v>
      </c>
    </row>
    <row r="6884" spans="1:6" ht="45" x14ac:dyDescent="0.25">
      <c r="A6884" s="18">
        <v>17</v>
      </c>
      <c r="B6884" s="32" t="s">
        <v>15321</v>
      </c>
      <c r="C6884" s="18" t="s">
        <v>16525</v>
      </c>
      <c r="D6884" s="32" t="s">
        <v>16526</v>
      </c>
      <c r="E6884" s="18" t="s">
        <v>16533</v>
      </c>
      <c r="F6884" s="32" t="s">
        <v>16534</v>
      </c>
    </row>
    <row r="6885" spans="1:6" ht="45" x14ac:dyDescent="0.25">
      <c r="A6885" s="18">
        <v>17</v>
      </c>
      <c r="B6885" s="32" t="s">
        <v>15321</v>
      </c>
      <c r="C6885" s="18" t="s">
        <v>16535</v>
      </c>
      <c r="D6885" s="32" t="s">
        <v>16536</v>
      </c>
      <c r="E6885" s="18" t="s">
        <v>16537</v>
      </c>
      <c r="F6885" s="32" t="s">
        <v>16538</v>
      </c>
    </row>
    <row r="6886" spans="1:6" ht="45" x14ac:dyDescent="0.25">
      <c r="A6886" s="18">
        <v>17</v>
      </c>
      <c r="B6886" s="32" t="s">
        <v>15321</v>
      </c>
      <c r="C6886" s="18" t="s">
        <v>16535</v>
      </c>
      <c r="D6886" s="32" t="s">
        <v>16536</v>
      </c>
      <c r="E6886" s="18" t="s">
        <v>16539</v>
      </c>
      <c r="F6886" s="32" t="s">
        <v>16540</v>
      </c>
    </row>
    <row r="6887" spans="1:6" ht="45" x14ac:dyDescent="0.25">
      <c r="A6887" s="18">
        <v>17</v>
      </c>
      <c r="B6887" s="32" t="s">
        <v>15321</v>
      </c>
      <c r="C6887" s="18" t="s">
        <v>16535</v>
      </c>
      <c r="D6887" s="32" t="s">
        <v>16536</v>
      </c>
      <c r="E6887" s="18" t="s">
        <v>16541</v>
      </c>
      <c r="F6887" s="32" t="s">
        <v>16542</v>
      </c>
    </row>
    <row r="6888" spans="1:6" ht="45" x14ac:dyDescent="0.25">
      <c r="A6888" s="18">
        <v>17</v>
      </c>
      <c r="B6888" s="32" t="s">
        <v>15321</v>
      </c>
      <c r="C6888" s="18" t="s">
        <v>16535</v>
      </c>
      <c r="D6888" s="32" t="s">
        <v>16536</v>
      </c>
      <c r="E6888" s="18" t="s">
        <v>16543</v>
      </c>
      <c r="F6888" s="32" t="s">
        <v>16544</v>
      </c>
    </row>
    <row r="6889" spans="1:6" ht="45" x14ac:dyDescent="0.25">
      <c r="A6889" s="18">
        <v>17</v>
      </c>
      <c r="B6889" s="32" t="s">
        <v>15321</v>
      </c>
      <c r="C6889" s="18" t="s">
        <v>16545</v>
      </c>
      <c r="D6889" s="32" t="s">
        <v>16546</v>
      </c>
      <c r="E6889" s="18" t="s">
        <v>16547</v>
      </c>
      <c r="F6889" s="32" t="s">
        <v>16548</v>
      </c>
    </row>
    <row r="6890" spans="1:6" ht="45" x14ac:dyDescent="0.25">
      <c r="A6890" s="18">
        <v>17</v>
      </c>
      <c r="B6890" s="32" t="s">
        <v>15321</v>
      </c>
      <c r="C6890" s="18" t="s">
        <v>16545</v>
      </c>
      <c r="D6890" s="32" t="s">
        <v>16546</v>
      </c>
      <c r="E6890" s="18" t="s">
        <v>16549</v>
      </c>
      <c r="F6890" s="32" t="s">
        <v>16550</v>
      </c>
    </row>
    <row r="6891" spans="1:6" ht="45" x14ac:dyDescent="0.25">
      <c r="A6891" s="18">
        <v>17</v>
      </c>
      <c r="B6891" s="32" t="s">
        <v>15321</v>
      </c>
      <c r="C6891" s="18" t="s">
        <v>16545</v>
      </c>
      <c r="D6891" s="32" t="s">
        <v>16546</v>
      </c>
      <c r="E6891" s="18" t="s">
        <v>16551</v>
      </c>
      <c r="F6891" s="32" t="s">
        <v>16552</v>
      </c>
    </row>
    <row r="6892" spans="1:6" ht="45" x14ac:dyDescent="0.25">
      <c r="A6892" s="18">
        <v>17</v>
      </c>
      <c r="B6892" s="32" t="s">
        <v>15321</v>
      </c>
      <c r="C6892" s="18" t="s">
        <v>16545</v>
      </c>
      <c r="D6892" s="32" t="s">
        <v>16546</v>
      </c>
      <c r="E6892" s="18" t="s">
        <v>16553</v>
      </c>
      <c r="F6892" s="32" t="s">
        <v>16554</v>
      </c>
    </row>
    <row r="6893" spans="1:6" ht="45" x14ac:dyDescent="0.25">
      <c r="A6893" s="18">
        <v>17</v>
      </c>
      <c r="B6893" s="32" t="s">
        <v>15321</v>
      </c>
      <c r="C6893" s="18" t="s">
        <v>16545</v>
      </c>
      <c r="D6893" s="32" t="s">
        <v>16546</v>
      </c>
      <c r="E6893" s="18" t="s">
        <v>16555</v>
      </c>
      <c r="F6893" s="32" t="s">
        <v>16556</v>
      </c>
    </row>
    <row r="6894" spans="1:6" ht="45" x14ac:dyDescent="0.25">
      <c r="A6894" s="18">
        <v>17</v>
      </c>
      <c r="B6894" s="32" t="s">
        <v>15321</v>
      </c>
      <c r="C6894" s="18" t="s">
        <v>16545</v>
      </c>
      <c r="D6894" s="32" t="s">
        <v>16546</v>
      </c>
      <c r="E6894" s="18" t="s">
        <v>16557</v>
      </c>
      <c r="F6894" s="32" t="s">
        <v>16558</v>
      </c>
    </row>
    <row r="6895" spans="1:6" ht="45" x14ac:dyDescent="0.25">
      <c r="A6895" s="18">
        <v>17</v>
      </c>
      <c r="B6895" s="32" t="s">
        <v>15321</v>
      </c>
      <c r="C6895" s="18" t="s">
        <v>16545</v>
      </c>
      <c r="D6895" s="32" t="s">
        <v>16546</v>
      </c>
      <c r="E6895" s="18" t="s">
        <v>16559</v>
      </c>
      <c r="F6895" s="32" t="s">
        <v>16560</v>
      </c>
    </row>
    <row r="6896" spans="1:6" ht="45" x14ac:dyDescent="0.25">
      <c r="A6896" s="18">
        <v>17</v>
      </c>
      <c r="B6896" s="32" t="s">
        <v>15321</v>
      </c>
      <c r="C6896" s="18" t="s">
        <v>16561</v>
      </c>
      <c r="D6896" s="32" t="s">
        <v>16562</v>
      </c>
      <c r="E6896" s="18" t="s">
        <v>16563</v>
      </c>
      <c r="F6896" s="32" t="s">
        <v>16564</v>
      </c>
    </row>
    <row r="6897" spans="1:6" ht="45" x14ac:dyDescent="0.25">
      <c r="A6897" s="18">
        <v>17</v>
      </c>
      <c r="B6897" s="32" t="s">
        <v>15321</v>
      </c>
      <c r="C6897" s="18" t="s">
        <v>16561</v>
      </c>
      <c r="D6897" s="32" t="s">
        <v>16562</v>
      </c>
      <c r="E6897" s="18" t="s">
        <v>16565</v>
      </c>
      <c r="F6897" s="32" t="s">
        <v>16566</v>
      </c>
    </row>
    <row r="6898" spans="1:6" ht="45" x14ac:dyDescent="0.25">
      <c r="A6898" s="18">
        <v>17</v>
      </c>
      <c r="B6898" s="32" t="s">
        <v>15321</v>
      </c>
      <c r="C6898" s="18" t="s">
        <v>16561</v>
      </c>
      <c r="D6898" s="32" t="s">
        <v>16562</v>
      </c>
      <c r="E6898" s="18" t="s">
        <v>16567</v>
      </c>
      <c r="F6898" s="32" t="s">
        <v>16568</v>
      </c>
    </row>
    <row r="6899" spans="1:6" ht="45" x14ac:dyDescent="0.25">
      <c r="A6899" s="18">
        <v>17</v>
      </c>
      <c r="B6899" s="32" t="s">
        <v>15321</v>
      </c>
      <c r="C6899" s="18" t="s">
        <v>16561</v>
      </c>
      <c r="D6899" s="32" t="s">
        <v>16562</v>
      </c>
      <c r="E6899" s="18" t="s">
        <v>16569</v>
      </c>
      <c r="F6899" s="32" t="s">
        <v>16570</v>
      </c>
    </row>
    <row r="6900" spans="1:6" ht="45" x14ac:dyDescent="0.25">
      <c r="A6900" s="18">
        <v>17</v>
      </c>
      <c r="B6900" s="32" t="s">
        <v>15321</v>
      </c>
      <c r="C6900" s="18" t="s">
        <v>16561</v>
      </c>
      <c r="D6900" s="32" t="s">
        <v>16562</v>
      </c>
      <c r="E6900" s="18" t="s">
        <v>16571</v>
      </c>
      <c r="F6900" s="32" t="s">
        <v>16572</v>
      </c>
    </row>
    <row r="6901" spans="1:6" ht="45" x14ac:dyDescent="0.25">
      <c r="A6901" s="18">
        <v>17</v>
      </c>
      <c r="B6901" s="32" t="s">
        <v>15321</v>
      </c>
      <c r="C6901" s="18" t="s">
        <v>16561</v>
      </c>
      <c r="D6901" s="32" t="s">
        <v>16562</v>
      </c>
      <c r="E6901" s="18" t="s">
        <v>16573</v>
      </c>
      <c r="F6901" s="32" t="s">
        <v>16574</v>
      </c>
    </row>
    <row r="6902" spans="1:6" ht="45" x14ac:dyDescent="0.25">
      <c r="A6902" s="18">
        <v>17</v>
      </c>
      <c r="B6902" s="32" t="s">
        <v>15321</v>
      </c>
      <c r="C6902" s="18" t="s">
        <v>16561</v>
      </c>
      <c r="D6902" s="32" t="s">
        <v>16562</v>
      </c>
      <c r="E6902" s="18" t="s">
        <v>16575</v>
      </c>
      <c r="F6902" s="32" t="s">
        <v>16576</v>
      </c>
    </row>
    <row r="6903" spans="1:6" ht="45" x14ac:dyDescent="0.25">
      <c r="A6903" s="18">
        <v>17</v>
      </c>
      <c r="B6903" s="32" t="s">
        <v>15321</v>
      </c>
      <c r="C6903" s="18" t="s">
        <v>16561</v>
      </c>
      <c r="D6903" s="32" t="s">
        <v>16562</v>
      </c>
      <c r="E6903" s="18" t="s">
        <v>16577</v>
      </c>
      <c r="F6903" s="32" t="s">
        <v>16578</v>
      </c>
    </row>
    <row r="6904" spans="1:6" ht="45" x14ac:dyDescent="0.25">
      <c r="A6904" s="18">
        <v>17</v>
      </c>
      <c r="B6904" s="32" t="s">
        <v>15321</v>
      </c>
      <c r="C6904" s="18" t="s">
        <v>16579</v>
      </c>
      <c r="D6904" s="32" t="s">
        <v>16580</v>
      </c>
      <c r="E6904" s="18" t="s">
        <v>16581</v>
      </c>
      <c r="F6904" s="32" t="s">
        <v>16582</v>
      </c>
    </row>
    <row r="6905" spans="1:6" ht="45" x14ac:dyDescent="0.25">
      <c r="A6905" s="18">
        <v>17</v>
      </c>
      <c r="B6905" s="32" t="s">
        <v>15321</v>
      </c>
      <c r="C6905" s="18" t="s">
        <v>16579</v>
      </c>
      <c r="D6905" s="32" t="s">
        <v>16580</v>
      </c>
      <c r="E6905" s="18" t="s">
        <v>16583</v>
      </c>
      <c r="F6905" s="32" t="s">
        <v>16584</v>
      </c>
    </row>
    <row r="6906" spans="1:6" ht="45" x14ac:dyDescent="0.25">
      <c r="A6906" s="18">
        <v>17</v>
      </c>
      <c r="B6906" s="32" t="s">
        <v>15321</v>
      </c>
      <c r="C6906" s="18" t="s">
        <v>16579</v>
      </c>
      <c r="D6906" s="32" t="s">
        <v>16580</v>
      </c>
      <c r="E6906" s="18" t="s">
        <v>16585</v>
      </c>
      <c r="F6906" s="32" t="s">
        <v>16586</v>
      </c>
    </row>
    <row r="6907" spans="1:6" ht="45" x14ac:dyDescent="0.25">
      <c r="A6907" s="18">
        <v>17</v>
      </c>
      <c r="B6907" s="32" t="s">
        <v>15321</v>
      </c>
      <c r="C6907" s="18" t="s">
        <v>16579</v>
      </c>
      <c r="D6907" s="32" t="s">
        <v>16580</v>
      </c>
      <c r="E6907" s="18" t="s">
        <v>16587</v>
      </c>
      <c r="F6907" s="32" t="s">
        <v>16588</v>
      </c>
    </row>
    <row r="6908" spans="1:6" ht="45" x14ac:dyDescent="0.25">
      <c r="A6908" s="18">
        <v>17</v>
      </c>
      <c r="B6908" s="32" t="s">
        <v>15321</v>
      </c>
      <c r="C6908" s="18" t="s">
        <v>16589</v>
      </c>
      <c r="D6908" s="32" t="s">
        <v>16590</v>
      </c>
      <c r="E6908" s="18" t="s">
        <v>16591</v>
      </c>
      <c r="F6908" s="32" t="s">
        <v>16592</v>
      </c>
    </row>
    <row r="6909" spans="1:6" ht="45" x14ac:dyDescent="0.25">
      <c r="A6909" s="18">
        <v>17</v>
      </c>
      <c r="B6909" s="32" t="s">
        <v>15321</v>
      </c>
      <c r="C6909" s="18" t="s">
        <v>16589</v>
      </c>
      <c r="D6909" s="32" t="s">
        <v>16590</v>
      </c>
      <c r="E6909" s="18" t="s">
        <v>16593</v>
      </c>
      <c r="F6909" s="32" t="s">
        <v>16594</v>
      </c>
    </row>
    <row r="6910" spans="1:6" ht="45" x14ac:dyDescent="0.25">
      <c r="A6910" s="18">
        <v>17</v>
      </c>
      <c r="B6910" s="32" t="s">
        <v>15321</v>
      </c>
      <c r="C6910" s="18" t="s">
        <v>16589</v>
      </c>
      <c r="D6910" s="32" t="s">
        <v>16590</v>
      </c>
      <c r="E6910" s="18" t="s">
        <v>16595</v>
      </c>
      <c r="F6910" s="32" t="s">
        <v>16596</v>
      </c>
    </row>
    <row r="6911" spans="1:6" ht="45" x14ac:dyDescent="0.25">
      <c r="A6911" s="18">
        <v>17</v>
      </c>
      <c r="B6911" s="32" t="s">
        <v>15321</v>
      </c>
      <c r="C6911" s="18" t="s">
        <v>16589</v>
      </c>
      <c r="D6911" s="32" t="s">
        <v>16590</v>
      </c>
      <c r="E6911" s="18" t="s">
        <v>16597</v>
      </c>
      <c r="F6911" s="32" t="s">
        <v>16598</v>
      </c>
    </row>
    <row r="6912" spans="1:6" ht="45" x14ac:dyDescent="0.25">
      <c r="A6912" s="18">
        <v>17</v>
      </c>
      <c r="B6912" s="32" t="s">
        <v>15321</v>
      </c>
      <c r="C6912" s="18" t="s">
        <v>16589</v>
      </c>
      <c r="D6912" s="32" t="s">
        <v>16590</v>
      </c>
      <c r="E6912" s="18" t="s">
        <v>16599</v>
      </c>
      <c r="F6912" s="32" t="s">
        <v>16600</v>
      </c>
    </row>
    <row r="6913" spans="1:6" ht="45" x14ac:dyDescent="0.25">
      <c r="A6913" s="18">
        <v>17</v>
      </c>
      <c r="B6913" s="32" t="s">
        <v>15321</v>
      </c>
      <c r="C6913" s="18" t="s">
        <v>16589</v>
      </c>
      <c r="D6913" s="32" t="s">
        <v>16590</v>
      </c>
      <c r="E6913" s="18" t="s">
        <v>16601</v>
      </c>
      <c r="F6913" s="32" t="s">
        <v>16602</v>
      </c>
    </row>
    <row r="6914" spans="1:6" ht="45" x14ac:dyDescent="0.25">
      <c r="A6914" s="18">
        <v>17</v>
      </c>
      <c r="B6914" s="32" t="s">
        <v>15321</v>
      </c>
      <c r="C6914" s="18" t="s">
        <v>16589</v>
      </c>
      <c r="D6914" s="32" t="s">
        <v>16590</v>
      </c>
      <c r="E6914" s="18" t="s">
        <v>16603</v>
      </c>
      <c r="F6914" s="32" t="s">
        <v>16604</v>
      </c>
    </row>
    <row r="6915" spans="1:6" ht="45" x14ac:dyDescent="0.25">
      <c r="A6915" s="18">
        <v>17</v>
      </c>
      <c r="B6915" s="32" t="s">
        <v>15321</v>
      </c>
      <c r="C6915" s="18" t="s">
        <v>16589</v>
      </c>
      <c r="D6915" s="32" t="s">
        <v>16590</v>
      </c>
      <c r="E6915" s="18" t="s">
        <v>16605</v>
      </c>
      <c r="F6915" s="32" t="s">
        <v>16606</v>
      </c>
    </row>
    <row r="6916" spans="1:6" ht="45" x14ac:dyDescent="0.25">
      <c r="A6916" s="18">
        <v>17</v>
      </c>
      <c r="B6916" s="32" t="s">
        <v>15321</v>
      </c>
      <c r="C6916" s="18" t="s">
        <v>16607</v>
      </c>
      <c r="D6916" s="32" t="s">
        <v>16608</v>
      </c>
      <c r="E6916" s="18" t="s">
        <v>16609</v>
      </c>
      <c r="F6916" s="32" t="s">
        <v>16610</v>
      </c>
    </row>
    <row r="6917" spans="1:6" ht="45" x14ac:dyDescent="0.25">
      <c r="A6917" s="18">
        <v>17</v>
      </c>
      <c r="B6917" s="32" t="s">
        <v>15321</v>
      </c>
      <c r="C6917" s="18" t="s">
        <v>16607</v>
      </c>
      <c r="D6917" s="32" t="s">
        <v>16608</v>
      </c>
      <c r="E6917" s="18" t="s">
        <v>16611</v>
      </c>
      <c r="F6917" s="32" t="s">
        <v>16612</v>
      </c>
    </row>
    <row r="6918" spans="1:6" ht="45" x14ac:dyDescent="0.25">
      <c r="A6918" s="18">
        <v>17</v>
      </c>
      <c r="B6918" s="32" t="s">
        <v>15321</v>
      </c>
      <c r="C6918" s="18" t="s">
        <v>16607</v>
      </c>
      <c r="D6918" s="32" t="s">
        <v>16608</v>
      </c>
      <c r="E6918" s="18" t="s">
        <v>16613</v>
      </c>
      <c r="F6918" s="32" t="s">
        <v>16614</v>
      </c>
    </row>
    <row r="6919" spans="1:6" ht="45" x14ac:dyDescent="0.25">
      <c r="A6919" s="18">
        <v>17</v>
      </c>
      <c r="B6919" s="32" t="s">
        <v>15321</v>
      </c>
      <c r="C6919" s="18" t="s">
        <v>16607</v>
      </c>
      <c r="D6919" s="32" t="s">
        <v>16608</v>
      </c>
      <c r="E6919" s="18" t="s">
        <v>16615</v>
      </c>
      <c r="F6919" s="32" t="s">
        <v>16616</v>
      </c>
    </row>
    <row r="6920" spans="1:6" ht="45" x14ac:dyDescent="0.25">
      <c r="A6920" s="18">
        <v>17</v>
      </c>
      <c r="B6920" s="32" t="s">
        <v>15321</v>
      </c>
      <c r="C6920" s="18" t="s">
        <v>16607</v>
      </c>
      <c r="D6920" s="32" t="s">
        <v>16608</v>
      </c>
      <c r="E6920" s="18" t="s">
        <v>16617</v>
      </c>
      <c r="F6920" s="32" t="s">
        <v>16618</v>
      </c>
    </row>
    <row r="6921" spans="1:6" ht="45" x14ac:dyDescent="0.25">
      <c r="A6921" s="18">
        <v>17</v>
      </c>
      <c r="B6921" s="32" t="s">
        <v>15321</v>
      </c>
      <c r="C6921" s="18" t="s">
        <v>16607</v>
      </c>
      <c r="D6921" s="32" t="s">
        <v>16608</v>
      </c>
      <c r="E6921" s="18" t="s">
        <v>16619</v>
      </c>
      <c r="F6921" s="32" t="s">
        <v>16620</v>
      </c>
    </row>
    <row r="6922" spans="1:6" ht="45" x14ac:dyDescent="0.25">
      <c r="A6922" s="18">
        <v>17</v>
      </c>
      <c r="B6922" s="32" t="s">
        <v>15321</v>
      </c>
      <c r="C6922" s="18" t="s">
        <v>16607</v>
      </c>
      <c r="D6922" s="32" t="s">
        <v>16608</v>
      </c>
      <c r="E6922" s="18" t="s">
        <v>16621</v>
      </c>
      <c r="F6922" s="32" t="s">
        <v>16622</v>
      </c>
    </row>
    <row r="6923" spans="1:6" ht="45" x14ac:dyDescent="0.25">
      <c r="A6923" s="18">
        <v>17</v>
      </c>
      <c r="B6923" s="32" t="s">
        <v>15321</v>
      </c>
      <c r="C6923" s="18" t="s">
        <v>16607</v>
      </c>
      <c r="D6923" s="32" t="s">
        <v>16608</v>
      </c>
      <c r="E6923" s="18" t="s">
        <v>16623</v>
      </c>
      <c r="F6923" s="32" t="s">
        <v>16624</v>
      </c>
    </row>
    <row r="6924" spans="1:6" ht="45" x14ac:dyDescent="0.25">
      <c r="A6924" s="18">
        <v>17</v>
      </c>
      <c r="B6924" s="32" t="s">
        <v>15321</v>
      </c>
      <c r="C6924" s="18" t="s">
        <v>16607</v>
      </c>
      <c r="D6924" s="32" t="s">
        <v>16608</v>
      </c>
      <c r="E6924" s="18" t="s">
        <v>16625</v>
      </c>
      <c r="F6924" s="32" t="s">
        <v>16626</v>
      </c>
    </row>
    <row r="6925" spans="1:6" ht="45" x14ac:dyDescent="0.25">
      <c r="A6925" s="18">
        <v>17</v>
      </c>
      <c r="B6925" s="32" t="s">
        <v>15321</v>
      </c>
      <c r="C6925" s="18" t="s">
        <v>16607</v>
      </c>
      <c r="D6925" s="32" t="s">
        <v>16608</v>
      </c>
      <c r="E6925" s="18" t="s">
        <v>16627</v>
      </c>
      <c r="F6925" s="32" t="s">
        <v>16628</v>
      </c>
    </row>
    <row r="6926" spans="1:6" ht="45" x14ac:dyDescent="0.25">
      <c r="A6926" s="18">
        <v>17</v>
      </c>
      <c r="B6926" s="32" t="s">
        <v>15321</v>
      </c>
      <c r="C6926" s="18" t="s">
        <v>16629</v>
      </c>
      <c r="D6926" s="32" t="s">
        <v>16630</v>
      </c>
      <c r="E6926" s="18" t="s">
        <v>16631</v>
      </c>
      <c r="F6926" s="32" t="s">
        <v>16632</v>
      </c>
    </row>
    <row r="6927" spans="1:6" ht="45" x14ac:dyDescent="0.25">
      <c r="A6927" s="18">
        <v>17</v>
      </c>
      <c r="B6927" s="32" t="s">
        <v>15321</v>
      </c>
      <c r="C6927" s="18" t="s">
        <v>16629</v>
      </c>
      <c r="D6927" s="32" t="s">
        <v>16630</v>
      </c>
      <c r="E6927" s="18" t="s">
        <v>16633</v>
      </c>
      <c r="F6927" s="32" t="s">
        <v>16634</v>
      </c>
    </row>
    <row r="6928" spans="1:6" ht="45" x14ac:dyDescent="0.25">
      <c r="A6928" s="18">
        <v>17</v>
      </c>
      <c r="B6928" s="32" t="s">
        <v>15321</v>
      </c>
      <c r="C6928" s="18" t="s">
        <v>16629</v>
      </c>
      <c r="D6928" s="32" t="s">
        <v>16630</v>
      </c>
      <c r="E6928" s="18" t="s">
        <v>16635</v>
      </c>
      <c r="F6928" s="32" t="s">
        <v>16636</v>
      </c>
    </row>
    <row r="6929" spans="1:6" ht="45" x14ac:dyDescent="0.25">
      <c r="A6929" s="18">
        <v>17</v>
      </c>
      <c r="B6929" s="32" t="s">
        <v>15321</v>
      </c>
      <c r="C6929" s="18" t="s">
        <v>16629</v>
      </c>
      <c r="D6929" s="32" t="s">
        <v>16630</v>
      </c>
      <c r="E6929" s="18" t="s">
        <v>16637</v>
      </c>
      <c r="F6929" s="32" t="s">
        <v>16638</v>
      </c>
    </row>
    <row r="6930" spans="1:6" ht="45" x14ac:dyDescent="0.25">
      <c r="A6930" s="18">
        <v>17</v>
      </c>
      <c r="B6930" s="32" t="s">
        <v>15321</v>
      </c>
      <c r="C6930" s="18" t="s">
        <v>16629</v>
      </c>
      <c r="D6930" s="32" t="s">
        <v>16630</v>
      </c>
      <c r="E6930" s="18" t="s">
        <v>16639</v>
      </c>
      <c r="F6930" s="32" t="s">
        <v>16640</v>
      </c>
    </row>
    <row r="6931" spans="1:6" ht="45" x14ac:dyDescent="0.25">
      <c r="A6931" s="18">
        <v>17</v>
      </c>
      <c r="B6931" s="32" t="s">
        <v>15321</v>
      </c>
      <c r="C6931" s="18" t="s">
        <v>16629</v>
      </c>
      <c r="D6931" s="32" t="s">
        <v>16630</v>
      </c>
      <c r="E6931" s="18" t="s">
        <v>16641</v>
      </c>
      <c r="F6931" s="32" t="s">
        <v>16642</v>
      </c>
    </row>
    <row r="6932" spans="1:6" ht="45" x14ac:dyDescent="0.25">
      <c r="A6932" s="18">
        <v>17</v>
      </c>
      <c r="B6932" s="32" t="s">
        <v>15321</v>
      </c>
      <c r="C6932" s="18" t="s">
        <v>16629</v>
      </c>
      <c r="D6932" s="32" t="s">
        <v>16630</v>
      </c>
      <c r="E6932" s="18" t="s">
        <v>16643</v>
      </c>
      <c r="F6932" s="32" t="s">
        <v>16644</v>
      </c>
    </row>
    <row r="6933" spans="1:6" ht="45" x14ac:dyDescent="0.25">
      <c r="A6933" s="18">
        <v>17</v>
      </c>
      <c r="B6933" s="32" t="s">
        <v>15321</v>
      </c>
      <c r="C6933" s="18" t="s">
        <v>16629</v>
      </c>
      <c r="D6933" s="32" t="s">
        <v>16630</v>
      </c>
      <c r="E6933" s="18" t="s">
        <v>16645</v>
      </c>
      <c r="F6933" s="32" t="s">
        <v>16646</v>
      </c>
    </row>
    <row r="6934" spans="1:6" ht="45" x14ac:dyDescent="0.25">
      <c r="A6934" s="18">
        <v>17</v>
      </c>
      <c r="B6934" s="32" t="s">
        <v>15321</v>
      </c>
      <c r="C6934" s="18" t="s">
        <v>16629</v>
      </c>
      <c r="D6934" s="32" t="s">
        <v>16630</v>
      </c>
      <c r="E6934" s="18" t="s">
        <v>16647</v>
      </c>
      <c r="F6934" s="32" t="s">
        <v>16648</v>
      </c>
    </row>
    <row r="6935" spans="1:6" ht="45" x14ac:dyDescent="0.25">
      <c r="A6935" s="18">
        <v>17</v>
      </c>
      <c r="B6935" s="32" t="s">
        <v>15321</v>
      </c>
      <c r="C6935" s="18" t="s">
        <v>16629</v>
      </c>
      <c r="D6935" s="32" t="s">
        <v>16630</v>
      </c>
      <c r="E6935" s="18" t="s">
        <v>16649</v>
      </c>
      <c r="F6935" s="32" t="s">
        <v>16650</v>
      </c>
    </row>
    <row r="6936" spans="1:6" ht="45" x14ac:dyDescent="0.25">
      <c r="A6936" s="18">
        <v>17</v>
      </c>
      <c r="B6936" s="32" t="s">
        <v>15321</v>
      </c>
      <c r="C6936" s="18" t="s">
        <v>16651</v>
      </c>
      <c r="D6936" s="32" t="s">
        <v>16652</v>
      </c>
      <c r="E6936" s="18" t="s">
        <v>16653</v>
      </c>
      <c r="F6936" s="32" t="s">
        <v>16654</v>
      </c>
    </row>
    <row r="6937" spans="1:6" ht="45" x14ac:dyDescent="0.25">
      <c r="A6937" s="18">
        <v>17</v>
      </c>
      <c r="B6937" s="32" t="s">
        <v>15321</v>
      </c>
      <c r="C6937" s="18" t="s">
        <v>16651</v>
      </c>
      <c r="D6937" s="32" t="s">
        <v>16652</v>
      </c>
      <c r="E6937" s="18" t="s">
        <v>16655</v>
      </c>
      <c r="F6937" s="32" t="s">
        <v>16656</v>
      </c>
    </row>
    <row r="6938" spans="1:6" ht="45" x14ac:dyDescent="0.25">
      <c r="A6938" s="18">
        <v>17</v>
      </c>
      <c r="B6938" s="32" t="s">
        <v>15321</v>
      </c>
      <c r="C6938" s="18" t="s">
        <v>16651</v>
      </c>
      <c r="D6938" s="32" t="s">
        <v>16652</v>
      </c>
      <c r="E6938" s="18" t="s">
        <v>16657</v>
      </c>
      <c r="F6938" s="32" t="s">
        <v>16658</v>
      </c>
    </row>
    <row r="6939" spans="1:6" ht="45" x14ac:dyDescent="0.25">
      <c r="A6939" s="18">
        <v>17</v>
      </c>
      <c r="B6939" s="32" t="s">
        <v>15321</v>
      </c>
      <c r="C6939" s="18" t="s">
        <v>16651</v>
      </c>
      <c r="D6939" s="32" t="s">
        <v>16652</v>
      </c>
      <c r="E6939" s="18" t="s">
        <v>16659</v>
      </c>
      <c r="F6939" s="32" t="s">
        <v>16660</v>
      </c>
    </row>
    <row r="6940" spans="1:6" ht="45" x14ac:dyDescent="0.25">
      <c r="A6940" s="18">
        <v>17</v>
      </c>
      <c r="B6940" s="32" t="s">
        <v>15321</v>
      </c>
      <c r="C6940" s="18" t="s">
        <v>16651</v>
      </c>
      <c r="D6940" s="32" t="s">
        <v>16652</v>
      </c>
      <c r="E6940" s="18" t="s">
        <v>16661</v>
      </c>
      <c r="F6940" s="32" t="s">
        <v>16662</v>
      </c>
    </row>
    <row r="6941" spans="1:6" ht="45" x14ac:dyDescent="0.25">
      <c r="A6941" s="18">
        <v>17</v>
      </c>
      <c r="B6941" s="32" t="s">
        <v>15321</v>
      </c>
      <c r="C6941" s="18" t="s">
        <v>16651</v>
      </c>
      <c r="D6941" s="32" t="s">
        <v>16652</v>
      </c>
      <c r="E6941" s="18" t="s">
        <v>16663</v>
      </c>
      <c r="F6941" s="32" t="s">
        <v>16664</v>
      </c>
    </row>
    <row r="6942" spans="1:6" ht="45" x14ac:dyDescent="0.25">
      <c r="A6942" s="18">
        <v>17</v>
      </c>
      <c r="B6942" s="32" t="s">
        <v>15321</v>
      </c>
      <c r="C6942" s="18" t="s">
        <v>16651</v>
      </c>
      <c r="D6942" s="32" t="s">
        <v>16652</v>
      </c>
      <c r="E6942" s="18" t="s">
        <v>16665</v>
      </c>
      <c r="F6942" s="32" t="s">
        <v>16666</v>
      </c>
    </row>
    <row r="6943" spans="1:6" ht="45" x14ac:dyDescent="0.25">
      <c r="A6943" s="18">
        <v>17</v>
      </c>
      <c r="B6943" s="32" t="s">
        <v>15321</v>
      </c>
      <c r="C6943" s="18" t="s">
        <v>16651</v>
      </c>
      <c r="D6943" s="32" t="s">
        <v>16652</v>
      </c>
      <c r="E6943" s="18" t="s">
        <v>16667</v>
      </c>
      <c r="F6943" s="32" t="s">
        <v>16668</v>
      </c>
    </row>
    <row r="6944" spans="1:6" ht="45" x14ac:dyDescent="0.25">
      <c r="A6944" s="18">
        <v>17</v>
      </c>
      <c r="B6944" s="32" t="s">
        <v>15321</v>
      </c>
      <c r="C6944" s="18" t="s">
        <v>16669</v>
      </c>
      <c r="D6944" s="32" t="s">
        <v>16670</v>
      </c>
      <c r="E6944" s="18" t="s">
        <v>16671</v>
      </c>
      <c r="F6944" s="32" t="s">
        <v>16672</v>
      </c>
    </row>
    <row r="6945" spans="1:6" ht="45" x14ac:dyDescent="0.25">
      <c r="A6945" s="18">
        <v>17</v>
      </c>
      <c r="B6945" s="32" t="s">
        <v>15321</v>
      </c>
      <c r="C6945" s="18" t="s">
        <v>16669</v>
      </c>
      <c r="D6945" s="32" t="s">
        <v>16670</v>
      </c>
      <c r="E6945" s="18" t="s">
        <v>16673</v>
      </c>
      <c r="F6945" s="32" t="s">
        <v>16674</v>
      </c>
    </row>
    <row r="6946" spans="1:6" ht="45" x14ac:dyDescent="0.25">
      <c r="A6946" s="18">
        <v>17</v>
      </c>
      <c r="B6946" s="32" t="s">
        <v>15321</v>
      </c>
      <c r="C6946" s="18" t="s">
        <v>16669</v>
      </c>
      <c r="D6946" s="32" t="s">
        <v>16670</v>
      </c>
      <c r="E6946" s="18" t="s">
        <v>16675</v>
      </c>
      <c r="F6946" s="32" t="s">
        <v>16676</v>
      </c>
    </row>
    <row r="6947" spans="1:6" ht="45" x14ac:dyDescent="0.25">
      <c r="A6947" s="18">
        <v>17</v>
      </c>
      <c r="B6947" s="32" t="s">
        <v>15321</v>
      </c>
      <c r="C6947" s="18" t="s">
        <v>16669</v>
      </c>
      <c r="D6947" s="32" t="s">
        <v>16670</v>
      </c>
      <c r="E6947" s="18" t="s">
        <v>16677</v>
      </c>
      <c r="F6947" s="32" t="s">
        <v>16678</v>
      </c>
    </row>
    <row r="6948" spans="1:6" ht="45" x14ac:dyDescent="0.25">
      <c r="A6948" s="18">
        <v>17</v>
      </c>
      <c r="B6948" s="32" t="s">
        <v>15321</v>
      </c>
      <c r="C6948" s="18" t="s">
        <v>16669</v>
      </c>
      <c r="D6948" s="32" t="s">
        <v>16670</v>
      </c>
      <c r="E6948" s="18" t="s">
        <v>16679</v>
      </c>
      <c r="F6948" s="32" t="s">
        <v>16680</v>
      </c>
    </row>
    <row r="6949" spans="1:6" ht="45" x14ac:dyDescent="0.25">
      <c r="A6949" s="18">
        <v>17</v>
      </c>
      <c r="B6949" s="32" t="s">
        <v>15321</v>
      </c>
      <c r="C6949" s="18" t="s">
        <v>16669</v>
      </c>
      <c r="D6949" s="32" t="s">
        <v>16670</v>
      </c>
      <c r="E6949" s="18" t="s">
        <v>16681</v>
      </c>
      <c r="F6949" s="32" t="s">
        <v>16682</v>
      </c>
    </row>
    <row r="6950" spans="1:6" ht="45" x14ac:dyDescent="0.25">
      <c r="A6950" s="18">
        <v>17</v>
      </c>
      <c r="B6950" s="32" t="s">
        <v>15321</v>
      </c>
      <c r="C6950" s="18" t="s">
        <v>16669</v>
      </c>
      <c r="D6950" s="32" t="s">
        <v>16670</v>
      </c>
      <c r="E6950" s="18" t="s">
        <v>16683</v>
      </c>
      <c r="F6950" s="32" t="s">
        <v>16684</v>
      </c>
    </row>
    <row r="6951" spans="1:6" ht="45" x14ac:dyDescent="0.25">
      <c r="A6951" s="18">
        <v>17</v>
      </c>
      <c r="B6951" s="32" t="s">
        <v>15321</v>
      </c>
      <c r="C6951" s="18" t="s">
        <v>16685</v>
      </c>
      <c r="D6951" s="32" t="s">
        <v>16686</v>
      </c>
      <c r="E6951" s="18" t="s">
        <v>16687</v>
      </c>
      <c r="F6951" s="32" t="s">
        <v>16688</v>
      </c>
    </row>
    <row r="6952" spans="1:6" ht="45" x14ac:dyDescent="0.25">
      <c r="A6952" s="18">
        <v>17</v>
      </c>
      <c r="B6952" s="32" t="s">
        <v>15321</v>
      </c>
      <c r="C6952" s="18" t="s">
        <v>16685</v>
      </c>
      <c r="D6952" s="32" t="s">
        <v>16686</v>
      </c>
      <c r="E6952" s="18" t="s">
        <v>16689</v>
      </c>
      <c r="F6952" s="32" t="s">
        <v>16690</v>
      </c>
    </row>
    <row r="6953" spans="1:6" ht="45" x14ac:dyDescent="0.25">
      <c r="A6953" s="18">
        <v>17</v>
      </c>
      <c r="B6953" s="32" t="s">
        <v>15321</v>
      </c>
      <c r="C6953" s="18" t="s">
        <v>16685</v>
      </c>
      <c r="D6953" s="32" t="s">
        <v>16686</v>
      </c>
      <c r="E6953" s="18" t="s">
        <v>16691</v>
      </c>
      <c r="F6953" s="32" t="s">
        <v>16692</v>
      </c>
    </row>
    <row r="6954" spans="1:6" ht="45" x14ac:dyDescent="0.25">
      <c r="A6954" s="18">
        <v>17</v>
      </c>
      <c r="B6954" s="32" t="s">
        <v>15321</v>
      </c>
      <c r="C6954" s="18" t="s">
        <v>16685</v>
      </c>
      <c r="D6954" s="32" t="s">
        <v>16686</v>
      </c>
      <c r="E6954" s="18" t="s">
        <v>16693</v>
      </c>
      <c r="F6954" s="32" t="s">
        <v>16694</v>
      </c>
    </row>
    <row r="6955" spans="1:6" ht="45" x14ac:dyDescent="0.25">
      <c r="A6955" s="18">
        <v>17</v>
      </c>
      <c r="B6955" s="32" t="s">
        <v>15321</v>
      </c>
      <c r="C6955" s="18" t="s">
        <v>16685</v>
      </c>
      <c r="D6955" s="32" t="s">
        <v>16686</v>
      </c>
      <c r="E6955" s="18" t="s">
        <v>16695</v>
      </c>
      <c r="F6955" s="32" t="s">
        <v>16696</v>
      </c>
    </row>
    <row r="6956" spans="1:6" ht="45" x14ac:dyDescent="0.25">
      <c r="A6956" s="18">
        <v>17</v>
      </c>
      <c r="B6956" s="32" t="s">
        <v>15321</v>
      </c>
      <c r="C6956" s="18" t="s">
        <v>16685</v>
      </c>
      <c r="D6956" s="32" t="s">
        <v>16686</v>
      </c>
      <c r="E6956" s="18" t="s">
        <v>16697</v>
      </c>
      <c r="F6956" s="32" t="s">
        <v>16698</v>
      </c>
    </row>
    <row r="6957" spans="1:6" ht="45" x14ac:dyDescent="0.25">
      <c r="A6957" s="18">
        <v>17</v>
      </c>
      <c r="B6957" s="32" t="s">
        <v>15321</v>
      </c>
      <c r="C6957" s="18" t="s">
        <v>16699</v>
      </c>
      <c r="D6957" s="32" t="s">
        <v>16700</v>
      </c>
      <c r="E6957" s="18" t="s">
        <v>16701</v>
      </c>
      <c r="F6957" s="32" t="s">
        <v>16702</v>
      </c>
    </row>
    <row r="6958" spans="1:6" ht="45" x14ac:dyDescent="0.25">
      <c r="A6958" s="18">
        <v>17</v>
      </c>
      <c r="B6958" s="32" t="s">
        <v>15321</v>
      </c>
      <c r="C6958" s="18" t="s">
        <v>16699</v>
      </c>
      <c r="D6958" s="32" t="s">
        <v>16700</v>
      </c>
      <c r="E6958" s="18" t="s">
        <v>16703</v>
      </c>
      <c r="F6958" s="32" t="s">
        <v>16704</v>
      </c>
    </row>
    <row r="6959" spans="1:6" ht="45" x14ac:dyDescent="0.25">
      <c r="A6959" s="18">
        <v>17</v>
      </c>
      <c r="B6959" s="32" t="s">
        <v>15321</v>
      </c>
      <c r="C6959" s="18" t="s">
        <v>16699</v>
      </c>
      <c r="D6959" s="32" t="s">
        <v>16700</v>
      </c>
      <c r="E6959" s="18" t="s">
        <v>16705</v>
      </c>
      <c r="F6959" s="32" t="s">
        <v>16706</v>
      </c>
    </row>
    <row r="6960" spans="1:6" ht="45" x14ac:dyDescent="0.25">
      <c r="A6960" s="18">
        <v>17</v>
      </c>
      <c r="B6960" s="32" t="s">
        <v>15321</v>
      </c>
      <c r="C6960" s="18" t="s">
        <v>16699</v>
      </c>
      <c r="D6960" s="32" t="s">
        <v>16700</v>
      </c>
      <c r="E6960" s="18" t="s">
        <v>16707</v>
      </c>
      <c r="F6960" s="32" t="s">
        <v>16708</v>
      </c>
    </row>
    <row r="6961" spans="1:6" ht="45" x14ac:dyDescent="0.25">
      <c r="A6961" s="18">
        <v>17</v>
      </c>
      <c r="B6961" s="32" t="s">
        <v>15321</v>
      </c>
      <c r="C6961" s="18" t="s">
        <v>16699</v>
      </c>
      <c r="D6961" s="32" t="s">
        <v>16700</v>
      </c>
      <c r="E6961" s="18" t="s">
        <v>16709</v>
      </c>
      <c r="F6961" s="32" t="s">
        <v>16710</v>
      </c>
    </row>
    <row r="6962" spans="1:6" ht="45" x14ac:dyDescent="0.25">
      <c r="A6962" s="18">
        <v>17</v>
      </c>
      <c r="B6962" s="32" t="s">
        <v>15321</v>
      </c>
      <c r="C6962" s="18" t="s">
        <v>16699</v>
      </c>
      <c r="D6962" s="32" t="s">
        <v>16700</v>
      </c>
      <c r="E6962" s="18" t="s">
        <v>16711</v>
      </c>
      <c r="F6962" s="32" t="s">
        <v>16712</v>
      </c>
    </row>
    <row r="6963" spans="1:6" ht="45" x14ac:dyDescent="0.25">
      <c r="A6963" s="18">
        <v>17</v>
      </c>
      <c r="B6963" s="32" t="s">
        <v>15321</v>
      </c>
      <c r="C6963" s="18" t="s">
        <v>16699</v>
      </c>
      <c r="D6963" s="32" t="s">
        <v>16700</v>
      </c>
      <c r="E6963" s="18" t="s">
        <v>16713</v>
      </c>
      <c r="F6963" s="32" t="s">
        <v>16714</v>
      </c>
    </row>
    <row r="6964" spans="1:6" ht="45" x14ac:dyDescent="0.25">
      <c r="A6964" s="18">
        <v>17</v>
      </c>
      <c r="B6964" s="32" t="s">
        <v>15321</v>
      </c>
      <c r="C6964" s="18" t="s">
        <v>16699</v>
      </c>
      <c r="D6964" s="32" t="s">
        <v>16700</v>
      </c>
      <c r="E6964" s="18" t="s">
        <v>16715</v>
      </c>
      <c r="F6964" s="32" t="s">
        <v>16716</v>
      </c>
    </row>
    <row r="6965" spans="1:6" ht="45" x14ac:dyDescent="0.25">
      <c r="A6965" s="18">
        <v>17</v>
      </c>
      <c r="B6965" s="32" t="s">
        <v>15321</v>
      </c>
      <c r="C6965" s="18" t="s">
        <v>16699</v>
      </c>
      <c r="D6965" s="32" t="s">
        <v>16700</v>
      </c>
      <c r="E6965" s="18" t="s">
        <v>16717</v>
      </c>
      <c r="F6965" s="32" t="s">
        <v>16718</v>
      </c>
    </row>
    <row r="6966" spans="1:6" ht="45" x14ac:dyDescent="0.25">
      <c r="A6966" s="18">
        <v>17</v>
      </c>
      <c r="B6966" s="32" t="s">
        <v>15321</v>
      </c>
      <c r="C6966" s="18" t="s">
        <v>16699</v>
      </c>
      <c r="D6966" s="32" t="s">
        <v>16700</v>
      </c>
      <c r="E6966" s="18" t="s">
        <v>16719</v>
      </c>
      <c r="F6966" s="32" t="s">
        <v>16720</v>
      </c>
    </row>
    <row r="6967" spans="1:6" ht="45" x14ac:dyDescent="0.25">
      <c r="A6967" s="18">
        <v>17</v>
      </c>
      <c r="B6967" s="32" t="s">
        <v>15321</v>
      </c>
      <c r="C6967" s="18" t="s">
        <v>16721</v>
      </c>
      <c r="D6967" s="32" t="s">
        <v>16722</v>
      </c>
      <c r="E6967" s="18" t="s">
        <v>16723</v>
      </c>
      <c r="F6967" s="32" t="s">
        <v>16724</v>
      </c>
    </row>
    <row r="6968" spans="1:6" ht="45" x14ac:dyDescent="0.25">
      <c r="A6968" s="18">
        <v>17</v>
      </c>
      <c r="B6968" s="32" t="s">
        <v>15321</v>
      </c>
      <c r="C6968" s="18" t="s">
        <v>16721</v>
      </c>
      <c r="D6968" s="32" t="s">
        <v>16722</v>
      </c>
      <c r="E6968" s="18" t="s">
        <v>16725</v>
      </c>
      <c r="F6968" s="32" t="s">
        <v>16726</v>
      </c>
    </row>
    <row r="6969" spans="1:6" ht="45" x14ac:dyDescent="0.25">
      <c r="A6969" s="18">
        <v>17</v>
      </c>
      <c r="B6969" s="32" t="s">
        <v>15321</v>
      </c>
      <c r="C6969" s="18" t="s">
        <v>16721</v>
      </c>
      <c r="D6969" s="32" t="s">
        <v>16722</v>
      </c>
      <c r="E6969" s="18" t="s">
        <v>16727</v>
      </c>
      <c r="F6969" s="32" t="s">
        <v>16728</v>
      </c>
    </row>
    <row r="6970" spans="1:6" ht="45" x14ac:dyDescent="0.25">
      <c r="A6970" s="18">
        <v>17</v>
      </c>
      <c r="B6970" s="32" t="s">
        <v>15321</v>
      </c>
      <c r="C6970" s="18" t="s">
        <v>16721</v>
      </c>
      <c r="D6970" s="32" t="s">
        <v>16722</v>
      </c>
      <c r="E6970" s="18" t="s">
        <v>16729</v>
      </c>
      <c r="F6970" s="32" t="s">
        <v>16730</v>
      </c>
    </row>
    <row r="6971" spans="1:6" ht="45" x14ac:dyDescent="0.25">
      <c r="A6971" s="18">
        <v>17</v>
      </c>
      <c r="B6971" s="32" t="s">
        <v>15321</v>
      </c>
      <c r="C6971" s="18" t="s">
        <v>16721</v>
      </c>
      <c r="D6971" s="32" t="s">
        <v>16722</v>
      </c>
      <c r="E6971" s="18" t="s">
        <v>16731</v>
      </c>
      <c r="F6971" s="32" t="s">
        <v>16732</v>
      </c>
    </row>
    <row r="6972" spans="1:6" ht="45" x14ac:dyDescent="0.25">
      <c r="A6972" s="18">
        <v>18</v>
      </c>
      <c r="B6972" s="32" t="s">
        <v>16733</v>
      </c>
      <c r="C6972" s="18" t="s">
        <v>16734</v>
      </c>
      <c r="D6972" s="32" t="s">
        <v>16735</v>
      </c>
      <c r="E6972" s="18" t="s">
        <v>16736</v>
      </c>
      <c r="F6972" s="32" t="s">
        <v>16737</v>
      </c>
    </row>
    <row r="6973" spans="1:6" ht="45" x14ac:dyDescent="0.25">
      <c r="A6973" s="18">
        <v>18</v>
      </c>
      <c r="B6973" s="32" t="s">
        <v>16733</v>
      </c>
      <c r="C6973" s="18" t="s">
        <v>16734</v>
      </c>
      <c r="D6973" s="32" t="s">
        <v>16735</v>
      </c>
      <c r="E6973" s="18" t="s">
        <v>16738</v>
      </c>
      <c r="F6973" s="32" t="s">
        <v>16739</v>
      </c>
    </row>
    <row r="6974" spans="1:6" ht="45" x14ac:dyDescent="0.25">
      <c r="A6974" s="18">
        <v>18</v>
      </c>
      <c r="B6974" s="32" t="s">
        <v>16733</v>
      </c>
      <c r="C6974" s="18" t="s">
        <v>16734</v>
      </c>
      <c r="D6974" s="32" t="s">
        <v>16735</v>
      </c>
      <c r="E6974" s="18" t="s">
        <v>16740</v>
      </c>
      <c r="F6974" s="32" t="s">
        <v>16741</v>
      </c>
    </row>
    <row r="6975" spans="1:6" ht="45" x14ac:dyDescent="0.25">
      <c r="A6975" s="18">
        <v>18</v>
      </c>
      <c r="B6975" s="32" t="s">
        <v>16733</v>
      </c>
      <c r="C6975" s="18" t="s">
        <v>16734</v>
      </c>
      <c r="D6975" s="32" t="s">
        <v>16735</v>
      </c>
      <c r="E6975" s="18" t="s">
        <v>16742</v>
      </c>
      <c r="F6975" s="32" t="s">
        <v>16743</v>
      </c>
    </row>
    <row r="6976" spans="1:6" ht="45" x14ac:dyDescent="0.25">
      <c r="A6976" s="18">
        <v>18</v>
      </c>
      <c r="B6976" s="32" t="s">
        <v>16733</v>
      </c>
      <c r="C6976" s="18" t="s">
        <v>16744</v>
      </c>
      <c r="D6976" s="32" t="s">
        <v>16745</v>
      </c>
      <c r="E6976" s="18" t="s">
        <v>16746</v>
      </c>
      <c r="F6976" s="32" t="s">
        <v>16747</v>
      </c>
    </row>
    <row r="6977" spans="1:6" ht="45" x14ac:dyDescent="0.25">
      <c r="A6977" s="18">
        <v>18</v>
      </c>
      <c r="B6977" s="32" t="s">
        <v>16733</v>
      </c>
      <c r="C6977" s="18" t="s">
        <v>16744</v>
      </c>
      <c r="D6977" s="32" t="s">
        <v>16745</v>
      </c>
      <c r="E6977" s="18" t="s">
        <v>16748</v>
      </c>
      <c r="F6977" s="32" t="s">
        <v>16749</v>
      </c>
    </row>
    <row r="6978" spans="1:6" ht="45" x14ac:dyDescent="0.25">
      <c r="A6978" s="18">
        <v>18</v>
      </c>
      <c r="B6978" s="32" t="s">
        <v>16733</v>
      </c>
      <c r="C6978" s="18" t="s">
        <v>16744</v>
      </c>
      <c r="D6978" s="32" t="s">
        <v>16745</v>
      </c>
      <c r="E6978" s="18" t="s">
        <v>16750</v>
      </c>
      <c r="F6978" s="32" t="s">
        <v>16751</v>
      </c>
    </row>
    <row r="6979" spans="1:6" ht="45" x14ac:dyDescent="0.25">
      <c r="A6979" s="18">
        <v>18</v>
      </c>
      <c r="B6979" s="32" t="s">
        <v>16733</v>
      </c>
      <c r="C6979" s="18" t="s">
        <v>16752</v>
      </c>
      <c r="D6979" s="32" t="s">
        <v>16753</v>
      </c>
      <c r="E6979" s="18" t="s">
        <v>16754</v>
      </c>
      <c r="F6979" s="32" t="s">
        <v>16755</v>
      </c>
    </row>
    <row r="6980" spans="1:6" ht="45" x14ac:dyDescent="0.25">
      <c r="A6980" s="18">
        <v>18</v>
      </c>
      <c r="B6980" s="32" t="s">
        <v>16733</v>
      </c>
      <c r="C6980" s="18" t="s">
        <v>16756</v>
      </c>
      <c r="D6980" s="32" t="s">
        <v>16757</v>
      </c>
      <c r="E6980" s="18" t="s">
        <v>16758</v>
      </c>
      <c r="F6980" s="32" t="s">
        <v>16759</v>
      </c>
    </row>
    <row r="6981" spans="1:6" ht="45" x14ac:dyDescent="0.25">
      <c r="A6981" s="18">
        <v>18</v>
      </c>
      <c r="B6981" s="32" t="s">
        <v>16733</v>
      </c>
      <c r="C6981" s="18" t="s">
        <v>16756</v>
      </c>
      <c r="D6981" s="32" t="s">
        <v>16757</v>
      </c>
      <c r="E6981" s="18" t="s">
        <v>16760</v>
      </c>
      <c r="F6981" s="32" t="s">
        <v>16761</v>
      </c>
    </row>
    <row r="6982" spans="1:6" ht="45" x14ac:dyDescent="0.25">
      <c r="A6982" s="18">
        <v>18</v>
      </c>
      <c r="B6982" s="32" t="s">
        <v>16733</v>
      </c>
      <c r="C6982" s="18" t="s">
        <v>16762</v>
      </c>
      <c r="D6982" s="32" t="s">
        <v>16763</v>
      </c>
      <c r="E6982" s="18" t="s">
        <v>16764</v>
      </c>
      <c r="F6982" s="32" t="s">
        <v>16765</v>
      </c>
    </row>
    <row r="6983" spans="1:6" ht="45" x14ac:dyDescent="0.25">
      <c r="A6983" s="18">
        <v>18</v>
      </c>
      <c r="B6983" s="32" t="s">
        <v>16733</v>
      </c>
      <c r="C6983" s="18" t="s">
        <v>16762</v>
      </c>
      <c r="D6983" s="32" t="s">
        <v>16763</v>
      </c>
      <c r="E6983" s="18" t="s">
        <v>16766</v>
      </c>
      <c r="F6983" s="32" t="s">
        <v>16767</v>
      </c>
    </row>
    <row r="6984" spans="1:6" ht="45" x14ac:dyDescent="0.25">
      <c r="A6984" s="18">
        <v>18</v>
      </c>
      <c r="B6984" s="32" t="s">
        <v>16733</v>
      </c>
      <c r="C6984" s="18" t="s">
        <v>16762</v>
      </c>
      <c r="D6984" s="32" t="s">
        <v>16763</v>
      </c>
      <c r="E6984" s="18" t="s">
        <v>16768</v>
      </c>
      <c r="F6984" s="32" t="s">
        <v>16769</v>
      </c>
    </row>
    <row r="6985" spans="1:6" ht="45" x14ac:dyDescent="0.25">
      <c r="A6985" s="18">
        <v>18</v>
      </c>
      <c r="B6985" s="32" t="s">
        <v>16733</v>
      </c>
      <c r="C6985" s="18" t="s">
        <v>16762</v>
      </c>
      <c r="D6985" s="32" t="s">
        <v>16763</v>
      </c>
      <c r="E6985" s="18" t="s">
        <v>16770</v>
      </c>
      <c r="F6985" s="32" t="s">
        <v>16771</v>
      </c>
    </row>
    <row r="6986" spans="1:6" ht="45" x14ac:dyDescent="0.25">
      <c r="A6986" s="18">
        <v>18</v>
      </c>
      <c r="B6986" s="32" t="s">
        <v>16733</v>
      </c>
      <c r="C6986" s="18" t="s">
        <v>16762</v>
      </c>
      <c r="D6986" s="32" t="s">
        <v>16763</v>
      </c>
      <c r="E6986" s="18" t="s">
        <v>16772</v>
      </c>
      <c r="F6986" s="32" t="s">
        <v>16773</v>
      </c>
    </row>
    <row r="6987" spans="1:6" ht="45" x14ac:dyDescent="0.25">
      <c r="A6987" s="18">
        <v>18</v>
      </c>
      <c r="B6987" s="32" t="s">
        <v>16733</v>
      </c>
      <c r="C6987" s="18" t="s">
        <v>16774</v>
      </c>
      <c r="D6987" s="32" t="s">
        <v>16775</v>
      </c>
      <c r="E6987" s="18" t="s">
        <v>16776</v>
      </c>
      <c r="F6987" s="32" t="s">
        <v>16775</v>
      </c>
    </row>
    <row r="6988" spans="1:6" ht="45" x14ac:dyDescent="0.25">
      <c r="A6988" s="18">
        <v>18</v>
      </c>
      <c r="B6988" s="32" t="s">
        <v>16733</v>
      </c>
      <c r="C6988" s="18" t="s">
        <v>16777</v>
      </c>
      <c r="D6988" s="32" t="s">
        <v>16778</v>
      </c>
      <c r="E6988" s="18" t="s">
        <v>16779</v>
      </c>
      <c r="F6988" s="32" t="s">
        <v>16780</v>
      </c>
    </row>
    <row r="6989" spans="1:6" ht="45" x14ac:dyDescent="0.25">
      <c r="A6989" s="18">
        <v>18</v>
      </c>
      <c r="B6989" s="32" t="s">
        <v>16733</v>
      </c>
      <c r="C6989" s="18" t="s">
        <v>16777</v>
      </c>
      <c r="D6989" s="32" t="s">
        <v>16778</v>
      </c>
      <c r="E6989" s="18" t="s">
        <v>16781</v>
      </c>
      <c r="F6989" s="32" t="s">
        <v>16782</v>
      </c>
    </row>
    <row r="6990" spans="1:6" ht="45" x14ac:dyDescent="0.25">
      <c r="A6990" s="18">
        <v>18</v>
      </c>
      <c r="B6990" s="32" t="s">
        <v>16733</v>
      </c>
      <c r="C6990" s="18" t="s">
        <v>16777</v>
      </c>
      <c r="D6990" s="32" t="s">
        <v>16778</v>
      </c>
      <c r="E6990" s="18" t="s">
        <v>16783</v>
      </c>
      <c r="F6990" s="32" t="s">
        <v>16784</v>
      </c>
    </row>
    <row r="6991" spans="1:6" ht="45" x14ac:dyDescent="0.25">
      <c r="A6991" s="18">
        <v>18</v>
      </c>
      <c r="B6991" s="32" t="s">
        <v>16733</v>
      </c>
      <c r="C6991" s="18" t="s">
        <v>16777</v>
      </c>
      <c r="D6991" s="32" t="s">
        <v>16778</v>
      </c>
      <c r="E6991" s="18" t="s">
        <v>16785</v>
      </c>
      <c r="F6991" s="32" t="s">
        <v>16786</v>
      </c>
    </row>
    <row r="6992" spans="1:6" ht="45" x14ac:dyDescent="0.25">
      <c r="A6992" s="18">
        <v>18</v>
      </c>
      <c r="B6992" s="32" t="s">
        <v>16733</v>
      </c>
      <c r="C6992" s="18" t="s">
        <v>16777</v>
      </c>
      <c r="D6992" s="32" t="s">
        <v>16778</v>
      </c>
      <c r="E6992" s="18" t="s">
        <v>16787</v>
      </c>
      <c r="F6992" s="32" t="s">
        <v>16788</v>
      </c>
    </row>
    <row r="6993" spans="1:6" ht="45" x14ac:dyDescent="0.25">
      <c r="A6993" s="18">
        <v>18</v>
      </c>
      <c r="B6993" s="32" t="s">
        <v>16733</v>
      </c>
      <c r="C6993" s="18" t="s">
        <v>16777</v>
      </c>
      <c r="D6993" s="32" t="s">
        <v>16778</v>
      </c>
      <c r="E6993" s="18" t="s">
        <v>16789</v>
      </c>
      <c r="F6993" s="32" t="s">
        <v>16790</v>
      </c>
    </row>
    <row r="6994" spans="1:6" ht="45" x14ac:dyDescent="0.25">
      <c r="A6994" s="18">
        <v>18</v>
      </c>
      <c r="B6994" s="32" t="s">
        <v>16733</v>
      </c>
      <c r="C6994" s="18" t="s">
        <v>16777</v>
      </c>
      <c r="D6994" s="32" t="s">
        <v>16778</v>
      </c>
      <c r="E6994" s="18" t="s">
        <v>16791</v>
      </c>
      <c r="F6994" s="32" t="s">
        <v>16792</v>
      </c>
    </row>
    <row r="6995" spans="1:6" ht="45" x14ac:dyDescent="0.25">
      <c r="A6995" s="18">
        <v>18</v>
      </c>
      <c r="B6995" s="32" t="s">
        <v>16733</v>
      </c>
      <c r="C6995" s="18" t="s">
        <v>16777</v>
      </c>
      <c r="D6995" s="32" t="s">
        <v>16778</v>
      </c>
      <c r="E6995" s="18" t="s">
        <v>16793</v>
      </c>
      <c r="F6995" s="32" t="s">
        <v>16794</v>
      </c>
    </row>
    <row r="6996" spans="1:6" ht="45" x14ac:dyDescent="0.25">
      <c r="A6996" s="18">
        <v>18</v>
      </c>
      <c r="B6996" s="32" t="s">
        <v>16733</v>
      </c>
      <c r="C6996" s="18" t="s">
        <v>16777</v>
      </c>
      <c r="D6996" s="32" t="s">
        <v>16778</v>
      </c>
      <c r="E6996" s="18" t="s">
        <v>16795</v>
      </c>
      <c r="F6996" s="32" t="s">
        <v>16796</v>
      </c>
    </row>
    <row r="6997" spans="1:6" ht="45" x14ac:dyDescent="0.25">
      <c r="A6997" s="18">
        <v>18</v>
      </c>
      <c r="B6997" s="32" t="s">
        <v>16733</v>
      </c>
      <c r="C6997" s="18" t="s">
        <v>16797</v>
      </c>
      <c r="D6997" s="32" t="s">
        <v>16798</v>
      </c>
      <c r="E6997" s="18" t="s">
        <v>16799</v>
      </c>
      <c r="F6997" s="32" t="s">
        <v>16800</v>
      </c>
    </row>
    <row r="6998" spans="1:6" ht="45" x14ac:dyDescent="0.25">
      <c r="A6998" s="18">
        <v>18</v>
      </c>
      <c r="B6998" s="32" t="s">
        <v>16733</v>
      </c>
      <c r="C6998" s="18" t="s">
        <v>16797</v>
      </c>
      <c r="D6998" s="32" t="s">
        <v>16798</v>
      </c>
      <c r="E6998" s="18" t="s">
        <v>16801</v>
      </c>
      <c r="F6998" s="32" t="s">
        <v>16802</v>
      </c>
    </row>
    <row r="6999" spans="1:6" ht="45" x14ac:dyDescent="0.25">
      <c r="A6999" s="18">
        <v>18</v>
      </c>
      <c r="B6999" s="32" t="s">
        <v>16733</v>
      </c>
      <c r="C6999" s="18" t="s">
        <v>16797</v>
      </c>
      <c r="D6999" s="32" t="s">
        <v>16798</v>
      </c>
      <c r="E6999" s="18" t="s">
        <v>16803</v>
      </c>
      <c r="F6999" s="32" t="s">
        <v>16804</v>
      </c>
    </row>
    <row r="7000" spans="1:6" ht="45" x14ac:dyDescent="0.25">
      <c r="A7000" s="18">
        <v>18</v>
      </c>
      <c r="B7000" s="32" t="s">
        <v>16733</v>
      </c>
      <c r="C7000" s="18" t="s">
        <v>16797</v>
      </c>
      <c r="D7000" s="32" t="s">
        <v>16798</v>
      </c>
      <c r="E7000" s="18" t="s">
        <v>16805</v>
      </c>
      <c r="F7000" s="32" t="s">
        <v>16806</v>
      </c>
    </row>
    <row r="7001" spans="1:6" ht="45" x14ac:dyDescent="0.25">
      <c r="A7001" s="18">
        <v>18</v>
      </c>
      <c r="B7001" s="32" t="s">
        <v>16733</v>
      </c>
      <c r="C7001" s="18" t="s">
        <v>16797</v>
      </c>
      <c r="D7001" s="32" t="s">
        <v>16798</v>
      </c>
      <c r="E7001" s="18" t="s">
        <v>16807</v>
      </c>
      <c r="F7001" s="32" t="s">
        <v>16808</v>
      </c>
    </row>
    <row r="7002" spans="1:6" ht="45" x14ac:dyDescent="0.25">
      <c r="A7002" s="18">
        <v>18</v>
      </c>
      <c r="B7002" s="32" t="s">
        <v>16733</v>
      </c>
      <c r="C7002" s="18" t="s">
        <v>16809</v>
      </c>
      <c r="D7002" s="32" t="s">
        <v>16810</v>
      </c>
      <c r="E7002" s="18" t="s">
        <v>16811</v>
      </c>
      <c r="F7002" s="32" t="s">
        <v>16812</v>
      </c>
    </row>
    <row r="7003" spans="1:6" ht="45" x14ac:dyDescent="0.25">
      <c r="A7003" s="18">
        <v>18</v>
      </c>
      <c r="B7003" s="32" t="s">
        <v>16733</v>
      </c>
      <c r="C7003" s="18" t="s">
        <v>16809</v>
      </c>
      <c r="D7003" s="32" t="s">
        <v>16810</v>
      </c>
      <c r="E7003" s="18" t="s">
        <v>16813</v>
      </c>
      <c r="F7003" s="32" t="s">
        <v>16814</v>
      </c>
    </row>
    <row r="7004" spans="1:6" ht="45" x14ac:dyDescent="0.25">
      <c r="A7004" s="18">
        <v>18</v>
      </c>
      <c r="B7004" s="32" t="s">
        <v>16733</v>
      </c>
      <c r="C7004" s="18" t="s">
        <v>16809</v>
      </c>
      <c r="D7004" s="32" t="s">
        <v>16810</v>
      </c>
      <c r="E7004" s="18" t="s">
        <v>16815</v>
      </c>
      <c r="F7004" s="32" t="s">
        <v>16816</v>
      </c>
    </row>
    <row r="7005" spans="1:6" ht="45" x14ac:dyDescent="0.25">
      <c r="A7005" s="18">
        <v>18</v>
      </c>
      <c r="B7005" s="32" t="s">
        <v>16733</v>
      </c>
      <c r="C7005" s="18" t="s">
        <v>16809</v>
      </c>
      <c r="D7005" s="32" t="s">
        <v>16810</v>
      </c>
      <c r="E7005" s="18" t="s">
        <v>16817</v>
      </c>
      <c r="F7005" s="32" t="s">
        <v>16818</v>
      </c>
    </row>
    <row r="7006" spans="1:6" ht="45" x14ac:dyDescent="0.25">
      <c r="A7006" s="18">
        <v>18</v>
      </c>
      <c r="B7006" s="32" t="s">
        <v>16733</v>
      </c>
      <c r="C7006" s="18" t="s">
        <v>16809</v>
      </c>
      <c r="D7006" s="32" t="s">
        <v>16810</v>
      </c>
      <c r="E7006" s="18" t="s">
        <v>16819</v>
      </c>
      <c r="F7006" s="32" t="s">
        <v>16820</v>
      </c>
    </row>
    <row r="7007" spans="1:6" ht="45" x14ac:dyDescent="0.25">
      <c r="A7007" s="18">
        <v>18</v>
      </c>
      <c r="B7007" s="32" t="s">
        <v>16733</v>
      </c>
      <c r="C7007" s="18" t="s">
        <v>16821</v>
      </c>
      <c r="D7007" s="32" t="s">
        <v>16822</v>
      </c>
      <c r="E7007" s="18" t="s">
        <v>16823</v>
      </c>
      <c r="F7007" s="32" t="s">
        <v>16824</v>
      </c>
    </row>
    <row r="7008" spans="1:6" ht="45" x14ac:dyDescent="0.25">
      <c r="A7008" s="18">
        <v>18</v>
      </c>
      <c r="B7008" s="32" t="s">
        <v>16733</v>
      </c>
      <c r="C7008" s="18" t="s">
        <v>16821</v>
      </c>
      <c r="D7008" s="32" t="s">
        <v>16822</v>
      </c>
      <c r="E7008" s="18" t="s">
        <v>16825</v>
      </c>
      <c r="F7008" s="32" t="s">
        <v>16826</v>
      </c>
    </row>
    <row r="7009" spans="1:6" ht="45" x14ac:dyDescent="0.25">
      <c r="A7009" s="18">
        <v>18</v>
      </c>
      <c r="B7009" s="32" t="s">
        <v>16733</v>
      </c>
      <c r="C7009" s="18" t="s">
        <v>16821</v>
      </c>
      <c r="D7009" s="32" t="s">
        <v>16822</v>
      </c>
      <c r="E7009" s="18" t="s">
        <v>16827</v>
      </c>
      <c r="F7009" s="32" t="s">
        <v>16828</v>
      </c>
    </row>
    <row r="7010" spans="1:6" ht="45" x14ac:dyDescent="0.25">
      <c r="A7010" s="18">
        <v>18</v>
      </c>
      <c r="B7010" s="32" t="s">
        <v>16733</v>
      </c>
      <c r="C7010" s="18" t="s">
        <v>16821</v>
      </c>
      <c r="D7010" s="32" t="s">
        <v>16822</v>
      </c>
      <c r="E7010" s="18" t="s">
        <v>16829</v>
      </c>
      <c r="F7010" s="32" t="s">
        <v>16830</v>
      </c>
    </row>
    <row r="7011" spans="1:6" ht="45" x14ac:dyDescent="0.25">
      <c r="A7011" s="18">
        <v>18</v>
      </c>
      <c r="B7011" s="32" t="s">
        <v>16733</v>
      </c>
      <c r="C7011" s="18" t="s">
        <v>16821</v>
      </c>
      <c r="D7011" s="32" t="s">
        <v>16822</v>
      </c>
      <c r="E7011" s="18" t="s">
        <v>16831</v>
      </c>
      <c r="F7011" s="32" t="s">
        <v>16832</v>
      </c>
    </row>
    <row r="7012" spans="1:6" ht="45" x14ac:dyDescent="0.25">
      <c r="A7012" s="18">
        <v>18</v>
      </c>
      <c r="B7012" s="32" t="s">
        <v>16733</v>
      </c>
      <c r="C7012" s="18" t="s">
        <v>16833</v>
      </c>
      <c r="D7012" s="32" t="s">
        <v>16834</v>
      </c>
      <c r="E7012" s="18" t="s">
        <v>16835</v>
      </c>
      <c r="F7012" s="32" t="s">
        <v>16836</v>
      </c>
    </row>
    <row r="7013" spans="1:6" ht="45" x14ac:dyDescent="0.25">
      <c r="A7013" s="18">
        <v>18</v>
      </c>
      <c r="B7013" s="32" t="s">
        <v>16733</v>
      </c>
      <c r="C7013" s="18" t="s">
        <v>16837</v>
      </c>
      <c r="D7013" s="32" t="s">
        <v>16838</v>
      </c>
      <c r="E7013" s="18" t="s">
        <v>16839</v>
      </c>
      <c r="F7013" s="32" t="s">
        <v>16838</v>
      </c>
    </row>
    <row r="7014" spans="1:6" ht="45" x14ac:dyDescent="0.25">
      <c r="A7014" s="18">
        <v>18</v>
      </c>
      <c r="B7014" s="32" t="s">
        <v>16733</v>
      </c>
      <c r="C7014" s="18" t="s">
        <v>16840</v>
      </c>
      <c r="D7014" s="32" t="s">
        <v>16841</v>
      </c>
      <c r="E7014" s="18" t="s">
        <v>16842</v>
      </c>
      <c r="F7014" s="32" t="s">
        <v>16841</v>
      </c>
    </row>
    <row r="7015" spans="1:6" ht="45" x14ac:dyDescent="0.25">
      <c r="A7015" s="18">
        <v>18</v>
      </c>
      <c r="B7015" s="32" t="s">
        <v>16733</v>
      </c>
      <c r="C7015" s="18" t="s">
        <v>16843</v>
      </c>
      <c r="D7015" s="32" t="s">
        <v>16844</v>
      </c>
      <c r="E7015" s="18" t="s">
        <v>16845</v>
      </c>
      <c r="F7015" s="32" t="s">
        <v>16846</v>
      </c>
    </row>
    <row r="7016" spans="1:6" ht="45" x14ac:dyDescent="0.25">
      <c r="A7016" s="18">
        <v>18</v>
      </c>
      <c r="B7016" s="32" t="s">
        <v>16733</v>
      </c>
      <c r="C7016" s="18" t="s">
        <v>16847</v>
      </c>
      <c r="D7016" s="32" t="s">
        <v>16848</v>
      </c>
      <c r="E7016" s="18" t="s">
        <v>16849</v>
      </c>
      <c r="F7016" s="32" t="s">
        <v>16850</v>
      </c>
    </row>
    <row r="7017" spans="1:6" ht="45" x14ac:dyDescent="0.25">
      <c r="A7017" s="18">
        <v>18</v>
      </c>
      <c r="B7017" s="32" t="s">
        <v>16733</v>
      </c>
      <c r="C7017" s="18" t="s">
        <v>16851</v>
      </c>
      <c r="D7017" s="32" t="s">
        <v>16852</v>
      </c>
      <c r="E7017" s="18" t="s">
        <v>16853</v>
      </c>
      <c r="F7017" s="32" t="s">
        <v>16854</v>
      </c>
    </row>
    <row r="7018" spans="1:6" ht="45" x14ac:dyDescent="0.25">
      <c r="A7018" s="18">
        <v>18</v>
      </c>
      <c r="B7018" s="32" t="s">
        <v>16733</v>
      </c>
      <c r="C7018" s="18" t="s">
        <v>16851</v>
      </c>
      <c r="D7018" s="32" t="s">
        <v>16852</v>
      </c>
      <c r="E7018" s="18" t="s">
        <v>16855</v>
      </c>
      <c r="F7018" s="32" t="s">
        <v>16856</v>
      </c>
    </row>
    <row r="7019" spans="1:6" ht="45" x14ac:dyDescent="0.25">
      <c r="A7019" s="18">
        <v>18</v>
      </c>
      <c r="B7019" s="32" t="s">
        <v>16733</v>
      </c>
      <c r="C7019" s="18" t="s">
        <v>16851</v>
      </c>
      <c r="D7019" s="32" t="s">
        <v>16852</v>
      </c>
      <c r="E7019" s="18" t="s">
        <v>16857</v>
      </c>
      <c r="F7019" s="32" t="s">
        <v>16858</v>
      </c>
    </row>
    <row r="7020" spans="1:6" ht="45" x14ac:dyDescent="0.25">
      <c r="A7020" s="18">
        <v>18</v>
      </c>
      <c r="B7020" s="32" t="s">
        <v>16733</v>
      </c>
      <c r="C7020" s="18" t="s">
        <v>16859</v>
      </c>
      <c r="D7020" s="32" t="s">
        <v>16860</v>
      </c>
      <c r="E7020" s="18" t="s">
        <v>16861</v>
      </c>
      <c r="F7020" s="32" t="s">
        <v>16862</v>
      </c>
    </row>
    <row r="7021" spans="1:6" ht="45" x14ac:dyDescent="0.25">
      <c r="A7021" s="18">
        <v>18</v>
      </c>
      <c r="B7021" s="32" t="s">
        <v>16733</v>
      </c>
      <c r="C7021" s="18" t="s">
        <v>16863</v>
      </c>
      <c r="D7021" s="32" t="s">
        <v>16864</v>
      </c>
      <c r="E7021" s="18" t="s">
        <v>16865</v>
      </c>
      <c r="F7021" s="32" t="s">
        <v>16864</v>
      </c>
    </row>
    <row r="7022" spans="1:6" ht="45" x14ac:dyDescent="0.25">
      <c r="A7022" s="18">
        <v>18</v>
      </c>
      <c r="B7022" s="32" t="s">
        <v>16733</v>
      </c>
      <c r="C7022" s="18" t="s">
        <v>16866</v>
      </c>
      <c r="D7022" s="32" t="s">
        <v>16867</v>
      </c>
      <c r="E7022" s="18" t="s">
        <v>16868</v>
      </c>
      <c r="F7022" s="32" t="s">
        <v>16869</v>
      </c>
    </row>
    <row r="7023" spans="1:6" ht="45" x14ac:dyDescent="0.25">
      <c r="A7023" s="18">
        <v>18</v>
      </c>
      <c r="B7023" s="32" t="s">
        <v>16733</v>
      </c>
      <c r="C7023" s="18" t="s">
        <v>16866</v>
      </c>
      <c r="D7023" s="32" t="s">
        <v>16867</v>
      </c>
      <c r="E7023" s="18" t="s">
        <v>16870</v>
      </c>
      <c r="F7023" s="32" t="s">
        <v>16871</v>
      </c>
    </row>
    <row r="7024" spans="1:6" ht="45" x14ac:dyDescent="0.25">
      <c r="A7024" s="18">
        <v>18</v>
      </c>
      <c r="B7024" s="32" t="s">
        <v>16733</v>
      </c>
      <c r="C7024" s="18" t="s">
        <v>16866</v>
      </c>
      <c r="D7024" s="32" t="s">
        <v>16867</v>
      </c>
      <c r="E7024" s="18" t="s">
        <v>16872</v>
      </c>
      <c r="F7024" s="32" t="s">
        <v>16873</v>
      </c>
    </row>
    <row r="7025" spans="1:6" ht="45" x14ac:dyDescent="0.25">
      <c r="A7025" s="18">
        <v>18</v>
      </c>
      <c r="B7025" s="32" t="s">
        <v>16733</v>
      </c>
      <c r="C7025" s="18" t="s">
        <v>16866</v>
      </c>
      <c r="D7025" s="32" t="s">
        <v>16867</v>
      </c>
      <c r="E7025" s="18" t="s">
        <v>16874</v>
      </c>
      <c r="F7025" s="32" t="s">
        <v>16875</v>
      </c>
    </row>
    <row r="7026" spans="1:6" ht="45" x14ac:dyDescent="0.25">
      <c r="A7026" s="18">
        <v>18</v>
      </c>
      <c r="B7026" s="32" t="s">
        <v>16733</v>
      </c>
      <c r="C7026" s="18" t="s">
        <v>16866</v>
      </c>
      <c r="D7026" s="32" t="s">
        <v>16867</v>
      </c>
      <c r="E7026" s="18" t="s">
        <v>16876</v>
      </c>
      <c r="F7026" s="32" t="s">
        <v>16877</v>
      </c>
    </row>
    <row r="7027" spans="1:6" ht="45" x14ac:dyDescent="0.25">
      <c r="A7027" s="18">
        <v>18</v>
      </c>
      <c r="B7027" s="32" t="s">
        <v>16733</v>
      </c>
      <c r="C7027" s="18" t="s">
        <v>16866</v>
      </c>
      <c r="D7027" s="32" t="s">
        <v>16867</v>
      </c>
      <c r="E7027" s="18" t="s">
        <v>16878</v>
      </c>
      <c r="F7027" s="32" t="s">
        <v>16879</v>
      </c>
    </row>
    <row r="7028" spans="1:6" ht="45" x14ac:dyDescent="0.25">
      <c r="A7028" s="18">
        <v>18</v>
      </c>
      <c r="B7028" s="32" t="s">
        <v>16733</v>
      </c>
      <c r="C7028" s="18" t="s">
        <v>16866</v>
      </c>
      <c r="D7028" s="32" t="s">
        <v>16867</v>
      </c>
      <c r="E7028" s="18" t="s">
        <v>16880</v>
      </c>
      <c r="F7028" s="32" t="s">
        <v>16881</v>
      </c>
    </row>
    <row r="7029" spans="1:6" ht="45" x14ac:dyDescent="0.25">
      <c r="A7029" s="18">
        <v>18</v>
      </c>
      <c r="B7029" s="32" t="s">
        <v>16733</v>
      </c>
      <c r="C7029" s="18" t="s">
        <v>16866</v>
      </c>
      <c r="D7029" s="32" t="s">
        <v>16867</v>
      </c>
      <c r="E7029" s="18" t="s">
        <v>16882</v>
      </c>
      <c r="F7029" s="32" t="s">
        <v>16883</v>
      </c>
    </row>
    <row r="7030" spans="1:6" ht="45" x14ac:dyDescent="0.25">
      <c r="A7030" s="18">
        <v>18</v>
      </c>
      <c r="B7030" s="32" t="s">
        <v>16733</v>
      </c>
      <c r="C7030" s="18" t="s">
        <v>16884</v>
      </c>
      <c r="D7030" s="32" t="s">
        <v>16885</v>
      </c>
      <c r="E7030" s="18" t="s">
        <v>16886</v>
      </c>
      <c r="F7030" s="32" t="s">
        <v>16887</v>
      </c>
    </row>
    <row r="7031" spans="1:6" ht="45" x14ac:dyDescent="0.25">
      <c r="A7031" s="18">
        <v>18</v>
      </c>
      <c r="B7031" s="32" t="s">
        <v>16733</v>
      </c>
      <c r="C7031" s="18" t="s">
        <v>16884</v>
      </c>
      <c r="D7031" s="32" t="s">
        <v>16885</v>
      </c>
      <c r="E7031" s="18" t="s">
        <v>16888</v>
      </c>
      <c r="F7031" s="32" t="s">
        <v>16889</v>
      </c>
    </row>
    <row r="7032" spans="1:6" ht="45" x14ac:dyDescent="0.25">
      <c r="A7032" s="18">
        <v>18</v>
      </c>
      <c r="B7032" s="32" t="s">
        <v>16733</v>
      </c>
      <c r="C7032" s="18" t="s">
        <v>16884</v>
      </c>
      <c r="D7032" s="32" t="s">
        <v>16885</v>
      </c>
      <c r="E7032" s="18" t="s">
        <v>16890</v>
      </c>
      <c r="F7032" s="32" t="s">
        <v>16891</v>
      </c>
    </row>
    <row r="7033" spans="1:6" ht="45" x14ac:dyDescent="0.25">
      <c r="A7033" s="18">
        <v>18</v>
      </c>
      <c r="B7033" s="32" t="s">
        <v>16733</v>
      </c>
      <c r="C7033" s="18" t="s">
        <v>16884</v>
      </c>
      <c r="D7033" s="32" t="s">
        <v>16885</v>
      </c>
      <c r="E7033" s="18" t="s">
        <v>16892</v>
      </c>
      <c r="F7033" s="32" t="s">
        <v>16893</v>
      </c>
    </row>
    <row r="7034" spans="1:6" ht="45" x14ac:dyDescent="0.25">
      <c r="A7034" s="18">
        <v>18</v>
      </c>
      <c r="B7034" s="32" t="s">
        <v>16733</v>
      </c>
      <c r="C7034" s="18" t="s">
        <v>16884</v>
      </c>
      <c r="D7034" s="32" t="s">
        <v>16885</v>
      </c>
      <c r="E7034" s="18" t="s">
        <v>16894</v>
      </c>
      <c r="F7034" s="32" t="s">
        <v>16895</v>
      </c>
    </row>
    <row r="7035" spans="1:6" ht="45" x14ac:dyDescent="0.25">
      <c r="A7035" s="18">
        <v>18</v>
      </c>
      <c r="B7035" s="32" t="s">
        <v>16733</v>
      </c>
      <c r="C7035" s="18" t="s">
        <v>16896</v>
      </c>
      <c r="D7035" s="32" t="s">
        <v>16897</v>
      </c>
      <c r="E7035" s="18" t="s">
        <v>16898</v>
      </c>
      <c r="F7035" s="32" t="s">
        <v>16899</v>
      </c>
    </row>
    <row r="7036" spans="1:6" ht="45" x14ac:dyDescent="0.25">
      <c r="A7036" s="18">
        <v>18</v>
      </c>
      <c r="B7036" s="32" t="s">
        <v>16733</v>
      </c>
      <c r="C7036" s="18" t="s">
        <v>16900</v>
      </c>
      <c r="D7036" s="32" t="s">
        <v>16901</v>
      </c>
      <c r="E7036" s="18" t="s">
        <v>16902</v>
      </c>
      <c r="F7036" s="32" t="s">
        <v>16903</v>
      </c>
    </row>
    <row r="7037" spans="1:6" ht="45" x14ac:dyDescent="0.25">
      <c r="A7037" s="18">
        <v>18</v>
      </c>
      <c r="B7037" s="32" t="s">
        <v>16733</v>
      </c>
      <c r="C7037" s="18" t="s">
        <v>16900</v>
      </c>
      <c r="D7037" s="32" t="s">
        <v>16901</v>
      </c>
      <c r="E7037" s="18" t="s">
        <v>16904</v>
      </c>
      <c r="F7037" s="32" t="s">
        <v>16905</v>
      </c>
    </row>
    <row r="7038" spans="1:6" ht="45" x14ac:dyDescent="0.25">
      <c r="A7038" s="18">
        <v>18</v>
      </c>
      <c r="B7038" s="32" t="s">
        <v>16733</v>
      </c>
      <c r="C7038" s="18" t="s">
        <v>16900</v>
      </c>
      <c r="D7038" s="32" t="s">
        <v>16901</v>
      </c>
      <c r="E7038" s="18" t="s">
        <v>16906</v>
      </c>
      <c r="F7038" s="32" t="s">
        <v>16907</v>
      </c>
    </row>
    <row r="7039" spans="1:6" ht="45" x14ac:dyDescent="0.25">
      <c r="A7039" s="18">
        <v>18</v>
      </c>
      <c r="B7039" s="32" t="s">
        <v>16733</v>
      </c>
      <c r="C7039" s="18" t="s">
        <v>16900</v>
      </c>
      <c r="D7039" s="32" t="s">
        <v>16901</v>
      </c>
      <c r="E7039" s="18" t="s">
        <v>16908</v>
      </c>
      <c r="F7039" s="32" t="s">
        <v>16909</v>
      </c>
    </row>
    <row r="7040" spans="1:6" ht="45" x14ac:dyDescent="0.25">
      <c r="A7040" s="18">
        <v>18</v>
      </c>
      <c r="B7040" s="32" t="s">
        <v>16733</v>
      </c>
      <c r="C7040" s="18" t="s">
        <v>16900</v>
      </c>
      <c r="D7040" s="32" t="s">
        <v>16901</v>
      </c>
      <c r="E7040" s="18" t="s">
        <v>16910</v>
      </c>
      <c r="F7040" s="32" t="s">
        <v>16911</v>
      </c>
    </row>
    <row r="7041" spans="1:6" ht="45" x14ac:dyDescent="0.25">
      <c r="A7041" s="18">
        <v>18</v>
      </c>
      <c r="B7041" s="32" t="s">
        <v>16733</v>
      </c>
      <c r="C7041" s="18" t="s">
        <v>16900</v>
      </c>
      <c r="D7041" s="32" t="s">
        <v>16901</v>
      </c>
      <c r="E7041" s="18" t="s">
        <v>16912</v>
      </c>
      <c r="F7041" s="32" t="s">
        <v>16913</v>
      </c>
    </row>
    <row r="7042" spans="1:6" ht="45" x14ac:dyDescent="0.25">
      <c r="A7042" s="18">
        <v>18</v>
      </c>
      <c r="B7042" s="32" t="s">
        <v>16733</v>
      </c>
      <c r="C7042" s="18" t="s">
        <v>16900</v>
      </c>
      <c r="D7042" s="32" t="s">
        <v>16901</v>
      </c>
      <c r="E7042" s="18" t="s">
        <v>16914</v>
      </c>
      <c r="F7042" s="32" t="s">
        <v>16915</v>
      </c>
    </row>
    <row r="7043" spans="1:6" ht="45" x14ac:dyDescent="0.25">
      <c r="A7043" s="18">
        <v>18</v>
      </c>
      <c r="B7043" s="32" t="s">
        <v>16733</v>
      </c>
      <c r="C7043" s="18" t="s">
        <v>16916</v>
      </c>
      <c r="D7043" s="32" t="s">
        <v>16917</v>
      </c>
      <c r="E7043" s="18" t="s">
        <v>16918</v>
      </c>
      <c r="F7043" s="32" t="s">
        <v>16919</v>
      </c>
    </row>
    <row r="7044" spans="1:6" ht="45" x14ac:dyDescent="0.25">
      <c r="A7044" s="18">
        <v>18</v>
      </c>
      <c r="B7044" s="32" t="s">
        <v>16733</v>
      </c>
      <c r="C7044" s="18" t="s">
        <v>16916</v>
      </c>
      <c r="D7044" s="32" t="s">
        <v>16917</v>
      </c>
      <c r="E7044" s="18" t="s">
        <v>16920</v>
      </c>
      <c r="F7044" s="32" t="s">
        <v>16921</v>
      </c>
    </row>
    <row r="7045" spans="1:6" ht="45" x14ac:dyDescent="0.25">
      <c r="A7045" s="18">
        <v>18</v>
      </c>
      <c r="B7045" s="32" t="s">
        <v>16733</v>
      </c>
      <c r="C7045" s="18" t="s">
        <v>16916</v>
      </c>
      <c r="D7045" s="32" t="s">
        <v>16917</v>
      </c>
      <c r="E7045" s="18" t="s">
        <v>16922</v>
      </c>
      <c r="F7045" s="32" t="s">
        <v>16923</v>
      </c>
    </row>
    <row r="7046" spans="1:6" ht="45" x14ac:dyDescent="0.25">
      <c r="A7046" s="18">
        <v>18</v>
      </c>
      <c r="B7046" s="32" t="s">
        <v>16733</v>
      </c>
      <c r="C7046" s="18" t="s">
        <v>16916</v>
      </c>
      <c r="D7046" s="32" t="s">
        <v>16917</v>
      </c>
      <c r="E7046" s="18" t="s">
        <v>16924</v>
      </c>
      <c r="F7046" s="32" t="s">
        <v>16925</v>
      </c>
    </row>
    <row r="7047" spans="1:6" ht="45" x14ac:dyDescent="0.25">
      <c r="A7047" s="18">
        <v>18</v>
      </c>
      <c r="B7047" s="32" t="s">
        <v>16733</v>
      </c>
      <c r="C7047" s="18" t="s">
        <v>16916</v>
      </c>
      <c r="D7047" s="32" t="s">
        <v>16917</v>
      </c>
      <c r="E7047" s="18" t="s">
        <v>16926</v>
      </c>
      <c r="F7047" s="32" t="s">
        <v>16927</v>
      </c>
    </row>
    <row r="7048" spans="1:6" ht="45" x14ac:dyDescent="0.25">
      <c r="A7048" s="18">
        <v>18</v>
      </c>
      <c r="B7048" s="32" t="s">
        <v>16733</v>
      </c>
      <c r="C7048" s="18" t="s">
        <v>16916</v>
      </c>
      <c r="D7048" s="32" t="s">
        <v>16917</v>
      </c>
      <c r="E7048" s="18" t="s">
        <v>16928</v>
      </c>
      <c r="F7048" s="32" t="s">
        <v>16929</v>
      </c>
    </row>
    <row r="7049" spans="1:6" ht="45" x14ac:dyDescent="0.25">
      <c r="A7049" s="18">
        <v>18</v>
      </c>
      <c r="B7049" s="32" t="s">
        <v>16733</v>
      </c>
      <c r="C7049" s="18" t="s">
        <v>16930</v>
      </c>
      <c r="D7049" s="32" t="s">
        <v>16931</v>
      </c>
      <c r="E7049" s="18" t="s">
        <v>16932</v>
      </c>
      <c r="F7049" s="32" t="s">
        <v>16933</v>
      </c>
    </row>
    <row r="7050" spans="1:6" ht="45" x14ac:dyDescent="0.25">
      <c r="A7050" s="18">
        <v>18</v>
      </c>
      <c r="B7050" s="32" t="s">
        <v>16733</v>
      </c>
      <c r="C7050" s="18" t="s">
        <v>16930</v>
      </c>
      <c r="D7050" s="32" t="s">
        <v>16931</v>
      </c>
      <c r="E7050" s="18" t="s">
        <v>16934</v>
      </c>
      <c r="F7050" s="32" t="s">
        <v>16935</v>
      </c>
    </row>
    <row r="7051" spans="1:6" ht="45" x14ac:dyDescent="0.25">
      <c r="A7051" s="18">
        <v>18</v>
      </c>
      <c r="B7051" s="32" t="s">
        <v>16733</v>
      </c>
      <c r="C7051" s="18" t="s">
        <v>16930</v>
      </c>
      <c r="D7051" s="32" t="s">
        <v>16931</v>
      </c>
      <c r="E7051" s="18" t="s">
        <v>16936</v>
      </c>
      <c r="F7051" s="32" t="s">
        <v>16937</v>
      </c>
    </row>
    <row r="7052" spans="1:6" ht="45" x14ac:dyDescent="0.25">
      <c r="A7052" s="18">
        <v>18</v>
      </c>
      <c r="B7052" s="32" t="s">
        <v>16733</v>
      </c>
      <c r="C7052" s="18" t="s">
        <v>16930</v>
      </c>
      <c r="D7052" s="32" t="s">
        <v>16931</v>
      </c>
      <c r="E7052" s="18" t="s">
        <v>16938</v>
      </c>
      <c r="F7052" s="32" t="s">
        <v>16939</v>
      </c>
    </row>
    <row r="7053" spans="1:6" ht="45" x14ac:dyDescent="0.25">
      <c r="A7053" s="18">
        <v>18</v>
      </c>
      <c r="B7053" s="32" t="s">
        <v>16733</v>
      </c>
      <c r="C7053" s="18" t="s">
        <v>16930</v>
      </c>
      <c r="D7053" s="32" t="s">
        <v>16931</v>
      </c>
      <c r="E7053" s="18" t="s">
        <v>16940</v>
      </c>
      <c r="F7053" s="32" t="s">
        <v>16941</v>
      </c>
    </row>
    <row r="7054" spans="1:6" ht="45" x14ac:dyDescent="0.25">
      <c r="A7054" s="18">
        <v>18</v>
      </c>
      <c r="B7054" s="32" t="s">
        <v>16733</v>
      </c>
      <c r="C7054" s="18" t="s">
        <v>16942</v>
      </c>
      <c r="D7054" s="32" t="s">
        <v>16943</v>
      </c>
      <c r="E7054" s="18" t="s">
        <v>16944</v>
      </c>
      <c r="F7054" s="32" t="s">
        <v>16945</v>
      </c>
    </row>
    <row r="7055" spans="1:6" ht="45" x14ac:dyDescent="0.25">
      <c r="A7055" s="18">
        <v>18</v>
      </c>
      <c r="B7055" s="32" t="s">
        <v>16733</v>
      </c>
      <c r="C7055" s="18" t="s">
        <v>16942</v>
      </c>
      <c r="D7055" s="32" t="s">
        <v>16943</v>
      </c>
      <c r="E7055" s="18" t="s">
        <v>16946</v>
      </c>
      <c r="F7055" s="32" t="s">
        <v>16947</v>
      </c>
    </row>
    <row r="7056" spans="1:6" ht="45" x14ac:dyDescent="0.25">
      <c r="A7056" s="18">
        <v>18</v>
      </c>
      <c r="B7056" s="32" t="s">
        <v>16733</v>
      </c>
      <c r="C7056" s="18" t="s">
        <v>16942</v>
      </c>
      <c r="D7056" s="32" t="s">
        <v>16943</v>
      </c>
      <c r="E7056" s="18" t="s">
        <v>16948</v>
      </c>
      <c r="F7056" s="32" t="s">
        <v>16949</v>
      </c>
    </row>
    <row r="7057" spans="1:6" ht="45" x14ac:dyDescent="0.25">
      <c r="A7057" s="18">
        <v>18</v>
      </c>
      <c r="B7057" s="32" t="s">
        <v>16733</v>
      </c>
      <c r="C7057" s="18" t="s">
        <v>16942</v>
      </c>
      <c r="D7057" s="32" t="s">
        <v>16943</v>
      </c>
      <c r="E7057" s="39" t="s">
        <v>16950</v>
      </c>
      <c r="F7057" s="35" t="s">
        <v>16951</v>
      </c>
    </row>
    <row r="7058" spans="1:6" ht="45" x14ac:dyDescent="0.25">
      <c r="A7058" s="18">
        <v>18</v>
      </c>
      <c r="B7058" s="32" t="s">
        <v>16733</v>
      </c>
      <c r="C7058" s="18" t="s">
        <v>16942</v>
      </c>
      <c r="D7058" s="32" t="s">
        <v>16943</v>
      </c>
      <c r="E7058" s="18" t="s">
        <v>16952</v>
      </c>
      <c r="F7058" s="32" t="s">
        <v>16953</v>
      </c>
    </row>
    <row r="7059" spans="1:6" ht="45" x14ac:dyDescent="0.25">
      <c r="A7059" s="18">
        <v>18</v>
      </c>
      <c r="B7059" s="32" t="s">
        <v>16733</v>
      </c>
      <c r="C7059" s="18" t="s">
        <v>16954</v>
      </c>
      <c r="D7059" s="32" t="s">
        <v>16955</v>
      </c>
      <c r="E7059" s="18" t="s">
        <v>16956</v>
      </c>
      <c r="F7059" s="32" t="s">
        <v>16957</v>
      </c>
    </row>
    <row r="7060" spans="1:6" ht="45" x14ac:dyDescent="0.25">
      <c r="A7060" s="18">
        <v>18</v>
      </c>
      <c r="B7060" s="32" t="s">
        <v>16733</v>
      </c>
      <c r="C7060" s="18" t="s">
        <v>16954</v>
      </c>
      <c r="D7060" s="32" t="s">
        <v>16955</v>
      </c>
      <c r="E7060" s="18" t="s">
        <v>16958</v>
      </c>
      <c r="F7060" s="32" t="s">
        <v>16959</v>
      </c>
    </row>
    <row r="7061" spans="1:6" ht="45" x14ac:dyDescent="0.25">
      <c r="A7061" s="18">
        <v>18</v>
      </c>
      <c r="B7061" s="32" t="s">
        <v>16733</v>
      </c>
      <c r="C7061" s="18" t="s">
        <v>16960</v>
      </c>
      <c r="D7061" s="32" t="s">
        <v>16961</v>
      </c>
      <c r="E7061" s="18" t="s">
        <v>16962</v>
      </c>
      <c r="F7061" s="32" t="s">
        <v>16963</v>
      </c>
    </row>
    <row r="7062" spans="1:6" ht="45" x14ac:dyDescent="0.25">
      <c r="A7062" s="18">
        <v>18</v>
      </c>
      <c r="B7062" s="32" t="s">
        <v>16733</v>
      </c>
      <c r="C7062" s="18" t="s">
        <v>16960</v>
      </c>
      <c r="D7062" s="32" t="s">
        <v>16961</v>
      </c>
      <c r="E7062" s="18" t="s">
        <v>16964</v>
      </c>
      <c r="F7062" s="32" t="s">
        <v>16965</v>
      </c>
    </row>
    <row r="7063" spans="1:6" ht="45" x14ac:dyDescent="0.25">
      <c r="A7063" s="18">
        <v>18</v>
      </c>
      <c r="B7063" s="32" t="s">
        <v>16733</v>
      </c>
      <c r="C7063" s="18" t="s">
        <v>16960</v>
      </c>
      <c r="D7063" s="32" t="s">
        <v>16961</v>
      </c>
      <c r="E7063" s="18" t="s">
        <v>16966</v>
      </c>
      <c r="F7063" s="32" t="s">
        <v>16967</v>
      </c>
    </row>
    <row r="7064" spans="1:6" ht="45" x14ac:dyDescent="0.25">
      <c r="A7064" s="18">
        <v>18</v>
      </c>
      <c r="B7064" s="32" t="s">
        <v>16733</v>
      </c>
      <c r="C7064" s="18" t="s">
        <v>16960</v>
      </c>
      <c r="D7064" s="32" t="s">
        <v>16961</v>
      </c>
      <c r="E7064" s="18" t="s">
        <v>16968</v>
      </c>
      <c r="F7064" s="32" t="s">
        <v>16969</v>
      </c>
    </row>
    <row r="7065" spans="1:6" ht="45" x14ac:dyDescent="0.25">
      <c r="A7065" s="18">
        <v>18</v>
      </c>
      <c r="B7065" s="32" t="s">
        <v>16733</v>
      </c>
      <c r="C7065" s="18" t="s">
        <v>16960</v>
      </c>
      <c r="D7065" s="32" t="s">
        <v>16961</v>
      </c>
      <c r="E7065" s="18" t="s">
        <v>16970</v>
      </c>
      <c r="F7065" s="32" t="s">
        <v>16971</v>
      </c>
    </row>
    <row r="7066" spans="1:6" ht="45" x14ac:dyDescent="0.25">
      <c r="A7066" s="18">
        <v>18</v>
      </c>
      <c r="B7066" s="32" t="s">
        <v>16733</v>
      </c>
      <c r="C7066" s="18" t="s">
        <v>16960</v>
      </c>
      <c r="D7066" s="32" t="s">
        <v>16961</v>
      </c>
      <c r="E7066" s="18" t="s">
        <v>16972</v>
      </c>
      <c r="F7066" s="32" t="s">
        <v>16973</v>
      </c>
    </row>
    <row r="7067" spans="1:6" ht="45" x14ac:dyDescent="0.25">
      <c r="A7067" s="18">
        <v>18</v>
      </c>
      <c r="B7067" s="32" t="s">
        <v>16733</v>
      </c>
      <c r="C7067" s="18" t="s">
        <v>16960</v>
      </c>
      <c r="D7067" s="32" t="s">
        <v>16961</v>
      </c>
      <c r="E7067" s="18" t="s">
        <v>16974</v>
      </c>
      <c r="F7067" s="32" t="s">
        <v>16975</v>
      </c>
    </row>
    <row r="7068" spans="1:6" ht="45" x14ac:dyDescent="0.25">
      <c r="A7068" s="18">
        <v>18</v>
      </c>
      <c r="B7068" s="32" t="s">
        <v>16733</v>
      </c>
      <c r="C7068" s="18" t="s">
        <v>16976</v>
      </c>
      <c r="D7068" s="32" t="s">
        <v>16977</v>
      </c>
      <c r="E7068" s="18" t="s">
        <v>16978</v>
      </c>
      <c r="F7068" s="32" t="s">
        <v>16979</v>
      </c>
    </row>
    <row r="7069" spans="1:6" ht="45" x14ac:dyDescent="0.25">
      <c r="A7069" s="18">
        <v>18</v>
      </c>
      <c r="B7069" s="32" t="s">
        <v>16733</v>
      </c>
      <c r="C7069" s="18" t="s">
        <v>16976</v>
      </c>
      <c r="D7069" s="32" t="s">
        <v>16977</v>
      </c>
      <c r="E7069" s="18" t="s">
        <v>16980</v>
      </c>
      <c r="F7069" s="32" t="s">
        <v>16981</v>
      </c>
    </row>
    <row r="7070" spans="1:6" ht="45" x14ac:dyDescent="0.25">
      <c r="A7070" s="18">
        <v>18</v>
      </c>
      <c r="B7070" s="32" t="s">
        <v>16733</v>
      </c>
      <c r="C7070" s="18" t="s">
        <v>16976</v>
      </c>
      <c r="D7070" s="32" t="s">
        <v>16977</v>
      </c>
      <c r="E7070" s="18" t="s">
        <v>16982</v>
      </c>
      <c r="F7070" s="32" t="s">
        <v>16983</v>
      </c>
    </row>
    <row r="7071" spans="1:6" ht="45" x14ac:dyDescent="0.25">
      <c r="A7071" s="18">
        <v>18</v>
      </c>
      <c r="B7071" s="32" t="s">
        <v>16733</v>
      </c>
      <c r="C7071" s="18" t="s">
        <v>16984</v>
      </c>
      <c r="D7071" s="32" t="s">
        <v>16985</v>
      </c>
      <c r="E7071" s="18" t="s">
        <v>16986</v>
      </c>
      <c r="F7071" s="32" t="s">
        <v>16987</v>
      </c>
    </row>
    <row r="7072" spans="1:6" ht="45" x14ac:dyDescent="0.25">
      <c r="A7072" s="18">
        <v>18</v>
      </c>
      <c r="B7072" s="32" t="s">
        <v>16733</v>
      </c>
      <c r="C7072" s="18" t="s">
        <v>16988</v>
      </c>
      <c r="D7072" s="32" t="s">
        <v>16989</v>
      </c>
      <c r="E7072" s="18" t="s">
        <v>16990</v>
      </c>
      <c r="F7072" s="32" t="s">
        <v>16991</v>
      </c>
    </row>
    <row r="7073" spans="1:6" ht="45" x14ac:dyDescent="0.25">
      <c r="A7073" s="18">
        <v>18</v>
      </c>
      <c r="B7073" s="32" t="s">
        <v>16733</v>
      </c>
      <c r="C7073" s="18" t="s">
        <v>16992</v>
      </c>
      <c r="D7073" s="32" t="s">
        <v>16993</v>
      </c>
      <c r="E7073" s="18" t="s">
        <v>16994</v>
      </c>
      <c r="F7073" s="32" t="s">
        <v>16995</v>
      </c>
    </row>
    <row r="7074" spans="1:6" ht="45" x14ac:dyDescent="0.25">
      <c r="A7074" s="18">
        <v>18</v>
      </c>
      <c r="B7074" s="32" t="s">
        <v>16733</v>
      </c>
      <c r="C7074" s="18" t="s">
        <v>16996</v>
      </c>
      <c r="D7074" s="32" t="s">
        <v>16997</v>
      </c>
      <c r="E7074" s="18" t="s">
        <v>16998</v>
      </c>
      <c r="F7074" s="32" t="s">
        <v>16999</v>
      </c>
    </row>
    <row r="7075" spans="1:6" ht="45" x14ac:dyDescent="0.25">
      <c r="A7075" s="18">
        <v>18</v>
      </c>
      <c r="B7075" s="32" t="s">
        <v>16733</v>
      </c>
      <c r="C7075" s="18" t="s">
        <v>17000</v>
      </c>
      <c r="D7075" s="32" t="s">
        <v>17001</v>
      </c>
      <c r="E7075" s="18" t="s">
        <v>17002</v>
      </c>
      <c r="F7075" s="32" t="s">
        <v>17001</v>
      </c>
    </row>
    <row r="7076" spans="1:6" ht="45" x14ac:dyDescent="0.25">
      <c r="A7076" s="18">
        <v>18</v>
      </c>
      <c r="B7076" s="32" t="s">
        <v>16733</v>
      </c>
      <c r="C7076" s="18" t="s">
        <v>17003</v>
      </c>
      <c r="D7076" s="32" t="s">
        <v>17004</v>
      </c>
      <c r="E7076" s="18" t="s">
        <v>17005</v>
      </c>
      <c r="F7076" s="32" t="s">
        <v>17006</v>
      </c>
    </row>
    <row r="7077" spans="1:6" ht="45" x14ac:dyDescent="0.25">
      <c r="A7077" s="18">
        <v>18</v>
      </c>
      <c r="B7077" s="32" t="s">
        <v>16733</v>
      </c>
      <c r="C7077" s="18" t="s">
        <v>17007</v>
      </c>
      <c r="D7077" s="32" t="s">
        <v>17008</v>
      </c>
      <c r="E7077" s="18" t="s">
        <v>17009</v>
      </c>
      <c r="F7077" s="32" t="s">
        <v>17010</v>
      </c>
    </row>
    <row r="7078" spans="1:6" ht="45" x14ac:dyDescent="0.25">
      <c r="A7078" s="18">
        <v>18</v>
      </c>
      <c r="B7078" s="32" t="s">
        <v>16733</v>
      </c>
      <c r="C7078" s="18" t="s">
        <v>17007</v>
      </c>
      <c r="D7078" s="32" t="s">
        <v>17008</v>
      </c>
      <c r="E7078" s="18" t="s">
        <v>17011</v>
      </c>
      <c r="F7078" s="32" t="s">
        <v>17012</v>
      </c>
    </row>
    <row r="7079" spans="1:6" ht="45" x14ac:dyDescent="0.25">
      <c r="A7079" s="18">
        <v>18</v>
      </c>
      <c r="B7079" s="32" t="s">
        <v>16733</v>
      </c>
      <c r="C7079" s="18" t="s">
        <v>17007</v>
      </c>
      <c r="D7079" s="32" t="s">
        <v>17008</v>
      </c>
      <c r="E7079" s="18" t="s">
        <v>17013</v>
      </c>
      <c r="F7079" s="32" t="s">
        <v>17014</v>
      </c>
    </row>
    <row r="7080" spans="1:6" ht="45" x14ac:dyDescent="0.25">
      <c r="A7080" s="18">
        <v>18</v>
      </c>
      <c r="B7080" s="32" t="s">
        <v>16733</v>
      </c>
      <c r="C7080" s="18" t="s">
        <v>17007</v>
      </c>
      <c r="D7080" s="32" t="s">
        <v>17008</v>
      </c>
      <c r="E7080" s="18" t="s">
        <v>17015</v>
      </c>
      <c r="F7080" s="32" t="s">
        <v>17016</v>
      </c>
    </row>
    <row r="7081" spans="1:6" ht="45" x14ac:dyDescent="0.25">
      <c r="A7081" s="18">
        <v>18</v>
      </c>
      <c r="B7081" s="32" t="s">
        <v>16733</v>
      </c>
      <c r="C7081" s="18" t="s">
        <v>17017</v>
      </c>
      <c r="D7081" s="32" t="s">
        <v>17018</v>
      </c>
      <c r="E7081" s="18" t="s">
        <v>17019</v>
      </c>
      <c r="F7081" s="32" t="s">
        <v>17020</v>
      </c>
    </row>
    <row r="7082" spans="1:6" ht="45" x14ac:dyDescent="0.25">
      <c r="A7082" s="18">
        <v>18</v>
      </c>
      <c r="B7082" s="32" t="s">
        <v>16733</v>
      </c>
      <c r="C7082" s="18" t="s">
        <v>17017</v>
      </c>
      <c r="D7082" s="32" t="s">
        <v>17018</v>
      </c>
      <c r="E7082" s="18" t="s">
        <v>17021</v>
      </c>
      <c r="F7082" s="32" t="s">
        <v>17022</v>
      </c>
    </row>
    <row r="7083" spans="1:6" ht="45" x14ac:dyDescent="0.25">
      <c r="A7083" s="18">
        <v>18</v>
      </c>
      <c r="B7083" s="32" t="s">
        <v>16733</v>
      </c>
      <c r="C7083" s="18" t="s">
        <v>17017</v>
      </c>
      <c r="D7083" s="32" t="s">
        <v>17018</v>
      </c>
      <c r="E7083" s="18" t="s">
        <v>17023</v>
      </c>
      <c r="F7083" s="32" t="s">
        <v>17024</v>
      </c>
    </row>
    <row r="7084" spans="1:6" ht="45" x14ac:dyDescent="0.25">
      <c r="A7084" s="18">
        <v>18</v>
      </c>
      <c r="B7084" s="32" t="s">
        <v>16733</v>
      </c>
      <c r="C7084" s="18" t="s">
        <v>17025</v>
      </c>
      <c r="D7084" s="32" t="s">
        <v>17026</v>
      </c>
      <c r="E7084" s="18" t="s">
        <v>17027</v>
      </c>
      <c r="F7084" s="32" t="s">
        <v>17028</v>
      </c>
    </row>
    <row r="7085" spans="1:6" ht="45" x14ac:dyDescent="0.25">
      <c r="A7085" s="18">
        <v>18</v>
      </c>
      <c r="B7085" s="32" t="s">
        <v>16733</v>
      </c>
      <c r="C7085" s="18" t="s">
        <v>17025</v>
      </c>
      <c r="D7085" s="32" t="s">
        <v>17026</v>
      </c>
      <c r="E7085" s="18" t="s">
        <v>17029</v>
      </c>
      <c r="F7085" s="32" t="s">
        <v>17030</v>
      </c>
    </row>
    <row r="7086" spans="1:6" ht="45" x14ac:dyDescent="0.25">
      <c r="A7086" s="18">
        <v>18</v>
      </c>
      <c r="B7086" s="32" t="s">
        <v>16733</v>
      </c>
      <c r="C7086" s="18" t="s">
        <v>17025</v>
      </c>
      <c r="D7086" s="32" t="s">
        <v>17026</v>
      </c>
      <c r="E7086" s="18" t="s">
        <v>17031</v>
      </c>
      <c r="F7086" s="32" t="s">
        <v>17032</v>
      </c>
    </row>
    <row r="7087" spans="1:6" ht="45" x14ac:dyDescent="0.25">
      <c r="A7087" s="18">
        <v>18</v>
      </c>
      <c r="B7087" s="32" t="s">
        <v>16733</v>
      </c>
      <c r="C7087" s="18" t="s">
        <v>17025</v>
      </c>
      <c r="D7087" s="32" t="s">
        <v>17026</v>
      </c>
      <c r="E7087" s="18" t="s">
        <v>17033</v>
      </c>
      <c r="F7087" s="32" t="s">
        <v>17034</v>
      </c>
    </row>
    <row r="7088" spans="1:6" ht="45" x14ac:dyDescent="0.25">
      <c r="A7088" s="18">
        <v>18</v>
      </c>
      <c r="B7088" s="32" t="s">
        <v>16733</v>
      </c>
      <c r="C7088" s="18" t="s">
        <v>17025</v>
      </c>
      <c r="D7088" s="32" t="s">
        <v>17026</v>
      </c>
      <c r="E7088" s="18" t="s">
        <v>17035</v>
      </c>
      <c r="F7088" s="32" t="s">
        <v>17036</v>
      </c>
    </row>
    <row r="7089" spans="1:6" ht="45" x14ac:dyDescent="0.25">
      <c r="A7089" s="18">
        <v>18</v>
      </c>
      <c r="B7089" s="32" t="s">
        <v>16733</v>
      </c>
      <c r="C7089" s="18" t="s">
        <v>17037</v>
      </c>
      <c r="D7089" s="32" t="s">
        <v>17038</v>
      </c>
      <c r="E7089" s="18" t="s">
        <v>17039</v>
      </c>
      <c r="F7089" s="32" t="s">
        <v>17040</v>
      </c>
    </row>
    <row r="7090" spans="1:6" ht="45" x14ac:dyDescent="0.25">
      <c r="A7090" s="18">
        <v>18</v>
      </c>
      <c r="B7090" s="32" t="s">
        <v>16733</v>
      </c>
      <c r="C7090" s="18" t="s">
        <v>17041</v>
      </c>
      <c r="D7090" s="32" t="s">
        <v>17042</v>
      </c>
      <c r="E7090" s="18" t="s">
        <v>17043</v>
      </c>
      <c r="F7090" s="32" t="s">
        <v>17044</v>
      </c>
    </row>
    <row r="7091" spans="1:6" ht="45" x14ac:dyDescent="0.25">
      <c r="A7091" s="18">
        <v>18</v>
      </c>
      <c r="B7091" s="32" t="s">
        <v>16733</v>
      </c>
      <c r="C7091" s="18" t="s">
        <v>17041</v>
      </c>
      <c r="D7091" s="32" t="s">
        <v>17042</v>
      </c>
      <c r="E7091" s="18" t="s">
        <v>17045</v>
      </c>
      <c r="F7091" s="32" t="s">
        <v>17046</v>
      </c>
    </row>
    <row r="7092" spans="1:6" ht="45" x14ac:dyDescent="0.25">
      <c r="A7092" s="18">
        <v>18</v>
      </c>
      <c r="B7092" s="32" t="s">
        <v>16733</v>
      </c>
      <c r="C7092" s="18" t="s">
        <v>17041</v>
      </c>
      <c r="D7092" s="32" t="s">
        <v>17042</v>
      </c>
      <c r="E7092" s="18" t="s">
        <v>17047</v>
      </c>
      <c r="F7092" s="32" t="s">
        <v>17048</v>
      </c>
    </row>
    <row r="7093" spans="1:6" ht="45" x14ac:dyDescent="0.25">
      <c r="A7093" s="18">
        <v>18</v>
      </c>
      <c r="B7093" s="32" t="s">
        <v>16733</v>
      </c>
      <c r="C7093" s="18" t="s">
        <v>17041</v>
      </c>
      <c r="D7093" s="32" t="s">
        <v>17042</v>
      </c>
      <c r="E7093" s="18" t="s">
        <v>17049</v>
      </c>
      <c r="F7093" s="32" t="s">
        <v>17050</v>
      </c>
    </row>
    <row r="7094" spans="1:6" ht="45" x14ac:dyDescent="0.25">
      <c r="A7094" s="18">
        <v>18</v>
      </c>
      <c r="B7094" s="32" t="s">
        <v>16733</v>
      </c>
      <c r="C7094" s="18" t="s">
        <v>17051</v>
      </c>
      <c r="D7094" s="32" t="s">
        <v>17052</v>
      </c>
      <c r="E7094" s="18" t="s">
        <v>17053</v>
      </c>
      <c r="F7094" s="32" t="s">
        <v>17054</v>
      </c>
    </row>
    <row r="7095" spans="1:6" ht="45" x14ac:dyDescent="0.25">
      <c r="A7095" s="18">
        <v>18</v>
      </c>
      <c r="B7095" s="32" t="s">
        <v>16733</v>
      </c>
      <c r="C7095" s="18" t="s">
        <v>17051</v>
      </c>
      <c r="D7095" s="32" t="s">
        <v>17052</v>
      </c>
      <c r="E7095" s="18" t="s">
        <v>17055</v>
      </c>
      <c r="F7095" s="32" t="s">
        <v>17056</v>
      </c>
    </row>
    <row r="7096" spans="1:6" ht="45" x14ac:dyDescent="0.25">
      <c r="A7096" s="18">
        <v>18</v>
      </c>
      <c r="B7096" s="32" t="s">
        <v>16733</v>
      </c>
      <c r="C7096" s="18" t="s">
        <v>17051</v>
      </c>
      <c r="D7096" s="32" t="s">
        <v>17052</v>
      </c>
      <c r="E7096" s="18" t="s">
        <v>17057</v>
      </c>
      <c r="F7096" s="32" t="s">
        <v>17058</v>
      </c>
    </row>
    <row r="7097" spans="1:6" ht="45" x14ac:dyDescent="0.25">
      <c r="A7097" s="18">
        <v>18</v>
      </c>
      <c r="B7097" s="32" t="s">
        <v>16733</v>
      </c>
      <c r="C7097" s="18" t="s">
        <v>17051</v>
      </c>
      <c r="D7097" s="32" t="s">
        <v>17052</v>
      </c>
      <c r="E7097" s="18" t="s">
        <v>17059</v>
      </c>
      <c r="F7097" s="32" t="s">
        <v>17060</v>
      </c>
    </row>
    <row r="7098" spans="1:6" ht="45" x14ac:dyDescent="0.25">
      <c r="A7098" s="18">
        <v>18</v>
      </c>
      <c r="B7098" s="32" t="s">
        <v>16733</v>
      </c>
      <c r="C7098" s="18" t="s">
        <v>17051</v>
      </c>
      <c r="D7098" s="32" t="s">
        <v>17052</v>
      </c>
      <c r="E7098" s="18" t="s">
        <v>17061</v>
      </c>
      <c r="F7098" s="32" t="s">
        <v>17062</v>
      </c>
    </row>
    <row r="7099" spans="1:6" ht="45" x14ac:dyDescent="0.25">
      <c r="A7099" s="18">
        <v>18</v>
      </c>
      <c r="B7099" s="32" t="s">
        <v>16733</v>
      </c>
      <c r="C7099" s="18" t="s">
        <v>17063</v>
      </c>
      <c r="D7099" s="32" t="s">
        <v>17064</v>
      </c>
      <c r="E7099" s="18" t="s">
        <v>17065</v>
      </c>
      <c r="F7099" s="32" t="s">
        <v>17066</v>
      </c>
    </row>
    <row r="7100" spans="1:6" ht="45" x14ac:dyDescent="0.25">
      <c r="A7100" s="18">
        <v>18</v>
      </c>
      <c r="B7100" s="32" t="s">
        <v>16733</v>
      </c>
      <c r="C7100" s="18" t="s">
        <v>17063</v>
      </c>
      <c r="D7100" s="32" t="s">
        <v>17064</v>
      </c>
      <c r="E7100" s="18" t="s">
        <v>17067</v>
      </c>
      <c r="F7100" s="32" t="s">
        <v>17068</v>
      </c>
    </row>
    <row r="7101" spans="1:6" ht="45" x14ac:dyDescent="0.25">
      <c r="A7101" s="18">
        <v>18</v>
      </c>
      <c r="B7101" s="32" t="s">
        <v>16733</v>
      </c>
      <c r="C7101" s="18" t="s">
        <v>17063</v>
      </c>
      <c r="D7101" s="32" t="s">
        <v>17064</v>
      </c>
      <c r="E7101" s="18" t="s">
        <v>17069</v>
      </c>
      <c r="F7101" s="32" t="s">
        <v>17070</v>
      </c>
    </row>
    <row r="7102" spans="1:6" ht="45" x14ac:dyDescent="0.25">
      <c r="A7102" s="18">
        <v>18</v>
      </c>
      <c r="B7102" s="32" t="s">
        <v>16733</v>
      </c>
      <c r="C7102" s="18" t="s">
        <v>17063</v>
      </c>
      <c r="D7102" s="32" t="s">
        <v>17064</v>
      </c>
      <c r="E7102" s="18" t="s">
        <v>17071</v>
      </c>
      <c r="F7102" s="32" t="s">
        <v>17072</v>
      </c>
    </row>
    <row r="7103" spans="1:6" ht="45" x14ac:dyDescent="0.25">
      <c r="A7103" s="18">
        <v>18</v>
      </c>
      <c r="B7103" s="32" t="s">
        <v>16733</v>
      </c>
      <c r="C7103" s="18" t="s">
        <v>17063</v>
      </c>
      <c r="D7103" s="32" t="s">
        <v>17064</v>
      </c>
      <c r="E7103" s="18" t="s">
        <v>17073</v>
      </c>
      <c r="F7103" s="32" t="s">
        <v>17074</v>
      </c>
    </row>
    <row r="7104" spans="1:6" ht="45" x14ac:dyDescent="0.25">
      <c r="A7104" s="18">
        <v>18</v>
      </c>
      <c r="B7104" s="32" t="s">
        <v>16733</v>
      </c>
      <c r="C7104" s="18" t="s">
        <v>17063</v>
      </c>
      <c r="D7104" s="32" t="s">
        <v>17064</v>
      </c>
      <c r="E7104" s="18" t="s">
        <v>17075</v>
      </c>
      <c r="F7104" s="32" t="s">
        <v>17076</v>
      </c>
    </row>
    <row r="7105" spans="1:6" ht="45" x14ac:dyDescent="0.25">
      <c r="A7105" s="18">
        <v>18</v>
      </c>
      <c r="B7105" s="32" t="s">
        <v>16733</v>
      </c>
      <c r="C7105" s="18" t="s">
        <v>17063</v>
      </c>
      <c r="D7105" s="32" t="s">
        <v>17064</v>
      </c>
      <c r="E7105" s="18" t="s">
        <v>17077</v>
      </c>
      <c r="F7105" s="32" t="s">
        <v>17078</v>
      </c>
    </row>
    <row r="7106" spans="1:6" ht="45" x14ac:dyDescent="0.25">
      <c r="A7106" s="18">
        <v>18</v>
      </c>
      <c r="B7106" s="32" t="s">
        <v>16733</v>
      </c>
      <c r="C7106" s="18" t="s">
        <v>17063</v>
      </c>
      <c r="D7106" s="32" t="s">
        <v>17064</v>
      </c>
      <c r="E7106" s="18" t="s">
        <v>17079</v>
      </c>
      <c r="F7106" s="32" t="s">
        <v>17080</v>
      </c>
    </row>
    <row r="7107" spans="1:6" ht="45" x14ac:dyDescent="0.25">
      <c r="A7107" s="18">
        <v>18</v>
      </c>
      <c r="B7107" s="32" t="s">
        <v>16733</v>
      </c>
      <c r="C7107" s="18" t="s">
        <v>17063</v>
      </c>
      <c r="D7107" s="32" t="s">
        <v>17064</v>
      </c>
      <c r="E7107" s="18" t="s">
        <v>17081</v>
      </c>
      <c r="F7107" s="32" t="s">
        <v>17082</v>
      </c>
    </row>
    <row r="7108" spans="1:6" ht="45" x14ac:dyDescent="0.25">
      <c r="A7108" s="18">
        <v>18</v>
      </c>
      <c r="B7108" s="32" t="s">
        <v>16733</v>
      </c>
      <c r="C7108" s="18" t="s">
        <v>17083</v>
      </c>
      <c r="D7108" s="32" t="s">
        <v>17084</v>
      </c>
      <c r="E7108" s="18" t="s">
        <v>17085</v>
      </c>
      <c r="F7108" s="32" t="s">
        <v>17086</v>
      </c>
    </row>
    <row r="7109" spans="1:6" ht="45" x14ac:dyDescent="0.25">
      <c r="A7109" s="18">
        <v>18</v>
      </c>
      <c r="B7109" s="32" t="s">
        <v>16733</v>
      </c>
      <c r="C7109" s="18" t="s">
        <v>17083</v>
      </c>
      <c r="D7109" s="32" t="s">
        <v>17084</v>
      </c>
      <c r="E7109" s="18" t="s">
        <v>17087</v>
      </c>
      <c r="F7109" s="32" t="s">
        <v>17088</v>
      </c>
    </row>
    <row r="7110" spans="1:6" ht="45" x14ac:dyDescent="0.25">
      <c r="A7110" s="18">
        <v>18</v>
      </c>
      <c r="B7110" s="32" t="s">
        <v>16733</v>
      </c>
      <c r="C7110" s="18" t="s">
        <v>17083</v>
      </c>
      <c r="D7110" s="32" t="s">
        <v>17084</v>
      </c>
      <c r="E7110" s="18" t="s">
        <v>17089</v>
      </c>
      <c r="F7110" s="32" t="s">
        <v>17090</v>
      </c>
    </row>
    <row r="7111" spans="1:6" ht="45" x14ac:dyDescent="0.25">
      <c r="A7111" s="18">
        <v>18</v>
      </c>
      <c r="B7111" s="32" t="s">
        <v>16733</v>
      </c>
      <c r="C7111" s="18" t="s">
        <v>17083</v>
      </c>
      <c r="D7111" s="32" t="s">
        <v>17084</v>
      </c>
      <c r="E7111" s="18" t="s">
        <v>17091</v>
      </c>
      <c r="F7111" s="32" t="s">
        <v>17092</v>
      </c>
    </row>
    <row r="7112" spans="1:6" ht="45" x14ac:dyDescent="0.25">
      <c r="A7112" s="18">
        <v>18</v>
      </c>
      <c r="B7112" s="32" t="s">
        <v>16733</v>
      </c>
      <c r="C7112" s="18" t="s">
        <v>17083</v>
      </c>
      <c r="D7112" s="32" t="s">
        <v>17084</v>
      </c>
      <c r="E7112" s="18" t="s">
        <v>17093</v>
      </c>
      <c r="F7112" s="32" t="s">
        <v>17094</v>
      </c>
    </row>
    <row r="7113" spans="1:6" ht="45" x14ac:dyDescent="0.25">
      <c r="A7113" s="18">
        <v>18</v>
      </c>
      <c r="B7113" s="32" t="s">
        <v>16733</v>
      </c>
      <c r="C7113" s="18" t="s">
        <v>17083</v>
      </c>
      <c r="D7113" s="32" t="s">
        <v>17084</v>
      </c>
      <c r="E7113" s="18" t="s">
        <v>17095</v>
      </c>
      <c r="F7113" s="32" t="s">
        <v>17096</v>
      </c>
    </row>
    <row r="7114" spans="1:6" ht="45" x14ac:dyDescent="0.25">
      <c r="A7114" s="18">
        <v>18</v>
      </c>
      <c r="B7114" s="32" t="s">
        <v>16733</v>
      </c>
      <c r="C7114" s="18" t="s">
        <v>17083</v>
      </c>
      <c r="D7114" s="32" t="s">
        <v>17084</v>
      </c>
      <c r="E7114" s="18" t="s">
        <v>17097</v>
      </c>
      <c r="F7114" s="32" t="s">
        <v>17098</v>
      </c>
    </row>
    <row r="7115" spans="1:6" ht="45" x14ac:dyDescent="0.25">
      <c r="A7115" s="18">
        <v>18</v>
      </c>
      <c r="B7115" s="32" t="s">
        <v>16733</v>
      </c>
      <c r="C7115" s="18" t="s">
        <v>17083</v>
      </c>
      <c r="D7115" s="32" t="s">
        <v>17084</v>
      </c>
      <c r="E7115" s="18" t="s">
        <v>17099</v>
      </c>
      <c r="F7115" s="32" t="s">
        <v>17100</v>
      </c>
    </row>
    <row r="7116" spans="1:6" ht="45" x14ac:dyDescent="0.25">
      <c r="A7116" s="18">
        <v>18</v>
      </c>
      <c r="B7116" s="32" t="s">
        <v>16733</v>
      </c>
      <c r="C7116" s="18" t="s">
        <v>17083</v>
      </c>
      <c r="D7116" s="32" t="s">
        <v>17084</v>
      </c>
      <c r="E7116" s="18" t="s">
        <v>17101</v>
      </c>
      <c r="F7116" s="32" t="s">
        <v>17102</v>
      </c>
    </row>
    <row r="7117" spans="1:6" ht="45" x14ac:dyDescent="0.25">
      <c r="A7117" s="18">
        <v>18</v>
      </c>
      <c r="B7117" s="32" t="s">
        <v>16733</v>
      </c>
      <c r="C7117" s="18" t="s">
        <v>17103</v>
      </c>
      <c r="D7117" s="32" t="s">
        <v>17104</v>
      </c>
      <c r="E7117" s="18" t="s">
        <v>17105</v>
      </c>
      <c r="F7117" s="32" t="s">
        <v>17106</v>
      </c>
    </row>
    <row r="7118" spans="1:6" ht="45" x14ac:dyDescent="0.25">
      <c r="A7118" s="18">
        <v>18</v>
      </c>
      <c r="B7118" s="32" t="s">
        <v>16733</v>
      </c>
      <c r="C7118" s="18" t="s">
        <v>17103</v>
      </c>
      <c r="D7118" s="32" t="s">
        <v>17104</v>
      </c>
      <c r="E7118" s="18" t="s">
        <v>17107</v>
      </c>
      <c r="F7118" s="32" t="s">
        <v>17108</v>
      </c>
    </row>
    <row r="7119" spans="1:6" ht="45" x14ac:dyDescent="0.25">
      <c r="A7119" s="18">
        <v>18</v>
      </c>
      <c r="B7119" s="32" t="s">
        <v>16733</v>
      </c>
      <c r="C7119" s="18" t="s">
        <v>17103</v>
      </c>
      <c r="D7119" s="32" t="s">
        <v>17104</v>
      </c>
      <c r="E7119" s="18" t="s">
        <v>17109</v>
      </c>
      <c r="F7119" s="32" t="s">
        <v>17110</v>
      </c>
    </row>
    <row r="7120" spans="1:6" ht="45" x14ac:dyDescent="0.25">
      <c r="A7120" s="18">
        <v>18</v>
      </c>
      <c r="B7120" s="32" t="s">
        <v>16733</v>
      </c>
      <c r="C7120" s="18" t="s">
        <v>17111</v>
      </c>
      <c r="D7120" s="32" t="s">
        <v>17112</v>
      </c>
      <c r="E7120" s="18" t="s">
        <v>17113</v>
      </c>
      <c r="F7120" s="32" t="s">
        <v>17114</v>
      </c>
    </row>
    <row r="7121" spans="1:6" ht="45" x14ac:dyDescent="0.25">
      <c r="A7121" s="18">
        <v>18</v>
      </c>
      <c r="B7121" s="32" t="s">
        <v>16733</v>
      </c>
      <c r="C7121" s="18" t="s">
        <v>17111</v>
      </c>
      <c r="D7121" s="32" t="s">
        <v>17112</v>
      </c>
      <c r="E7121" s="18" t="s">
        <v>17115</v>
      </c>
      <c r="F7121" s="32" t="s">
        <v>17116</v>
      </c>
    </row>
    <row r="7122" spans="1:6" ht="45" x14ac:dyDescent="0.25">
      <c r="A7122" s="18">
        <v>18</v>
      </c>
      <c r="B7122" s="32" t="s">
        <v>16733</v>
      </c>
      <c r="C7122" s="18" t="s">
        <v>17111</v>
      </c>
      <c r="D7122" s="32" t="s">
        <v>17112</v>
      </c>
      <c r="E7122" s="18" t="s">
        <v>17117</v>
      </c>
      <c r="F7122" s="32" t="s">
        <v>17118</v>
      </c>
    </row>
    <row r="7123" spans="1:6" ht="45" x14ac:dyDescent="0.25">
      <c r="A7123" s="18">
        <v>18</v>
      </c>
      <c r="B7123" s="32" t="s">
        <v>16733</v>
      </c>
      <c r="C7123" s="18" t="s">
        <v>17111</v>
      </c>
      <c r="D7123" s="32" t="s">
        <v>17112</v>
      </c>
      <c r="E7123" s="18" t="s">
        <v>17119</v>
      </c>
      <c r="F7123" s="32" t="s">
        <v>17120</v>
      </c>
    </row>
    <row r="7124" spans="1:6" ht="45" x14ac:dyDescent="0.25">
      <c r="A7124" s="18">
        <v>18</v>
      </c>
      <c r="B7124" s="32" t="s">
        <v>16733</v>
      </c>
      <c r="C7124" s="18" t="s">
        <v>17121</v>
      </c>
      <c r="D7124" s="32" t="s">
        <v>17122</v>
      </c>
      <c r="E7124" s="18" t="s">
        <v>17123</v>
      </c>
      <c r="F7124" s="32" t="s">
        <v>17124</v>
      </c>
    </row>
    <row r="7125" spans="1:6" ht="45" x14ac:dyDescent="0.25">
      <c r="A7125" s="18">
        <v>18</v>
      </c>
      <c r="B7125" s="32" t="s">
        <v>16733</v>
      </c>
      <c r="C7125" s="18" t="s">
        <v>17121</v>
      </c>
      <c r="D7125" s="32" t="s">
        <v>17122</v>
      </c>
      <c r="E7125" s="18" t="s">
        <v>17125</v>
      </c>
      <c r="F7125" s="32" t="s">
        <v>17126</v>
      </c>
    </row>
    <row r="7126" spans="1:6" ht="45" x14ac:dyDescent="0.25">
      <c r="A7126" s="18">
        <v>18</v>
      </c>
      <c r="B7126" s="32" t="s">
        <v>16733</v>
      </c>
      <c r="C7126" s="18" t="s">
        <v>17121</v>
      </c>
      <c r="D7126" s="32" t="s">
        <v>17122</v>
      </c>
      <c r="E7126" s="18" t="s">
        <v>17127</v>
      </c>
      <c r="F7126" s="32" t="s">
        <v>17128</v>
      </c>
    </row>
    <row r="7127" spans="1:6" ht="45" x14ac:dyDescent="0.25">
      <c r="A7127" s="18">
        <v>18</v>
      </c>
      <c r="B7127" s="32" t="s">
        <v>16733</v>
      </c>
      <c r="C7127" s="18" t="s">
        <v>17121</v>
      </c>
      <c r="D7127" s="32" t="s">
        <v>17122</v>
      </c>
      <c r="E7127" s="18" t="s">
        <v>17129</v>
      </c>
      <c r="F7127" s="32" t="s">
        <v>17130</v>
      </c>
    </row>
    <row r="7128" spans="1:6" ht="45" x14ac:dyDescent="0.25">
      <c r="A7128" s="18">
        <v>18</v>
      </c>
      <c r="B7128" s="32" t="s">
        <v>16733</v>
      </c>
      <c r="C7128" s="18" t="s">
        <v>17131</v>
      </c>
      <c r="D7128" s="32" t="s">
        <v>17132</v>
      </c>
      <c r="E7128" s="18" t="s">
        <v>17133</v>
      </c>
      <c r="F7128" s="32" t="s">
        <v>17134</v>
      </c>
    </row>
    <row r="7129" spans="1:6" ht="45" x14ac:dyDescent="0.25">
      <c r="A7129" s="18">
        <v>18</v>
      </c>
      <c r="B7129" s="32" t="s">
        <v>16733</v>
      </c>
      <c r="C7129" s="18" t="s">
        <v>17131</v>
      </c>
      <c r="D7129" s="32" t="s">
        <v>17132</v>
      </c>
      <c r="E7129" s="18" t="s">
        <v>17135</v>
      </c>
      <c r="F7129" s="32" t="s">
        <v>17136</v>
      </c>
    </row>
    <row r="7130" spans="1:6" ht="45" x14ac:dyDescent="0.25">
      <c r="A7130" s="18">
        <v>18</v>
      </c>
      <c r="B7130" s="32" t="s">
        <v>16733</v>
      </c>
      <c r="C7130" s="18" t="s">
        <v>17131</v>
      </c>
      <c r="D7130" s="32" t="s">
        <v>17132</v>
      </c>
      <c r="E7130" s="18" t="s">
        <v>37</v>
      </c>
      <c r="F7130" s="32" t="s">
        <v>17137</v>
      </c>
    </row>
    <row r="7131" spans="1:6" ht="45" x14ac:dyDescent="0.25">
      <c r="A7131" s="18">
        <v>18</v>
      </c>
      <c r="B7131" s="32" t="s">
        <v>16733</v>
      </c>
      <c r="C7131" s="18" t="s">
        <v>17138</v>
      </c>
      <c r="D7131" s="32" t="s">
        <v>17139</v>
      </c>
      <c r="E7131" s="18" t="s">
        <v>30</v>
      </c>
      <c r="F7131" s="32" t="s">
        <v>17139</v>
      </c>
    </row>
    <row r="7132" spans="1:6" ht="45" x14ac:dyDescent="0.25">
      <c r="A7132" s="18">
        <v>18</v>
      </c>
      <c r="B7132" s="32" t="s">
        <v>16733</v>
      </c>
      <c r="C7132" s="18" t="s">
        <v>17140</v>
      </c>
      <c r="D7132" s="32" t="s">
        <v>17141</v>
      </c>
      <c r="E7132" s="18" t="s">
        <v>17142</v>
      </c>
      <c r="F7132" s="32" t="s">
        <v>17143</v>
      </c>
    </row>
    <row r="7133" spans="1:6" ht="45" x14ac:dyDescent="0.25">
      <c r="A7133" s="18">
        <v>18</v>
      </c>
      <c r="B7133" s="32" t="s">
        <v>16733</v>
      </c>
      <c r="C7133" s="18" t="s">
        <v>17140</v>
      </c>
      <c r="D7133" s="32" t="s">
        <v>17141</v>
      </c>
      <c r="E7133" s="18" t="s">
        <v>17144</v>
      </c>
      <c r="F7133" s="32" t="s">
        <v>17145</v>
      </c>
    </row>
    <row r="7134" spans="1:6" ht="45" x14ac:dyDescent="0.25">
      <c r="A7134" s="18">
        <v>18</v>
      </c>
      <c r="B7134" s="32" t="s">
        <v>16733</v>
      </c>
      <c r="C7134" s="18" t="s">
        <v>17140</v>
      </c>
      <c r="D7134" s="32" t="s">
        <v>17141</v>
      </c>
      <c r="E7134" s="18" t="s">
        <v>17146</v>
      </c>
      <c r="F7134" s="32" t="s">
        <v>17147</v>
      </c>
    </row>
    <row r="7135" spans="1:6" ht="45" x14ac:dyDescent="0.25">
      <c r="A7135" s="18">
        <v>18</v>
      </c>
      <c r="B7135" s="32" t="s">
        <v>16733</v>
      </c>
      <c r="C7135" s="18" t="s">
        <v>17140</v>
      </c>
      <c r="D7135" s="32" t="s">
        <v>17141</v>
      </c>
      <c r="E7135" s="18" t="s">
        <v>17148</v>
      </c>
      <c r="F7135" s="32" t="s">
        <v>17149</v>
      </c>
    </row>
    <row r="7136" spans="1:6" ht="45" x14ac:dyDescent="0.25">
      <c r="A7136" s="18">
        <v>18</v>
      </c>
      <c r="B7136" s="32" t="s">
        <v>16733</v>
      </c>
      <c r="C7136" s="18" t="s">
        <v>17150</v>
      </c>
      <c r="D7136" s="32" t="s">
        <v>17151</v>
      </c>
      <c r="E7136" s="18" t="s">
        <v>17152</v>
      </c>
      <c r="F7136" s="32" t="s">
        <v>17153</v>
      </c>
    </row>
    <row r="7137" spans="1:6" ht="45" x14ac:dyDescent="0.25">
      <c r="A7137" s="18">
        <v>18</v>
      </c>
      <c r="B7137" s="32" t="s">
        <v>16733</v>
      </c>
      <c r="C7137" s="18" t="s">
        <v>17154</v>
      </c>
      <c r="D7137" s="32" t="s">
        <v>17155</v>
      </c>
      <c r="E7137" s="18" t="s">
        <v>17156</v>
      </c>
      <c r="F7137" s="32" t="s">
        <v>17155</v>
      </c>
    </row>
    <row r="7138" spans="1:6" ht="45" x14ac:dyDescent="0.25">
      <c r="A7138" s="18">
        <v>18</v>
      </c>
      <c r="B7138" s="32" t="s">
        <v>16733</v>
      </c>
      <c r="C7138" s="18" t="s">
        <v>17157</v>
      </c>
      <c r="D7138" s="32" t="s">
        <v>17158</v>
      </c>
      <c r="E7138" s="18" t="s">
        <v>17159</v>
      </c>
      <c r="F7138" s="32" t="s">
        <v>17160</v>
      </c>
    </row>
    <row r="7139" spans="1:6" ht="45" x14ac:dyDescent="0.25">
      <c r="A7139" s="18">
        <v>18</v>
      </c>
      <c r="B7139" s="32" t="s">
        <v>16733</v>
      </c>
      <c r="C7139" s="18" t="s">
        <v>17161</v>
      </c>
      <c r="D7139" s="32" t="s">
        <v>17162</v>
      </c>
      <c r="E7139" s="18" t="s">
        <v>17163</v>
      </c>
      <c r="F7139" s="32" t="s">
        <v>17164</v>
      </c>
    </row>
    <row r="7140" spans="1:6" ht="45" x14ac:dyDescent="0.25">
      <c r="A7140" s="18">
        <v>18</v>
      </c>
      <c r="B7140" s="32" t="s">
        <v>16733</v>
      </c>
      <c r="C7140" s="18" t="s">
        <v>17161</v>
      </c>
      <c r="D7140" s="32" t="s">
        <v>17162</v>
      </c>
      <c r="E7140" s="18" t="s">
        <v>17165</v>
      </c>
      <c r="F7140" s="32" t="s">
        <v>17166</v>
      </c>
    </row>
    <row r="7141" spans="1:6" ht="45" x14ac:dyDescent="0.25">
      <c r="A7141" s="18">
        <v>18</v>
      </c>
      <c r="B7141" s="32" t="s">
        <v>16733</v>
      </c>
      <c r="C7141" s="18" t="s">
        <v>17167</v>
      </c>
      <c r="D7141" s="32" t="s">
        <v>17168</v>
      </c>
      <c r="E7141" s="18" t="s">
        <v>17169</v>
      </c>
      <c r="F7141" s="32" t="s">
        <v>17170</v>
      </c>
    </row>
    <row r="7142" spans="1:6" ht="45" x14ac:dyDescent="0.25">
      <c r="A7142" s="18">
        <v>18</v>
      </c>
      <c r="B7142" s="32" t="s">
        <v>16733</v>
      </c>
      <c r="C7142" s="18" t="s">
        <v>17167</v>
      </c>
      <c r="D7142" s="32" t="s">
        <v>17168</v>
      </c>
      <c r="E7142" s="18" t="s">
        <v>17171</v>
      </c>
      <c r="F7142" s="32" t="s">
        <v>17172</v>
      </c>
    </row>
    <row r="7143" spans="1:6" ht="45" x14ac:dyDescent="0.25">
      <c r="A7143" s="18">
        <v>18</v>
      </c>
      <c r="B7143" s="32" t="s">
        <v>16733</v>
      </c>
      <c r="C7143" s="18" t="s">
        <v>17167</v>
      </c>
      <c r="D7143" s="32" t="s">
        <v>17168</v>
      </c>
      <c r="E7143" s="39" t="s">
        <v>17173</v>
      </c>
      <c r="F7143" s="35" t="s">
        <v>17174</v>
      </c>
    </row>
    <row r="7144" spans="1:6" ht="45" x14ac:dyDescent="0.25">
      <c r="A7144" s="18">
        <v>18</v>
      </c>
      <c r="B7144" s="32" t="s">
        <v>16733</v>
      </c>
      <c r="C7144" s="18" t="s">
        <v>17167</v>
      </c>
      <c r="D7144" s="32" t="s">
        <v>17168</v>
      </c>
      <c r="E7144" s="18" t="s">
        <v>17175</v>
      </c>
      <c r="F7144" s="32" t="s">
        <v>17176</v>
      </c>
    </row>
    <row r="7145" spans="1:6" ht="45" x14ac:dyDescent="0.25">
      <c r="A7145" s="18">
        <v>18</v>
      </c>
      <c r="B7145" s="32" t="s">
        <v>16733</v>
      </c>
      <c r="C7145" s="18" t="s">
        <v>17167</v>
      </c>
      <c r="D7145" s="32" t="s">
        <v>17168</v>
      </c>
      <c r="E7145" s="18" t="s">
        <v>17177</v>
      </c>
      <c r="F7145" s="32" t="s">
        <v>17178</v>
      </c>
    </row>
    <row r="7146" spans="1:6" ht="45" x14ac:dyDescent="0.25">
      <c r="A7146" s="18">
        <v>18</v>
      </c>
      <c r="B7146" s="32" t="s">
        <v>16733</v>
      </c>
      <c r="C7146" s="18" t="s">
        <v>17179</v>
      </c>
      <c r="D7146" s="32" t="s">
        <v>17180</v>
      </c>
      <c r="E7146" s="18" t="s">
        <v>17181</v>
      </c>
      <c r="F7146" s="32" t="s">
        <v>17182</v>
      </c>
    </row>
    <row r="7147" spans="1:6" ht="45" x14ac:dyDescent="0.25">
      <c r="A7147" s="18">
        <v>18</v>
      </c>
      <c r="B7147" s="32" t="s">
        <v>16733</v>
      </c>
      <c r="C7147" s="18" t="s">
        <v>17183</v>
      </c>
      <c r="D7147" s="32" t="s">
        <v>17184</v>
      </c>
      <c r="E7147" s="18" t="s">
        <v>17185</v>
      </c>
      <c r="F7147" s="32" t="s">
        <v>17186</v>
      </c>
    </row>
    <row r="7148" spans="1:6" ht="45" x14ac:dyDescent="0.25">
      <c r="A7148" s="18">
        <v>18</v>
      </c>
      <c r="B7148" s="32" t="s">
        <v>16733</v>
      </c>
      <c r="C7148" s="18" t="s">
        <v>17183</v>
      </c>
      <c r="D7148" s="32" t="s">
        <v>17184</v>
      </c>
      <c r="E7148" s="18" t="s">
        <v>17187</v>
      </c>
      <c r="F7148" s="32" t="s">
        <v>17188</v>
      </c>
    </row>
    <row r="7149" spans="1:6" ht="45" x14ac:dyDescent="0.25">
      <c r="A7149" s="18">
        <v>18</v>
      </c>
      <c r="B7149" s="32" t="s">
        <v>16733</v>
      </c>
      <c r="C7149" s="18" t="s">
        <v>17183</v>
      </c>
      <c r="D7149" s="32" t="s">
        <v>17184</v>
      </c>
      <c r="E7149" s="18" t="s">
        <v>17189</v>
      </c>
      <c r="F7149" s="32" t="s">
        <v>17190</v>
      </c>
    </row>
    <row r="7150" spans="1:6" ht="45" x14ac:dyDescent="0.25">
      <c r="A7150" s="18">
        <v>18</v>
      </c>
      <c r="B7150" s="32" t="s">
        <v>16733</v>
      </c>
      <c r="C7150" s="18" t="s">
        <v>17191</v>
      </c>
      <c r="D7150" s="32" t="s">
        <v>17192</v>
      </c>
      <c r="E7150" s="18" t="s">
        <v>17193</v>
      </c>
      <c r="F7150" s="32" t="s">
        <v>17194</v>
      </c>
    </row>
    <row r="7151" spans="1:6" ht="45" x14ac:dyDescent="0.25">
      <c r="A7151" s="18">
        <v>18</v>
      </c>
      <c r="B7151" s="32" t="s">
        <v>16733</v>
      </c>
      <c r="C7151" s="18" t="s">
        <v>17191</v>
      </c>
      <c r="D7151" s="32" t="s">
        <v>17192</v>
      </c>
      <c r="E7151" s="18" t="s">
        <v>17195</v>
      </c>
      <c r="F7151" s="32" t="s">
        <v>17196</v>
      </c>
    </row>
    <row r="7152" spans="1:6" ht="45" x14ac:dyDescent="0.25">
      <c r="A7152" s="18">
        <v>18</v>
      </c>
      <c r="B7152" s="32" t="s">
        <v>16733</v>
      </c>
      <c r="C7152" s="18" t="s">
        <v>17191</v>
      </c>
      <c r="D7152" s="32" t="s">
        <v>17192</v>
      </c>
      <c r="E7152" s="18" t="s">
        <v>17197</v>
      </c>
      <c r="F7152" s="32" t="s">
        <v>17198</v>
      </c>
    </row>
    <row r="7153" spans="1:6" ht="45" x14ac:dyDescent="0.25">
      <c r="A7153" s="18">
        <v>18</v>
      </c>
      <c r="B7153" s="32" t="s">
        <v>16733</v>
      </c>
      <c r="C7153" s="18" t="s">
        <v>17199</v>
      </c>
      <c r="D7153" s="32" t="s">
        <v>17200</v>
      </c>
      <c r="E7153" s="18" t="s">
        <v>17201</v>
      </c>
      <c r="F7153" s="32" t="s">
        <v>17202</v>
      </c>
    </row>
    <row r="7154" spans="1:6" ht="45" x14ac:dyDescent="0.25">
      <c r="A7154" s="18">
        <v>18</v>
      </c>
      <c r="B7154" s="32" t="s">
        <v>16733</v>
      </c>
      <c r="C7154" s="18" t="s">
        <v>17199</v>
      </c>
      <c r="D7154" s="32" t="s">
        <v>17200</v>
      </c>
      <c r="E7154" s="18" t="s">
        <v>17203</v>
      </c>
      <c r="F7154" s="32" t="s">
        <v>17204</v>
      </c>
    </row>
    <row r="7155" spans="1:6" ht="45" x14ac:dyDescent="0.25">
      <c r="A7155" s="18">
        <v>18</v>
      </c>
      <c r="B7155" s="32" t="s">
        <v>16733</v>
      </c>
      <c r="C7155" s="18" t="s">
        <v>17199</v>
      </c>
      <c r="D7155" s="32" t="s">
        <v>17200</v>
      </c>
      <c r="E7155" s="18" t="s">
        <v>17205</v>
      </c>
      <c r="F7155" s="32" t="s">
        <v>17206</v>
      </c>
    </row>
    <row r="7156" spans="1:6" ht="45" x14ac:dyDescent="0.25">
      <c r="A7156" s="18">
        <v>18</v>
      </c>
      <c r="B7156" s="32" t="s">
        <v>16733</v>
      </c>
      <c r="C7156" s="18" t="s">
        <v>17207</v>
      </c>
      <c r="D7156" s="32" t="s">
        <v>17208</v>
      </c>
      <c r="E7156" s="18" t="s">
        <v>17209</v>
      </c>
      <c r="F7156" s="32" t="s">
        <v>17210</v>
      </c>
    </row>
    <row r="7157" spans="1:6" ht="45" x14ac:dyDescent="0.25">
      <c r="A7157" s="18">
        <v>18</v>
      </c>
      <c r="B7157" s="32" t="s">
        <v>16733</v>
      </c>
      <c r="C7157" s="18" t="s">
        <v>17207</v>
      </c>
      <c r="D7157" s="32" t="s">
        <v>17208</v>
      </c>
      <c r="E7157" s="18" t="s">
        <v>17211</v>
      </c>
      <c r="F7157" s="32" t="s">
        <v>17212</v>
      </c>
    </row>
    <row r="7158" spans="1:6" ht="45" x14ac:dyDescent="0.25">
      <c r="A7158" s="18">
        <v>18</v>
      </c>
      <c r="B7158" s="32" t="s">
        <v>16733</v>
      </c>
      <c r="C7158" s="18" t="s">
        <v>17207</v>
      </c>
      <c r="D7158" s="32" t="s">
        <v>17208</v>
      </c>
      <c r="E7158" s="18" t="s">
        <v>17213</v>
      </c>
      <c r="F7158" s="32" t="s">
        <v>17214</v>
      </c>
    </row>
    <row r="7159" spans="1:6" ht="45" x14ac:dyDescent="0.25">
      <c r="A7159" s="18">
        <v>18</v>
      </c>
      <c r="B7159" s="32" t="s">
        <v>16733</v>
      </c>
      <c r="C7159" s="18" t="s">
        <v>17215</v>
      </c>
      <c r="D7159" s="32" t="s">
        <v>17216</v>
      </c>
      <c r="E7159" s="18" t="s">
        <v>17217</v>
      </c>
      <c r="F7159" s="32" t="s">
        <v>17218</v>
      </c>
    </row>
    <row r="7160" spans="1:6" ht="45" x14ac:dyDescent="0.25">
      <c r="A7160" s="18">
        <v>18</v>
      </c>
      <c r="B7160" s="32" t="s">
        <v>16733</v>
      </c>
      <c r="C7160" s="18" t="s">
        <v>17215</v>
      </c>
      <c r="D7160" s="32" t="s">
        <v>17216</v>
      </c>
      <c r="E7160" s="18" t="s">
        <v>17219</v>
      </c>
      <c r="F7160" s="32" t="s">
        <v>17220</v>
      </c>
    </row>
    <row r="7161" spans="1:6" ht="45" x14ac:dyDescent="0.25">
      <c r="A7161" s="18">
        <v>18</v>
      </c>
      <c r="B7161" s="32" t="s">
        <v>16733</v>
      </c>
      <c r="C7161" s="18" t="s">
        <v>17215</v>
      </c>
      <c r="D7161" s="32" t="s">
        <v>17216</v>
      </c>
      <c r="E7161" s="18" t="s">
        <v>17221</v>
      </c>
      <c r="F7161" s="32" t="s">
        <v>17222</v>
      </c>
    </row>
    <row r="7162" spans="1:6" ht="45" x14ac:dyDescent="0.25">
      <c r="A7162" s="18">
        <v>18</v>
      </c>
      <c r="B7162" s="32" t="s">
        <v>16733</v>
      </c>
      <c r="C7162" s="18" t="s">
        <v>17215</v>
      </c>
      <c r="D7162" s="32" t="s">
        <v>17216</v>
      </c>
      <c r="E7162" s="18" t="s">
        <v>17223</v>
      </c>
      <c r="F7162" s="32" t="s">
        <v>17224</v>
      </c>
    </row>
    <row r="7163" spans="1:6" ht="45" x14ac:dyDescent="0.25">
      <c r="A7163" s="18">
        <v>18</v>
      </c>
      <c r="B7163" s="32" t="s">
        <v>16733</v>
      </c>
      <c r="C7163" s="18" t="s">
        <v>17215</v>
      </c>
      <c r="D7163" s="32" t="s">
        <v>17216</v>
      </c>
      <c r="E7163" s="18" t="s">
        <v>17225</v>
      </c>
      <c r="F7163" s="32" t="s">
        <v>17226</v>
      </c>
    </row>
    <row r="7164" spans="1:6" ht="45" x14ac:dyDescent="0.25">
      <c r="A7164" s="18">
        <v>18</v>
      </c>
      <c r="B7164" s="32" t="s">
        <v>16733</v>
      </c>
      <c r="C7164" s="18" t="s">
        <v>17215</v>
      </c>
      <c r="D7164" s="32" t="s">
        <v>17216</v>
      </c>
      <c r="E7164" s="18" t="s">
        <v>17227</v>
      </c>
      <c r="F7164" s="32" t="s">
        <v>17228</v>
      </c>
    </row>
    <row r="7165" spans="1:6" ht="45" x14ac:dyDescent="0.25">
      <c r="A7165" s="18">
        <v>18</v>
      </c>
      <c r="B7165" s="32" t="s">
        <v>16733</v>
      </c>
      <c r="C7165" s="18" t="s">
        <v>17215</v>
      </c>
      <c r="D7165" s="32" t="s">
        <v>17216</v>
      </c>
      <c r="E7165" s="39" t="s">
        <v>17229</v>
      </c>
      <c r="F7165" s="35" t="s">
        <v>17230</v>
      </c>
    </row>
    <row r="7166" spans="1:6" ht="45" x14ac:dyDescent="0.25">
      <c r="A7166" s="18">
        <v>18</v>
      </c>
      <c r="B7166" s="32" t="s">
        <v>16733</v>
      </c>
      <c r="C7166" s="18" t="s">
        <v>17215</v>
      </c>
      <c r="D7166" s="32" t="s">
        <v>17216</v>
      </c>
      <c r="E7166" s="18" t="s">
        <v>17231</v>
      </c>
      <c r="F7166" s="32" t="s">
        <v>17232</v>
      </c>
    </row>
    <row r="7167" spans="1:6" ht="45" x14ac:dyDescent="0.25">
      <c r="A7167" s="18">
        <v>18</v>
      </c>
      <c r="B7167" s="32" t="s">
        <v>16733</v>
      </c>
      <c r="C7167" s="18" t="s">
        <v>17233</v>
      </c>
      <c r="D7167" s="32" t="s">
        <v>17234</v>
      </c>
      <c r="E7167" s="18" t="s">
        <v>17235</v>
      </c>
      <c r="F7167" s="32" t="s">
        <v>17234</v>
      </c>
    </row>
    <row r="7168" spans="1:6" ht="45" x14ac:dyDescent="0.25">
      <c r="A7168" s="18">
        <v>18</v>
      </c>
      <c r="B7168" s="32" t="s">
        <v>16733</v>
      </c>
      <c r="C7168" s="47" t="s">
        <v>17236</v>
      </c>
      <c r="D7168" s="45" t="s">
        <v>17237</v>
      </c>
      <c r="E7168" s="39" t="s">
        <v>17238</v>
      </c>
      <c r="F7168" s="35" t="s">
        <v>17239</v>
      </c>
    </row>
    <row r="7169" spans="1:6" ht="45" x14ac:dyDescent="0.25">
      <c r="A7169" s="18">
        <v>18</v>
      </c>
      <c r="B7169" s="32" t="s">
        <v>16733</v>
      </c>
      <c r="C7169" s="47" t="s">
        <v>17236</v>
      </c>
      <c r="D7169" s="45" t="s">
        <v>17237</v>
      </c>
      <c r="E7169" s="39" t="s">
        <v>17240</v>
      </c>
      <c r="F7169" s="35" t="s">
        <v>17241</v>
      </c>
    </row>
    <row r="7170" spans="1:6" ht="45" x14ac:dyDescent="0.25">
      <c r="A7170" s="18">
        <v>18</v>
      </c>
      <c r="B7170" s="32" t="s">
        <v>16733</v>
      </c>
      <c r="C7170" s="47" t="s">
        <v>17236</v>
      </c>
      <c r="D7170" s="45" t="s">
        <v>17237</v>
      </c>
      <c r="E7170" s="39" t="s">
        <v>17242</v>
      </c>
      <c r="F7170" s="35" t="s">
        <v>17243</v>
      </c>
    </row>
    <row r="7171" spans="1:6" ht="45" x14ac:dyDescent="0.25">
      <c r="A7171" s="18">
        <v>18</v>
      </c>
      <c r="B7171" s="32" t="s">
        <v>16733</v>
      </c>
      <c r="C7171" s="47" t="s">
        <v>17236</v>
      </c>
      <c r="D7171" s="45" t="s">
        <v>17237</v>
      </c>
      <c r="E7171" s="39" t="s">
        <v>17244</v>
      </c>
      <c r="F7171" s="35" t="s">
        <v>17245</v>
      </c>
    </row>
    <row r="7172" spans="1:6" ht="45" x14ac:dyDescent="0.25">
      <c r="A7172" s="18">
        <v>18</v>
      </c>
      <c r="B7172" s="32" t="s">
        <v>16733</v>
      </c>
      <c r="C7172" s="47" t="s">
        <v>17236</v>
      </c>
      <c r="D7172" s="45" t="s">
        <v>17237</v>
      </c>
      <c r="E7172" s="39" t="s">
        <v>17246</v>
      </c>
      <c r="F7172" s="35" t="s">
        <v>17247</v>
      </c>
    </row>
    <row r="7173" spans="1:6" ht="45" x14ac:dyDescent="0.25">
      <c r="A7173" s="18">
        <v>18</v>
      </c>
      <c r="B7173" s="32" t="s">
        <v>16733</v>
      </c>
      <c r="C7173" s="18" t="s">
        <v>17248</v>
      </c>
      <c r="D7173" s="32" t="s">
        <v>17249</v>
      </c>
      <c r="E7173" s="18" t="s">
        <v>17250</v>
      </c>
      <c r="F7173" s="32" t="s">
        <v>17251</v>
      </c>
    </row>
    <row r="7174" spans="1:6" ht="45" x14ac:dyDescent="0.25">
      <c r="A7174" s="18">
        <v>18</v>
      </c>
      <c r="B7174" s="32" t="s">
        <v>16733</v>
      </c>
      <c r="C7174" s="18" t="s">
        <v>17248</v>
      </c>
      <c r="D7174" s="32" t="s">
        <v>17249</v>
      </c>
      <c r="E7174" s="18" t="s">
        <v>17252</v>
      </c>
      <c r="F7174" s="32" t="s">
        <v>17253</v>
      </c>
    </row>
    <row r="7175" spans="1:6" ht="45" x14ac:dyDescent="0.25">
      <c r="A7175" s="18">
        <v>18</v>
      </c>
      <c r="B7175" s="32" t="s">
        <v>16733</v>
      </c>
      <c r="C7175" s="18" t="s">
        <v>17248</v>
      </c>
      <c r="D7175" s="32" t="s">
        <v>17249</v>
      </c>
      <c r="E7175" s="18" t="s">
        <v>17254</v>
      </c>
      <c r="F7175" s="32" t="s">
        <v>17255</v>
      </c>
    </row>
    <row r="7176" spans="1:6" ht="45" x14ac:dyDescent="0.25">
      <c r="A7176" s="18">
        <v>18</v>
      </c>
      <c r="B7176" s="32" t="s">
        <v>16733</v>
      </c>
      <c r="C7176" s="18" t="s">
        <v>17248</v>
      </c>
      <c r="D7176" s="32" t="s">
        <v>17249</v>
      </c>
      <c r="E7176" s="18" t="s">
        <v>17256</v>
      </c>
      <c r="F7176" s="32" t="s">
        <v>17257</v>
      </c>
    </row>
    <row r="7177" spans="1:6" ht="45" x14ac:dyDescent="0.25">
      <c r="A7177" s="18">
        <v>18</v>
      </c>
      <c r="B7177" s="32" t="s">
        <v>16733</v>
      </c>
      <c r="C7177" s="18" t="s">
        <v>17248</v>
      </c>
      <c r="D7177" s="32" t="s">
        <v>17249</v>
      </c>
      <c r="E7177" s="18" t="s">
        <v>17258</v>
      </c>
      <c r="F7177" s="32" t="s">
        <v>17259</v>
      </c>
    </row>
    <row r="7178" spans="1:6" ht="45" x14ac:dyDescent="0.25">
      <c r="A7178" s="18">
        <v>18</v>
      </c>
      <c r="B7178" s="32" t="s">
        <v>16733</v>
      </c>
      <c r="C7178" s="18" t="s">
        <v>17260</v>
      </c>
      <c r="D7178" s="32" t="s">
        <v>17261</v>
      </c>
      <c r="E7178" s="18" t="s">
        <v>17262</v>
      </c>
      <c r="F7178" s="32" t="s">
        <v>17263</v>
      </c>
    </row>
    <row r="7179" spans="1:6" ht="45" x14ac:dyDescent="0.25">
      <c r="A7179" s="18">
        <v>18</v>
      </c>
      <c r="B7179" s="32" t="s">
        <v>16733</v>
      </c>
      <c r="C7179" s="18" t="s">
        <v>17264</v>
      </c>
      <c r="D7179" s="32" t="s">
        <v>17265</v>
      </c>
      <c r="E7179" s="18" t="s">
        <v>17266</v>
      </c>
      <c r="F7179" s="32" t="s">
        <v>17267</v>
      </c>
    </row>
    <row r="7180" spans="1:6" ht="45" x14ac:dyDescent="0.25">
      <c r="A7180" s="18">
        <v>18</v>
      </c>
      <c r="B7180" s="32" t="s">
        <v>16733</v>
      </c>
      <c r="C7180" s="18" t="s">
        <v>17264</v>
      </c>
      <c r="D7180" s="32" t="s">
        <v>17265</v>
      </c>
      <c r="E7180" s="18" t="s">
        <v>17268</v>
      </c>
      <c r="F7180" s="32" t="s">
        <v>17269</v>
      </c>
    </row>
    <row r="7181" spans="1:6" ht="45" x14ac:dyDescent="0.25">
      <c r="A7181" s="18">
        <v>18</v>
      </c>
      <c r="B7181" s="32" t="s">
        <v>16733</v>
      </c>
      <c r="C7181" s="18" t="s">
        <v>17270</v>
      </c>
      <c r="D7181" s="32" t="s">
        <v>17271</v>
      </c>
      <c r="E7181" s="18" t="s">
        <v>17272</v>
      </c>
      <c r="F7181" s="32" t="s">
        <v>17273</v>
      </c>
    </row>
    <row r="7182" spans="1:6" ht="45" x14ac:dyDescent="0.25">
      <c r="A7182" s="18">
        <v>18</v>
      </c>
      <c r="B7182" s="32" t="s">
        <v>16733</v>
      </c>
      <c r="C7182" s="18" t="s">
        <v>17274</v>
      </c>
      <c r="D7182" s="32" t="s">
        <v>17275</v>
      </c>
      <c r="E7182" s="18" t="s">
        <v>17276</v>
      </c>
      <c r="F7182" s="32" t="s">
        <v>17277</v>
      </c>
    </row>
    <row r="7183" spans="1:6" ht="45" x14ac:dyDescent="0.25">
      <c r="A7183" s="18">
        <v>18</v>
      </c>
      <c r="B7183" s="32" t="s">
        <v>16733</v>
      </c>
      <c r="C7183" s="18" t="s">
        <v>17278</v>
      </c>
      <c r="D7183" s="32" t="s">
        <v>17279</v>
      </c>
      <c r="E7183" s="18" t="s">
        <v>17280</v>
      </c>
      <c r="F7183" s="32" t="s">
        <v>17281</v>
      </c>
    </row>
    <row r="7184" spans="1:6" ht="45" x14ac:dyDescent="0.25">
      <c r="A7184" s="18">
        <v>18</v>
      </c>
      <c r="B7184" s="32" t="s">
        <v>16733</v>
      </c>
      <c r="C7184" s="18" t="s">
        <v>17278</v>
      </c>
      <c r="D7184" s="32" t="s">
        <v>17279</v>
      </c>
      <c r="E7184" s="18" t="s">
        <v>17282</v>
      </c>
      <c r="F7184" s="32" t="s">
        <v>17283</v>
      </c>
    </row>
    <row r="7185" spans="1:6" ht="45" x14ac:dyDescent="0.25">
      <c r="A7185" s="18">
        <v>18</v>
      </c>
      <c r="B7185" s="32" t="s">
        <v>16733</v>
      </c>
      <c r="C7185" s="18" t="s">
        <v>17284</v>
      </c>
      <c r="D7185" s="32" t="s">
        <v>17285</v>
      </c>
      <c r="E7185" s="18" t="s">
        <v>17286</v>
      </c>
      <c r="F7185" s="32" t="s">
        <v>17287</v>
      </c>
    </row>
    <row r="7186" spans="1:6" ht="45" x14ac:dyDescent="0.25">
      <c r="A7186" s="18">
        <v>18</v>
      </c>
      <c r="B7186" s="32" t="s">
        <v>16733</v>
      </c>
      <c r="C7186" s="18" t="s">
        <v>17284</v>
      </c>
      <c r="D7186" s="32" t="s">
        <v>17285</v>
      </c>
      <c r="E7186" s="18" t="s">
        <v>17288</v>
      </c>
      <c r="F7186" s="32" t="s">
        <v>17289</v>
      </c>
    </row>
    <row r="7187" spans="1:6" ht="45" x14ac:dyDescent="0.25">
      <c r="A7187" s="18">
        <v>18</v>
      </c>
      <c r="B7187" s="32" t="s">
        <v>16733</v>
      </c>
      <c r="C7187" s="18" t="s">
        <v>17284</v>
      </c>
      <c r="D7187" s="32" t="s">
        <v>17285</v>
      </c>
      <c r="E7187" s="18" t="s">
        <v>17290</v>
      </c>
      <c r="F7187" s="32" t="s">
        <v>17291</v>
      </c>
    </row>
    <row r="7188" spans="1:6" ht="45" x14ac:dyDescent="0.25">
      <c r="A7188" s="18">
        <v>18</v>
      </c>
      <c r="B7188" s="32" t="s">
        <v>16733</v>
      </c>
      <c r="C7188" s="18" t="s">
        <v>17292</v>
      </c>
      <c r="D7188" s="32" t="s">
        <v>17293</v>
      </c>
      <c r="E7188" s="18" t="s">
        <v>17294</v>
      </c>
      <c r="F7188" s="32" t="s">
        <v>17295</v>
      </c>
    </row>
    <row r="7189" spans="1:6" ht="45" x14ac:dyDescent="0.25">
      <c r="A7189" s="18">
        <v>18</v>
      </c>
      <c r="B7189" s="32" t="s">
        <v>16733</v>
      </c>
      <c r="C7189" s="18" t="s">
        <v>17296</v>
      </c>
      <c r="D7189" s="32" t="s">
        <v>17297</v>
      </c>
      <c r="E7189" s="18" t="s">
        <v>17298</v>
      </c>
      <c r="F7189" s="32" t="s">
        <v>17299</v>
      </c>
    </row>
    <row r="7190" spans="1:6" ht="45" x14ac:dyDescent="0.25">
      <c r="A7190" s="18">
        <v>18</v>
      </c>
      <c r="B7190" s="32" t="s">
        <v>16733</v>
      </c>
      <c r="C7190" s="18" t="s">
        <v>17296</v>
      </c>
      <c r="D7190" s="32" t="s">
        <v>17297</v>
      </c>
      <c r="E7190" s="18" t="s">
        <v>17300</v>
      </c>
      <c r="F7190" s="32" t="s">
        <v>17301</v>
      </c>
    </row>
    <row r="7191" spans="1:6" ht="45" x14ac:dyDescent="0.25">
      <c r="A7191" s="18">
        <v>18</v>
      </c>
      <c r="B7191" s="32" t="s">
        <v>16733</v>
      </c>
      <c r="C7191" s="18" t="s">
        <v>17296</v>
      </c>
      <c r="D7191" s="32" t="s">
        <v>17297</v>
      </c>
      <c r="E7191" s="18" t="s">
        <v>17302</v>
      </c>
      <c r="F7191" s="32" t="s">
        <v>17303</v>
      </c>
    </row>
    <row r="7192" spans="1:6" ht="45" x14ac:dyDescent="0.25">
      <c r="A7192" s="18">
        <v>18</v>
      </c>
      <c r="B7192" s="32" t="s">
        <v>16733</v>
      </c>
      <c r="C7192" s="18" t="s">
        <v>17296</v>
      </c>
      <c r="D7192" s="32" t="s">
        <v>17297</v>
      </c>
      <c r="E7192" s="18" t="s">
        <v>17304</v>
      </c>
      <c r="F7192" s="32" t="s">
        <v>17305</v>
      </c>
    </row>
    <row r="7193" spans="1:6" ht="45" x14ac:dyDescent="0.25">
      <c r="A7193" s="18">
        <v>18</v>
      </c>
      <c r="B7193" s="32" t="s">
        <v>16733</v>
      </c>
      <c r="C7193" s="18" t="s">
        <v>17296</v>
      </c>
      <c r="D7193" s="32" t="s">
        <v>17297</v>
      </c>
      <c r="E7193" s="18" t="s">
        <v>17306</v>
      </c>
      <c r="F7193" s="32" t="s">
        <v>17307</v>
      </c>
    </row>
    <row r="7194" spans="1:6" ht="45" x14ac:dyDescent="0.25">
      <c r="A7194" s="18">
        <v>18</v>
      </c>
      <c r="B7194" s="32" t="s">
        <v>16733</v>
      </c>
      <c r="C7194" s="18" t="s">
        <v>17308</v>
      </c>
      <c r="D7194" s="32" t="s">
        <v>17309</v>
      </c>
      <c r="E7194" s="18" t="s">
        <v>17310</v>
      </c>
      <c r="F7194" s="32" t="s">
        <v>17311</v>
      </c>
    </row>
    <row r="7195" spans="1:6" ht="45" x14ac:dyDescent="0.25">
      <c r="A7195" s="18">
        <v>18</v>
      </c>
      <c r="B7195" s="32" t="s">
        <v>16733</v>
      </c>
      <c r="C7195" s="18" t="s">
        <v>17308</v>
      </c>
      <c r="D7195" s="32" t="s">
        <v>17309</v>
      </c>
      <c r="E7195" s="18" t="s">
        <v>17312</v>
      </c>
      <c r="F7195" s="32" t="s">
        <v>17313</v>
      </c>
    </row>
    <row r="7196" spans="1:6" ht="45" x14ac:dyDescent="0.25">
      <c r="A7196" s="18">
        <v>18</v>
      </c>
      <c r="B7196" s="32" t="s">
        <v>16733</v>
      </c>
      <c r="C7196" s="18" t="s">
        <v>17308</v>
      </c>
      <c r="D7196" s="32" t="s">
        <v>17309</v>
      </c>
      <c r="E7196" s="18" t="s">
        <v>17314</v>
      </c>
      <c r="F7196" s="32" t="s">
        <v>17315</v>
      </c>
    </row>
    <row r="7197" spans="1:6" ht="45" x14ac:dyDescent="0.25">
      <c r="A7197" s="18">
        <v>18</v>
      </c>
      <c r="B7197" s="32" t="s">
        <v>16733</v>
      </c>
      <c r="C7197" s="18" t="s">
        <v>17308</v>
      </c>
      <c r="D7197" s="32" t="s">
        <v>17309</v>
      </c>
      <c r="E7197" s="18" t="s">
        <v>17316</v>
      </c>
      <c r="F7197" s="32" t="s">
        <v>17317</v>
      </c>
    </row>
    <row r="7198" spans="1:6" ht="45" x14ac:dyDescent="0.25">
      <c r="A7198" s="18">
        <v>18</v>
      </c>
      <c r="B7198" s="32" t="s">
        <v>16733</v>
      </c>
      <c r="C7198" s="18" t="s">
        <v>17308</v>
      </c>
      <c r="D7198" s="32" t="s">
        <v>17309</v>
      </c>
      <c r="E7198" s="18" t="s">
        <v>17318</v>
      </c>
      <c r="F7198" s="32" t="s">
        <v>17319</v>
      </c>
    </row>
    <row r="7199" spans="1:6" ht="45" x14ac:dyDescent="0.25">
      <c r="A7199" s="18">
        <v>18</v>
      </c>
      <c r="B7199" s="32" t="s">
        <v>16733</v>
      </c>
      <c r="C7199" s="18" t="s">
        <v>17320</v>
      </c>
      <c r="D7199" s="32" t="s">
        <v>17321</v>
      </c>
      <c r="E7199" s="18" t="s">
        <v>17322</v>
      </c>
      <c r="F7199" s="32" t="s">
        <v>17323</v>
      </c>
    </row>
    <row r="7200" spans="1:6" ht="45" x14ac:dyDescent="0.25">
      <c r="A7200" s="18">
        <v>18</v>
      </c>
      <c r="B7200" s="32" t="s">
        <v>16733</v>
      </c>
      <c r="C7200" s="18" t="s">
        <v>17320</v>
      </c>
      <c r="D7200" s="32" t="s">
        <v>17321</v>
      </c>
      <c r="E7200" s="18" t="s">
        <v>17324</v>
      </c>
      <c r="F7200" s="32" t="s">
        <v>17325</v>
      </c>
    </row>
    <row r="7201" spans="1:6" ht="45" x14ac:dyDescent="0.25">
      <c r="A7201" s="18">
        <v>18</v>
      </c>
      <c r="B7201" s="32" t="s">
        <v>16733</v>
      </c>
      <c r="C7201" s="18" t="s">
        <v>17320</v>
      </c>
      <c r="D7201" s="32" t="s">
        <v>17321</v>
      </c>
      <c r="E7201" s="18" t="s">
        <v>17326</v>
      </c>
      <c r="F7201" s="32" t="s">
        <v>17327</v>
      </c>
    </row>
    <row r="7202" spans="1:6" ht="45" x14ac:dyDescent="0.25">
      <c r="A7202" s="18">
        <v>18</v>
      </c>
      <c r="B7202" s="32" t="s">
        <v>16733</v>
      </c>
      <c r="C7202" s="18" t="s">
        <v>17320</v>
      </c>
      <c r="D7202" s="32" t="s">
        <v>17321</v>
      </c>
      <c r="E7202" s="18" t="s">
        <v>17328</v>
      </c>
      <c r="F7202" s="32" t="s">
        <v>17329</v>
      </c>
    </row>
    <row r="7203" spans="1:6" ht="45" x14ac:dyDescent="0.25">
      <c r="A7203" s="18">
        <v>18</v>
      </c>
      <c r="B7203" s="32" t="s">
        <v>16733</v>
      </c>
      <c r="C7203" s="18" t="s">
        <v>17320</v>
      </c>
      <c r="D7203" s="32" t="s">
        <v>17321</v>
      </c>
      <c r="E7203" s="18" t="s">
        <v>17330</v>
      </c>
      <c r="F7203" s="32" t="s">
        <v>17331</v>
      </c>
    </row>
    <row r="7204" spans="1:6" ht="45" x14ac:dyDescent="0.25">
      <c r="A7204" s="18">
        <v>18</v>
      </c>
      <c r="B7204" s="32" t="s">
        <v>16733</v>
      </c>
      <c r="C7204" s="18" t="s">
        <v>17320</v>
      </c>
      <c r="D7204" s="32" t="s">
        <v>17321</v>
      </c>
      <c r="E7204" s="18" t="s">
        <v>17332</v>
      </c>
      <c r="F7204" s="32" t="s">
        <v>17333</v>
      </c>
    </row>
    <row r="7205" spans="1:6" ht="45" x14ac:dyDescent="0.25">
      <c r="A7205" s="18">
        <v>18</v>
      </c>
      <c r="B7205" s="32" t="s">
        <v>16733</v>
      </c>
      <c r="C7205" s="18" t="s">
        <v>17320</v>
      </c>
      <c r="D7205" s="32" t="s">
        <v>17321</v>
      </c>
      <c r="E7205" s="18" t="s">
        <v>17334</v>
      </c>
      <c r="F7205" s="32" t="s">
        <v>17335</v>
      </c>
    </row>
    <row r="7206" spans="1:6" ht="45" x14ac:dyDescent="0.25">
      <c r="A7206" s="18">
        <v>18</v>
      </c>
      <c r="B7206" s="32" t="s">
        <v>16733</v>
      </c>
      <c r="C7206" s="18" t="s">
        <v>17320</v>
      </c>
      <c r="D7206" s="32" t="s">
        <v>17321</v>
      </c>
      <c r="E7206" s="18" t="s">
        <v>17336</v>
      </c>
      <c r="F7206" s="32" t="s">
        <v>17337</v>
      </c>
    </row>
    <row r="7207" spans="1:6" ht="45" x14ac:dyDescent="0.25">
      <c r="A7207" s="18">
        <v>18</v>
      </c>
      <c r="B7207" s="32" t="s">
        <v>16733</v>
      </c>
      <c r="C7207" s="18" t="s">
        <v>17320</v>
      </c>
      <c r="D7207" s="32" t="s">
        <v>17321</v>
      </c>
      <c r="E7207" s="18" t="s">
        <v>17338</v>
      </c>
      <c r="F7207" s="32" t="s">
        <v>17339</v>
      </c>
    </row>
    <row r="7208" spans="1:6" ht="45" x14ac:dyDescent="0.25">
      <c r="A7208" s="18">
        <v>18</v>
      </c>
      <c r="B7208" s="32" t="s">
        <v>16733</v>
      </c>
      <c r="C7208" s="18" t="s">
        <v>17320</v>
      </c>
      <c r="D7208" s="32" t="s">
        <v>17321</v>
      </c>
      <c r="E7208" s="18" t="s">
        <v>17340</v>
      </c>
      <c r="F7208" s="32" t="s">
        <v>17341</v>
      </c>
    </row>
    <row r="7209" spans="1:6" ht="45" x14ac:dyDescent="0.25">
      <c r="A7209" s="18">
        <v>18</v>
      </c>
      <c r="B7209" s="32" t="s">
        <v>16733</v>
      </c>
      <c r="C7209" s="18" t="s">
        <v>17342</v>
      </c>
      <c r="D7209" s="32" t="s">
        <v>17343</v>
      </c>
      <c r="E7209" s="18" t="s">
        <v>17344</v>
      </c>
      <c r="F7209" s="32" t="s">
        <v>17345</v>
      </c>
    </row>
    <row r="7210" spans="1:6" ht="45" x14ac:dyDescent="0.25">
      <c r="A7210" s="18">
        <v>18</v>
      </c>
      <c r="B7210" s="32" t="s">
        <v>16733</v>
      </c>
      <c r="C7210" s="18" t="s">
        <v>17342</v>
      </c>
      <c r="D7210" s="32" t="s">
        <v>17343</v>
      </c>
      <c r="E7210" s="18" t="s">
        <v>17346</v>
      </c>
      <c r="F7210" s="32" t="s">
        <v>17347</v>
      </c>
    </row>
    <row r="7211" spans="1:6" ht="45" x14ac:dyDescent="0.25">
      <c r="A7211" s="18">
        <v>18</v>
      </c>
      <c r="B7211" s="32" t="s">
        <v>16733</v>
      </c>
      <c r="C7211" s="18" t="s">
        <v>17342</v>
      </c>
      <c r="D7211" s="32" t="s">
        <v>17343</v>
      </c>
      <c r="E7211" s="18" t="s">
        <v>17348</v>
      </c>
      <c r="F7211" s="32" t="s">
        <v>17349</v>
      </c>
    </row>
    <row r="7212" spans="1:6" ht="45" x14ac:dyDescent="0.25">
      <c r="A7212" s="18">
        <v>18</v>
      </c>
      <c r="B7212" s="32" t="s">
        <v>16733</v>
      </c>
      <c r="C7212" s="18" t="s">
        <v>17350</v>
      </c>
      <c r="D7212" s="32" t="s">
        <v>17351</v>
      </c>
      <c r="E7212" s="18" t="s">
        <v>17352</v>
      </c>
      <c r="F7212" s="32" t="s">
        <v>17353</v>
      </c>
    </row>
    <row r="7213" spans="1:6" ht="45" x14ac:dyDescent="0.25">
      <c r="A7213" s="18">
        <v>18</v>
      </c>
      <c r="B7213" s="32" t="s">
        <v>16733</v>
      </c>
      <c r="C7213" s="18" t="s">
        <v>17354</v>
      </c>
      <c r="D7213" s="32" t="s">
        <v>17355</v>
      </c>
      <c r="E7213" s="18" t="s">
        <v>17356</v>
      </c>
      <c r="F7213" s="32" t="s">
        <v>17355</v>
      </c>
    </row>
    <row r="7214" spans="1:6" ht="45" x14ac:dyDescent="0.25">
      <c r="A7214" s="18">
        <v>18</v>
      </c>
      <c r="B7214" s="32" t="s">
        <v>16733</v>
      </c>
      <c r="C7214" s="18" t="s">
        <v>17357</v>
      </c>
      <c r="D7214" s="32" t="s">
        <v>17358</v>
      </c>
      <c r="E7214" s="18" t="s">
        <v>17359</v>
      </c>
      <c r="F7214" s="32" t="s">
        <v>17360</v>
      </c>
    </row>
    <row r="7215" spans="1:6" ht="45" x14ac:dyDescent="0.25">
      <c r="A7215" s="18">
        <v>18</v>
      </c>
      <c r="B7215" s="32" t="s">
        <v>16733</v>
      </c>
      <c r="C7215" s="18" t="s">
        <v>17357</v>
      </c>
      <c r="D7215" s="32" t="s">
        <v>17358</v>
      </c>
      <c r="E7215" s="18" t="s">
        <v>17361</v>
      </c>
      <c r="F7215" s="32" t="s">
        <v>17362</v>
      </c>
    </row>
    <row r="7216" spans="1:6" ht="45" x14ac:dyDescent="0.25">
      <c r="A7216" s="18">
        <v>18</v>
      </c>
      <c r="B7216" s="32" t="s">
        <v>16733</v>
      </c>
      <c r="C7216" s="18" t="s">
        <v>17357</v>
      </c>
      <c r="D7216" s="32" t="s">
        <v>17358</v>
      </c>
      <c r="E7216" s="18" t="s">
        <v>17363</v>
      </c>
      <c r="F7216" s="32" t="s">
        <v>17364</v>
      </c>
    </row>
    <row r="7217" spans="1:6" ht="45" x14ac:dyDescent="0.25">
      <c r="A7217" s="18">
        <v>18</v>
      </c>
      <c r="B7217" s="32" t="s">
        <v>16733</v>
      </c>
      <c r="C7217" s="18" t="s">
        <v>17357</v>
      </c>
      <c r="D7217" s="32" t="s">
        <v>17358</v>
      </c>
      <c r="E7217" s="18" t="s">
        <v>17365</v>
      </c>
      <c r="F7217" s="32" t="s">
        <v>17366</v>
      </c>
    </row>
    <row r="7218" spans="1:6" ht="45" x14ac:dyDescent="0.25">
      <c r="A7218" s="18">
        <v>18</v>
      </c>
      <c r="B7218" s="32" t="s">
        <v>16733</v>
      </c>
      <c r="C7218" s="18" t="s">
        <v>17357</v>
      </c>
      <c r="D7218" s="32" t="s">
        <v>17358</v>
      </c>
      <c r="E7218" s="18" t="s">
        <v>17367</v>
      </c>
      <c r="F7218" s="32" t="s">
        <v>17368</v>
      </c>
    </row>
    <row r="7219" spans="1:6" ht="45" x14ac:dyDescent="0.25">
      <c r="A7219" s="18">
        <v>18</v>
      </c>
      <c r="B7219" s="32" t="s">
        <v>16733</v>
      </c>
      <c r="C7219" s="18" t="s">
        <v>17357</v>
      </c>
      <c r="D7219" s="32" t="s">
        <v>17358</v>
      </c>
      <c r="E7219" s="18" t="s">
        <v>17369</v>
      </c>
      <c r="F7219" s="32" t="s">
        <v>17370</v>
      </c>
    </row>
    <row r="7220" spans="1:6" ht="45" x14ac:dyDescent="0.25">
      <c r="A7220" s="18">
        <v>18</v>
      </c>
      <c r="B7220" s="32" t="s">
        <v>16733</v>
      </c>
      <c r="C7220" s="18" t="s">
        <v>17357</v>
      </c>
      <c r="D7220" s="32" t="s">
        <v>17358</v>
      </c>
      <c r="E7220" s="18" t="s">
        <v>17371</v>
      </c>
      <c r="F7220" s="32" t="s">
        <v>17372</v>
      </c>
    </row>
    <row r="7221" spans="1:6" ht="45" x14ac:dyDescent="0.25">
      <c r="A7221" s="18">
        <v>18</v>
      </c>
      <c r="B7221" s="32" t="s">
        <v>16733</v>
      </c>
      <c r="C7221" s="18" t="s">
        <v>17357</v>
      </c>
      <c r="D7221" s="32" t="s">
        <v>17358</v>
      </c>
      <c r="E7221" s="18" t="s">
        <v>17373</v>
      </c>
      <c r="F7221" s="32" t="s">
        <v>17374</v>
      </c>
    </row>
    <row r="7222" spans="1:6" ht="45" x14ac:dyDescent="0.25">
      <c r="A7222" s="18">
        <v>18</v>
      </c>
      <c r="B7222" s="32" t="s">
        <v>16733</v>
      </c>
      <c r="C7222" s="18" t="s">
        <v>17357</v>
      </c>
      <c r="D7222" s="32" t="s">
        <v>17358</v>
      </c>
      <c r="E7222" s="18" t="s">
        <v>17375</v>
      </c>
      <c r="F7222" s="32" t="s">
        <v>17376</v>
      </c>
    </row>
    <row r="7223" spans="1:6" ht="45" x14ac:dyDescent="0.25">
      <c r="A7223" s="18">
        <v>18</v>
      </c>
      <c r="B7223" s="32" t="s">
        <v>16733</v>
      </c>
      <c r="C7223" s="18" t="s">
        <v>17357</v>
      </c>
      <c r="D7223" s="32" t="s">
        <v>17358</v>
      </c>
      <c r="E7223" s="18" t="s">
        <v>17377</v>
      </c>
      <c r="F7223" s="32" t="s">
        <v>17378</v>
      </c>
    </row>
    <row r="7224" spans="1:6" ht="45" x14ac:dyDescent="0.25">
      <c r="A7224" s="18">
        <v>18</v>
      </c>
      <c r="B7224" s="32" t="s">
        <v>16733</v>
      </c>
      <c r="C7224" s="18" t="s">
        <v>17379</v>
      </c>
      <c r="D7224" s="32" t="s">
        <v>17380</v>
      </c>
      <c r="E7224" s="18" t="s">
        <v>17381</v>
      </c>
      <c r="F7224" s="32" t="s">
        <v>17382</v>
      </c>
    </row>
    <row r="7225" spans="1:6" ht="45" x14ac:dyDescent="0.25">
      <c r="A7225" s="18">
        <v>18</v>
      </c>
      <c r="B7225" s="32" t="s">
        <v>16733</v>
      </c>
      <c r="C7225" s="18" t="s">
        <v>17379</v>
      </c>
      <c r="D7225" s="32" t="s">
        <v>17380</v>
      </c>
      <c r="E7225" s="18" t="s">
        <v>17383</v>
      </c>
      <c r="F7225" s="32" t="s">
        <v>17384</v>
      </c>
    </row>
    <row r="7226" spans="1:6" ht="45" x14ac:dyDescent="0.25">
      <c r="A7226" s="18">
        <v>18</v>
      </c>
      <c r="B7226" s="32" t="s">
        <v>16733</v>
      </c>
      <c r="C7226" s="18" t="s">
        <v>17379</v>
      </c>
      <c r="D7226" s="32" t="s">
        <v>17380</v>
      </c>
      <c r="E7226" s="18" t="s">
        <v>17385</v>
      </c>
      <c r="F7226" s="32" t="s">
        <v>17386</v>
      </c>
    </row>
    <row r="7227" spans="1:6" ht="45" x14ac:dyDescent="0.25">
      <c r="A7227" s="18">
        <v>18</v>
      </c>
      <c r="B7227" s="32" t="s">
        <v>16733</v>
      </c>
      <c r="C7227" s="18" t="s">
        <v>17379</v>
      </c>
      <c r="D7227" s="32" t="s">
        <v>17380</v>
      </c>
      <c r="E7227" s="18" t="s">
        <v>17387</v>
      </c>
      <c r="F7227" s="32" t="s">
        <v>17388</v>
      </c>
    </row>
    <row r="7228" spans="1:6" ht="45" x14ac:dyDescent="0.25">
      <c r="A7228" s="18">
        <v>18</v>
      </c>
      <c r="B7228" s="32" t="s">
        <v>16733</v>
      </c>
      <c r="C7228" s="18" t="s">
        <v>17379</v>
      </c>
      <c r="D7228" s="32" t="s">
        <v>17380</v>
      </c>
      <c r="E7228" s="18" t="s">
        <v>17389</v>
      </c>
      <c r="F7228" s="32" t="s">
        <v>17390</v>
      </c>
    </row>
    <row r="7229" spans="1:6" ht="45" x14ac:dyDescent="0.25">
      <c r="A7229" s="18">
        <v>18</v>
      </c>
      <c r="B7229" s="32" t="s">
        <v>16733</v>
      </c>
      <c r="C7229" s="18" t="s">
        <v>17379</v>
      </c>
      <c r="D7229" s="32" t="s">
        <v>17380</v>
      </c>
      <c r="E7229" s="18" t="s">
        <v>17391</v>
      </c>
      <c r="F7229" s="32" t="s">
        <v>17392</v>
      </c>
    </row>
    <row r="7230" spans="1:6" ht="45" x14ac:dyDescent="0.25">
      <c r="A7230" s="18">
        <v>18</v>
      </c>
      <c r="B7230" s="32" t="s">
        <v>16733</v>
      </c>
      <c r="C7230" s="18" t="s">
        <v>17379</v>
      </c>
      <c r="D7230" s="32" t="s">
        <v>17380</v>
      </c>
      <c r="E7230" s="18" t="s">
        <v>17393</v>
      </c>
      <c r="F7230" s="32" t="s">
        <v>17394</v>
      </c>
    </row>
    <row r="7231" spans="1:6" ht="45" x14ac:dyDescent="0.25">
      <c r="A7231" s="18">
        <v>18</v>
      </c>
      <c r="B7231" s="32" t="s">
        <v>16733</v>
      </c>
      <c r="C7231" s="18" t="s">
        <v>17379</v>
      </c>
      <c r="D7231" s="32" t="s">
        <v>17380</v>
      </c>
      <c r="E7231" s="18" t="s">
        <v>17395</v>
      </c>
      <c r="F7231" s="32" t="s">
        <v>17396</v>
      </c>
    </row>
    <row r="7232" spans="1:6" ht="45" x14ac:dyDescent="0.25">
      <c r="A7232" s="18">
        <v>18</v>
      </c>
      <c r="B7232" s="32" t="s">
        <v>16733</v>
      </c>
      <c r="C7232" s="18" t="s">
        <v>17379</v>
      </c>
      <c r="D7232" s="32" t="s">
        <v>17380</v>
      </c>
      <c r="E7232" s="18" t="s">
        <v>17397</v>
      </c>
      <c r="F7232" s="32" t="s">
        <v>17398</v>
      </c>
    </row>
    <row r="7233" spans="1:6" ht="45" x14ac:dyDescent="0.25">
      <c r="A7233" s="18">
        <v>18</v>
      </c>
      <c r="B7233" s="32" t="s">
        <v>16733</v>
      </c>
      <c r="C7233" s="18" t="s">
        <v>17379</v>
      </c>
      <c r="D7233" s="32" t="s">
        <v>17380</v>
      </c>
      <c r="E7233" s="18" t="s">
        <v>17399</v>
      </c>
      <c r="F7233" s="32" t="s">
        <v>17400</v>
      </c>
    </row>
    <row r="7234" spans="1:6" ht="45" x14ac:dyDescent="0.25">
      <c r="A7234" s="18">
        <v>18</v>
      </c>
      <c r="B7234" s="32" t="s">
        <v>16733</v>
      </c>
      <c r="C7234" s="18" t="s">
        <v>17401</v>
      </c>
      <c r="D7234" s="32" t="s">
        <v>17402</v>
      </c>
      <c r="E7234" s="18" t="s">
        <v>17403</v>
      </c>
      <c r="F7234" s="32" t="s">
        <v>17404</v>
      </c>
    </row>
    <row r="7235" spans="1:6" ht="45" x14ac:dyDescent="0.25">
      <c r="A7235" s="18">
        <v>18</v>
      </c>
      <c r="B7235" s="32" t="s">
        <v>16733</v>
      </c>
      <c r="C7235" s="18" t="s">
        <v>17401</v>
      </c>
      <c r="D7235" s="32" t="s">
        <v>17402</v>
      </c>
      <c r="E7235" s="18" t="s">
        <v>17405</v>
      </c>
      <c r="F7235" s="32" t="s">
        <v>17406</v>
      </c>
    </row>
    <row r="7236" spans="1:6" ht="60" x14ac:dyDescent="0.25">
      <c r="A7236" s="18">
        <v>18</v>
      </c>
      <c r="B7236" s="32" t="s">
        <v>16733</v>
      </c>
      <c r="C7236" s="18" t="s">
        <v>17401</v>
      </c>
      <c r="D7236" s="32" t="s">
        <v>17402</v>
      </c>
      <c r="E7236" s="18" t="s">
        <v>17407</v>
      </c>
      <c r="F7236" s="32" t="s">
        <v>17408</v>
      </c>
    </row>
    <row r="7237" spans="1:6" ht="60" x14ac:dyDescent="0.25">
      <c r="A7237" s="18">
        <v>18</v>
      </c>
      <c r="B7237" s="32" t="s">
        <v>16733</v>
      </c>
      <c r="C7237" s="18" t="s">
        <v>17401</v>
      </c>
      <c r="D7237" s="32" t="s">
        <v>17402</v>
      </c>
      <c r="E7237" s="18" t="s">
        <v>17409</v>
      </c>
      <c r="F7237" s="32" t="s">
        <v>17410</v>
      </c>
    </row>
    <row r="7238" spans="1:6" ht="45" x14ac:dyDescent="0.25">
      <c r="A7238" s="18">
        <v>18</v>
      </c>
      <c r="B7238" s="32" t="s">
        <v>16733</v>
      </c>
      <c r="C7238" s="18" t="s">
        <v>17401</v>
      </c>
      <c r="D7238" s="32" t="s">
        <v>17402</v>
      </c>
      <c r="E7238" s="18" t="s">
        <v>17411</v>
      </c>
      <c r="F7238" s="32" t="s">
        <v>17412</v>
      </c>
    </row>
    <row r="7239" spans="1:6" ht="60" x14ac:dyDescent="0.25">
      <c r="A7239" s="18">
        <v>18</v>
      </c>
      <c r="B7239" s="32" t="s">
        <v>16733</v>
      </c>
      <c r="C7239" s="18" t="s">
        <v>17401</v>
      </c>
      <c r="D7239" s="32" t="s">
        <v>17402</v>
      </c>
      <c r="E7239" s="18" t="s">
        <v>17413</v>
      </c>
      <c r="F7239" s="32" t="s">
        <v>17414</v>
      </c>
    </row>
    <row r="7240" spans="1:6" ht="60" x14ac:dyDescent="0.25">
      <c r="A7240" s="18">
        <v>18</v>
      </c>
      <c r="B7240" s="32" t="s">
        <v>16733</v>
      </c>
      <c r="C7240" s="18" t="s">
        <v>17401</v>
      </c>
      <c r="D7240" s="32" t="s">
        <v>17402</v>
      </c>
      <c r="E7240" s="18" t="s">
        <v>17415</v>
      </c>
      <c r="F7240" s="32" t="s">
        <v>17416</v>
      </c>
    </row>
    <row r="7241" spans="1:6" ht="45" x14ac:dyDescent="0.25">
      <c r="A7241" s="18">
        <v>18</v>
      </c>
      <c r="B7241" s="32" t="s">
        <v>16733</v>
      </c>
      <c r="C7241" s="18" t="s">
        <v>17401</v>
      </c>
      <c r="D7241" s="32" t="s">
        <v>17402</v>
      </c>
      <c r="E7241" s="18" t="s">
        <v>17417</v>
      </c>
      <c r="F7241" s="32" t="s">
        <v>17418</v>
      </c>
    </row>
    <row r="7242" spans="1:6" ht="45" x14ac:dyDescent="0.25">
      <c r="A7242" s="18">
        <v>18</v>
      </c>
      <c r="B7242" s="32" t="s">
        <v>16733</v>
      </c>
      <c r="C7242" s="18" t="s">
        <v>17401</v>
      </c>
      <c r="D7242" s="32" t="s">
        <v>17402</v>
      </c>
      <c r="E7242" s="18" t="s">
        <v>17419</v>
      </c>
      <c r="F7242" s="32" t="s">
        <v>17420</v>
      </c>
    </row>
    <row r="7243" spans="1:6" ht="45" x14ac:dyDescent="0.25">
      <c r="A7243" s="18">
        <v>18</v>
      </c>
      <c r="B7243" s="32" t="s">
        <v>16733</v>
      </c>
      <c r="C7243" s="18" t="s">
        <v>17401</v>
      </c>
      <c r="D7243" s="32" t="s">
        <v>17402</v>
      </c>
      <c r="E7243" s="18" t="s">
        <v>17421</v>
      </c>
      <c r="F7243" s="32" t="s">
        <v>17422</v>
      </c>
    </row>
    <row r="7244" spans="1:6" ht="45" x14ac:dyDescent="0.25">
      <c r="A7244" s="18">
        <v>18</v>
      </c>
      <c r="B7244" s="32" t="s">
        <v>16733</v>
      </c>
      <c r="C7244" s="18" t="s">
        <v>17423</v>
      </c>
      <c r="D7244" s="32" t="s">
        <v>17424</v>
      </c>
      <c r="E7244" s="18" t="s">
        <v>17425</v>
      </c>
      <c r="F7244" s="32" t="s">
        <v>17426</v>
      </c>
    </row>
    <row r="7245" spans="1:6" ht="45" x14ac:dyDescent="0.25">
      <c r="A7245" s="18">
        <v>18</v>
      </c>
      <c r="B7245" s="32" t="s">
        <v>16733</v>
      </c>
      <c r="C7245" s="18" t="s">
        <v>17423</v>
      </c>
      <c r="D7245" s="32" t="s">
        <v>17424</v>
      </c>
      <c r="E7245" s="18" t="s">
        <v>17427</v>
      </c>
      <c r="F7245" s="32" t="s">
        <v>17428</v>
      </c>
    </row>
    <row r="7246" spans="1:6" ht="60" x14ac:dyDescent="0.25">
      <c r="A7246" s="18">
        <v>18</v>
      </c>
      <c r="B7246" s="32" t="s">
        <v>16733</v>
      </c>
      <c r="C7246" s="18" t="s">
        <v>17423</v>
      </c>
      <c r="D7246" s="32" t="s">
        <v>17424</v>
      </c>
      <c r="E7246" s="18" t="s">
        <v>17429</v>
      </c>
      <c r="F7246" s="32" t="s">
        <v>17430</v>
      </c>
    </row>
    <row r="7247" spans="1:6" ht="60" x14ac:dyDescent="0.25">
      <c r="A7247" s="18">
        <v>18</v>
      </c>
      <c r="B7247" s="32" t="s">
        <v>16733</v>
      </c>
      <c r="C7247" s="18" t="s">
        <v>17423</v>
      </c>
      <c r="D7247" s="32" t="s">
        <v>17424</v>
      </c>
      <c r="E7247" s="18" t="s">
        <v>17431</v>
      </c>
      <c r="F7247" s="32" t="s">
        <v>17432</v>
      </c>
    </row>
    <row r="7248" spans="1:6" ht="45" x14ac:dyDescent="0.25">
      <c r="A7248" s="18">
        <v>18</v>
      </c>
      <c r="B7248" s="32" t="s">
        <v>16733</v>
      </c>
      <c r="C7248" s="18" t="s">
        <v>17423</v>
      </c>
      <c r="D7248" s="32" t="s">
        <v>17424</v>
      </c>
      <c r="E7248" s="18" t="s">
        <v>17433</v>
      </c>
      <c r="F7248" s="32" t="s">
        <v>17434</v>
      </c>
    </row>
    <row r="7249" spans="1:6" ht="60" x14ac:dyDescent="0.25">
      <c r="A7249" s="18">
        <v>18</v>
      </c>
      <c r="B7249" s="32" t="s">
        <v>16733</v>
      </c>
      <c r="C7249" s="18" t="s">
        <v>17423</v>
      </c>
      <c r="D7249" s="32" t="s">
        <v>17424</v>
      </c>
      <c r="E7249" s="18" t="s">
        <v>17435</v>
      </c>
      <c r="F7249" s="32" t="s">
        <v>17436</v>
      </c>
    </row>
    <row r="7250" spans="1:6" ht="60" x14ac:dyDescent="0.25">
      <c r="A7250" s="18">
        <v>18</v>
      </c>
      <c r="B7250" s="32" t="s">
        <v>16733</v>
      </c>
      <c r="C7250" s="18" t="s">
        <v>17423</v>
      </c>
      <c r="D7250" s="32" t="s">
        <v>17424</v>
      </c>
      <c r="E7250" s="18" t="s">
        <v>17437</v>
      </c>
      <c r="F7250" s="32" t="s">
        <v>17438</v>
      </c>
    </row>
    <row r="7251" spans="1:6" ht="45" x14ac:dyDescent="0.25">
      <c r="A7251" s="18">
        <v>18</v>
      </c>
      <c r="B7251" s="32" t="s">
        <v>16733</v>
      </c>
      <c r="C7251" s="18" t="s">
        <v>17423</v>
      </c>
      <c r="D7251" s="32" t="s">
        <v>17424</v>
      </c>
      <c r="E7251" s="18" t="s">
        <v>17439</v>
      </c>
      <c r="F7251" s="32" t="s">
        <v>17440</v>
      </c>
    </row>
    <row r="7252" spans="1:6" ht="60" x14ac:dyDescent="0.25">
      <c r="A7252" s="18">
        <v>18</v>
      </c>
      <c r="B7252" s="32" t="s">
        <v>16733</v>
      </c>
      <c r="C7252" s="18" t="s">
        <v>17423</v>
      </c>
      <c r="D7252" s="32" t="s">
        <v>17424</v>
      </c>
      <c r="E7252" s="18" t="s">
        <v>17441</v>
      </c>
      <c r="F7252" s="32" t="s">
        <v>17442</v>
      </c>
    </row>
    <row r="7253" spans="1:6" ht="45" x14ac:dyDescent="0.25">
      <c r="A7253" s="18">
        <v>18</v>
      </c>
      <c r="B7253" s="32" t="s">
        <v>16733</v>
      </c>
      <c r="C7253" s="18" t="s">
        <v>17423</v>
      </c>
      <c r="D7253" s="32" t="s">
        <v>17424</v>
      </c>
      <c r="E7253" s="18" t="s">
        <v>17443</v>
      </c>
      <c r="F7253" s="32" t="s">
        <v>17444</v>
      </c>
    </row>
    <row r="7254" spans="1:6" ht="45" x14ac:dyDescent="0.25">
      <c r="A7254" s="18">
        <v>18</v>
      </c>
      <c r="B7254" s="32" t="s">
        <v>16733</v>
      </c>
      <c r="C7254" s="18" t="s">
        <v>17445</v>
      </c>
      <c r="D7254" s="32" t="s">
        <v>17446</v>
      </c>
      <c r="E7254" s="18" t="s">
        <v>17447</v>
      </c>
      <c r="F7254" s="32" t="s">
        <v>17448</v>
      </c>
    </row>
    <row r="7255" spans="1:6" ht="45" x14ac:dyDescent="0.25">
      <c r="A7255" s="18">
        <v>18</v>
      </c>
      <c r="B7255" s="32" t="s">
        <v>16733</v>
      </c>
      <c r="C7255" s="18" t="s">
        <v>17445</v>
      </c>
      <c r="D7255" s="32" t="s">
        <v>17446</v>
      </c>
      <c r="E7255" s="18" t="s">
        <v>17449</v>
      </c>
      <c r="F7255" s="32" t="s">
        <v>17450</v>
      </c>
    </row>
    <row r="7256" spans="1:6" ht="60" x14ac:dyDescent="0.25">
      <c r="A7256" s="18">
        <v>18</v>
      </c>
      <c r="B7256" s="32" t="s">
        <v>16733</v>
      </c>
      <c r="C7256" s="18" t="s">
        <v>17445</v>
      </c>
      <c r="D7256" s="32" t="s">
        <v>17446</v>
      </c>
      <c r="E7256" s="18" t="s">
        <v>17451</v>
      </c>
      <c r="F7256" s="32" t="s">
        <v>17452</v>
      </c>
    </row>
    <row r="7257" spans="1:6" ht="60" x14ac:dyDescent="0.25">
      <c r="A7257" s="18">
        <v>18</v>
      </c>
      <c r="B7257" s="32" t="s">
        <v>16733</v>
      </c>
      <c r="C7257" s="18" t="s">
        <v>17445</v>
      </c>
      <c r="D7257" s="32" t="s">
        <v>17446</v>
      </c>
      <c r="E7257" s="18" t="s">
        <v>17453</v>
      </c>
      <c r="F7257" s="32" t="s">
        <v>17454</v>
      </c>
    </row>
    <row r="7258" spans="1:6" ht="45" x14ac:dyDescent="0.25">
      <c r="A7258" s="18">
        <v>18</v>
      </c>
      <c r="B7258" s="32" t="s">
        <v>16733</v>
      </c>
      <c r="C7258" s="18" t="s">
        <v>17445</v>
      </c>
      <c r="D7258" s="32" t="s">
        <v>17446</v>
      </c>
      <c r="E7258" s="18" t="s">
        <v>17455</v>
      </c>
      <c r="F7258" s="32" t="s">
        <v>17456</v>
      </c>
    </row>
    <row r="7259" spans="1:6" ht="60" x14ac:dyDescent="0.25">
      <c r="A7259" s="18">
        <v>18</v>
      </c>
      <c r="B7259" s="32" t="s">
        <v>16733</v>
      </c>
      <c r="C7259" s="18" t="s">
        <v>17445</v>
      </c>
      <c r="D7259" s="32" t="s">
        <v>17446</v>
      </c>
      <c r="E7259" s="18" t="s">
        <v>17457</v>
      </c>
      <c r="F7259" s="32" t="s">
        <v>17458</v>
      </c>
    </row>
    <row r="7260" spans="1:6" ht="60" x14ac:dyDescent="0.25">
      <c r="A7260" s="18">
        <v>18</v>
      </c>
      <c r="B7260" s="32" t="s">
        <v>16733</v>
      </c>
      <c r="C7260" s="18" t="s">
        <v>17445</v>
      </c>
      <c r="D7260" s="32" t="s">
        <v>17446</v>
      </c>
      <c r="E7260" s="18" t="s">
        <v>17459</v>
      </c>
      <c r="F7260" s="32" t="s">
        <v>17460</v>
      </c>
    </row>
    <row r="7261" spans="1:6" ht="45" x14ac:dyDescent="0.25">
      <c r="A7261" s="18">
        <v>18</v>
      </c>
      <c r="B7261" s="32" t="s">
        <v>16733</v>
      </c>
      <c r="C7261" s="18" t="s">
        <v>17445</v>
      </c>
      <c r="D7261" s="32" t="s">
        <v>17446</v>
      </c>
      <c r="E7261" s="18" t="s">
        <v>17461</v>
      </c>
      <c r="F7261" s="32" t="s">
        <v>17462</v>
      </c>
    </row>
    <row r="7262" spans="1:6" ht="45" x14ac:dyDescent="0.25">
      <c r="A7262" s="18">
        <v>18</v>
      </c>
      <c r="B7262" s="32" t="s">
        <v>16733</v>
      </c>
      <c r="C7262" s="18" t="s">
        <v>17445</v>
      </c>
      <c r="D7262" s="32" t="s">
        <v>17446</v>
      </c>
      <c r="E7262" s="18" t="s">
        <v>17463</v>
      </c>
      <c r="F7262" s="32" t="s">
        <v>17464</v>
      </c>
    </row>
    <row r="7263" spans="1:6" ht="45" x14ac:dyDescent="0.25">
      <c r="A7263" s="18">
        <v>18</v>
      </c>
      <c r="B7263" s="32" t="s">
        <v>16733</v>
      </c>
      <c r="C7263" s="18" t="s">
        <v>17445</v>
      </c>
      <c r="D7263" s="32" t="s">
        <v>17446</v>
      </c>
      <c r="E7263" s="18" t="s">
        <v>17465</v>
      </c>
      <c r="F7263" s="32" t="s">
        <v>17466</v>
      </c>
    </row>
    <row r="7264" spans="1:6" ht="45" x14ac:dyDescent="0.25">
      <c r="A7264" s="18">
        <v>18</v>
      </c>
      <c r="B7264" s="32" t="s">
        <v>16733</v>
      </c>
      <c r="C7264" s="18" t="s">
        <v>17467</v>
      </c>
      <c r="D7264" s="32" t="s">
        <v>17468</v>
      </c>
      <c r="E7264" s="18" t="s">
        <v>17469</v>
      </c>
      <c r="F7264" s="32" t="s">
        <v>17470</v>
      </c>
    </row>
    <row r="7265" spans="1:6" ht="45" x14ac:dyDescent="0.25">
      <c r="A7265" s="18">
        <v>18</v>
      </c>
      <c r="B7265" s="32" t="s">
        <v>16733</v>
      </c>
      <c r="C7265" s="18" t="s">
        <v>17467</v>
      </c>
      <c r="D7265" s="32" t="s">
        <v>17468</v>
      </c>
      <c r="E7265" s="18" t="s">
        <v>17471</v>
      </c>
      <c r="F7265" s="32" t="s">
        <v>17472</v>
      </c>
    </row>
    <row r="7266" spans="1:6" ht="60" x14ac:dyDescent="0.25">
      <c r="A7266" s="18">
        <v>18</v>
      </c>
      <c r="B7266" s="32" t="s">
        <v>16733</v>
      </c>
      <c r="C7266" s="18" t="s">
        <v>17467</v>
      </c>
      <c r="D7266" s="32" t="s">
        <v>17468</v>
      </c>
      <c r="E7266" s="18" t="s">
        <v>17473</v>
      </c>
      <c r="F7266" s="32" t="s">
        <v>17474</v>
      </c>
    </row>
    <row r="7267" spans="1:6" ht="60" x14ac:dyDescent="0.25">
      <c r="A7267" s="18">
        <v>18</v>
      </c>
      <c r="B7267" s="32" t="s">
        <v>16733</v>
      </c>
      <c r="C7267" s="18" t="s">
        <v>17467</v>
      </c>
      <c r="D7267" s="32" t="s">
        <v>17468</v>
      </c>
      <c r="E7267" s="18" t="s">
        <v>17475</v>
      </c>
      <c r="F7267" s="32" t="s">
        <v>17476</v>
      </c>
    </row>
    <row r="7268" spans="1:6" ht="45" x14ac:dyDescent="0.25">
      <c r="A7268" s="18">
        <v>18</v>
      </c>
      <c r="B7268" s="32" t="s">
        <v>16733</v>
      </c>
      <c r="C7268" s="18" t="s">
        <v>17467</v>
      </c>
      <c r="D7268" s="32" t="s">
        <v>17468</v>
      </c>
      <c r="E7268" s="18" t="s">
        <v>17477</v>
      </c>
      <c r="F7268" s="32" t="s">
        <v>17478</v>
      </c>
    </row>
    <row r="7269" spans="1:6" ht="60" x14ac:dyDescent="0.25">
      <c r="A7269" s="18">
        <v>18</v>
      </c>
      <c r="B7269" s="32" t="s">
        <v>16733</v>
      </c>
      <c r="C7269" s="18" t="s">
        <v>17467</v>
      </c>
      <c r="D7269" s="32" t="s">
        <v>17468</v>
      </c>
      <c r="E7269" s="18" t="s">
        <v>17479</v>
      </c>
      <c r="F7269" s="32" t="s">
        <v>17480</v>
      </c>
    </row>
    <row r="7270" spans="1:6" ht="60" x14ac:dyDescent="0.25">
      <c r="A7270" s="18">
        <v>18</v>
      </c>
      <c r="B7270" s="32" t="s">
        <v>16733</v>
      </c>
      <c r="C7270" s="18" t="s">
        <v>17467</v>
      </c>
      <c r="D7270" s="32" t="s">
        <v>17468</v>
      </c>
      <c r="E7270" s="18" t="s">
        <v>17481</v>
      </c>
      <c r="F7270" s="32" t="s">
        <v>17482</v>
      </c>
    </row>
    <row r="7271" spans="1:6" ht="45" x14ac:dyDescent="0.25">
      <c r="A7271" s="18">
        <v>18</v>
      </c>
      <c r="B7271" s="32" t="s">
        <v>16733</v>
      </c>
      <c r="C7271" s="18" t="s">
        <v>17467</v>
      </c>
      <c r="D7271" s="32" t="s">
        <v>17468</v>
      </c>
      <c r="E7271" s="18" t="s">
        <v>17483</v>
      </c>
      <c r="F7271" s="32" t="s">
        <v>17484</v>
      </c>
    </row>
    <row r="7272" spans="1:6" ht="45" x14ac:dyDescent="0.25">
      <c r="A7272" s="18">
        <v>18</v>
      </c>
      <c r="B7272" s="32" t="s">
        <v>16733</v>
      </c>
      <c r="C7272" s="18" t="s">
        <v>17467</v>
      </c>
      <c r="D7272" s="32" t="s">
        <v>17468</v>
      </c>
      <c r="E7272" s="18" t="s">
        <v>17485</v>
      </c>
      <c r="F7272" s="32" t="s">
        <v>17486</v>
      </c>
    </row>
    <row r="7273" spans="1:6" ht="45" x14ac:dyDescent="0.25">
      <c r="A7273" s="18">
        <v>18</v>
      </c>
      <c r="B7273" s="32" t="s">
        <v>16733</v>
      </c>
      <c r="C7273" s="18" t="s">
        <v>17467</v>
      </c>
      <c r="D7273" s="32" t="s">
        <v>17468</v>
      </c>
      <c r="E7273" s="18" t="s">
        <v>17487</v>
      </c>
      <c r="F7273" s="32" t="s">
        <v>17488</v>
      </c>
    </row>
    <row r="7274" spans="1:6" ht="45" x14ac:dyDescent="0.25">
      <c r="A7274" s="18">
        <v>18</v>
      </c>
      <c r="B7274" s="32" t="s">
        <v>16733</v>
      </c>
      <c r="C7274" s="18" t="s">
        <v>17489</v>
      </c>
      <c r="D7274" s="32" t="s">
        <v>17490</v>
      </c>
      <c r="E7274" s="18" t="s">
        <v>17491</v>
      </c>
      <c r="F7274" s="32" t="s">
        <v>17492</v>
      </c>
    </row>
    <row r="7275" spans="1:6" ht="45" x14ac:dyDescent="0.25">
      <c r="A7275" s="18">
        <v>18</v>
      </c>
      <c r="B7275" s="32" t="s">
        <v>16733</v>
      </c>
      <c r="C7275" s="18" t="s">
        <v>17489</v>
      </c>
      <c r="D7275" s="32" t="s">
        <v>17490</v>
      </c>
      <c r="E7275" s="18" t="s">
        <v>17493</v>
      </c>
      <c r="F7275" s="32" t="s">
        <v>17494</v>
      </c>
    </row>
    <row r="7276" spans="1:6" ht="60" x14ac:dyDescent="0.25">
      <c r="A7276" s="18">
        <v>18</v>
      </c>
      <c r="B7276" s="32" t="s">
        <v>16733</v>
      </c>
      <c r="C7276" s="18" t="s">
        <v>17489</v>
      </c>
      <c r="D7276" s="32" t="s">
        <v>17490</v>
      </c>
      <c r="E7276" s="18" t="s">
        <v>17495</v>
      </c>
      <c r="F7276" s="32" t="s">
        <v>17496</v>
      </c>
    </row>
    <row r="7277" spans="1:6" ht="60" x14ac:dyDescent="0.25">
      <c r="A7277" s="18">
        <v>18</v>
      </c>
      <c r="B7277" s="32" t="s">
        <v>16733</v>
      </c>
      <c r="C7277" s="18" t="s">
        <v>17489</v>
      </c>
      <c r="D7277" s="32" t="s">
        <v>17490</v>
      </c>
      <c r="E7277" s="18" t="s">
        <v>17497</v>
      </c>
      <c r="F7277" s="32" t="s">
        <v>17498</v>
      </c>
    </row>
    <row r="7278" spans="1:6" ht="45" x14ac:dyDescent="0.25">
      <c r="A7278" s="18">
        <v>18</v>
      </c>
      <c r="B7278" s="32" t="s">
        <v>16733</v>
      </c>
      <c r="C7278" s="18" t="s">
        <v>17489</v>
      </c>
      <c r="D7278" s="32" t="s">
        <v>17490</v>
      </c>
      <c r="E7278" s="18" t="s">
        <v>17499</v>
      </c>
      <c r="F7278" s="32" t="s">
        <v>17500</v>
      </c>
    </row>
    <row r="7279" spans="1:6" ht="60" x14ac:dyDescent="0.25">
      <c r="A7279" s="18">
        <v>18</v>
      </c>
      <c r="B7279" s="32" t="s">
        <v>16733</v>
      </c>
      <c r="C7279" s="18" t="s">
        <v>17489</v>
      </c>
      <c r="D7279" s="32" t="s">
        <v>17490</v>
      </c>
      <c r="E7279" s="18" t="s">
        <v>17501</v>
      </c>
      <c r="F7279" s="32" t="s">
        <v>17502</v>
      </c>
    </row>
    <row r="7280" spans="1:6" ht="60" x14ac:dyDescent="0.25">
      <c r="A7280" s="18">
        <v>18</v>
      </c>
      <c r="B7280" s="32" t="s">
        <v>16733</v>
      </c>
      <c r="C7280" s="18" t="s">
        <v>17489</v>
      </c>
      <c r="D7280" s="32" t="s">
        <v>17490</v>
      </c>
      <c r="E7280" s="18" t="s">
        <v>17503</v>
      </c>
      <c r="F7280" s="32" t="s">
        <v>17504</v>
      </c>
    </row>
    <row r="7281" spans="1:6" ht="45" x14ac:dyDescent="0.25">
      <c r="A7281" s="18">
        <v>18</v>
      </c>
      <c r="B7281" s="32" t="s">
        <v>16733</v>
      </c>
      <c r="C7281" s="18" t="s">
        <v>17489</v>
      </c>
      <c r="D7281" s="32" t="s">
        <v>17490</v>
      </c>
      <c r="E7281" s="18" t="s">
        <v>17505</v>
      </c>
      <c r="F7281" s="32" t="s">
        <v>17506</v>
      </c>
    </row>
    <row r="7282" spans="1:6" ht="45" x14ac:dyDescent="0.25">
      <c r="A7282" s="18">
        <v>18</v>
      </c>
      <c r="B7282" s="32" t="s">
        <v>16733</v>
      </c>
      <c r="C7282" s="18" t="s">
        <v>17489</v>
      </c>
      <c r="D7282" s="32" t="s">
        <v>17490</v>
      </c>
      <c r="E7282" s="18" t="s">
        <v>17507</v>
      </c>
      <c r="F7282" s="32" t="s">
        <v>17508</v>
      </c>
    </row>
    <row r="7283" spans="1:6" ht="45" x14ac:dyDescent="0.25">
      <c r="A7283" s="18">
        <v>18</v>
      </c>
      <c r="B7283" s="32" t="s">
        <v>16733</v>
      </c>
      <c r="C7283" s="18" t="s">
        <v>17489</v>
      </c>
      <c r="D7283" s="32" t="s">
        <v>17490</v>
      </c>
      <c r="E7283" s="18" t="s">
        <v>17509</v>
      </c>
      <c r="F7283" s="32" t="s">
        <v>17510</v>
      </c>
    </row>
    <row r="7284" spans="1:6" ht="45" x14ac:dyDescent="0.25">
      <c r="A7284" s="18">
        <v>18</v>
      </c>
      <c r="B7284" s="32" t="s">
        <v>16733</v>
      </c>
      <c r="C7284" s="18" t="s">
        <v>17511</v>
      </c>
      <c r="D7284" s="32" t="s">
        <v>17512</v>
      </c>
      <c r="E7284" s="18" t="s">
        <v>17513</v>
      </c>
      <c r="F7284" s="32" t="s">
        <v>17514</v>
      </c>
    </row>
    <row r="7285" spans="1:6" ht="45" x14ac:dyDescent="0.25">
      <c r="A7285" s="18">
        <v>18</v>
      </c>
      <c r="B7285" s="32" t="s">
        <v>16733</v>
      </c>
      <c r="C7285" s="18" t="s">
        <v>17511</v>
      </c>
      <c r="D7285" s="32" t="s">
        <v>17512</v>
      </c>
      <c r="E7285" s="18" t="s">
        <v>17515</v>
      </c>
      <c r="F7285" s="32" t="s">
        <v>17516</v>
      </c>
    </row>
    <row r="7286" spans="1:6" ht="45" x14ac:dyDescent="0.25">
      <c r="A7286" s="18">
        <v>18</v>
      </c>
      <c r="B7286" s="32" t="s">
        <v>16733</v>
      </c>
      <c r="C7286" s="18" t="s">
        <v>17517</v>
      </c>
      <c r="D7286" s="32" t="s">
        <v>17518</v>
      </c>
      <c r="E7286" s="18" t="s">
        <v>17519</v>
      </c>
      <c r="F7286" s="32" t="s">
        <v>17520</v>
      </c>
    </row>
    <row r="7287" spans="1:6" ht="45" x14ac:dyDescent="0.25">
      <c r="A7287" s="18">
        <v>18</v>
      </c>
      <c r="B7287" s="32" t="s">
        <v>16733</v>
      </c>
      <c r="C7287" s="18" t="s">
        <v>17521</v>
      </c>
      <c r="D7287" s="32" t="s">
        <v>17522</v>
      </c>
      <c r="E7287" s="18" t="s">
        <v>17523</v>
      </c>
      <c r="F7287" s="32" t="s">
        <v>17524</v>
      </c>
    </row>
    <row r="7288" spans="1:6" ht="45" x14ac:dyDescent="0.25">
      <c r="A7288" s="18">
        <v>18</v>
      </c>
      <c r="B7288" s="32" t="s">
        <v>16733</v>
      </c>
      <c r="C7288" s="18" t="s">
        <v>17525</v>
      </c>
      <c r="D7288" s="32" t="s">
        <v>17526</v>
      </c>
      <c r="E7288" s="18" t="s">
        <v>17527</v>
      </c>
      <c r="F7288" s="32" t="s">
        <v>17528</v>
      </c>
    </row>
    <row r="7289" spans="1:6" ht="45" x14ac:dyDescent="0.25">
      <c r="A7289" s="18">
        <v>18</v>
      </c>
      <c r="B7289" s="32" t="s">
        <v>16733</v>
      </c>
      <c r="C7289" s="18" t="s">
        <v>17525</v>
      </c>
      <c r="D7289" s="32" t="s">
        <v>17526</v>
      </c>
      <c r="E7289" s="18" t="s">
        <v>17529</v>
      </c>
      <c r="F7289" s="32" t="s">
        <v>17530</v>
      </c>
    </row>
    <row r="7290" spans="1:6" ht="45" x14ac:dyDescent="0.25">
      <c r="A7290" s="18">
        <v>18</v>
      </c>
      <c r="B7290" s="32" t="s">
        <v>16733</v>
      </c>
      <c r="C7290" s="18" t="s">
        <v>17525</v>
      </c>
      <c r="D7290" s="32" t="s">
        <v>17526</v>
      </c>
      <c r="E7290" s="18" t="s">
        <v>17531</v>
      </c>
      <c r="F7290" s="32" t="s">
        <v>17532</v>
      </c>
    </row>
    <row r="7291" spans="1:6" ht="45" x14ac:dyDescent="0.25">
      <c r="A7291" s="18">
        <v>18</v>
      </c>
      <c r="B7291" s="32" t="s">
        <v>16733</v>
      </c>
      <c r="C7291" s="18" t="s">
        <v>17525</v>
      </c>
      <c r="D7291" s="32" t="s">
        <v>17526</v>
      </c>
      <c r="E7291" s="18" t="s">
        <v>17533</v>
      </c>
      <c r="F7291" s="32" t="s">
        <v>17534</v>
      </c>
    </row>
    <row r="7292" spans="1:6" ht="45" x14ac:dyDescent="0.25">
      <c r="A7292" s="18">
        <v>18</v>
      </c>
      <c r="B7292" s="32" t="s">
        <v>16733</v>
      </c>
      <c r="C7292" s="18" t="s">
        <v>17525</v>
      </c>
      <c r="D7292" s="32" t="s">
        <v>17526</v>
      </c>
      <c r="E7292" s="18" t="s">
        <v>17535</v>
      </c>
      <c r="F7292" s="32" t="s">
        <v>17536</v>
      </c>
    </row>
    <row r="7293" spans="1:6" ht="45" x14ac:dyDescent="0.25">
      <c r="A7293" s="18">
        <v>18</v>
      </c>
      <c r="B7293" s="32" t="s">
        <v>16733</v>
      </c>
      <c r="C7293" s="18" t="s">
        <v>17525</v>
      </c>
      <c r="D7293" s="32" t="s">
        <v>17526</v>
      </c>
      <c r="E7293" s="18" t="s">
        <v>17537</v>
      </c>
      <c r="F7293" s="32" t="s">
        <v>17538</v>
      </c>
    </row>
    <row r="7294" spans="1:6" ht="45" x14ac:dyDescent="0.25">
      <c r="A7294" s="18">
        <v>18</v>
      </c>
      <c r="B7294" s="32" t="s">
        <v>16733</v>
      </c>
      <c r="C7294" s="18" t="s">
        <v>17525</v>
      </c>
      <c r="D7294" s="32" t="s">
        <v>17526</v>
      </c>
      <c r="E7294" s="18" t="s">
        <v>17539</v>
      </c>
      <c r="F7294" s="32" t="s">
        <v>17540</v>
      </c>
    </row>
    <row r="7295" spans="1:6" ht="45" x14ac:dyDescent="0.25">
      <c r="A7295" s="18">
        <v>18</v>
      </c>
      <c r="B7295" s="32" t="s">
        <v>16733</v>
      </c>
      <c r="C7295" s="18" t="s">
        <v>17525</v>
      </c>
      <c r="D7295" s="32" t="s">
        <v>17526</v>
      </c>
      <c r="E7295" s="18" t="s">
        <v>17541</v>
      </c>
      <c r="F7295" s="32" t="s">
        <v>17542</v>
      </c>
    </row>
    <row r="7296" spans="1:6" ht="45" x14ac:dyDescent="0.25">
      <c r="A7296" s="18">
        <v>18</v>
      </c>
      <c r="B7296" s="32" t="s">
        <v>16733</v>
      </c>
      <c r="C7296" s="18" t="s">
        <v>17525</v>
      </c>
      <c r="D7296" s="32" t="s">
        <v>17526</v>
      </c>
      <c r="E7296" s="18" t="s">
        <v>17543</v>
      </c>
      <c r="F7296" s="32" t="s">
        <v>17544</v>
      </c>
    </row>
    <row r="7297" spans="1:6" ht="45" x14ac:dyDescent="0.25">
      <c r="A7297" s="18">
        <v>18</v>
      </c>
      <c r="B7297" s="32" t="s">
        <v>16733</v>
      </c>
      <c r="C7297" s="18" t="s">
        <v>17545</v>
      </c>
      <c r="D7297" s="32" t="s">
        <v>17546</v>
      </c>
      <c r="E7297" s="18" t="s">
        <v>17547</v>
      </c>
      <c r="F7297" s="32" t="s">
        <v>17548</v>
      </c>
    </row>
    <row r="7298" spans="1:6" ht="45" x14ac:dyDescent="0.25">
      <c r="A7298" s="18">
        <v>18</v>
      </c>
      <c r="B7298" s="32" t="s">
        <v>16733</v>
      </c>
      <c r="C7298" s="18" t="s">
        <v>17545</v>
      </c>
      <c r="D7298" s="32" t="s">
        <v>17546</v>
      </c>
      <c r="E7298" s="18" t="s">
        <v>17549</v>
      </c>
      <c r="F7298" s="32" t="s">
        <v>17550</v>
      </c>
    </row>
    <row r="7299" spans="1:6" ht="45" x14ac:dyDescent="0.25">
      <c r="A7299" s="18">
        <v>18</v>
      </c>
      <c r="B7299" s="32" t="s">
        <v>16733</v>
      </c>
      <c r="C7299" s="18" t="s">
        <v>17545</v>
      </c>
      <c r="D7299" s="32" t="s">
        <v>17546</v>
      </c>
      <c r="E7299" s="18" t="s">
        <v>17551</v>
      </c>
      <c r="F7299" s="32" t="s">
        <v>17552</v>
      </c>
    </row>
    <row r="7300" spans="1:6" ht="45" x14ac:dyDescent="0.25">
      <c r="A7300" s="18">
        <v>18</v>
      </c>
      <c r="B7300" s="32" t="s">
        <v>16733</v>
      </c>
      <c r="C7300" s="18" t="s">
        <v>17545</v>
      </c>
      <c r="D7300" s="32" t="s">
        <v>17546</v>
      </c>
      <c r="E7300" s="18" t="s">
        <v>17553</v>
      </c>
      <c r="F7300" s="32" t="s">
        <v>17554</v>
      </c>
    </row>
    <row r="7301" spans="1:6" ht="45" x14ac:dyDescent="0.25">
      <c r="A7301" s="18">
        <v>18</v>
      </c>
      <c r="B7301" s="32" t="s">
        <v>16733</v>
      </c>
      <c r="C7301" s="18" t="s">
        <v>17545</v>
      </c>
      <c r="D7301" s="32" t="s">
        <v>17546</v>
      </c>
      <c r="E7301" s="18" t="s">
        <v>17555</v>
      </c>
      <c r="F7301" s="32" t="s">
        <v>17556</v>
      </c>
    </row>
    <row r="7302" spans="1:6" ht="45" x14ac:dyDescent="0.25">
      <c r="A7302" s="18">
        <v>18</v>
      </c>
      <c r="B7302" s="32" t="s">
        <v>16733</v>
      </c>
      <c r="C7302" s="18" t="s">
        <v>17545</v>
      </c>
      <c r="D7302" s="32" t="s">
        <v>17546</v>
      </c>
      <c r="E7302" s="18" t="s">
        <v>17557</v>
      </c>
      <c r="F7302" s="32" t="s">
        <v>17558</v>
      </c>
    </row>
    <row r="7303" spans="1:6" ht="45" x14ac:dyDescent="0.25">
      <c r="A7303" s="18">
        <v>18</v>
      </c>
      <c r="B7303" s="32" t="s">
        <v>16733</v>
      </c>
      <c r="C7303" s="18" t="s">
        <v>17545</v>
      </c>
      <c r="D7303" s="32" t="s">
        <v>17546</v>
      </c>
      <c r="E7303" s="18" t="s">
        <v>17559</v>
      </c>
      <c r="F7303" s="32" t="s">
        <v>17560</v>
      </c>
    </row>
    <row r="7304" spans="1:6" ht="45" x14ac:dyDescent="0.25">
      <c r="A7304" s="18">
        <v>18</v>
      </c>
      <c r="B7304" s="32" t="s">
        <v>16733</v>
      </c>
      <c r="C7304" s="18" t="s">
        <v>17545</v>
      </c>
      <c r="D7304" s="32" t="s">
        <v>17546</v>
      </c>
      <c r="E7304" s="18" t="s">
        <v>17561</v>
      </c>
      <c r="F7304" s="32" t="s">
        <v>17562</v>
      </c>
    </row>
    <row r="7305" spans="1:6" ht="45" x14ac:dyDescent="0.25">
      <c r="A7305" s="18">
        <v>18</v>
      </c>
      <c r="B7305" s="32" t="s">
        <v>16733</v>
      </c>
      <c r="C7305" s="18" t="s">
        <v>17545</v>
      </c>
      <c r="D7305" s="32" t="s">
        <v>17546</v>
      </c>
      <c r="E7305" s="18" t="s">
        <v>17563</v>
      </c>
      <c r="F7305" s="32" t="s">
        <v>17564</v>
      </c>
    </row>
    <row r="7306" spans="1:6" ht="45" x14ac:dyDescent="0.25">
      <c r="A7306" s="18">
        <v>18</v>
      </c>
      <c r="B7306" s="32" t="s">
        <v>16733</v>
      </c>
      <c r="C7306" s="18" t="s">
        <v>17565</v>
      </c>
      <c r="D7306" s="32" t="s">
        <v>17566</v>
      </c>
      <c r="E7306" s="34" t="s">
        <v>17567</v>
      </c>
      <c r="F7306" s="38" t="s">
        <v>17568</v>
      </c>
    </row>
    <row r="7307" spans="1:6" ht="45" x14ac:dyDescent="0.25">
      <c r="A7307" s="18">
        <v>18</v>
      </c>
      <c r="B7307" s="32" t="s">
        <v>16733</v>
      </c>
      <c r="C7307" s="18" t="s">
        <v>17565</v>
      </c>
      <c r="D7307" s="32" t="s">
        <v>17566</v>
      </c>
      <c r="E7307" s="34" t="s">
        <v>17569</v>
      </c>
      <c r="F7307" s="38" t="s">
        <v>17570</v>
      </c>
    </row>
    <row r="7308" spans="1:6" ht="45" x14ac:dyDescent="0.25">
      <c r="A7308" s="18">
        <v>18</v>
      </c>
      <c r="B7308" s="32" t="s">
        <v>16733</v>
      </c>
      <c r="C7308" s="18" t="s">
        <v>17571</v>
      </c>
      <c r="D7308" s="32" t="s">
        <v>17572</v>
      </c>
      <c r="E7308" s="18" t="s">
        <v>17573</v>
      </c>
      <c r="F7308" s="32" t="s">
        <v>17574</v>
      </c>
    </row>
    <row r="7309" spans="1:6" ht="45" x14ac:dyDescent="0.25">
      <c r="A7309" s="18">
        <v>18</v>
      </c>
      <c r="B7309" s="32" t="s">
        <v>16733</v>
      </c>
      <c r="C7309" s="18" t="s">
        <v>17571</v>
      </c>
      <c r="D7309" s="32" t="s">
        <v>17572</v>
      </c>
      <c r="E7309" s="18" t="s">
        <v>17575</v>
      </c>
      <c r="F7309" s="32" t="s">
        <v>17576</v>
      </c>
    </row>
    <row r="7310" spans="1:6" ht="45" x14ac:dyDescent="0.25">
      <c r="A7310" s="18">
        <v>18</v>
      </c>
      <c r="B7310" s="32" t="s">
        <v>16733</v>
      </c>
      <c r="C7310" s="18" t="s">
        <v>17577</v>
      </c>
      <c r="D7310" s="32" t="s">
        <v>17578</v>
      </c>
      <c r="E7310" s="18" t="s">
        <v>17579</v>
      </c>
      <c r="F7310" s="32" t="s">
        <v>17580</v>
      </c>
    </row>
    <row r="7311" spans="1:6" ht="45" x14ac:dyDescent="0.25">
      <c r="A7311" s="18">
        <v>18</v>
      </c>
      <c r="B7311" s="32" t="s">
        <v>16733</v>
      </c>
      <c r="C7311" s="18" t="s">
        <v>17581</v>
      </c>
      <c r="D7311" s="32" t="s">
        <v>17582</v>
      </c>
      <c r="E7311" s="18" t="s">
        <v>17583</v>
      </c>
      <c r="F7311" s="32" t="s">
        <v>17584</v>
      </c>
    </row>
    <row r="7312" spans="1:6" ht="45" x14ac:dyDescent="0.25">
      <c r="A7312" s="18">
        <v>19</v>
      </c>
      <c r="B7312" s="32" t="s">
        <v>17585</v>
      </c>
      <c r="C7312" s="18" t="s">
        <v>17586</v>
      </c>
      <c r="D7312" s="32" t="s">
        <v>17587</v>
      </c>
      <c r="E7312" s="18" t="s">
        <v>17588</v>
      </c>
      <c r="F7312" s="32" t="s">
        <v>17589</v>
      </c>
    </row>
    <row r="7313" spans="1:6" ht="45" x14ac:dyDescent="0.25">
      <c r="A7313" s="18">
        <v>19</v>
      </c>
      <c r="B7313" s="32" t="s">
        <v>17585</v>
      </c>
      <c r="C7313" s="18" t="s">
        <v>17586</v>
      </c>
      <c r="D7313" s="32" t="s">
        <v>17587</v>
      </c>
      <c r="E7313" s="18" t="s">
        <v>17590</v>
      </c>
      <c r="F7313" s="32" t="s">
        <v>17591</v>
      </c>
    </row>
    <row r="7314" spans="1:6" ht="45" x14ac:dyDescent="0.25">
      <c r="A7314" s="18">
        <v>19</v>
      </c>
      <c r="B7314" s="32" t="s">
        <v>17585</v>
      </c>
      <c r="C7314" s="18" t="s">
        <v>17586</v>
      </c>
      <c r="D7314" s="32" t="s">
        <v>17587</v>
      </c>
      <c r="E7314" s="18" t="s">
        <v>17592</v>
      </c>
      <c r="F7314" s="32" t="s">
        <v>17593</v>
      </c>
    </row>
    <row r="7315" spans="1:6" ht="45" x14ac:dyDescent="0.25">
      <c r="A7315" s="18">
        <v>19</v>
      </c>
      <c r="B7315" s="32" t="s">
        <v>17585</v>
      </c>
      <c r="C7315" s="18" t="s">
        <v>17586</v>
      </c>
      <c r="D7315" s="32" t="s">
        <v>17587</v>
      </c>
      <c r="E7315" s="18" t="s">
        <v>17594</v>
      </c>
      <c r="F7315" s="32" t="s">
        <v>17595</v>
      </c>
    </row>
    <row r="7316" spans="1:6" ht="45" x14ac:dyDescent="0.25">
      <c r="A7316" s="18">
        <v>19</v>
      </c>
      <c r="B7316" s="32" t="s">
        <v>17585</v>
      </c>
      <c r="C7316" s="18" t="s">
        <v>17586</v>
      </c>
      <c r="D7316" s="32" t="s">
        <v>17587</v>
      </c>
      <c r="E7316" s="18" t="s">
        <v>17596</v>
      </c>
      <c r="F7316" s="32" t="s">
        <v>17597</v>
      </c>
    </row>
    <row r="7317" spans="1:6" ht="45" x14ac:dyDescent="0.25">
      <c r="A7317" s="18">
        <v>19</v>
      </c>
      <c r="B7317" s="32" t="s">
        <v>17585</v>
      </c>
      <c r="C7317" s="18" t="s">
        <v>17586</v>
      </c>
      <c r="D7317" s="32" t="s">
        <v>17587</v>
      </c>
      <c r="E7317" s="18" t="s">
        <v>17598</v>
      </c>
      <c r="F7317" s="32" t="s">
        <v>17599</v>
      </c>
    </row>
    <row r="7318" spans="1:6" ht="45" x14ac:dyDescent="0.25">
      <c r="A7318" s="18">
        <v>19</v>
      </c>
      <c r="B7318" s="32" t="s">
        <v>17585</v>
      </c>
      <c r="C7318" s="18" t="s">
        <v>17586</v>
      </c>
      <c r="D7318" s="32" t="s">
        <v>17587</v>
      </c>
      <c r="E7318" s="18" t="s">
        <v>17600</v>
      </c>
      <c r="F7318" s="32" t="s">
        <v>17601</v>
      </c>
    </row>
    <row r="7319" spans="1:6" ht="45" x14ac:dyDescent="0.25">
      <c r="A7319" s="18">
        <v>19</v>
      </c>
      <c r="B7319" s="32" t="s">
        <v>17585</v>
      </c>
      <c r="C7319" s="18" t="s">
        <v>17586</v>
      </c>
      <c r="D7319" s="32" t="s">
        <v>17587</v>
      </c>
      <c r="E7319" s="18" t="s">
        <v>17602</v>
      </c>
      <c r="F7319" s="32" t="s">
        <v>17603</v>
      </c>
    </row>
    <row r="7320" spans="1:6" ht="45" x14ac:dyDescent="0.25">
      <c r="A7320" s="18">
        <v>19</v>
      </c>
      <c r="B7320" s="32" t="s">
        <v>17585</v>
      </c>
      <c r="C7320" s="18" t="s">
        <v>17586</v>
      </c>
      <c r="D7320" s="32" t="s">
        <v>17587</v>
      </c>
      <c r="E7320" s="18" t="s">
        <v>17604</v>
      </c>
      <c r="F7320" s="32" t="s">
        <v>17605</v>
      </c>
    </row>
    <row r="7321" spans="1:6" ht="45" x14ac:dyDescent="0.25">
      <c r="A7321" s="18">
        <v>19</v>
      </c>
      <c r="B7321" s="32" t="s">
        <v>17585</v>
      </c>
      <c r="C7321" s="18" t="s">
        <v>17606</v>
      </c>
      <c r="D7321" s="32" t="s">
        <v>17607</v>
      </c>
      <c r="E7321" s="18" t="s">
        <v>17608</v>
      </c>
      <c r="F7321" s="32" t="s">
        <v>17609</v>
      </c>
    </row>
    <row r="7322" spans="1:6" ht="45" x14ac:dyDescent="0.25">
      <c r="A7322" s="18">
        <v>19</v>
      </c>
      <c r="B7322" s="32" t="s">
        <v>17585</v>
      </c>
      <c r="C7322" s="18" t="s">
        <v>17606</v>
      </c>
      <c r="D7322" s="32" t="s">
        <v>17607</v>
      </c>
      <c r="E7322" s="18" t="s">
        <v>17610</v>
      </c>
      <c r="F7322" s="32" t="s">
        <v>17611</v>
      </c>
    </row>
    <row r="7323" spans="1:6" ht="45" x14ac:dyDescent="0.25">
      <c r="A7323" s="18">
        <v>19</v>
      </c>
      <c r="B7323" s="32" t="s">
        <v>17585</v>
      </c>
      <c r="C7323" s="18" t="s">
        <v>17606</v>
      </c>
      <c r="D7323" s="32" t="s">
        <v>17607</v>
      </c>
      <c r="E7323" s="18" t="s">
        <v>17612</v>
      </c>
      <c r="F7323" s="32" t="s">
        <v>17613</v>
      </c>
    </row>
    <row r="7324" spans="1:6" ht="45" x14ac:dyDescent="0.25">
      <c r="A7324" s="18">
        <v>19</v>
      </c>
      <c r="B7324" s="32" t="s">
        <v>17585</v>
      </c>
      <c r="C7324" s="18" t="s">
        <v>17606</v>
      </c>
      <c r="D7324" s="32" t="s">
        <v>17607</v>
      </c>
      <c r="E7324" s="18" t="s">
        <v>17614</v>
      </c>
      <c r="F7324" s="32" t="s">
        <v>17615</v>
      </c>
    </row>
    <row r="7325" spans="1:6" ht="45" x14ac:dyDescent="0.25">
      <c r="A7325" s="18">
        <v>19</v>
      </c>
      <c r="B7325" s="32" t="s">
        <v>17585</v>
      </c>
      <c r="C7325" s="18" t="s">
        <v>17606</v>
      </c>
      <c r="D7325" s="32" t="s">
        <v>17607</v>
      </c>
      <c r="E7325" s="18" t="s">
        <v>17616</v>
      </c>
      <c r="F7325" s="32" t="s">
        <v>17617</v>
      </c>
    </row>
    <row r="7326" spans="1:6" ht="45" x14ac:dyDescent="0.25">
      <c r="A7326" s="18">
        <v>19</v>
      </c>
      <c r="B7326" s="32" t="s">
        <v>17585</v>
      </c>
      <c r="C7326" s="18" t="s">
        <v>17606</v>
      </c>
      <c r="D7326" s="32" t="s">
        <v>17607</v>
      </c>
      <c r="E7326" s="18" t="s">
        <v>17618</v>
      </c>
      <c r="F7326" s="32" t="s">
        <v>17619</v>
      </c>
    </row>
    <row r="7327" spans="1:6" ht="45" x14ac:dyDescent="0.25">
      <c r="A7327" s="18">
        <v>19</v>
      </c>
      <c r="B7327" s="32" t="s">
        <v>17585</v>
      </c>
      <c r="C7327" s="18" t="s">
        <v>17606</v>
      </c>
      <c r="D7327" s="32" t="s">
        <v>17607</v>
      </c>
      <c r="E7327" s="18" t="s">
        <v>17620</v>
      </c>
      <c r="F7327" s="32" t="s">
        <v>17621</v>
      </c>
    </row>
    <row r="7328" spans="1:6" ht="45" x14ac:dyDescent="0.25">
      <c r="A7328" s="18">
        <v>19</v>
      </c>
      <c r="B7328" s="32" t="s">
        <v>17585</v>
      </c>
      <c r="C7328" s="18" t="s">
        <v>17606</v>
      </c>
      <c r="D7328" s="32" t="s">
        <v>17607</v>
      </c>
      <c r="E7328" s="18" t="s">
        <v>17622</v>
      </c>
      <c r="F7328" s="32" t="s">
        <v>17623</v>
      </c>
    </row>
    <row r="7329" spans="1:6" ht="45" x14ac:dyDescent="0.25">
      <c r="A7329" s="18">
        <v>19</v>
      </c>
      <c r="B7329" s="32" t="s">
        <v>17585</v>
      </c>
      <c r="C7329" s="18" t="s">
        <v>17606</v>
      </c>
      <c r="D7329" s="32" t="s">
        <v>17607</v>
      </c>
      <c r="E7329" s="18" t="s">
        <v>17624</v>
      </c>
      <c r="F7329" s="32" t="s">
        <v>17625</v>
      </c>
    </row>
    <row r="7330" spans="1:6" ht="45" x14ac:dyDescent="0.25">
      <c r="A7330" s="18">
        <v>19</v>
      </c>
      <c r="B7330" s="32" t="s">
        <v>17585</v>
      </c>
      <c r="C7330" s="18" t="s">
        <v>17626</v>
      </c>
      <c r="D7330" s="32" t="s">
        <v>17627</v>
      </c>
      <c r="E7330" s="18" t="s">
        <v>17628</v>
      </c>
      <c r="F7330" s="32" t="s">
        <v>17629</v>
      </c>
    </row>
    <row r="7331" spans="1:6" ht="45" x14ac:dyDescent="0.25">
      <c r="A7331" s="18">
        <v>19</v>
      </c>
      <c r="B7331" s="32" t="s">
        <v>17585</v>
      </c>
      <c r="C7331" s="18" t="s">
        <v>17626</v>
      </c>
      <c r="D7331" s="32" t="s">
        <v>17627</v>
      </c>
      <c r="E7331" s="18" t="s">
        <v>17630</v>
      </c>
      <c r="F7331" s="32" t="s">
        <v>17631</v>
      </c>
    </row>
    <row r="7332" spans="1:6" ht="45" x14ac:dyDescent="0.25">
      <c r="A7332" s="18">
        <v>19</v>
      </c>
      <c r="B7332" s="32" t="s">
        <v>17585</v>
      </c>
      <c r="C7332" s="18" t="s">
        <v>17626</v>
      </c>
      <c r="D7332" s="32" t="s">
        <v>17627</v>
      </c>
      <c r="E7332" s="18" t="s">
        <v>17632</v>
      </c>
      <c r="F7332" s="32" t="s">
        <v>17633</v>
      </c>
    </row>
    <row r="7333" spans="1:6" ht="45" x14ac:dyDescent="0.25">
      <c r="A7333" s="18">
        <v>19</v>
      </c>
      <c r="B7333" s="32" t="s">
        <v>17585</v>
      </c>
      <c r="C7333" s="18" t="s">
        <v>17626</v>
      </c>
      <c r="D7333" s="32" t="s">
        <v>17627</v>
      </c>
      <c r="E7333" s="18" t="s">
        <v>17634</v>
      </c>
      <c r="F7333" s="32" t="s">
        <v>17635</v>
      </c>
    </row>
    <row r="7334" spans="1:6" ht="45" x14ac:dyDescent="0.25">
      <c r="A7334" s="18">
        <v>19</v>
      </c>
      <c r="B7334" s="32" t="s">
        <v>17585</v>
      </c>
      <c r="C7334" s="18" t="s">
        <v>17626</v>
      </c>
      <c r="D7334" s="32" t="s">
        <v>17627</v>
      </c>
      <c r="E7334" s="18" t="s">
        <v>17636</v>
      </c>
      <c r="F7334" s="32" t="s">
        <v>17637</v>
      </c>
    </row>
    <row r="7335" spans="1:6" ht="45" x14ac:dyDescent="0.25">
      <c r="A7335" s="18">
        <v>19</v>
      </c>
      <c r="B7335" s="32" t="s">
        <v>17585</v>
      </c>
      <c r="C7335" s="18" t="s">
        <v>17626</v>
      </c>
      <c r="D7335" s="32" t="s">
        <v>17627</v>
      </c>
      <c r="E7335" s="18" t="s">
        <v>17638</v>
      </c>
      <c r="F7335" s="32" t="s">
        <v>17639</v>
      </c>
    </row>
    <row r="7336" spans="1:6" ht="45" x14ac:dyDescent="0.25">
      <c r="A7336" s="18">
        <v>19</v>
      </c>
      <c r="B7336" s="32" t="s">
        <v>17585</v>
      </c>
      <c r="C7336" s="18" t="s">
        <v>17626</v>
      </c>
      <c r="D7336" s="32" t="s">
        <v>17627</v>
      </c>
      <c r="E7336" s="18" t="s">
        <v>17640</v>
      </c>
      <c r="F7336" s="32" t="s">
        <v>17641</v>
      </c>
    </row>
    <row r="7337" spans="1:6" ht="45" x14ac:dyDescent="0.25">
      <c r="A7337" s="18">
        <v>19</v>
      </c>
      <c r="B7337" s="32" t="s">
        <v>17585</v>
      </c>
      <c r="C7337" s="18" t="s">
        <v>17626</v>
      </c>
      <c r="D7337" s="32" t="s">
        <v>17627</v>
      </c>
      <c r="E7337" s="18" t="s">
        <v>17642</v>
      </c>
      <c r="F7337" s="32" t="s">
        <v>17643</v>
      </c>
    </row>
    <row r="7338" spans="1:6" ht="45" x14ac:dyDescent="0.25">
      <c r="A7338" s="18">
        <v>19</v>
      </c>
      <c r="B7338" s="32" t="s">
        <v>17585</v>
      </c>
      <c r="C7338" s="18" t="s">
        <v>17626</v>
      </c>
      <c r="D7338" s="32" t="s">
        <v>17627</v>
      </c>
      <c r="E7338" s="18" t="s">
        <v>17644</v>
      </c>
      <c r="F7338" s="32" t="s">
        <v>17645</v>
      </c>
    </row>
    <row r="7339" spans="1:6" ht="45" x14ac:dyDescent="0.25">
      <c r="A7339" s="18">
        <v>19</v>
      </c>
      <c r="B7339" s="32" t="s">
        <v>17585</v>
      </c>
      <c r="C7339" s="18" t="s">
        <v>17626</v>
      </c>
      <c r="D7339" s="32" t="s">
        <v>17627</v>
      </c>
      <c r="E7339" s="18" t="s">
        <v>17646</v>
      </c>
      <c r="F7339" s="32" t="s">
        <v>17647</v>
      </c>
    </row>
    <row r="7340" spans="1:6" ht="45" x14ac:dyDescent="0.25">
      <c r="A7340" s="18">
        <v>19</v>
      </c>
      <c r="B7340" s="32" t="s">
        <v>17585</v>
      </c>
      <c r="C7340" s="18" t="s">
        <v>17648</v>
      </c>
      <c r="D7340" s="32" t="s">
        <v>17649</v>
      </c>
      <c r="E7340" s="18" t="s">
        <v>17650</v>
      </c>
      <c r="F7340" s="32" t="s">
        <v>17651</v>
      </c>
    </row>
    <row r="7341" spans="1:6" ht="45" x14ac:dyDescent="0.25">
      <c r="A7341" s="18">
        <v>19</v>
      </c>
      <c r="B7341" s="32" t="s">
        <v>17585</v>
      </c>
      <c r="C7341" s="18" t="s">
        <v>17648</v>
      </c>
      <c r="D7341" s="32" t="s">
        <v>17649</v>
      </c>
      <c r="E7341" s="18" t="s">
        <v>17652</v>
      </c>
      <c r="F7341" s="32" t="s">
        <v>17653</v>
      </c>
    </row>
    <row r="7342" spans="1:6" ht="45" x14ac:dyDescent="0.25">
      <c r="A7342" s="18">
        <v>19</v>
      </c>
      <c r="B7342" s="32" t="s">
        <v>17585</v>
      </c>
      <c r="C7342" s="18" t="s">
        <v>17648</v>
      </c>
      <c r="D7342" s="32" t="s">
        <v>17649</v>
      </c>
      <c r="E7342" s="18" t="s">
        <v>17654</v>
      </c>
      <c r="F7342" s="32" t="s">
        <v>17655</v>
      </c>
    </row>
    <row r="7343" spans="1:6" ht="45" x14ac:dyDescent="0.25">
      <c r="A7343" s="18">
        <v>19</v>
      </c>
      <c r="B7343" s="32" t="s">
        <v>17585</v>
      </c>
      <c r="C7343" s="18" t="s">
        <v>17648</v>
      </c>
      <c r="D7343" s="32" t="s">
        <v>17649</v>
      </c>
      <c r="E7343" s="18" t="s">
        <v>17656</v>
      </c>
      <c r="F7343" s="32" t="s">
        <v>17657</v>
      </c>
    </row>
    <row r="7344" spans="1:6" ht="45" x14ac:dyDescent="0.25">
      <c r="A7344" s="18">
        <v>19</v>
      </c>
      <c r="B7344" s="32" t="s">
        <v>17585</v>
      </c>
      <c r="C7344" s="18" t="s">
        <v>17648</v>
      </c>
      <c r="D7344" s="32" t="s">
        <v>17649</v>
      </c>
      <c r="E7344" s="18" t="s">
        <v>17658</v>
      </c>
      <c r="F7344" s="32" t="s">
        <v>17659</v>
      </c>
    </row>
    <row r="7345" spans="1:6" ht="45" x14ac:dyDescent="0.25">
      <c r="A7345" s="18">
        <v>19</v>
      </c>
      <c r="B7345" s="32" t="s">
        <v>17585</v>
      </c>
      <c r="C7345" s="18" t="s">
        <v>17648</v>
      </c>
      <c r="D7345" s="32" t="s">
        <v>17649</v>
      </c>
      <c r="E7345" s="18" t="s">
        <v>17660</v>
      </c>
      <c r="F7345" s="32" t="s">
        <v>17661</v>
      </c>
    </row>
    <row r="7346" spans="1:6" ht="45" x14ac:dyDescent="0.25">
      <c r="A7346" s="18">
        <v>19</v>
      </c>
      <c r="B7346" s="32" t="s">
        <v>17585</v>
      </c>
      <c r="C7346" s="18" t="s">
        <v>17662</v>
      </c>
      <c r="D7346" s="32" t="s">
        <v>17663</v>
      </c>
      <c r="E7346" s="18" t="s">
        <v>17664</v>
      </c>
      <c r="F7346" s="32" t="s">
        <v>17665</v>
      </c>
    </row>
    <row r="7347" spans="1:6" ht="45" x14ac:dyDescent="0.25">
      <c r="A7347" s="18">
        <v>19</v>
      </c>
      <c r="B7347" s="32" t="s">
        <v>17585</v>
      </c>
      <c r="C7347" s="18" t="s">
        <v>17662</v>
      </c>
      <c r="D7347" s="32" t="s">
        <v>17663</v>
      </c>
      <c r="E7347" s="18" t="s">
        <v>17666</v>
      </c>
      <c r="F7347" s="32" t="s">
        <v>17667</v>
      </c>
    </row>
    <row r="7348" spans="1:6" ht="45" x14ac:dyDescent="0.25">
      <c r="A7348" s="18">
        <v>19</v>
      </c>
      <c r="B7348" s="32" t="s">
        <v>17585</v>
      </c>
      <c r="C7348" s="18" t="s">
        <v>17662</v>
      </c>
      <c r="D7348" s="32" t="s">
        <v>17663</v>
      </c>
      <c r="E7348" s="18" t="s">
        <v>17668</v>
      </c>
      <c r="F7348" s="32" t="s">
        <v>17669</v>
      </c>
    </row>
    <row r="7349" spans="1:6" ht="45" x14ac:dyDescent="0.25">
      <c r="A7349" s="18">
        <v>19</v>
      </c>
      <c r="B7349" s="32" t="s">
        <v>17585</v>
      </c>
      <c r="C7349" s="18" t="s">
        <v>17662</v>
      </c>
      <c r="D7349" s="32" t="s">
        <v>17663</v>
      </c>
      <c r="E7349" s="18" t="s">
        <v>17670</v>
      </c>
      <c r="F7349" s="32" t="s">
        <v>17671</v>
      </c>
    </row>
    <row r="7350" spans="1:6" ht="45" x14ac:dyDescent="0.25">
      <c r="A7350" s="18">
        <v>19</v>
      </c>
      <c r="B7350" s="32" t="s">
        <v>17585</v>
      </c>
      <c r="C7350" s="18" t="s">
        <v>17662</v>
      </c>
      <c r="D7350" s="32" t="s">
        <v>17663</v>
      </c>
      <c r="E7350" s="18" t="s">
        <v>17672</v>
      </c>
      <c r="F7350" s="32" t="s">
        <v>17673</v>
      </c>
    </row>
    <row r="7351" spans="1:6" ht="45" x14ac:dyDescent="0.25">
      <c r="A7351" s="18">
        <v>19</v>
      </c>
      <c r="B7351" s="32" t="s">
        <v>17585</v>
      </c>
      <c r="C7351" s="18" t="s">
        <v>17662</v>
      </c>
      <c r="D7351" s="32" t="s">
        <v>17663</v>
      </c>
      <c r="E7351" s="18" t="s">
        <v>17674</v>
      </c>
      <c r="F7351" s="32" t="s">
        <v>17675</v>
      </c>
    </row>
    <row r="7352" spans="1:6" ht="45" x14ac:dyDescent="0.25">
      <c r="A7352" s="18">
        <v>19</v>
      </c>
      <c r="B7352" s="32" t="s">
        <v>17585</v>
      </c>
      <c r="C7352" s="18" t="s">
        <v>17662</v>
      </c>
      <c r="D7352" s="32" t="s">
        <v>17663</v>
      </c>
      <c r="E7352" s="18" t="s">
        <v>17676</v>
      </c>
      <c r="F7352" s="32" t="s">
        <v>17677</v>
      </c>
    </row>
    <row r="7353" spans="1:6" ht="45" x14ac:dyDescent="0.25">
      <c r="A7353" s="18">
        <v>19</v>
      </c>
      <c r="B7353" s="32" t="s">
        <v>17585</v>
      </c>
      <c r="C7353" s="18" t="s">
        <v>17662</v>
      </c>
      <c r="D7353" s="32" t="s">
        <v>17663</v>
      </c>
      <c r="E7353" s="18" t="s">
        <v>17678</v>
      </c>
      <c r="F7353" s="32" t="s">
        <v>17679</v>
      </c>
    </row>
    <row r="7354" spans="1:6" ht="45" x14ac:dyDescent="0.25">
      <c r="A7354" s="18">
        <v>19</v>
      </c>
      <c r="B7354" s="32" t="s">
        <v>17585</v>
      </c>
      <c r="C7354" s="18" t="s">
        <v>17662</v>
      </c>
      <c r="D7354" s="32" t="s">
        <v>17663</v>
      </c>
      <c r="E7354" s="18" t="s">
        <v>17680</v>
      </c>
      <c r="F7354" s="32" t="s">
        <v>17681</v>
      </c>
    </row>
    <row r="7355" spans="1:6" ht="45" x14ac:dyDescent="0.25">
      <c r="A7355" s="18">
        <v>19</v>
      </c>
      <c r="B7355" s="32" t="s">
        <v>17585</v>
      </c>
      <c r="C7355" s="18" t="s">
        <v>17662</v>
      </c>
      <c r="D7355" s="32" t="s">
        <v>17663</v>
      </c>
      <c r="E7355" s="18" t="s">
        <v>17682</v>
      </c>
      <c r="F7355" s="32" t="s">
        <v>17683</v>
      </c>
    </row>
    <row r="7356" spans="1:6" ht="45" x14ac:dyDescent="0.25">
      <c r="A7356" s="18">
        <v>19</v>
      </c>
      <c r="B7356" s="32" t="s">
        <v>17585</v>
      </c>
      <c r="C7356" s="18" t="s">
        <v>17684</v>
      </c>
      <c r="D7356" s="32" t="s">
        <v>17685</v>
      </c>
      <c r="E7356" s="18" t="s">
        <v>17686</v>
      </c>
      <c r="F7356" s="32" t="s">
        <v>17687</v>
      </c>
    </row>
    <row r="7357" spans="1:6" ht="45" x14ac:dyDescent="0.25">
      <c r="A7357" s="18">
        <v>19</v>
      </c>
      <c r="B7357" s="32" t="s">
        <v>17585</v>
      </c>
      <c r="C7357" s="18" t="s">
        <v>17684</v>
      </c>
      <c r="D7357" s="32" t="s">
        <v>17685</v>
      </c>
      <c r="E7357" s="18" t="s">
        <v>17688</v>
      </c>
      <c r="F7357" s="32" t="s">
        <v>17689</v>
      </c>
    </row>
    <row r="7358" spans="1:6" ht="45" x14ac:dyDescent="0.25">
      <c r="A7358" s="18">
        <v>19</v>
      </c>
      <c r="B7358" s="32" t="s">
        <v>17585</v>
      </c>
      <c r="C7358" s="18" t="s">
        <v>17684</v>
      </c>
      <c r="D7358" s="32" t="s">
        <v>17685</v>
      </c>
      <c r="E7358" s="18" t="s">
        <v>17690</v>
      </c>
      <c r="F7358" s="32" t="s">
        <v>17691</v>
      </c>
    </row>
    <row r="7359" spans="1:6" ht="45" x14ac:dyDescent="0.25">
      <c r="A7359" s="18">
        <v>19</v>
      </c>
      <c r="B7359" s="32" t="s">
        <v>17585</v>
      </c>
      <c r="C7359" s="18" t="s">
        <v>17684</v>
      </c>
      <c r="D7359" s="32" t="s">
        <v>17685</v>
      </c>
      <c r="E7359" s="18" t="s">
        <v>17692</v>
      </c>
      <c r="F7359" s="32" t="s">
        <v>17693</v>
      </c>
    </row>
    <row r="7360" spans="1:6" ht="45" x14ac:dyDescent="0.25">
      <c r="A7360" s="18">
        <v>19</v>
      </c>
      <c r="B7360" s="32" t="s">
        <v>17585</v>
      </c>
      <c r="C7360" s="18" t="s">
        <v>17684</v>
      </c>
      <c r="D7360" s="32" t="s">
        <v>17685</v>
      </c>
      <c r="E7360" s="18" t="s">
        <v>17694</v>
      </c>
      <c r="F7360" s="32" t="s">
        <v>17695</v>
      </c>
    </row>
    <row r="7361" spans="1:6" ht="45" x14ac:dyDescent="0.25">
      <c r="A7361" s="18">
        <v>19</v>
      </c>
      <c r="B7361" s="32" t="s">
        <v>17585</v>
      </c>
      <c r="C7361" s="18" t="s">
        <v>17684</v>
      </c>
      <c r="D7361" s="32" t="s">
        <v>17685</v>
      </c>
      <c r="E7361" s="18" t="s">
        <v>17696</v>
      </c>
      <c r="F7361" s="32" t="s">
        <v>17697</v>
      </c>
    </row>
    <row r="7362" spans="1:6" ht="45" x14ac:dyDescent="0.25">
      <c r="A7362" s="18">
        <v>19</v>
      </c>
      <c r="B7362" s="32" t="s">
        <v>17585</v>
      </c>
      <c r="C7362" s="18" t="s">
        <v>17684</v>
      </c>
      <c r="D7362" s="32" t="s">
        <v>17685</v>
      </c>
      <c r="E7362" s="18" t="s">
        <v>17698</v>
      </c>
      <c r="F7362" s="32" t="s">
        <v>17699</v>
      </c>
    </row>
    <row r="7363" spans="1:6" ht="45" x14ac:dyDescent="0.25">
      <c r="A7363" s="18">
        <v>19</v>
      </c>
      <c r="B7363" s="32" t="s">
        <v>17585</v>
      </c>
      <c r="C7363" s="18" t="s">
        <v>17684</v>
      </c>
      <c r="D7363" s="32" t="s">
        <v>17685</v>
      </c>
      <c r="E7363" s="18" t="s">
        <v>17700</v>
      </c>
      <c r="F7363" s="32" t="s">
        <v>17701</v>
      </c>
    </row>
    <row r="7364" spans="1:6" ht="45" x14ac:dyDescent="0.25">
      <c r="A7364" s="18">
        <v>19</v>
      </c>
      <c r="B7364" s="32" t="s">
        <v>17585</v>
      </c>
      <c r="C7364" s="18" t="s">
        <v>17684</v>
      </c>
      <c r="D7364" s="32" t="s">
        <v>17685</v>
      </c>
      <c r="E7364" s="18" t="s">
        <v>17702</v>
      </c>
      <c r="F7364" s="32" t="s">
        <v>17703</v>
      </c>
    </row>
    <row r="7365" spans="1:6" ht="45" x14ac:dyDescent="0.25">
      <c r="A7365" s="18">
        <v>19</v>
      </c>
      <c r="B7365" s="32" t="s">
        <v>17585</v>
      </c>
      <c r="C7365" s="18" t="s">
        <v>17684</v>
      </c>
      <c r="D7365" s="32" t="s">
        <v>17685</v>
      </c>
      <c r="E7365" s="18" t="s">
        <v>17704</v>
      </c>
      <c r="F7365" s="32" t="s">
        <v>17705</v>
      </c>
    </row>
    <row r="7366" spans="1:6" ht="45" x14ac:dyDescent="0.25">
      <c r="A7366" s="18">
        <v>19</v>
      </c>
      <c r="B7366" s="32" t="s">
        <v>17585</v>
      </c>
      <c r="C7366" s="18" t="s">
        <v>17706</v>
      </c>
      <c r="D7366" s="32" t="s">
        <v>17707</v>
      </c>
      <c r="E7366" s="18" t="s">
        <v>17708</v>
      </c>
      <c r="F7366" s="32" t="s">
        <v>17709</v>
      </c>
    </row>
    <row r="7367" spans="1:6" ht="45" x14ac:dyDescent="0.25">
      <c r="A7367" s="18">
        <v>19</v>
      </c>
      <c r="B7367" s="32" t="s">
        <v>17585</v>
      </c>
      <c r="C7367" s="18" t="s">
        <v>17706</v>
      </c>
      <c r="D7367" s="32" t="s">
        <v>17707</v>
      </c>
      <c r="E7367" s="18" t="s">
        <v>17710</v>
      </c>
      <c r="F7367" s="32" t="s">
        <v>17711</v>
      </c>
    </row>
    <row r="7368" spans="1:6" ht="45" x14ac:dyDescent="0.25">
      <c r="A7368" s="18">
        <v>19</v>
      </c>
      <c r="B7368" s="32" t="s">
        <v>17585</v>
      </c>
      <c r="C7368" s="18" t="s">
        <v>17706</v>
      </c>
      <c r="D7368" s="32" t="s">
        <v>17707</v>
      </c>
      <c r="E7368" s="18" t="s">
        <v>17712</v>
      </c>
      <c r="F7368" s="32" t="s">
        <v>17713</v>
      </c>
    </row>
    <row r="7369" spans="1:6" ht="45" x14ac:dyDescent="0.25">
      <c r="A7369" s="18">
        <v>19</v>
      </c>
      <c r="B7369" s="32" t="s">
        <v>17585</v>
      </c>
      <c r="C7369" s="18" t="s">
        <v>17706</v>
      </c>
      <c r="D7369" s="32" t="s">
        <v>17707</v>
      </c>
      <c r="E7369" s="18" t="s">
        <v>17714</v>
      </c>
      <c r="F7369" s="32" t="s">
        <v>17715</v>
      </c>
    </row>
    <row r="7370" spans="1:6" ht="45" x14ac:dyDescent="0.25">
      <c r="A7370" s="18">
        <v>19</v>
      </c>
      <c r="B7370" s="32" t="s">
        <v>17585</v>
      </c>
      <c r="C7370" s="18" t="s">
        <v>17706</v>
      </c>
      <c r="D7370" s="32" t="s">
        <v>17707</v>
      </c>
      <c r="E7370" s="18" t="s">
        <v>17716</v>
      </c>
      <c r="F7370" s="32" t="s">
        <v>17717</v>
      </c>
    </row>
    <row r="7371" spans="1:6" ht="45" x14ac:dyDescent="0.25">
      <c r="A7371" s="18">
        <v>19</v>
      </c>
      <c r="B7371" s="32" t="s">
        <v>17585</v>
      </c>
      <c r="C7371" s="18" t="s">
        <v>17706</v>
      </c>
      <c r="D7371" s="32" t="s">
        <v>17707</v>
      </c>
      <c r="E7371" s="18" t="s">
        <v>17718</v>
      </c>
      <c r="F7371" s="32" t="s">
        <v>17719</v>
      </c>
    </row>
    <row r="7372" spans="1:6" ht="45" x14ac:dyDescent="0.25">
      <c r="A7372" s="18">
        <v>19</v>
      </c>
      <c r="B7372" s="32" t="s">
        <v>17585</v>
      </c>
      <c r="C7372" s="18" t="s">
        <v>17706</v>
      </c>
      <c r="D7372" s="32" t="s">
        <v>17707</v>
      </c>
      <c r="E7372" s="18" t="s">
        <v>17720</v>
      </c>
      <c r="F7372" s="32" t="s">
        <v>17721</v>
      </c>
    </row>
    <row r="7373" spans="1:6" ht="45" x14ac:dyDescent="0.25">
      <c r="A7373" s="18">
        <v>19</v>
      </c>
      <c r="B7373" s="32" t="s">
        <v>17585</v>
      </c>
      <c r="C7373" s="18" t="s">
        <v>17706</v>
      </c>
      <c r="D7373" s="32" t="s">
        <v>17707</v>
      </c>
      <c r="E7373" s="18" t="s">
        <v>17722</v>
      </c>
      <c r="F7373" s="32" t="s">
        <v>17723</v>
      </c>
    </row>
    <row r="7374" spans="1:6" ht="45" x14ac:dyDescent="0.25">
      <c r="A7374" s="18">
        <v>19</v>
      </c>
      <c r="B7374" s="32" t="s">
        <v>17585</v>
      </c>
      <c r="C7374" s="18" t="s">
        <v>17706</v>
      </c>
      <c r="D7374" s="32" t="s">
        <v>17707</v>
      </c>
      <c r="E7374" s="18" t="s">
        <v>17724</v>
      </c>
      <c r="F7374" s="32" t="s">
        <v>17725</v>
      </c>
    </row>
    <row r="7375" spans="1:6" ht="45" x14ac:dyDescent="0.25">
      <c r="A7375" s="18">
        <v>19</v>
      </c>
      <c r="B7375" s="32" t="s">
        <v>17585</v>
      </c>
      <c r="C7375" s="18" t="s">
        <v>17706</v>
      </c>
      <c r="D7375" s="32" t="s">
        <v>17707</v>
      </c>
      <c r="E7375" s="18" t="s">
        <v>17726</v>
      </c>
      <c r="F7375" s="32" t="s">
        <v>17727</v>
      </c>
    </row>
    <row r="7376" spans="1:6" ht="45" x14ac:dyDescent="0.25">
      <c r="A7376" s="18">
        <v>19</v>
      </c>
      <c r="B7376" s="32" t="s">
        <v>17585</v>
      </c>
      <c r="C7376" s="18" t="s">
        <v>17728</v>
      </c>
      <c r="D7376" s="32" t="s">
        <v>17729</v>
      </c>
      <c r="E7376" s="18" t="s">
        <v>17730</v>
      </c>
      <c r="F7376" s="32" t="s">
        <v>17731</v>
      </c>
    </row>
    <row r="7377" spans="1:6" ht="45" x14ac:dyDescent="0.25">
      <c r="A7377" s="18">
        <v>19</v>
      </c>
      <c r="B7377" s="32" t="s">
        <v>17585</v>
      </c>
      <c r="C7377" s="18" t="s">
        <v>17728</v>
      </c>
      <c r="D7377" s="32" t="s">
        <v>17729</v>
      </c>
      <c r="E7377" s="18" t="s">
        <v>17732</v>
      </c>
      <c r="F7377" s="32" t="s">
        <v>17733</v>
      </c>
    </row>
    <row r="7378" spans="1:6" ht="45" x14ac:dyDescent="0.25">
      <c r="A7378" s="18">
        <v>19</v>
      </c>
      <c r="B7378" s="32" t="s">
        <v>17585</v>
      </c>
      <c r="C7378" s="18" t="s">
        <v>17728</v>
      </c>
      <c r="D7378" s="32" t="s">
        <v>17729</v>
      </c>
      <c r="E7378" s="18" t="s">
        <v>17734</v>
      </c>
      <c r="F7378" s="32" t="s">
        <v>17735</v>
      </c>
    </row>
    <row r="7379" spans="1:6" ht="45" x14ac:dyDescent="0.25">
      <c r="A7379" s="18">
        <v>19</v>
      </c>
      <c r="B7379" s="32" t="s">
        <v>17585</v>
      </c>
      <c r="C7379" s="18" t="s">
        <v>17728</v>
      </c>
      <c r="D7379" s="32" t="s">
        <v>17729</v>
      </c>
      <c r="E7379" s="18" t="s">
        <v>17736</v>
      </c>
      <c r="F7379" s="32" t="s">
        <v>17737</v>
      </c>
    </row>
    <row r="7380" spans="1:6" ht="45" x14ac:dyDescent="0.25">
      <c r="A7380" s="18">
        <v>19</v>
      </c>
      <c r="B7380" s="32" t="s">
        <v>17585</v>
      </c>
      <c r="C7380" s="18" t="s">
        <v>17738</v>
      </c>
      <c r="D7380" s="32" t="s">
        <v>17739</v>
      </c>
      <c r="E7380" s="18" t="s">
        <v>17740</v>
      </c>
      <c r="F7380" s="32" t="s">
        <v>17741</v>
      </c>
    </row>
    <row r="7381" spans="1:6" ht="45" x14ac:dyDescent="0.25">
      <c r="A7381" s="18">
        <v>19</v>
      </c>
      <c r="B7381" s="32" t="s">
        <v>17585</v>
      </c>
      <c r="C7381" s="18" t="s">
        <v>17738</v>
      </c>
      <c r="D7381" s="32" t="s">
        <v>17739</v>
      </c>
      <c r="E7381" s="18" t="s">
        <v>17742</v>
      </c>
      <c r="F7381" s="32" t="s">
        <v>17743</v>
      </c>
    </row>
    <row r="7382" spans="1:6" ht="45" x14ac:dyDescent="0.25">
      <c r="A7382" s="18">
        <v>19</v>
      </c>
      <c r="B7382" s="32" t="s">
        <v>17585</v>
      </c>
      <c r="C7382" s="18" t="s">
        <v>17738</v>
      </c>
      <c r="D7382" s="32" t="s">
        <v>17739</v>
      </c>
      <c r="E7382" s="18" t="s">
        <v>17744</v>
      </c>
      <c r="F7382" s="32" t="s">
        <v>17745</v>
      </c>
    </row>
    <row r="7383" spans="1:6" ht="45" x14ac:dyDescent="0.25">
      <c r="A7383" s="18">
        <v>19</v>
      </c>
      <c r="B7383" s="32" t="s">
        <v>17585</v>
      </c>
      <c r="C7383" s="18" t="s">
        <v>17738</v>
      </c>
      <c r="D7383" s="32" t="s">
        <v>17739</v>
      </c>
      <c r="E7383" s="18" t="s">
        <v>17746</v>
      </c>
      <c r="F7383" s="32" t="s">
        <v>17747</v>
      </c>
    </row>
    <row r="7384" spans="1:6" ht="45" x14ac:dyDescent="0.25">
      <c r="A7384" s="18">
        <v>19</v>
      </c>
      <c r="B7384" s="32" t="s">
        <v>17585</v>
      </c>
      <c r="C7384" s="18" t="s">
        <v>17748</v>
      </c>
      <c r="D7384" s="32" t="s">
        <v>17749</v>
      </c>
      <c r="E7384" s="18" t="s">
        <v>17750</v>
      </c>
      <c r="F7384" s="32" t="s">
        <v>17751</v>
      </c>
    </row>
    <row r="7385" spans="1:6" ht="45" x14ac:dyDescent="0.25">
      <c r="A7385" s="18">
        <v>19</v>
      </c>
      <c r="B7385" s="32" t="s">
        <v>17585</v>
      </c>
      <c r="C7385" s="18" t="s">
        <v>17748</v>
      </c>
      <c r="D7385" s="32" t="s">
        <v>17749</v>
      </c>
      <c r="E7385" s="18" t="s">
        <v>17752</v>
      </c>
      <c r="F7385" s="32" t="s">
        <v>17753</v>
      </c>
    </row>
    <row r="7386" spans="1:6" ht="45" x14ac:dyDescent="0.25">
      <c r="A7386" s="18">
        <v>19</v>
      </c>
      <c r="B7386" s="32" t="s">
        <v>17585</v>
      </c>
      <c r="C7386" s="18" t="s">
        <v>17748</v>
      </c>
      <c r="D7386" s="32" t="s">
        <v>17749</v>
      </c>
      <c r="E7386" s="18" t="s">
        <v>17754</v>
      </c>
      <c r="F7386" s="32" t="s">
        <v>17755</v>
      </c>
    </row>
    <row r="7387" spans="1:6" ht="45" x14ac:dyDescent="0.25">
      <c r="A7387" s="18">
        <v>19</v>
      </c>
      <c r="B7387" s="32" t="s">
        <v>17585</v>
      </c>
      <c r="C7387" s="18" t="s">
        <v>17748</v>
      </c>
      <c r="D7387" s="32" t="s">
        <v>17749</v>
      </c>
      <c r="E7387" s="18" t="s">
        <v>17756</v>
      </c>
      <c r="F7387" s="32" t="s">
        <v>17757</v>
      </c>
    </row>
    <row r="7388" spans="1:6" ht="45" x14ac:dyDescent="0.25">
      <c r="A7388" s="18">
        <v>19</v>
      </c>
      <c r="B7388" s="32" t="s">
        <v>17585</v>
      </c>
      <c r="C7388" s="18" t="s">
        <v>17748</v>
      </c>
      <c r="D7388" s="32" t="s">
        <v>17749</v>
      </c>
      <c r="E7388" s="18" t="s">
        <v>17758</v>
      </c>
      <c r="F7388" s="32" t="s">
        <v>17759</v>
      </c>
    </row>
    <row r="7389" spans="1:6" ht="45" x14ac:dyDescent="0.25">
      <c r="A7389" s="18">
        <v>19</v>
      </c>
      <c r="B7389" s="32" t="s">
        <v>17585</v>
      </c>
      <c r="C7389" s="18" t="s">
        <v>17748</v>
      </c>
      <c r="D7389" s="32" t="s">
        <v>17749</v>
      </c>
      <c r="E7389" s="18" t="s">
        <v>17760</v>
      </c>
      <c r="F7389" s="32" t="s">
        <v>17761</v>
      </c>
    </row>
    <row r="7390" spans="1:6" ht="45" x14ac:dyDescent="0.25">
      <c r="A7390" s="18">
        <v>19</v>
      </c>
      <c r="B7390" s="32" t="s">
        <v>17585</v>
      </c>
      <c r="C7390" s="18" t="s">
        <v>17762</v>
      </c>
      <c r="D7390" s="32" t="s">
        <v>17763</v>
      </c>
      <c r="E7390" s="18" t="s">
        <v>17764</v>
      </c>
      <c r="F7390" s="32" t="s">
        <v>17765</v>
      </c>
    </row>
    <row r="7391" spans="1:6" ht="45" x14ac:dyDescent="0.25">
      <c r="A7391" s="18">
        <v>19</v>
      </c>
      <c r="B7391" s="32" t="s">
        <v>17585</v>
      </c>
      <c r="C7391" s="18" t="s">
        <v>17762</v>
      </c>
      <c r="D7391" s="32" t="s">
        <v>17763</v>
      </c>
      <c r="E7391" s="18" t="s">
        <v>17766</v>
      </c>
      <c r="F7391" s="32" t="s">
        <v>17767</v>
      </c>
    </row>
    <row r="7392" spans="1:6" ht="45" x14ac:dyDescent="0.25">
      <c r="A7392" s="18">
        <v>19</v>
      </c>
      <c r="B7392" s="32" t="s">
        <v>17585</v>
      </c>
      <c r="C7392" s="18" t="s">
        <v>17762</v>
      </c>
      <c r="D7392" s="32" t="s">
        <v>17763</v>
      </c>
      <c r="E7392" s="18" t="s">
        <v>17768</v>
      </c>
      <c r="F7392" s="32" t="s">
        <v>17769</v>
      </c>
    </row>
    <row r="7393" spans="1:6" ht="45" x14ac:dyDescent="0.25">
      <c r="A7393" s="18">
        <v>19</v>
      </c>
      <c r="B7393" s="32" t="s">
        <v>17585</v>
      </c>
      <c r="C7393" s="18" t="s">
        <v>17762</v>
      </c>
      <c r="D7393" s="32" t="s">
        <v>17763</v>
      </c>
      <c r="E7393" s="18" t="s">
        <v>17770</v>
      </c>
      <c r="F7393" s="32" t="s">
        <v>17771</v>
      </c>
    </row>
    <row r="7394" spans="1:6" ht="45" x14ac:dyDescent="0.25">
      <c r="A7394" s="18">
        <v>19</v>
      </c>
      <c r="B7394" s="32" t="s">
        <v>17585</v>
      </c>
      <c r="C7394" s="18" t="s">
        <v>17762</v>
      </c>
      <c r="D7394" s="32" t="s">
        <v>17763</v>
      </c>
      <c r="E7394" s="18" t="s">
        <v>17772</v>
      </c>
      <c r="F7394" s="32" t="s">
        <v>17773</v>
      </c>
    </row>
    <row r="7395" spans="1:6" ht="45" x14ac:dyDescent="0.25">
      <c r="A7395" s="18">
        <v>19</v>
      </c>
      <c r="B7395" s="32" t="s">
        <v>17585</v>
      </c>
      <c r="C7395" s="18" t="s">
        <v>17774</v>
      </c>
      <c r="D7395" s="32" t="s">
        <v>17775</v>
      </c>
      <c r="E7395" s="18" t="s">
        <v>17776</v>
      </c>
      <c r="F7395" s="32" t="s">
        <v>17777</v>
      </c>
    </row>
    <row r="7396" spans="1:6" ht="45" x14ac:dyDescent="0.25">
      <c r="A7396" s="18">
        <v>19</v>
      </c>
      <c r="B7396" s="32" t="s">
        <v>17585</v>
      </c>
      <c r="C7396" s="18" t="s">
        <v>17774</v>
      </c>
      <c r="D7396" s="32" t="s">
        <v>17775</v>
      </c>
      <c r="E7396" s="18" t="s">
        <v>17778</v>
      </c>
      <c r="F7396" s="32" t="s">
        <v>17779</v>
      </c>
    </row>
    <row r="7397" spans="1:6" ht="45" x14ac:dyDescent="0.25">
      <c r="A7397" s="18">
        <v>19</v>
      </c>
      <c r="B7397" s="32" t="s">
        <v>17585</v>
      </c>
      <c r="C7397" s="18" t="s">
        <v>17774</v>
      </c>
      <c r="D7397" s="32" t="s">
        <v>17775</v>
      </c>
      <c r="E7397" s="18" t="s">
        <v>17780</v>
      </c>
      <c r="F7397" s="32" t="s">
        <v>17781</v>
      </c>
    </row>
    <row r="7398" spans="1:6" ht="45" x14ac:dyDescent="0.25">
      <c r="A7398" s="18">
        <v>19</v>
      </c>
      <c r="B7398" s="32" t="s">
        <v>17585</v>
      </c>
      <c r="C7398" s="18" t="s">
        <v>17774</v>
      </c>
      <c r="D7398" s="32" t="s">
        <v>17775</v>
      </c>
      <c r="E7398" s="18" t="s">
        <v>17782</v>
      </c>
      <c r="F7398" s="32" t="s">
        <v>17783</v>
      </c>
    </row>
    <row r="7399" spans="1:6" ht="45" x14ac:dyDescent="0.25">
      <c r="A7399" s="18">
        <v>19</v>
      </c>
      <c r="B7399" s="32" t="s">
        <v>17585</v>
      </c>
      <c r="C7399" s="18" t="s">
        <v>17774</v>
      </c>
      <c r="D7399" s="32" t="s">
        <v>17775</v>
      </c>
      <c r="E7399" s="18" t="s">
        <v>17784</v>
      </c>
      <c r="F7399" s="32" t="s">
        <v>17785</v>
      </c>
    </row>
    <row r="7400" spans="1:6" ht="45" x14ac:dyDescent="0.25">
      <c r="A7400" s="18">
        <v>19</v>
      </c>
      <c r="B7400" s="32" t="s">
        <v>17585</v>
      </c>
      <c r="C7400" s="18" t="s">
        <v>17774</v>
      </c>
      <c r="D7400" s="32" t="s">
        <v>17775</v>
      </c>
      <c r="E7400" s="18" t="s">
        <v>17786</v>
      </c>
      <c r="F7400" s="32" t="s">
        <v>17787</v>
      </c>
    </row>
    <row r="7401" spans="1:6" ht="45" x14ac:dyDescent="0.25">
      <c r="A7401" s="18">
        <v>19</v>
      </c>
      <c r="B7401" s="32" t="s">
        <v>17585</v>
      </c>
      <c r="C7401" s="18" t="s">
        <v>17788</v>
      </c>
      <c r="D7401" s="32" t="s">
        <v>17789</v>
      </c>
      <c r="E7401" s="18" t="s">
        <v>17790</v>
      </c>
      <c r="F7401" s="32" t="s">
        <v>17791</v>
      </c>
    </row>
    <row r="7402" spans="1:6" ht="45" x14ac:dyDescent="0.25">
      <c r="A7402" s="18">
        <v>19</v>
      </c>
      <c r="B7402" s="32" t="s">
        <v>17585</v>
      </c>
      <c r="C7402" s="18" t="s">
        <v>17788</v>
      </c>
      <c r="D7402" s="32" t="s">
        <v>17789</v>
      </c>
      <c r="E7402" s="18" t="s">
        <v>17792</v>
      </c>
      <c r="F7402" s="32" t="s">
        <v>17793</v>
      </c>
    </row>
    <row r="7403" spans="1:6" ht="45" x14ac:dyDescent="0.25">
      <c r="A7403" s="18">
        <v>19</v>
      </c>
      <c r="B7403" s="32" t="s">
        <v>17585</v>
      </c>
      <c r="C7403" s="18" t="s">
        <v>17788</v>
      </c>
      <c r="D7403" s="32" t="s">
        <v>17789</v>
      </c>
      <c r="E7403" s="18" t="s">
        <v>17794</v>
      </c>
      <c r="F7403" s="32" t="s">
        <v>17795</v>
      </c>
    </row>
    <row r="7404" spans="1:6" ht="45" x14ac:dyDescent="0.25">
      <c r="A7404" s="18">
        <v>19</v>
      </c>
      <c r="B7404" s="32" t="s">
        <v>17585</v>
      </c>
      <c r="C7404" s="18" t="s">
        <v>17788</v>
      </c>
      <c r="D7404" s="32" t="s">
        <v>17789</v>
      </c>
      <c r="E7404" s="18" t="s">
        <v>17796</v>
      </c>
      <c r="F7404" s="32" t="s">
        <v>17797</v>
      </c>
    </row>
    <row r="7405" spans="1:6" ht="45" x14ac:dyDescent="0.25">
      <c r="A7405" s="18">
        <v>19</v>
      </c>
      <c r="B7405" s="32" t="s">
        <v>17585</v>
      </c>
      <c r="C7405" s="18" t="s">
        <v>17788</v>
      </c>
      <c r="D7405" s="32" t="s">
        <v>17789</v>
      </c>
      <c r="E7405" s="18" t="s">
        <v>17798</v>
      </c>
      <c r="F7405" s="32" t="s">
        <v>17799</v>
      </c>
    </row>
    <row r="7406" spans="1:6" ht="45" x14ac:dyDescent="0.25">
      <c r="A7406" s="18">
        <v>19</v>
      </c>
      <c r="B7406" s="32" t="s">
        <v>17585</v>
      </c>
      <c r="C7406" s="18" t="s">
        <v>17788</v>
      </c>
      <c r="D7406" s="32" t="s">
        <v>17789</v>
      </c>
      <c r="E7406" s="18" t="s">
        <v>17800</v>
      </c>
      <c r="F7406" s="32" t="s">
        <v>17801</v>
      </c>
    </row>
    <row r="7407" spans="1:6" ht="45" x14ac:dyDescent="0.25">
      <c r="A7407" s="18">
        <v>19</v>
      </c>
      <c r="B7407" s="32" t="s">
        <v>17585</v>
      </c>
      <c r="C7407" s="18" t="s">
        <v>17802</v>
      </c>
      <c r="D7407" s="32" t="s">
        <v>17803</v>
      </c>
      <c r="E7407" s="18" t="s">
        <v>17804</v>
      </c>
      <c r="F7407" s="32" t="s">
        <v>17805</v>
      </c>
    </row>
    <row r="7408" spans="1:6" ht="45" x14ac:dyDescent="0.25">
      <c r="A7408" s="18">
        <v>19</v>
      </c>
      <c r="B7408" s="32" t="s">
        <v>17585</v>
      </c>
      <c r="C7408" s="18" t="s">
        <v>17802</v>
      </c>
      <c r="D7408" s="32" t="s">
        <v>17803</v>
      </c>
      <c r="E7408" s="18" t="s">
        <v>17806</v>
      </c>
      <c r="F7408" s="32" t="s">
        <v>17807</v>
      </c>
    </row>
    <row r="7409" spans="1:6" ht="45" x14ac:dyDescent="0.25">
      <c r="A7409" s="18">
        <v>19</v>
      </c>
      <c r="B7409" s="32" t="s">
        <v>17585</v>
      </c>
      <c r="C7409" s="18" t="s">
        <v>17802</v>
      </c>
      <c r="D7409" s="32" t="s">
        <v>17803</v>
      </c>
      <c r="E7409" s="18" t="s">
        <v>17808</v>
      </c>
      <c r="F7409" s="32" t="s">
        <v>17809</v>
      </c>
    </row>
    <row r="7410" spans="1:6" ht="45" x14ac:dyDescent="0.25">
      <c r="A7410" s="18">
        <v>19</v>
      </c>
      <c r="B7410" s="32" t="s">
        <v>17585</v>
      </c>
      <c r="C7410" s="18" t="s">
        <v>17802</v>
      </c>
      <c r="D7410" s="32" t="s">
        <v>17803</v>
      </c>
      <c r="E7410" s="18" t="s">
        <v>17810</v>
      </c>
      <c r="F7410" s="32" t="s">
        <v>17811</v>
      </c>
    </row>
    <row r="7411" spans="1:6" ht="45" x14ac:dyDescent="0.25">
      <c r="A7411" s="18">
        <v>19</v>
      </c>
      <c r="B7411" s="32" t="s">
        <v>17585</v>
      </c>
      <c r="C7411" s="18" t="s">
        <v>17802</v>
      </c>
      <c r="D7411" s="32" t="s">
        <v>17803</v>
      </c>
      <c r="E7411" s="18" t="s">
        <v>17812</v>
      </c>
      <c r="F7411" s="32" t="s">
        <v>17813</v>
      </c>
    </row>
    <row r="7412" spans="1:6" ht="45" x14ac:dyDescent="0.25">
      <c r="A7412" s="18">
        <v>19</v>
      </c>
      <c r="B7412" s="32" t="s">
        <v>17585</v>
      </c>
      <c r="C7412" s="18" t="s">
        <v>17802</v>
      </c>
      <c r="D7412" s="32" t="s">
        <v>17803</v>
      </c>
      <c r="E7412" s="18" t="s">
        <v>17814</v>
      </c>
      <c r="F7412" s="32" t="s">
        <v>17815</v>
      </c>
    </row>
    <row r="7413" spans="1:6" ht="45" x14ac:dyDescent="0.25">
      <c r="A7413" s="18">
        <v>19</v>
      </c>
      <c r="B7413" s="32" t="s">
        <v>17585</v>
      </c>
      <c r="C7413" s="18" t="s">
        <v>17802</v>
      </c>
      <c r="D7413" s="32" t="s">
        <v>17803</v>
      </c>
      <c r="E7413" s="18" t="s">
        <v>17816</v>
      </c>
      <c r="F7413" s="32" t="s">
        <v>17817</v>
      </c>
    </row>
    <row r="7414" spans="1:6" ht="45" x14ac:dyDescent="0.25">
      <c r="A7414" s="18">
        <v>19</v>
      </c>
      <c r="B7414" s="32" t="s">
        <v>17585</v>
      </c>
      <c r="C7414" s="18" t="s">
        <v>17818</v>
      </c>
      <c r="D7414" s="32" t="s">
        <v>17819</v>
      </c>
      <c r="E7414" s="18" t="s">
        <v>17820</v>
      </c>
      <c r="F7414" s="32" t="s">
        <v>17821</v>
      </c>
    </row>
    <row r="7415" spans="1:6" ht="45" x14ac:dyDescent="0.25">
      <c r="A7415" s="18">
        <v>19</v>
      </c>
      <c r="B7415" s="32" t="s">
        <v>17585</v>
      </c>
      <c r="C7415" s="18" t="s">
        <v>17818</v>
      </c>
      <c r="D7415" s="32" t="s">
        <v>17819</v>
      </c>
      <c r="E7415" s="18" t="s">
        <v>17822</v>
      </c>
      <c r="F7415" s="32" t="s">
        <v>17823</v>
      </c>
    </row>
    <row r="7416" spans="1:6" ht="45" x14ac:dyDescent="0.25">
      <c r="A7416" s="18">
        <v>19</v>
      </c>
      <c r="B7416" s="32" t="s">
        <v>17585</v>
      </c>
      <c r="C7416" s="18" t="s">
        <v>17818</v>
      </c>
      <c r="D7416" s="32" t="s">
        <v>17819</v>
      </c>
      <c r="E7416" s="18" t="s">
        <v>17824</v>
      </c>
      <c r="F7416" s="32" t="s">
        <v>17825</v>
      </c>
    </row>
    <row r="7417" spans="1:6" ht="45" x14ac:dyDescent="0.25">
      <c r="A7417" s="18">
        <v>19</v>
      </c>
      <c r="B7417" s="32" t="s">
        <v>17585</v>
      </c>
      <c r="C7417" s="18" t="s">
        <v>17818</v>
      </c>
      <c r="D7417" s="32" t="s">
        <v>17819</v>
      </c>
      <c r="E7417" s="18" t="s">
        <v>17826</v>
      </c>
      <c r="F7417" s="32" t="s">
        <v>17827</v>
      </c>
    </row>
    <row r="7418" spans="1:6" ht="45" x14ac:dyDescent="0.25">
      <c r="A7418" s="18">
        <v>19</v>
      </c>
      <c r="B7418" s="32" t="s">
        <v>17585</v>
      </c>
      <c r="C7418" s="18" t="s">
        <v>17818</v>
      </c>
      <c r="D7418" s="32" t="s">
        <v>17819</v>
      </c>
      <c r="E7418" s="18" t="s">
        <v>17828</v>
      </c>
      <c r="F7418" s="32" t="s">
        <v>17829</v>
      </c>
    </row>
    <row r="7419" spans="1:6" ht="45" x14ac:dyDescent="0.25">
      <c r="A7419" s="18">
        <v>19</v>
      </c>
      <c r="B7419" s="32" t="s">
        <v>17585</v>
      </c>
      <c r="C7419" s="18" t="s">
        <v>17818</v>
      </c>
      <c r="D7419" s="32" t="s">
        <v>17819</v>
      </c>
      <c r="E7419" s="18" t="s">
        <v>17830</v>
      </c>
      <c r="F7419" s="32" t="s">
        <v>17831</v>
      </c>
    </row>
    <row r="7420" spans="1:6" ht="45" x14ac:dyDescent="0.25">
      <c r="A7420" s="18">
        <v>19</v>
      </c>
      <c r="B7420" s="32" t="s">
        <v>17585</v>
      </c>
      <c r="C7420" s="18" t="s">
        <v>17818</v>
      </c>
      <c r="D7420" s="32" t="s">
        <v>17819</v>
      </c>
      <c r="E7420" s="18" t="s">
        <v>17832</v>
      </c>
      <c r="F7420" s="32" t="s">
        <v>17833</v>
      </c>
    </row>
    <row r="7421" spans="1:6" ht="45" x14ac:dyDescent="0.25">
      <c r="A7421" s="18">
        <v>19</v>
      </c>
      <c r="B7421" s="32" t="s">
        <v>17585</v>
      </c>
      <c r="C7421" s="18" t="s">
        <v>17834</v>
      </c>
      <c r="D7421" s="32" t="s">
        <v>17835</v>
      </c>
      <c r="E7421" s="18" t="s">
        <v>17836</v>
      </c>
      <c r="F7421" s="32" t="s">
        <v>17837</v>
      </c>
    </row>
    <row r="7422" spans="1:6" ht="45" x14ac:dyDescent="0.25">
      <c r="A7422" s="18">
        <v>19</v>
      </c>
      <c r="B7422" s="32" t="s">
        <v>17585</v>
      </c>
      <c r="C7422" s="18" t="s">
        <v>17834</v>
      </c>
      <c r="D7422" s="32" t="s">
        <v>17835</v>
      </c>
      <c r="E7422" s="18" t="s">
        <v>17838</v>
      </c>
      <c r="F7422" s="32" t="s">
        <v>17839</v>
      </c>
    </row>
    <row r="7423" spans="1:6" ht="45" x14ac:dyDescent="0.25">
      <c r="A7423" s="18">
        <v>19</v>
      </c>
      <c r="B7423" s="32" t="s">
        <v>17585</v>
      </c>
      <c r="C7423" s="18" t="s">
        <v>17834</v>
      </c>
      <c r="D7423" s="32" t="s">
        <v>17835</v>
      </c>
      <c r="E7423" s="18" t="s">
        <v>17840</v>
      </c>
      <c r="F7423" s="32" t="s">
        <v>17841</v>
      </c>
    </row>
    <row r="7424" spans="1:6" ht="45" x14ac:dyDescent="0.25">
      <c r="A7424" s="18">
        <v>19</v>
      </c>
      <c r="B7424" s="32" t="s">
        <v>17585</v>
      </c>
      <c r="C7424" s="18" t="s">
        <v>17834</v>
      </c>
      <c r="D7424" s="32" t="s">
        <v>17835</v>
      </c>
      <c r="E7424" s="18" t="s">
        <v>17842</v>
      </c>
      <c r="F7424" s="32" t="s">
        <v>17843</v>
      </c>
    </row>
    <row r="7425" spans="1:6" ht="45" x14ac:dyDescent="0.25">
      <c r="A7425" s="18">
        <v>19</v>
      </c>
      <c r="B7425" s="32" t="s">
        <v>17585</v>
      </c>
      <c r="C7425" s="18" t="s">
        <v>17834</v>
      </c>
      <c r="D7425" s="32" t="s">
        <v>17835</v>
      </c>
      <c r="E7425" s="18" t="s">
        <v>17844</v>
      </c>
      <c r="F7425" s="32" t="s">
        <v>17845</v>
      </c>
    </row>
    <row r="7426" spans="1:6" ht="45" x14ac:dyDescent="0.25">
      <c r="A7426" s="18">
        <v>19</v>
      </c>
      <c r="B7426" s="32" t="s">
        <v>17585</v>
      </c>
      <c r="C7426" s="18" t="s">
        <v>17834</v>
      </c>
      <c r="D7426" s="32" t="s">
        <v>17835</v>
      </c>
      <c r="E7426" s="18" t="s">
        <v>17846</v>
      </c>
      <c r="F7426" s="32" t="s">
        <v>17847</v>
      </c>
    </row>
    <row r="7427" spans="1:6" ht="45" x14ac:dyDescent="0.25">
      <c r="A7427" s="18">
        <v>19</v>
      </c>
      <c r="B7427" s="32" t="s">
        <v>17585</v>
      </c>
      <c r="C7427" s="18" t="s">
        <v>17834</v>
      </c>
      <c r="D7427" s="32" t="s">
        <v>17835</v>
      </c>
      <c r="E7427" s="18" t="s">
        <v>17848</v>
      </c>
      <c r="F7427" s="32" t="s">
        <v>17849</v>
      </c>
    </row>
    <row r="7428" spans="1:6" ht="45" x14ac:dyDescent="0.25">
      <c r="A7428" s="18">
        <v>19</v>
      </c>
      <c r="B7428" s="32" t="s">
        <v>17585</v>
      </c>
      <c r="C7428" s="18" t="s">
        <v>17850</v>
      </c>
      <c r="D7428" s="32" t="s">
        <v>17851</v>
      </c>
      <c r="E7428" s="18" t="s">
        <v>17852</v>
      </c>
      <c r="F7428" s="32" t="s">
        <v>17853</v>
      </c>
    </row>
    <row r="7429" spans="1:6" ht="45" x14ac:dyDescent="0.25">
      <c r="A7429" s="18">
        <v>19</v>
      </c>
      <c r="B7429" s="32" t="s">
        <v>17585</v>
      </c>
      <c r="C7429" s="18" t="s">
        <v>17854</v>
      </c>
      <c r="D7429" s="32" t="s">
        <v>17855</v>
      </c>
      <c r="E7429" s="18" t="s">
        <v>17856</v>
      </c>
      <c r="F7429" s="32" t="s">
        <v>17857</v>
      </c>
    </row>
    <row r="7430" spans="1:6" ht="45" x14ac:dyDescent="0.25">
      <c r="A7430" s="18">
        <v>19</v>
      </c>
      <c r="B7430" s="32" t="s">
        <v>17585</v>
      </c>
      <c r="C7430" s="18" t="s">
        <v>17854</v>
      </c>
      <c r="D7430" s="32" t="s">
        <v>17855</v>
      </c>
      <c r="E7430" s="18" t="s">
        <v>17858</v>
      </c>
      <c r="F7430" s="32" t="s">
        <v>17859</v>
      </c>
    </row>
    <row r="7431" spans="1:6" ht="45" x14ac:dyDescent="0.25">
      <c r="A7431" s="18">
        <v>19</v>
      </c>
      <c r="B7431" s="32" t="s">
        <v>17585</v>
      </c>
      <c r="C7431" s="18" t="s">
        <v>17854</v>
      </c>
      <c r="D7431" s="32" t="s">
        <v>17855</v>
      </c>
      <c r="E7431" s="18" t="s">
        <v>17860</v>
      </c>
      <c r="F7431" s="32" t="s">
        <v>17861</v>
      </c>
    </row>
    <row r="7432" spans="1:6" ht="45" x14ac:dyDescent="0.25">
      <c r="A7432" s="18">
        <v>19</v>
      </c>
      <c r="B7432" s="32" t="s">
        <v>17585</v>
      </c>
      <c r="C7432" s="18" t="s">
        <v>17862</v>
      </c>
      <c r="D7432" s="32" t="s">
        <v>17863</v>
      </c>
      <c r="E7432" s="18" t="s">
        <v>17864</v>
      </c>
      <c r="F7432" s="32" t="s">
        <v>17865</v>
      </c>
    </row>
    <row r="7433" spans="1:6" ht="45" x14ac:dyDescent="0.25">
      <c r="A7433" s="18">
        <v>19</v>
      </c>
      <c r="B7433" s="32" t="s">
        <v>17585</v>
      </c>
      <c r="C7433" s="18" t="s">
        <v>17866</v>
      </c>
      <c r="D7433" s="32" t="s">
        <v>17867</v>
      </c>
      <c r="E7433" s="18" t="s">
        <v>17868</v>
      </c>
      <c r="F7433" s="32" t="s">
        <v>17869</v>
      </c>
    </row>
    <row r="7434" spans="1:6" ht="45" x14ac:dyDescent="0.25">
      <c r="A7434" s="18">
        <v>19</v>
      </c>
      <c r="B7434" s="32" t="s">
        <v>17585</v>
      </c>
      <c r="C7434" s="18" t="s">
        <v>17866</v>
      </c>
      <c r="D7434" s="32" t="s">
        <v>17867</v>
      </c>
      <c r="E7434" s="18" t="s">
        <v>17870</v>
      </c>
      <c r="F7434" s="32" t="s">
        <v>17871</v>
      </c>
    </row>
    <row r="7435" spans="1:6" ht="45" x14ac:dyDescent="0.25">
      <c r="A7435" s="18">
        <v>19</v>
      </c>
      <c r="B7435" s="32" t="s">
        <v>17585</v>
      </c>
      <c r="C7435" s="18" t="s">
        <v>17866</v>
      </c>
      <c r="D7435" s="32" t="s">
        <v>17867</v>
      </c>
      <c r="E7435" s="18" t="s">
        <v>17872</v>
      </c>
      <c r="F7435" s="32" t="s">
        <v>17873</v>
      </c>
    </row>
    <row r="7436" spans="1:6" ht="45" x14ac:dyDescent="0.25">
      <c r="A7436" s="18">
        <v>19</v>
      </c>
      <c r="B7436" s="32" t="s">
        <v>17585</v>
      </c>
      <c r="C7436" s="18" t="s">
        <v>17874</v>
      </c>
      <c r="D7436" s="32" t="s">
        <v>17875</v>
      </c>
      <c r="E7436" s="18" t="s">
        <v>17876</v>
      </c>
      <c r="F7436" s="32" t="s">
        <v>17877</v>
      </c>
    </row>
    <row r="7437" spans="1:6" ht="45" x14ac:dyDescent="0.25">
      <c r="A7437" s="18">
        <v>19</v>
      </c>
      <c r="B7437" s="32" t="s">
        <v>17585</v>
      </c>
      <c r="C7437" s="18" t="s">
        <v>17874</v>
      </c>
      <c r="D7437" s="32" t="s">
        <v>17875</v>
      </c>
      <c r="E7437" s="18" t="s">
        <v>17878</v>
      </c>
      <c r="F7437" s="32" t="s">
        <v>17879</v>
      </c>
    </row>
    <row r="7438" spans="1:6" ht="45" x14ac:dyDescent="0.25">
      <c r="A7438" s="18">
        <v>19</v>
      </c>
      <c r="B7438" s="32" t="s">
        <v>17585</v>
      </c>
      <c r="C7438" s="18" t="s">
        <v>17874</v>
      </c>
      <c r="D7438" s="32" t="s">
        <v>17875</v>
      </c>
      <c r="E7438" s="18" t="s">
        <v>35</v>
      </c>
      <c r="F7438" s="32" t="s">
        <v>17880</v>
      </c>
    </row>
    <row r="7439" spans="1:6" ht="45" x14ac:dyDescent="0.25">
      <c r="A7439" s="18">
        <v>19</v>
      </c>
      <c r="B7439" s="32" t="s">
        <v>17585</v>
      </c>
      <c r="C7439" s="18" t="s">
        <v>17874</v>
      </c>
      <c r="D7439" s="32" t="s">
        <v>17875</v>
      </c>
      <c r="E7439" s="18" t="s">
        <v>17881</v>
      </c>
      <c r="F7439" s="32" t="s">
        <v>17882</v>
      </c>
    </row>
    <row r="7440" spans="1:6" ht="45" x14ac:dyDescent="0.25">
      <c r="A7440" s="18">
        <v>19</v>
      </c>
      <c r="B7440" s="32" t="s">
        <v>17585</v>
      </c>
      <c r="C7440" s="18" t="s">
        <v>17874</v>
      </c>
      <c r="D7440" s="32" t="s">
        <v>17875</v>
      </c>
      <c r="E7440" s="18" t="s">
        <v>17883</v>
      </c>
      <c r="F7440" s="32" t="s">
        <v>17884</v>
      </c>
    </row>
    <row r="7441" spans="1:6" ht="45" x14ac:dyDescent="0.25">
      <c r="A7441" s="18">
        <v>19</v>
      </c>
      <c r="B7441" s="32" t="s">
        <v>17585</v>
      </c>
      <c r="C7441" s="18" t="s">
        <v>17874</v>
      </c>
      <c r="D7441" s="32" t="s">
        <v>17875</v>
      </c>
      <c r="E7441" s="18" t="s">
        <v>17885</v>
      </c>
      <c r="F7441" s="32" t="s">
        <v>17886</v>
      </c>
    </row>
    <row r="7442" spans="1:6" ht="45" x14ac:dyDescent="0.25">
      <c r="A7442" s="18">
        <v>19</v>
      </c>
      <c r="B7442" s="32" t="s">
        <v>17585</v>
      </c>
      <c r="C7442" s="18" t="s">
        <v>17874</v>
      </c>
      <c r="D7442" s="32" t="s">
        <v>17875</v>
      </c>
      <c r="E7442" s="18" t="s">
        <v>17887</v>
      </c>
      <c r="F7442" s="32" t="s">
        <v>17888</v>
      </c>
    </row>
    <row r="7443" spans="1:6" ht="45" x14ac:dyDescent="0.25">
      <c r="A7443" s="18">
        <v>19</v>
      </c>
      <c r="B7443" s="32" t="s">
        <v>17585</v>
      </c>
      <c r="C7443" s="18" t="s">
        <v>17889</v>
      </c>
      <c r="D7443" s="32" t="s">
        <v>17890</v>
      </c>
      <c r="E7443" s="18" t="s">
        <v>17891</v>
      </c>
      <c r="F7443" s="32" t="s">
        <v>17892</v>
      </c>
    </row>
    <row r="7444" spans="1:6" ht="45" x14ac:dyDescent="0.25">
      <c r="A7444" s="18">
        <v>19</v>
      </c>
      <c r="B7444" s="32" t="s">
        <v>17585</v>
      </c>
      <c r="C7444" s="18" t="s">
        <v>17889</v>
      </c>
      <c r="D7444" s="32" t="s">
        <v>17890</v>
      </c>
      <c r="E7444" s="18" t="s">
        <v>17893</v>
      </c>
      <c r="F7444" s="32" t="s">
        <v>17894</v>
      </c>
    </row>
    <row r="7445" spans="1:6" ht="45" x14ac:dyDescent="0.25">
      <c r="A7445" s="18">
        <v>19</v>
      </c>
      <c r="B7445" s="32" t="s">
        <v>17585</v>
      </c>
      <c r="C7445" s="18" t="s">
        <v>17889</v>
      </c>
      <c r="D7445" s="32" t="s">
        <v>17890</v>
      </c>
      <c r="E7445" s="18" t="s">
        <v>17895</v>
      </c>
      <c r="F7445" s="32" t="s">
        <v>17896</v>
      </c>
    </row>
    <row r="7446" spans="1:6" ht="45" x14ac:dyDescent="0.25">
      <c r="A7446" s="18">
        <v>19</v>
      </c>
      <c r="B7446" s="32" t="s">
        <v>17585</v>
      </c>
      <c r="C7446" s="18" t="s">
        <v>17889</v>
      </c>
      <c r="D7446" s="32" t="s">
        <v>17890</v>
      </c>
      <c r="E7446" s="18" t="s">
        <v>17897</v>
      </c>
      <c r="F7446" s="32" t="s">
        <v>17898</v>
      </c>
    </row>
    <row r="7447" spans="1:6" ht="45" x14ac:dyDescent="0.25">
      <c r="A7447" s="18">
        <v>19</v>
      </c>
      <c r="B7447" s="32" t="s">
        <v>17585</v>
      </c>
      <c r="C7447" s="18" t="s">
        <v>17889</v>
      </c>
      <c r="D7447" s="32" t="s">
        <v>17890</v>
      </c>
      <c r="E7447" s="18" t="s">
        <v>17899</v>
      </c>
      <c r="F7447" s="32" t="s">
        <v>17900</v>
      </c>
    </row>
    <row r="7448" spans="1:6" ht="45" x14ac:dyDescent="0.25">
      <c r="A7448" s="18">
        <v>19</v>
      </c>
      <c r="B7448" s="32" t="s">
        <v>17585</v>
      </c>
      <c r="C7448" s="18" t="s">
        <v>17889</v>
      </c>
      <c r="D7448" s="32" t="s">
        <v>17890</v>
      </c>
      <c r="E7448" s="18" t="s">
        <v>17901</v>
      </c>
      <c r="F7448" s="32" t="s">
        <v>17902</v>
      </c>
    </row>
    <row r="7449" spans="1:6" ht="45" x14ac:dyDescent="0.25">
      <c r="A7449" s="18">
        <v>19</v>
      </c>
      <c r="B7449" s="32" t="s">
        <v>17585</v>
      </c>
      <c r="C7449" s="18" t="s">
        <v>17903</v>
      </c>
      <c r="D7449" s="32" t="s">
        <v>17904</v>
      </c>
      <c r="E7449" s="18" t="s">
        <v>17905</v>
      </c>
      <c r="F7449" s="32" t="s">
        <v>17906</v>
      </c>
    </row>
    <row r="7450" spans="1:6" ht="45" x14ac:dyDescent="0.25">
      <c r="A7450" s="18">
        <v>19</v>
      </c>
      <c r="B7450" s="32" t="s">
        <v>17585</v>
      </c>
      <c r="C7450" s="18" t="s">
        <v>17903</v>
      </c>
      <c r="D7450" s="32" t="s">
        <v>17904</v>
      </c>
      <c r="E7450" s="18" t="s">
        <v>17907</v>
      </c>
      <c r="F7450" s="32" t="s">
        <v>17908</v>
      </c>
    </row>
    <row r="7451" spans="1:6" ht="45" x14ac:dyDescent="0.25">
      <c r="A7451" s="18">
        <v>19</v>
      </c>
      <c r="B7451" s="32" t="s">
        <v>17585</v>
      </c>
      <c r="C7451" s="18" t="s">
        <v>17903</v>
      </c>
      <c r="D7451" s="32" t="s">
        <v>17904</v>
      </c>
      <c r="E7451" s="18" t="s">
        <v>17909</v>
      </c>
      <c r="F7451" s="32" t="s">
        <v>17910</v>
      </c>
    </row>
    <row r="7452" spans="1:6" ht="45" x14ac:dyDescent="0.25">
      <c r="A7452" s="18">
        <v>19</v>
      </c>
      <c r="B7452" s="32" t="s">
        <v>17585</v>
      </c>
      <c r="C7452" s="18" t="s">
        <v>17903</v>
      </c>
      <c r="D7452" s="32" t="s">
        <v>17904</v>
      </c>
      <c r="E7452" s="18" t="s">
        <v>17911</v>
      </c>
      <c r="F7452" s="32" t="s">
        <v>17912</v>
      </c>
    </row>
    <row r="7453" spans="1:6" ht="45" x14ac:dyDescent="0.25">
      <c r="A7453" s="18">
        <v>19</v>
      </c>
      <c r="B7453" s="32" t="s">
        <v>17585</v>
      </c>
      <c r="C7453" s="18" t="s">
        <v>17903</v>
      </c>
      <c r="D7453" s="32" t="s">
        <v>17904</v>
      </c>
      <c r="E7453" s="18" t="s">
        <v>17913</v>
      </c>
      <c r="F7453" s="32" t="s">
        <v>17914</v>
      </c>
    </row>
    <row r="7454" spans="1:6" ht="45" x14ac:dyDescent="0.25">
      <c r="A7454" s="18">
        <v>19</v>
      </c>
      <c r="B7454" s="32" t="s">
        <v>17585</v>
      </c>
      <c r="C7454" s="18" t="s">
        <v>17903</v>
      </c>
      <c r="D7454" s="32" t="s">
        <v>17904</v>
      </c>
      <c r="E7454" s="18" t="s">
        <v>17915</v>
      </c>
      <c r="F7454" s="32" t="s">
        <v>17916</v>
      </c>
    </row>
    <row r="7455" spans="1:6" ht="45" x14ac:dyDescent="0.25">
      <c r="A7455" s="18">
        <v>19</v>
      </c>
      <c r="B7455" s="32" t="s">
        <v>17585</v>
      </c>
      <c r="C7455" s="18" t="s">
        <v>17903</v>
      </c>
      <c r="D7455" s="32" t="s">
        <v>17904</v>
      </c>
      <c r="E7455" s="18" t="s">
        <v>17917</v>
      </c>
      <c r="F7455" s="32" t="s">
        <v>17918</v>
      </c>
    </row>
    <row r="7456" spans="1:6" ht="45" x14ac:dyDescent="0.25">
      <c r="A7456" s="18">
        <v>19</v>
      </c>
      <c r="B7456" s="32" t="s">
        <v>17585</v>
      </c>
      <c r="C7456" s="18" t="s">
        <v>17903</v>
      </c>
      <c r="D7456" s="32" t="s">
        <v>17904</v>
      </c>
      <c r="E7456" s="18" t="s">
        <v>17919</v>
      </c>
      <c r="F7456" s="32" t="s">
        <v>17920</v>
      </c>
    </row>
    <row r="7457" spans="1:6" ht="45" x14ac:dyDescent="0.25">
      <c r="A7457" s="18">
        <v>19</v>
      </c>
      <c r="B7457" s="32" t="s">
        <v>17585</v>
      </c>
      <c r="C7457" s="18" t="s">
        <v>17921</v>
      </c>
      <c r="D7457" s="32" t="s">
        <v>17922</v>
      </c>
      <c r="E7457" s="18" t="s">
        <v>17923</v>
      </c>
      <c r="F7457" s="32" t="s">
        <v>17924</v>
      </c>
    </row>
    <row r="7458" spans="1:6" ht="45" x14ac:dyDescent="0.25">
      <c r="A7458" s="18">
        <v>19</v>
      </c>
      <c r="B7458" s="32" t="s">
        <v>17585</v>
      </c>
      <c r="C7458" s="18" t="s">
        <v>17921</v>
      </c>
      <c r="D7458" s="32" t="s">
        <v>17922</v>
      </c>
      <c r="E7458" s="18" t="s">
        <v>17925</v>
      </c>
      <c r="F7458" s="32" t="s">
        <v>17926</v>
      </c>
    </row>
    <row r="7459" spans="1:6" ht="45" x14ac:dyDescent="0.25">
      <c r="A7459" s="18">
        <v>19</v>
      </c>
      <c r="B7459" s="32" t="s">
        <v>17585</v>
      </c>
      <c r="C7459" s="18" t="s">
        <v>17921</v>
      </c>
      <c r="D7459" s="32" t="s">
        <v>17922</v>
      </c>
      <c r="E7459" s="18" t="s">
        <v>17927</v>
      </c>
      <c r="F7459" s="32" t="s">
        <v>17928</v>
      </c>
    </row>
    <row r="7460" spans="1:6" ht="45" x14ac:dyDescent="0.25">
      <c r="A7460" s="18">
        <v>19</v>
      </c>
      <c r="B7460" s="32" t="s">
        <v>17585</v>
      </c>
      <c r="C7460" s="18" t="s">
        <v>17921</v>
      </c>
      <c r="D7460" s="32" t="s">
        <v>17922</v>
      </c>
      <c r="E7460" s="18" t="s">
        <v>17929</v>
      </c>
      <c r="F7460" s="32" t="s">
        <v>17930</v>
      </c>
    </row>
    <row r="7461" spans="1:6" ht="45" x14ac:dyDescent="0.25">
      <c r="A7461" s="18">
        <v>19</v>
      </c>
      <c r="B7461" s="32" t="s">
        <v>17585</v>
      </c>
      <c r="C7461" s="18" t="s">
        <v>17921</v>
      </c>
      <c r="D7461" s="32" t="s">
        <v>17922</v>
      </c>
      <c r="E7461" s="18" t="s">
        <v>17931</v>
      </c>
      <c r="F7461" s="32" t="s">
        <v>17932</v>
      </c>
    </row>
    <row r="7462" spans="1:6" ht="45" x14ac:dyDescent="0.25">
      <c r="A7462" s="18">
        <v>19</v>
      </c>
      <c r="B7462" s="32" t="s">
        <v>17585</v>
      </c>
      <c r="C7462" s="18" t="s">
        <v>17921</v>
      </c>
      <c r="D7462" s="32" t="s">
        <v>17922</v>
      </c>
      <c r="E7462" s="18" t="s">
        <v>17933</v>
      </c>
      <c r="F7462" s="32" t="s">
        <v>17934</v>
      </c>
    </row>
    <row r="7463" spans="1:6" ht="45" x14ac:dyDescent="0.25">
      <c r="A7463" s="18">
        <v>19</v>
      </c>
      <c r="B7463" s="32" t="s">
        <v>17585</v>
      </c>
      <c r="C7463" s="18" t="s">
        <v>17935</v>
      </c>
      <c r="D7463" s="32" t="s">
        <v>17936</v>
      </c>
      <c r="E7463" s="18" t="s">
        <v>17937</v>
      </c>
      <c r="F7463" s="32" t="s">
        <v>17938</v>
      </c>
    </row>
    <row r="7464" spans="1:6" ht="45" x14ac:dyDescent="0.25">
      <c r="A7464" s="18">
        <v>19</v>
      </c>
      <c r="B7464" s="32" t="s">
        <v>17585</v>
      </c>
      <c r="C7464" s="18" t="s">
        <v>17935</v>
      </c>
      <c r="D7464" s="32" t="s">
        <v>17936</v>
      </c>
      <c r="E7464" s="18" t="s">
        <v>17939</v>
      </c>
      <c r="F7464" s="32" t="s">
        <v>17940</v>
      </c>
    </row>
    <row r="7465" spans="1:6" ht="45" x14ac:dyDescent="0.25">
      <c r="A7465" s="18">
        <v>19</v>
      </c>
      <c r="B7465" s="32" t="s">
        <v>17585</v>
      </c>
      <c r="C7465" s="18" t="s">
        <v>17935</v>
      </c>
      <c r="D7465" s="32" t="s">
        <v>17936</v>
      </c>
      <c r="E7465" s="18" t="s">
        <v>17941</v>
      </c>
      <c r="F7465" s="32" t="s">
        <v>17942</v>
      </c>
    </row>
    <row r="7466" spans="1:6" ht="45" x14ac:dyDescent="0.25">
      <c r="A7466" s="18">
        <v>19</v>
      </c>
      <c r="B7466" s="32" t="s">
        <v>17585</v>
      </c>
      <c r="C7466" s="18" t="s">
        <v>17935</v>
      </c>
      <c r="D7466" s="32" t="s">
        <v>17936</v>
      </c>
      <c r="E7466" s="18" t="s">
        <v>17943</v>
      </c>
      <c r="F7466" s="32" t="s">
        <v>17944</v>
      </c>
    </row>
    <row r="7467" spans="1:6" ht="45" x14ac:dyDescent="0.25">
      <c r="A7467" s="18">
        <v>19</v>
      </c>
      <c r="B7467" s="32" t="s">
        <v>17585</v>
      </c>
      <c r="C7467" s="18" t="s">
        <v>17935</v>
      </c>
      <c r="D7467" s="32" t="s">
        <v>17936</v>
      </c>
      <c r="E7467" s="18" t="s">
        <v>17945</v>
      </c>
      <c r="F7467" s="32" t="s">
        <v>17946</v>
      </c>
    </row>
    <row r="7468" spans="1:6" ht="45" x14ac:dyDescent="0.25">
      <c r="A7468" s="18">
        <v>19</v>
      </c>
      <c r="B7468" s="32" t="s">
        <v>17585</v>
      </c>
      <c r="C7468" s="18" t="s">
        <v>17935</v>
      </c>
      <c r="D7468" s="32" t="s">
        <v>17936</v>
      </c>
      <c r="E7468" s="18" t="s">
        <v>17947</v>
      </c>
      <c r="F7468" s="32" t="s">
        <v>17948</v>
      </c>
    </row>
    <row r="7469" spans="1:6" ht="45" x14ac:dyDescent="0.25">
      <c r="A7469" s="18">
        <v>19</v>
      </c>
      <c r="B7469" s="32" t="s">
        <v>17585</v>
      </c>
      <c r="C7469" s="18" t="s">
        <v>17935</v>
      </c>
      <c r="D7469" s="32" t="s">
        <v>17936</v>
      </c>
      <c r="E7469" s="18" t="s">
        <v>17949</v>
      </c>
      <c r="F7469" s="32" t="s">
        <v>17950</v>
      </c>
    </row>
    <row r="7470" spans="1:6" ht="45" x14ac:dyDescent="0.25">
      <c r="A7470" s="18">
        <v>19</v>
      </c>
      <c r="B7470" s="32" t="s">
        <v>17585</v>
      </c>
      <c r="C7470" s="18" t="s">
        <v>17951</v>
      </c>
      <c r="D7470" s="32" t="s">
        <v>17952</v>
      </c>
      <c r="E7470" s="18" t="s">
        <v>17953</v>
      </c>
      <c r="F7470" s="32" t="s">
        <v>17954</v>
      </c>
    </row>
    <row r="7471" spans="1:6" ht="45" x14ac:dyDescent="0.25">
      <c r="A7471" s="18">
        <v>19</v>
      </c>
      <c r="B7471" s="32" t="s">
        <v>17585</v>
      </c>
      <c r="C7471" s="18" t="s">
        <v>17951</v>
      </c>
      <c r="D7471" s="32" t="s">
        <v>17952</v>
      </c>
      <c r="E7471" s="18" t="s">
        <v>17955</v>
      </c>
      <c r="F7471" s="32" t="s">
        <v>17956</v>
      </c>
    </row>
    <row r="7472" spans="1:6" ht="45" x14ac:dyDescent="0.25">
      <c r="A7472" s="18">
        <v>19</v>
      </c>
      <c r="B7472" s="32" t="s">
        <v>17585</v>
      </c>
      <c r="C7472" s="18" t="s">
        <v>17951</v>
      </c>
      <c r="D7472" s="32" t="s">
        <v>17952</v>
      </c>
      <c r="E7472" s="18" t="s">
        <v>17957</v>
      </c>
      <c r="F7472" s="32" t="s">
        <v>17958</v>
      </c>
    </row>
    <row r="7473" spans="1:6" ht="45" x14ac:dyDescent="0.25">
      <c r="A7473" s="18">
        <v>19</v>
      </c>
      <c r="B7473" s="32" t="s">
        <v>17585</v>
      </c>
      <c r="C7473" s="18" t="s">
        <v>17951</v>
      </c>
      <c r="D7473" s="32" t="s">
        <v>17952</v>
      </c>
      <c r="E7473" s="18" t="s">
        <v>17959</v>
      </c>
      <c r="F7473" s="32" t="s">
        <v>17960</v>
      </c>
    </row>
    <row r="7474" spans="1:6" ht="45" x14ac:dyDescent="0.25">
      <c r="A7474" s="18">
        <v>19</v>
      </c>
      <c r="B7474" s="32" t="s">
        <v>17585</v>
      </c>
      <c r="C7474" s="18" t="s">
        <v>17951</v>
      </c>
      <c r="D7474" s="32" t="s">
        <v>17952</v>
      </c>
      <c r="E7474" s="18" t="s">
        <v>17961</v>
      </c>
      <c r="F7474" s="32" t="s">
        <v>17962</v>
      </c>
    </row>
    <row r="7475" spans="1:6" ht="45" x14ac:dyDescent="0.25">
      <c r="A7475" s="18">
        <v>19</v>
      </c>
      <c r="B7475" s="32" t="s">
        <v>17585</v>
      </c>
      <c r="C7475" s="18" t="s">
        <v>17951</v>
      </c>
      <c r="D7475" s="32" t="s">
        <v>17952</v>
      </c>
      <c r="E7475" s="18" t="s">
        <v>17963</v>
      </c>
      <c r="F7475" s="32" t="s">
        <v>17964</v>
      </c>
    </row>
    <row r="7476" spans="1:6" ht="45" x14ac:dyDescent="0.25">
      <c r="A7476" s="18">
        <v>19</v>
      </c>
      <c r="B7476" s="32" t="s">
        <v>17585</v>
      </c>
      <c r="C7476" s="18" t="s">
        <v>17951</v>
      </c>
      <c r="D7476" s="32" t="s">
        <v>17952</v>
      </c>
      <c r="E7476" s="18" t="s">
        <v>17965</v>
      </c>
      <c r="F7476" s="32" t="s">
        <v>17966</v>
      </c>
    </row>
    <row r="7477" spans="1:6" ht="45" x14ac:dyDescent="0.25">
      <c r="A7477" s="18">
        <v>19</v>
      </c>
      <c r="B7477" s="32" t="s">
        <v>17585</v>
      </c>
      <c r="C7477" s="18" t="s">
        <v>17951</v>
      </c>
      <c r="D7477" s="32" t="s">
        <v>17952</v>
      </c>
      <c r="E7477" s="18" t="s">
        <v>17967</v>
      </c>
      <c r="F7477" s="32" t="s">
        <v>17968</v>
      </c>
    </row>
    <row r="7478" spans="1:6" ht="45" x14ac:dyDescent="0.25">
      <c r="A7478" s="18">
        <v>19</v>
      </c>
      <c r="B7478" s="32" t="s">
        <v>17585</v>
      </c>
      <c r="C7478" s="18" t="s">
        <v>17951</v>
      </c>
      <c r="D7478" s="32" t="s">
        <v>17952</v>
      </c>
      <c r="E7478" s="18" t="s">
        <v>17969</v>
      </c>
      <c r="F7478" s="32" t="s">
        <v>17970</v>
      </c>
    </row>
    <row r="7479" spans="1:6" ht="45" x14ac:dyDescent="0.25">
      <c r="A7479" s="18">
        <v>19</v>
      </c>
      <c r="B7479" s="32" t="s">
        <v>17585</v>
      </c>
      <c r="C7479" s="18" t="s">
        <v>17971</v>
      </c>
      <c r="D7479" s="32" t="s">
        <v>17972</v>
      </c>
      <c r="E7479" s="18" t="s">
        <v>17973</v>
      </c>
      <c r="F7479" s="32" t="s">
        <v>17974</v>
      </c>
    </row>
    <row r="7480" spans="1:6" ht="45" x14ac:dyDescent="0.25">
      <c r="A7480" s="18">
        <v>19</v>
      </c>
      <c r="B7480" s="32" t="s">
        <v>17585</v>
      </c>
      <c r="C7480" s="18" t="s">
        <v>17971</v>
      </c>
      <c r="D7480" s="32" t="s">
        <v>17972</v>
      </c>
      <c r="E7480" s="18" t="s">
        <v>17975</v>
      </c>
      <c r="F7480" s="32" t="s">
        <v>17976</v>
      </c>
    </row>
    <row r="7481" spans="1:6" ht="45" x14ac:dyDescent="0.25">
      <c r="A7481" s="18">
        <v>19</v>
      </c>
      <c r="B7481" s="32" t="s">
        <v>17585</v>
      </c>
      <c r="C7481" s="18" t="s">
        <v>17971</v>
      </c>
      <c r="D7481" s="32" t="s">
        <v>17972</v>
      </c>
      <c r="E7481" s="18" t="s">
        <v>17977</v>
      </c>
      <c r="F7481" s="32" t="s">
        <v>17978</v>
      </c>
    </row>
    <row r="7482" spans="1:6" ht="45" x14ac:dyDescent="0.25">
      <c r="A7482" s="18">
        <v>19</v>
      </c>
      <c r="B7482" s="32" t="s">
        <v>17585</v>
      </c>
      <c r="C7482" s="18" t="s">
        <v>17979</v>
      </c>
      <c r="D7482" s="32" t="s">
        <v>17980</v>
      </c>
      <c r="E7482" s="18" t="s">
        <v>17981</v>
      </c>
      <c r="F7482" s="32" t="s">
        <v>17982</v>
      </c>
    </row>
    <row r="7483" spans="1:6" ht="45" x14ac:dyDescent="0.25">
      <c r="A7483" s="18">
        <v>19</v>
      </c>
      <c r="B7483" s="32" t="s">
        <v>17585</v>
      </c>
      <c r="C7483" s="18" t="s">
        <v>17979</v>
      </c>
      <c r="D7483" s="32" t="s">
        <v>17980</v>
      </c>
      <c r="E7483" s="18" t="s">
        <v>17983</v>
      </c>
      <c r="F7483" s="32" t="s">
        <v>17984</v>
      </c>
    </row>
    <row r="7484" spans="1:6" ht="45" x14ac:dyDescent="0.25">
      <c r="A7484" s="18">
        <v>19</v>
      </c>
      <c r="B7484" s="32" t="s">
        <v>17585</v>
      </c>
      <c r="C7484" s="18" t="s">
        <v>17979</v>
      </c>
      <c r="D7484" s="32" t="s">
        <v>17980</v>
      </c>
      <c r="E7484" s="18" t="s">
        <v>17985</v>
      </c>
      <c r="F7484" s="32" t="s">
        <v>17986</v>
      </c>
    </row>
    <row r="7485" spans="1:6" ht="45" x14ac:dyDescent="0.25">
      <c r="A7485" s="18">
        <v>19</v>
      </c>
      <c r="B7485" s="32" t="s">
        <v>17585</v>
      </c>
      <c r="C7485" s="18" t="s">
        <v>17979</v>
      </c>
      <c r="D7485" s="32" t="s">
        <v>17980</v>
      </c>
      <c r="E7485" s="18" t="s">
        <v>17987</v>
      </c>
      <c r="F7485" s="32" t="s">
        <v>17988</v>
      </c>
    </row>
    <row r="7486" spans="1:6" ht="45" x14ac:dyDescent="0.25">
      <c r="A7486" s="18">
        <v>19</v>
      </c>
      <c r="B7486" s="32" t="s">
        <v>17585</v>
      </c>
      <c r="C7486" s="18" t="s">
        <v>17979</v>
      </c>
      <c r="D7486" s="32" t="s">
        <v>17980</v>
      </c>
      <c r="E7486" s="18" t="s">
        <v>17989</v>
      </c>
      <c r="F7486" s="32" t="s">
        <v>17990</v>
      </c>
    </row>
    <row r="7487" spans="1:6" ht="45" x14ac:dyDescent="0.25">
      <c r="A7487" s="18">
        <v>19</v>
      </c>
      <c r="B7487" s="32" t="s">
        <v>17585</v>
      </c>
      <c r="C7487" s="18" t="s">
        <v>17979</v>
      </c>
      <c r="D7487" s="32" t="s">
        <v>17980</v>
      </c>
      <c r="E7487" s="18" t="s">
        <v>17991</v>
      </c>
      <c r="F7487" s="32" t="s">
        <v>17992</v>
      </c>
    </row>
    <row r="7488" spans="1:6" ht="45" x14ac:dyDescent="0.25">
      <c r="A7488" s="18">
        <v>19</v>
      </c>
      <c r="B7488" s="32" t="s">
        <v>17585</v>
      </c>
      <c r="C7488" s="18" t="s">
        <v>17979</v>
      </c>
      <c r="D7488" s="32" t="s">
        <v>17980</v>
      </c>
      <c r="E7488" s="18" t="s">
        <v>17993</v>
      </c>
      <c r="F7488" s="32" t="s">
        <v>17994</v>
      </c>
    </row>
    <row r="7489" spans="1:6" ht="45" x14ac:dyDescent="0.25">
      <c r="A7489" s="18">
        <v>19</v>
      </c>
      <c r="B7489" s="32" t="s">
        <v>17585</v>
      </c>
      <c r="C7489" s="18" t="s">
        <v>17979</v>
      </c>
      <c r="D7489" s="32" t="s">
        <v>17980</v>
      </c>
      <c r="E7489" s="18" t="s">
        <v>17995</v>
      </c>
      <c r="F7489" s="32" t="s">
        <v>17996</v>
      </c>
    </row>
    <row r="7490" spans="1:6" ht="45" x14ac:dyDescent="0.25">
      <c r="A7490" s="18">
        <v>19</v>
      </c>
      <c r="B7490" s="32" t="s">
        <v>17585</v>
      </c>
      <c r="C7490" s="18" t="s">
        <v>17979</v>
      </c>
      <c r="D7490" s="32" t="s">
        <v>17980</v>
      </c>
      <c r="E7490" s="18" t="s">
        <v>17997</v>
      </c>
      <c r="F7490" s="32" t="s">
        <v>17998</v>
      </c>
    </row>
    <row r="7491" spans="1:6" ht="45" x14ac:dyDescent="0.25">
      <c r="A7491" s="18">
        <v>19</v>
      </c>
      <c r="B7491" s="32" t="s">
        <v>17585</v>
      </c>
      <c r="C7491" s="18" t="s">
        <v>17979</v>
      </c>
      <c r="D7491" s="32" t="s">
        <v>17980</v>
      </c>
      <c r="E7491" s="18" t="s">
        <v>17999</v>
      </c>
      <c r="F7491" s="32" t="s">
        <v>18000</v>
      </c>
    </row>
    <row r="7492" spans="1:6" ht="45" x14ac:dyDescent="0.25">
      <c r="A7492" s="18">
        <v>19</v>
      </c>
      <c r="B7492" s="32" t="s">
        <v>17585</v>
      </c>
      <c r="C7492" s="18" t="s">
        <v>18001</v>
      </c>
      <c r="D7492" s="32" t="s">
        <v>18002</v>
      </c>
      <c r="E7492" s="18" t="s">
        <v>18003</v>
      </c>
      <c r="F7492" s="32" t="s">
        <v>18004</v>
      </c>
    </row>
    <row r="7493" spans="1:6" ht="45" x14ac:dyDescent="0.25">
      <c r="A7493" s="18">
        <v>19</v>
      </c>
      <c r="B7493" s="32" t="s">
        <v>17585</v>
      </c>
      <c r="C7493" s="18" t="s">
        <v>18001</v>
      </c>
      <c r="D7493" s="32" t="s">
        <v>18002</v>
      </c>
      <c r="E7493" s="18" t="s">
        <v>18005</v>
      </c>
      <c r="F7493" s="32" t="s">
        <v>18006</v>
      </c>
    </row>
    <row r="7494" spans="1:6" ht="45" x14ac:dyDescent="0.25">
      <c r="A7494" s="18">
        <v>19</v>
      </c>
      <c r="B7494" s="32" t="s">
        <v>17585</v>
      </c>
      <c r="C7494" s="18" t="s">
        <v>18007</v>
      </c>
      <c r="D7494" s="32" t="s">
        <v>18008</v>
      </c>
      <c r="E7494" s="18" t="s">
        <v>18009</v>
      </c>
      <c r="F7494" s="32" t="s">
        <v>18010</v>
      </c>
    </row>
    <row r="7495" spans="1:6" ht="45" x14ac:dyDescent="0.25">
      <c r="A7495" s="18">
        <v>19</v>
      </c>
      <c r="B7495" s="32" t="s">
        <v>17585</v>
      </c>
      <c r="C7495" s="18" t="s">
        <v>18007</v>
      </c>
      <c r="D7495" s="32" t="s">
        <v>18008</v>
      </c>
      <c r="E7495" s="18" t="s">
        <v>18011</v>
      </c>
      <c r="F7495" s="32" t="s">
        <v>18012</v>
      </c>
    </row>
    <row r="7496" spans="1:6" ht="45" x14ac:dyDescent="0.25">
      <c r="A7496" s="18">
        <v>19</v>
      </c>
      <c r="B7496" s="32" t="s">
        <v>17585</v>
      </c>
      <c r="C7496" s="18" t="s">
        <v>18007</v>
      </c>
      <c r="D7496" s="32" t="s">
        <v>18008</v>
      </c>
      <c r="E7496" s="18" t="s">
        <v>18013</v>
      </c>
      <c r="F7496" s="32" t="s">
        <v>18014</v>
      </c>
    </row>
    <row r="7497" spans="1:6" ht="45" x14ac:dyDescent="0.25">
      <c r="A7497" s="18">
        <v>19</v>
      </c>
      <c r="B7497" s="32" t="s">
        <v>17585</v>
      </c>
      <c r="C7497" s="18" t="s">
        <v>18007</v>
      </c>
      <c r="D7497" s="32" t="s">
        <v>18008</v>
      </c>
      <c r="E7497" s="18" t="s">
        <v>18015</v>
      </c>
      <c r="F7497" s="32" t="s">
        <v>18016</v>
      </c>
    </row>
    <row r="7498" spans="1:6" ht="45" x14ac:dyDescent="0.25">
      <c r="A7498" s="18">
        <v>19</v>
      </c>
      <c r="B7498" s="32" t="s">
        <v>17585</v>
      </c>
      <c r="C7498" s="18" t="s">
        <v>18017</v>
      </c>
      <c r="D7498" s="32" t="s">
        <v>18018</v>
      </c>
      <c r="E7498" s="18" t="s">
        <v>18019</v>
      </c>
      <c r="F7498" s="32" t="s">
        <v>18020</v>
      </c>
    </row>
    <row r="7499" spans="1:6" ht="45" x14ac:dyDescent="0.25">
      <c r="A7499" s="18">
        <v>19</v>
      </c>
      <c r="B7499" s="32" t="s">
        <v>17585</v>
      </c>
      <c r="C7499" s="18" t="s">
        <v>18017</v>
      </c>
      <c r="D7499" s="32" t="s">
        <v>18018</v>
      </c>
      <c r="E7499" s="18" t="s">
        <v>18021</v>
      </c>
      <c r="F7499" s="32" t="s">
        <v>18022</v>
      </c>
    </row>
    <row r="7500" spans="1:6" ht="45" x14ac:dyDescent="0.25">
      <c r="A7500" s="18">
        <v>19</v>
      </c>
      <c r="B7500" s="32" t="s">
        <v>17585</v>
      </c>
      <c r="C7500" s="18" t="s">
        <v>18017</v>
      </c>
      <c r="D7500" s="32" t="s">
        <v>18018</v>
      </c>
      <c r="E7500" s="18" t="s">
        <v>18023</v>
      </c>
      <c r="F7500" s="32" t="s">
        <v>18024</v>
      </c>
    </row>
    <row r="7501" spans="1:6" ht="45" x14ac:dyDescent="0.25">
      <c r="A7501" s="18">
        <v>19</v>
      </c>
      <c r="B7501" s="32" t="s">
        <v>17585</v>
      </c>
      <c r="C7501" s="18" t="s">
        <v>18017</v>
      </c>
      <c r="D7501" s="32" t="s">
        <v>18018</v>
      </c>
      <c r="E7501" s="18" t="s">
        <v>18025</v>
      </c>
      <c r="F7501" s="32" t="s">
        <v>18026</v>
      </c>
    </row>
    <row r="7502" spans="1:6" ht="45" x14ac:dyDescent="0.25">
      <c r="A7502" s="18">
        <v>19</v>
      </c>
      <c r="B7502" s="32" t="s">
        <v>17585</v>
      </c>
      <c r="C7502" s="18" t="s">
        <v>18017</v>
      </c>
      <c r="D7502" s="32" t="s">
        <v>18018</v>
      </c>
      <c r="E7502" s="18" t="s">
        <v>18027</v>
      </c>
      <c r="F7502" s="32" t="s">
        <v>18028</v>
      </c>
    </row>
    <row r="7503" spans="1:6" ht="45" x14ac:dyDescent="0.25">
      <c r="A7503" s="18">
        <v>19</v>
      </c>
      <c r="B7503" s="32" t="s">
        <v>17585</v>
      </c>
      <c r="C7503" s="18" t="s">
        <v>18017</v>
      </c>
      <c r="D7503" s="32" t="s">
        <v>18018</v>
      </c>
      <c r="E7503" s="18" t="s">
        <v>18029</v>
      </c>
      <c r="F7503" s="32" t="s">
        <v>18030</v>
      </c>
    </row>
    <row r="7504" spans="1:6" ht="45" x14ac:dyDescent="0.25">
      <c r="A7504" s="18">
        <v>19</v>
      </c>
      <c r="B7504" s="32" t="s">
        <v>17585</v>
      </c>
      <c r="C7504" s="18" t="s">
        <v>18031</v>
      </c>
      <c r="D7504" s="32" t="s">
        <v>18032</v>
      </c>
      <c r="E7504" s="18" t="s">
        <v>18033</v>
      </c>
      <c r="F7504" s="32" t="s">
        <v>18034</v>
      </c>
    </row>
    <row r="7505" spans="1:6" ht="45" x14ac:dyDescent="0.25">
      <c r="A7505" s="18">
        <v>19</v>
      </c>
      <c r="B7505" s="32" t="s">
        <v>17585</v>
      </c>
      <c r="C7505" s="18" t="s">
        <v>18031</v>
      </c>
      <c r="D7505" s="32" t="s">
        <v>18032</v>
      </c>
      <c r="E7505" s="18" t="s">
        <v>18035</v>
      </c>
      <c r="F7505" s="32" t="s">
        <v>18036</v>
      </c>
    </row>
    <row r="7506" spans="1:6" ht="45" x14ac:dyDescent="0.25">
      <c r="A7506" s="18">
        <v>19</v>
      </c>
      <c r="B7506" s="32" t="s">
        <v>17585</v>
      </c>
      <c r="C7506" s="18" t="s">
        <v>18031</v>
      </c>
      <c r="D7506" s="32" t="s">
        <v>18032</v>
      </c>
      <c r="E7506" s="18" t="s">
        <v>18037</v>
      </c>
      <c r="F7506" s="32" t="s">
        <v>18038</v>
      </c>
    </row>
    <row r="7507" spans="1:6" ht="45" x14ac:dyDescent="0.25">
      <c r="A7507" s="18">
        <v>19</v>
      </c>
      <c r="B7507" s="32" t="s">
        <v>17585</v>
      </c>
      <c r="C7507" s="18" t="s">
        <v>18031</v>
      </c>
      <c r="D7507" s="32" t="s">
        <v>18032</v>
      </c>
      <c r="E7507" s="18" t="s">
        <v>18039</v>
      </c>
      <c r="F7507" s="32" t="s">
        <v>18040</v>
      </c>
    </row>
    <row r="7508" spans="1:6" ht="45" x14ac:dyDescent="0.25">
      <c r="A7508" s="18">
        <v>19</v>
      </c>
      <c r="B7508" s="32" t="s">
        <v>17585</v>
      </c>
      <c r="C7508" s="18" t="s">
        <v>18031</v>
      </c>
      <c r="D7508" s="32" t="s">
        <v>18032</v>
      </c>
      <c r="E7508" s="18" t="s">
        <v>18041</v>
      </c>
      <c r="F7508" s="32" t="s">
        <v>18042</v>
      </c>
    </row>
    <row r="7509" spans="1:6" ht="45" x14ac:dyDescent="0.25">
      <c r="A7509" s="18">
        <v>19</v>
      </c>
      <c r="B7509" s="32" t="s">
        <v>17585</v>
      </c>
      <c r="C7509" s="18" t="s">
        <v>18031</v>
      </c>
      <c r="D7509" s="32" t="s">
        <v>18032</v>
      </c>
      <c r="E7509" s="18" t="s">
        <v>18043</v>
      </c>
      <c r="F7509" s="32" t="s">
        <v>18044</v>
      </c>
    </row>
    <row r="7510" spans="1:6" ht="45" x14ac:dyDescent="0.25">
      <c r="A7510" s="18">
        <v>19</v>
      </c>
      <c r="B7510" s="32" t="s">
        <v>17585</v>
      </c>
      <c r="C7510" s="18" t="s">
        <v>18031</v>
      </c>
      <c r="D7510" s="32" t="s">
        <v>18032</v>
      </c>
      <c r="E7510" s="18" t="s">
        <v>18045</v>
      </c>
      <c r="F7510" s="32" t="s">
        <v>18046</v>
      </c>
    </row>
    <row r="7511" spans="1:6" ht="45" x14ac:dyDescent="0.25">
      <c r="A7511" s="18">
        <v>19</v>
      </c>
      <c r="B7511" s="32" t="s">
        <v>17585</v>
      </c>
      <c r="C7511" s="18" t="s">
        <v>18031</v>
      </c>
      <c r="D7511" s="32" t="s">
        <v>18032</v>
      </c>
      <c r="E7511" s="18" t="s">
        <v>18047</v>
      </c>
      <c r="F7511" s="32" t="s">
        <v>18048</v>
      </c>
    </row>
    <row r="7512" spans="1:6" ht="45" x14ac:dyDescent="0.25">
      <c r="A7512" s="18">
        <v>19</v>
      </c>
      <c r="B7512" s="32" t="s">
        <v>17585</v>
      </c>
      <c r="C7512" s="18" t="s">
        <v>18049</v>
      </c>
      <c r="D7512" s="32" t="s">
        <v>18050</v>
      </c>
      <c r="E7512" s="18" t="s">
        <v>18051</v>
      </c>
      <c r="F7512" s="32" t="s">
        <v>18052</v>
      </c>
    </row>
    <row r="7513" spans="1:6" ht="45" x14ac:dyDescent="0.25">
      <c r="A7513" s="18">
        <v>19</v>
      </c>
      <c r="B7513" s="32" t="s">
        <v>17585</v>
      </c>
      <c r="C7513" s="18" t="s">
        <v>18049</v>
      </c>
      <c r="D7513" s="32" t="s">
        <v>18050</v>
      </c>
      <c r="E7513" s="18" t="s">
        <v>18053</v>
      </c>
      <c r="F7513" s="32" t="s">
        <v>18054</v>
      </c>
    </row>
    <row r="7514" spans="1:6" ht="45" x14ac:dyDescent="0.25">
      <c r="A7514" s="18">
        <v>19</v>
      </c>
      <c r="B7514" s="32" t="s">
        <v>17585</v>
      </c>
      <c r="C7514" s="18" t="s">
        <v>18049</v>
      </c>
      <c r="D7514" s="32" t="s">
        <v>18050</v>
      </c>
      <c r="E7514" s="18" t="s">
        <v>18055</v>
      </c>
      <c r="F7514" s="32" t="s">
        <v>18056</v>
      </c>
    </row>
    <row r="7515" spans="1:6" ht="45" x14ac:dyDescent="0.25">
      <c r="A7515" s="18">
        <v>19</v>
      </c>
      <c r="B7515" s="32" t="s">
        <v>17585</v>
      </c>
      <c r="C7515" s="18" t="s">
        <v>18049</v>
      </c>
      <c r="D7515" s="32" t="s">
        <v>18050</v>
      </c>
      <c r="E7515" s="18" t="s">
        <v>18057</v>
      </c>
      <c r="F7515" s="32" t="s">
        <v>18058</v>
      </c>
    </row>
    <row r="7516" spans="1:6" ht="45" x14ac:dyDescent="0.25">
      <c r="A7516" s="18">
        <v>19</v>
      </c>
      <c r="B7516" s="32" t="s">
        <v>17585</v>
      </c>
      <c r="C7516" s="18" t="s">
        <v>18049</v>
      </c>
      <c r="D7516" s="32" t="s">
        <v>18050</v>
      </c>
      <c r="E7516" s="18" t="s">
        <v>18059</v>
      </c>
      <c r="F7516" s="32" t="s">
        <v>18060</v>
      </c>
    </row>
    <row r="7517" spans="1:6" ht="45" x14ac:dyDescent="0.25">
      <c r="A7517" s="18">
        <v>19</v>
      </c>
      <c r="B7517" s="32" t="s">
        <v>17585</v>
      </c>
      <c r="C7517" s="18" t="s">
        <v>18049</v>
      </c>
      <c r="D7517" s="32" t="s">
        <v>18050</v>
      </c>
      <c r="E7517" s="18" t="s">
        <v>18061</v>
      </c>
      <c r="F7517" s="32" t="s">
        <v>18062</v>
      </c>
    </row>
    <row r="7518" spans="1:6" ht="45" x14ac:dyDescent="0.25">
      <c r="A7518" s="18">
        <v>19</v>
      </c>
      <c r="B7518" s="32" t="s">
        <v>17585</v>
      </c>
      <c r="C7518" s="18" t="s">
        <v>18049</v>
      </c>
      <c r="D7518" s="32" t="s">
        <v>18050</v>
      </c>
      <c r="E7518" s="18" t="s">
        <v>18063</v>
      </c>
      <c r="F7518" s="32" t="s">
        <v>18064</v>
      </c>
    </row>
    <row r="7519" spans="1:6" ht="45" x14ac:dyDescent="0.25">
      <c r="A7519" s="18">
        <v>19</v>
      </c>
      <c r="B7519" s="32" t="s">
        <v>17585</v>
      </c>
      <c r="C7519" s="18" t="s">
        <v>18049</v>
      </c>
      <c r="D7519" s="32" t="s">
        <v>18050</v>
      </c>
      <c r="E7519" s="18" t="s">
        <v>18065</v>
      </c>
      <c r="F7519" s="32" t="s">
        <v>18066</v>
      </c>
    </row>
    <row r="7520" spans="1:6" ht="45" x14ac:dyDescent="0.25">
      <c r="A7520" s="18">
        <v>19</v>
      </c>
      <c r="B7520" s="32" t="s">
        <v>17585</v>
      </c>
      <c r="C7520" s="18" t="s">
        <v>18067</v>
      </c>
      <c r="D7520" s="32" t="s">
        <v>18068</v>
      </c>
      <c r="E7520" s="18" t="s">
        <v>18069</v>
      </c>
      <c r="F7520" s="32" t="s">
        <v>18070</v>
      </c>
    </row>
    <row r="7521" spans="1:6" ht="45" x14ac:dyDescent="0.25">
      <c r="A7521" s="18">
        <v>19</v>
      </c>
      <c r="B7521" s="32" t="s">
        <v>17585</v>
      </c>
      <c r="C7521" s="18" t="s">
        <v>18067</v>
      </c>
      <c r="D7521" s="32" t="s">
        <v>18068</v>
      </c>
      <c r="E7521" s="18" t="s">
        <v>18071</v>
      </c>
      <c r="F7521" s="32" t="s">
        <v>18072</v>
      </c>
    </row>
    <row r="7522" spans="1:6" ht="45" x14ac:dyDescent="0.25">
      <c r="A7522" s="18">
        <v>19</v>
      </c>
      <c r="B7522" s="32" t="s">
        <v>17585</v>
      </c>
      <c r="C7522" s="18" t="s">
        <v>18067</v>
      </c>
      <c r="D7522" s="32" t="s">
        <v>18068</v>
      </c>
      <c r="E7522" s="18" t="s">
        <v>18073</v>
      </c>
      <c r="F7522" s="32" t="s">
        <v>18074</v>
      </c>
    </row>
    <row r="7523" spans="1:6" ht="45" x14ac:dyDescent="0.25">
      <c r="A7523" s="18">
        <v>19</v>
      </c>
      <c r="B7523" s="32" t="s">
        <v>17585</v>
      </c>
      <c r="C7523" s="18" t="s">
        <v>18067</v>
      </c>
      <c r="D7523" s="32" t="s">
        <v>18068</v>
      </c>
      <c r="E7523" s="18" t="s">
        <v>18075</v>
      </c>
      <c r="F7523" s="32" t="s">
        <v>18076</v>
      </c>
    </row>
    <row r="7524" spans="1:6" ht="45" x14ac:dyDescent="0.25">
      <c r="A7524" s="18">
        <v>19</v>
      </c>
      <c r="B7524" s="32" t="s">
        <v>17585</v>
      </c>
      <c r="C7524" s="18" t="s">
        <v>18067</v>
      </c>
      <c r="D7524" s="32" t="s">
        <v>18068</v>
      </c>
      <c r="E7524" s="18" t="s">
        <v>18077</v>
      </c>
      <c r="F7524" s="32" t="s">
        <v>18078</v>
      </c>
    </row>
    <row r="7525" spans="1:6" ht="45" x14ac:dyDescent="0.25">
      <c r="A7525" s="18">
        <v>19</v>
      </c>
      <c r="B7525" s="32" t="s">
        <v>17585</v>
      </c>
      <c r="C7525" s="18" t="s">
        <v>18067</v>
      </c>
      <c r="D7525" s="32" t="s">
        <v>18068</v>
      </c>
      <c r="E7525" s="18" t="s">
        <v>18079</v>
      </c>
      <c r="F7525" s="32" t="s">
        <v>18080</v>
      </c>
    </row>
    <row r="7526" spans="1:6" ht="45" x14ac:dyDescent="0.25">
      <c r="A7526" s="18">
        <v>19</v>
      </c>
      <c r="B7526" s="32" t="s">
        <v>17585</v>
      </c>
      <c r="C7526" s="18" t="s">
        <v>18067</v>
      </c>
      <c r="D7526" s="32" t="s">
        <v>18068</v>
      </c>
      <c r="E7526" s="18" t="s">
        <v>18081</v>
      </c>
      <c r="F7526" s="32" t="s">
        <v>18082</v>
      </c>
    </row>
    <row r="7527" spans="1:6" ht="45" x14ac:dyDescent="0.25">
      <c r="A7527" s="18">
        <v>19</v>
      </c>
      <c r="B7527" s="32" t="s">
        <v>17585</v>
      </c>
      <c r="C7527" s="18" t="s">
        <v>18067</v>
      </c>
      <c r="D7527" s="32" t="s">
        <v>18068</v>
      </c>
      <c r="E7527" s="18" t="s">
        <v>18083</v>
      </c>
      <c r="F7527" s="32" t="s">
        <v>18084</v>
      </c>
    </row>
    <row r="7528" spans="1:6" ht="45" x14ac:dyDescent="0.25">
      <c r="A7528" s="18">
        <v>19</v>
      </c>
      <c r="B7528" s="32" t="s">
        <v>17585</v>
      </c>
      <c r="C7528" s="18" t="s">
        <v>18085</v>
      </c>
      <c r="D7528" s="32" t="s">
        <v>18086</v>
      </c>
      <c r="E7528" s="18" t="s">
        <v>18087</v>
      </c>
      <c r="F7528" s="32" t="s">
        <v>18088</v>
      </c>
    </row>
    <row r="7529" spans="1:6" ht="45" x14ac:dyDescent="0.25">
      <c r="A7529" s="18">
        <v>19</v>
      </c>
      <c r="B7529" s="32" t="s">
        <v>17585</v>
      </c>
      <c r="C7529" s="18" t="s">
        <v>18085</v>
      </c>
      <c r="D7529" s="32" t="s">
        <v>18086</v>
      </c>
      <c r="E7529" s="18" t="s">
        <v>18089</v>
      </c>
      <c r="F7529" s="32" t="s">
        <v>18090</v>
      </c>
    </row>
    <row r="7530" spans="1:6" ht="45" x14ac:dyDescent="0.25">
      <c r="A7530" s="18">
        <v>19</v>
      </c>
      <c r="B7530" s="32" t="s">
        <v>17585</v>
      </c>
      <c r="C7530" s="18" t="s">
        <v>18085</v>
      </c>
      <c r="D7530" s="32" t="s">
        <v>18086</v>
      </c>
      <c r="E7530" s="18" t="s">
        <v>18091</v>
      </c>
      <c r="F7530" s="32" t="s">
        <v>18092</v>
      </c>
    </row>
    <row r="7531" spans="1:6" ht="45" x14ac:dyDescent="0.25">
      <c r="A7531" s="18">
        <v>19</v>
      </c>
      <c r="B7531" s="32" t="s">
        <v>17585</v>
      </c>
      <c r="C7531" s="18" t="s">
        <v>18085</v>
      </c>
      <c r="D7531" s="32" t="s">
        <v>18086</v>
      </c>
      <c r="E7531" s="18" t="s">
        <v>18093</v>
      </c>
      <c r="F7531" s="32" t="s">
        <v>18094</v>
      </c>
    </row>
    <row r="7532" spans="1:6" ht="45" x14ac:dyDescent="0.25">
      <c r="A7532" s="18">
        <v>19</v>
      </c>
      <c r="B7532" s="32" t="s">
        <v>17585</v>
      </c>
      <c r="C7532" s="18" t="s">
        <v>18085</v>
      </c>
      <c r="D7532" s="32" t="s">
        <v>18086</v>
      </c>
      <c r="E7532" s="18" t="s">
        <v>18095</v>
      </c>
      <c r="F7532" s="32" t="s">
        <v>18096</v>
      </c>
    </row>
    <row r="7533" spans="1:6" ht="45" x14ac:dyDescent="0.25">
      <c r="A7533" s="18">
        <v>19</v>
      </c>
      <c r="B7533" s="32" t="s">
        <v>17585</v>
      </c>
      <c r="C7533" s="18" t="s">
        <v>18085</v>
      </c>
      <c r="D7533" s="32" t="s">
        <v>18086</v>
      </c>
      <c r="E7533" s="18" t="s">
        <v>18097</v>
      </c>
      <c r="F7533" s="32" t="s">
        <v>18098</v>
      </c>
    </row>
    <row r="7534" spans="1:6" ht="45" x14ac:dyDescent="0.25">
      <c r="A7534" s="18">
        <v>19</v>
      </c>
      <c r="B7534" s="32" t="s">
        <v>17585</v>
      </c>
      <c r="C7534" s="18" t="s">
        <v>18085</v>
      </c>
      <c r="D7534" s="32" t="s">
        <v>18086</v>
      </c>
      <c r="E7534" s="18" t="s">
        <v>18099</v>
      </c>
      <c r="F7534" s="32" t="s">
        <v>18100</v>
      </c>
    </row>
    <row r="7535" spans="1:6" ht="45" x14ac:dyDescent="0.25">
      <c r="A7535" s="18">
        <v>19</v>
      </c>
      <c r="B7535" s="32" t="s">
        <v>17585</v>
      </c>
      <c r="C7535" s="18" t="s">
        <v>18085</v>
      </c>
      <c r="D7535" s="32" t="s">
        <v>18086</v>
      </c>
      <c r="E7535" s="18" t="s">
        <v>18101</v>
      </c>
      <c r="F7535" s="32" t="s">
        <v>18102</v>
      </c>
    </row>
    <row r="7536" spans="1:6" ht="45" x14ac:dyDescent="0.25">
      <c r="A7536" s="18">
        <v>19</v>
      </c>
      <c r="B7536" s="32" t="s">
        <v>17585</v>
      </c>
      <c r="C7536" s="18" t="s">
        <v>18103</v>
      </c>
      <c r="D7536" s="32" t="s">
        <v>18104</v>
      </c>
      <c r="E7536" s="18" t="s">
        <v>18105</v>
      </c>
      <c r="F7536" s="32" t="s">
        <v>18106</v>
      </c>
    </row>
    <row r="7537" spans="1:6" ht="45" x14ac:dyDescent="0.25">
      <c r="A7537" s="18">
        <v>19</v>
      </c>
      <c r="B7537" s="32" t="s">
        <v>17585</v>
      </c>
      <c r="C7537" s="18" t="s">
        <v>18103</v>
      </c>
      <c r="D7537" s="32" t="s">
        <v>18104</v>
      </c>
      <c r="E7537" s="18" t="s">
        <v>18107</v>
      </c>
      <c r="F7537" s="32" t="s">
        <v>18108</v>
      </c>
    </row>
    <row r="7538" spans="1:6" ht="45" x14ac:dyDescent="0.25">
      <c r="A7538" s="18">
        <v>19</v>
      </c>
      <c r="B7538" s="32" t="s">
        <v>17585</v>
      </c>
      <c r="C7538" s="18" t="s">
        <v>18103</v>
      </c>
      <c r="D7538" s="32" t="s">
        <v>18104</v>
      </c>
      <c r="E7538" s="18" t="s">
        <v>18109</v>
      </c>
      <c r="F7538" s="32" t="s">
        <v>18110</v>
      </c>
    </row>
    <row r="7539" spans="1:6" ht="45" x14ac:dyDescent="0.25">
      <c r="A7539" s="18">
        <v>19</v>
      </c>
      <c r="B7539" s="32" t="s">
        <v>17585</v>
      </c>
      <c r="C7539" s="18" t="s">
        <v>18103</v>
      </c>
      <c r="D7539" s="32" t="s">
        <v>18104</v>
      </c>
      <c r="E7539" s="18" t="s">
        <v>18111</v>
      </c>
      <c r="F7539" s="32" t="s">
        <v>18112</v>
      </c>
    </row>
    <row r="7540" spans="1:6" ht="45" x14ac:dyDescent="0.25">
      <c r="A7540" s="18">
        <v>19</v>
      </c>
      <c r="B7540" s="32" t="s">
        <v>17585</v>
      </c>
      <c r="C7540" s="18" t="s">
        <v>18103</v>
      </c>
      <c r="D7540" s="32" t="s">
        <v>18104</v>
      </c>
      <c r="E7540" s="18" t="s">
        <v>18113</v>
      </c>
      <c r="F7540" s="32" t="s">
        <v>18114</v>
      </c>
    </row>
    <row r="7541" spans="1:6" ht="45" x14ac:dyDescent="0.25">
      <c r="A7541" s="18">
        <v>19</v>
      </c>
      <c r="B7541" s="32" t="s">
        <v>17585</v>
      </c>
      <c r="C7541" s="18" t="s">
        <v>18103</v>
      </c>
      <c r="D7541" s="32" t="s">
        <v>18104</v>
      </c>
      <c r="E7541" s="18" t="s">
        <v>18115</v>
      </c>
      <c r="F7541" s="32" t="s">
        <v>18116</v>
      </c>
    </row>
    <row r="7542" spans="1:6" ht="45" x14ac:dyDescent="0.25">
      <c r="A7542" s="18">
        <v>19</v>
      </c>
      <c r="B7542" s="32" t="s">
        <v>17585</v>
      </c>
      <c r="C7542" s="18" t="s">
        <v>18103</v>
      </c>
      <c r="D7542" s="32" t="s">
        <v>18104</v>
      </c>
      <c r="E7542" s="18" t="s">
        <v>18117</v>
      </c>
      <c r="F7542" s="32" t="s">
        <v>18118</v>
      </c>
    </row>
    <row r="7543" spans="1:6" ht="45" x14ac:dyDescent="0.25">
      <c r="A7543" s="18">
        <v>19</v>
      </c>
      <c r="B7543" s="32" t="s">
        <v>17585</v>
      </c>
      <c r="C7543" s="18" t="s">
        <v>18103</v>
      </c>
      <c r="D7543" s="32" t="s">
        <v>18104</v>
      </c>
      <c r="E7543" s="18" t="s">
        <v>18119</v>
      </c>
      <c r="F7543" s="32" t="s">
        <v>18120</v>
      </c>
    </row>
    <row r="7544" spans="1:6" ht="45" x14ac:dyDescent="0.25">
      <c r="A7544" s="18">
        <v>19</v>
      </c>
      <c r="B7544" s="32" t="s">
        <v>17585</v>
      </c>
      <c r="C7544" s="18" t="s">
        <v>18103</v>
      </c>
      <c r="D7544" s="32" t="s">
        <v>18104</v>
      </c>
      <c r="E7544" s="18" t="s">
        <v>18121</v>
      </c>
      <c r="F7544" s="32" t="s">
        <v>18122</v>
      </c>
    </row>
    <row r="7545" spans="1:6" ht="45" x14ac:dyDescent="0.25">
      <c r="A7545" s="18">
        <v>19</v>
      </c>
      <c r="B7545" s="32" t="s">
        <v>17585</v>
      </c>
      <c r="C7545" s="18" t="s">
        <v>18123</v>
      </c>
      <c r="D7545" s="32" t="s">
        <v>18124</v>
      </c>
      <c r="E7545" s="18" t="s">
        <v>18125</v>
      </c>
      <c r="F7545" s="32" t="s">
        <v>18126</v>
      </c>
    </row>
    <row r="7546" spans="1:6" ht="45" x14ac:dyDescent="0.25">
      <c r="A7546" s="18">
        <v>19</v>
      </c>
      <c r="B7546" s="32" t="s">
        <v>17585</v>
      </c>
      <c r="C7546" s="18" t="s">
        <v>18123</v>
      </c>
      <c r="D7546" s="32" t="s">
        <v>18124</v>
      </c>
      <c r="E7546" s="18" t="s">
        <v>18127</v>
      </c>
      <c r="F7546" s="32" t="s">
        <v>18128</v>
      </c>
    </row>
    <row r="7547" spans="1:6" ht="45" x14ac:dyDescent="0.25">
      <c r="A7547" s="18">
        <v>19</v>
      </c>
      <c r="B7547" s="32" t="s">
        <v>17585</v>
      </c>
      <c r="C7547" s="18" t="s">
        <v>18123</v>
      </c>
      <c r="D7547" s="32" t="s">
        <v>18124</v>
      </c>
      <c r="E7547" s="18" t="s">
        <v>18129</v>
      </c>
      <c r="F7547" s="32" t="s">
        <v>18130</v>
      </c>
    </row>
    <row r="7548" spans="1:6" ht="45" x14ac:dyDescent="0.25">
      <c r="A7548" s="18">
        <v>19</v>
      </c>
      <c r="B7548" s="32" t="s">
        <v>17585</v>
      </c>
      <c r="C7548" s="18" t="s">
        <v>18123</v>
      </c>
      <c r="D7548" s="32" t="s">
        <v>18124</v>
      </c>
      <c r="E7548" s="18" t="s">
        <v>18131</v>
      </c>
      <c r="F7548" s="32" t="s">
        <v>18132</v>
      </c>
    </row>
    <row r="7549" spans="1:6" ht="45" x14ac:dyDescent="0.25">
      <c r="A7549" s="18">
        <v>19</v>
      </c>
      <c r="B7549" s="32" t="s">
        <v>17585</v>
      </c>
      <c r="C7549" s="18" t="s">
        <v>18123</v>
      </c>
      <c r="D7549" s="32" t="s">
        <v>18124</v>
      </c>
      <c r="E7549" s="18" t="s">
        <v>18133</v>
      </c>
      <c r="F7549" s="32" t="s">
        <v>18134</v>
      </c>
    </row>
    <row r="7550" spans="1:6" ht="45" x14ac:dyDescent="0.25">
      <c r="A7550" s="18">
        <v>19</v>
      </c>
      <c r="B7550" s="32" t="s">
        <v>17585</v>
      </c>
      <c r="C7550" s="18" t="s">
        <v>18123</v>
      </c>
      <c r="D7550" s="32" t="s">
        <v>18124</v>
      </c>
      <c r="E7550" s="18" t="s">
        <v>18135</v>
      </c>
      <c r="F7550" s="32" t="s">
        <v>18136</v>
      </c>
    </row>
    <row r="7551" spans="1:6" ht="45" x14ac:dyDescent="0.25">
      <c r="A7551" s="18">
        <v>19</v>
      </c>
      <c r="B7551" s="32" t="s">
        <v>17585</v>
      </c>
      <c r="C7551" s="18" t="s">
        <v>18123</v>
      </c>
      <c r="D7551" s="32" t="s">
        <v>18124</v>
      </c>
      <c r="E7551" s="18" t="s">
        <v>18137</v>
      </c>
      <c r="F7551" s="32" t="s">
        <v>18138</v>
      </c>
    </row>
    <row r="7552" spans="1:6" ht="45" x14ac:dyDescent="0.25">
      <c r="A7552" s="18">
        <v>19</v>
      </c>
      <c r="B7552" s="32" t="s">
        <v>17585</v>
      </c>
      <c r="C7552" s="18" t="s">
        <v>18123</v>
      </c>
      <c r="D7552" s="32" t="s">
        <v>18124</v>
      </c>
      <c r="E7552" s="18" t="s">
        <v>18139</v>
      </c>
      <c r="F7552" s="32" t="s">
        <v>18140</v>
      </c>
    </row>
    <row r="7553" spans="1:6" ht="45" x14ac:dyDescent="0.25">
      <c r="A7553" s="18">
        <v>19</v>
      </c>
      <c r="B7553" s="32" t="s">
        <v>17585</v>
      </c>
      <c r="C7553" s="18" t="s">
        <v>18123</v>
      </c>
      <c r="D7553" s="32" t="s">
        <v>18124</v>
      </c>
      <c r="E7553" s="18" t="s">
        <v>18141</v>
      </c>
      <c r="F7553" s="32" t="s">
        <v>18142</v>
      </c>
    </row>
    <row r="7554" spans="1:6" ht="45" x14ac:dyDescent="0.25">
      <c r="A7554" s="18">
        <v>19</v>
      </c>
      <c r="B7554" s="32" t="s">
        <v>17585</v>
      </c>
      <c r="C7554" s="18" t="s">
        <v>18123</v>
      </c>
      <c r="D7554" s="32" t="s">
        <v>18124</v>
      </c>
      <c r="E7554" s="18" t="s">
        <v>18143</v>
      </c>
      <c r="F7554" s="32" t="s">
        <v>18144</v>
      </c>
    </row>
    <row r="7555" spans="1:6" ht="45" x14ac:dyDescent="0.25">
      <c r="A7555" s="18">
        <v>19</v>
      </c>
      <c r="B7555" s="32" t="s">
        <v>17585</v>
      </c>
      <c r="C7555" s="18" t="s">
        <v>18145</v>
      </c>
      <c r="D7555" s="32" t="s">
        <v>18146</v>
      </c>
      <c r="E7555" s="18" t="s">
        <v>18147</v>
      </c>
      <c r="F7555" s="32" t="s">
        <v>18148</v>
      </c>
    </row>
    <row r="7556" spans="1:6" ht="45" x14ac:dyDescent="0.25">
      <c r="A7556" s="18">
        <v>19</v>
      </c>
      <c r="B7556" s="32" t="s">
        <v>17585</v>
      </c>
      <c r="C7556" s="18" t="s">
        <v>18145</v>
      </c>
      <c r="D7556" s="32" t="s">
        <v>18146</v>
      </c>
      <c r="E7556" s="18" t="s">
        <v>18149</v>
      </c>
      <c r="F7556" s="32" t="s">
        <v>18150</v>
      </c>
    </row>
    <row r="7557" spans="1:6" ht="45" x14ac:dyDescent="0.25">
      <c r="A7557" s="18">
        <v>19</v>
      </c>
      <c r="B7557" s="32" t="s">
        <v>17585</v>
      </c>
      <c r="C7557" s="18" t="s">
        <v>18145</v>
      </c>
      <c r="D7557" s="32" t="s">
        <v>18146</v>
      </c>
      <c r="E7557" s="18" t="s">
        <v>18151</v>
      </c>
      <c r="F7557" s="32" t="s">
        <v>18152</v>
      </c>
    </row>
    <row r="7558" spans="1:6" ht="45" x14ac:dyDescent="0.25">
      <c r="A7558" s="18">
        <v>19</v>
      </c>
      <c r="B7558" s="32" t="s">
        <v>17585</v>
      </c>
      <c r="C7558" s="18" t="s">
        <v>18145</v>
      </c>
      <c r="D7558" s="32" t="s">
        <v>18146</v>
      </c>
      <c r="E7558" s="18" t="s">
        <v>18153</v>
      </c>
      <c r="F7558" s="32" t="s">
        <v>18154</v>
      </c>
    </row>
    <row r="7559" spans="1:6" ht="45" x14ac:dyDescent="0.25">
      <c r="A7559" s="18">
        <v>19</v>
      </c>
      <c r="B7559" s="32" t="s">
        <v>17585</v>
      </c>
      <c r="C7559" s="18" t="s">
        <v>18145</v>
      </c>
      <c r="D7559" s="32" t="s">
        <v>18146</v>
      </c>
      <c r="E7559" s="18" t="s">
        <v>18155</v>
      </c>
      <c r="F7559" s="32" t="s">
        <v>18156</v>
      </c>
    </row>
    <row r="7560" spans="1:6" ht="45" x14ac:dyDescent="0.25">
      <c r="A7560" s="18">
        <v>19</v>
      </c>
      <c r="B7560" s="32" t="s">
        <v>17585</v>
      </c>
      <c r="C7560" s="18" t="s">
        <v>18145</v>
      </c>
      <c r="D7560" s="32" t="s">
        <v>18146</v>
      </c>
      <c r="E7560" s="18" t="s">
        <v>18157</v>
      </c>
      <c r="F7560" s="32" t="s">
        <v>18158</v>
      </c>
    </row>
    <row r="7561" spans="1:6" ht="45" x14ac:dyDescent="0.25">
      <c r="A7561" s="18">
        <v>19</v>
      </c>
      <c r="B7561" s="32" t="s">
        <v>17585</v>
      </c>
      <c r="C7561" s="18" t="s">
        <v>18145</v>
      </c>
      <c r="D7561" s="32" t="s">
        <v>18146</v>
      </c>
      <c r="E7561" s="18" t="s">
        <v>18159</v>
      </c>
      <c r="F7561" s="32" t="s">
        <v>18160</v>
      </c>
    </row>
    <row r="7562" spans="1:6" ht="45" x14ac:dyDescent="0.25">
      <c r="A7562" s="18">
        <v>19</v>
      </c>
      <c r="B7562" s="32" t="s">
        <v>17585</v>
      </c>
      <c r="C7562" s="18" t="s">
        <v>18145</v>
      </c>
      <c r="D7562" s="32" t="s">
        <v>18146</v>
      </c>
      <c r="E7562" s="18" t="s">
        <v>18161</v>
      </c>
      <c r="F7562" s="32" t="s">
        <v>18162</v>
      </c>
    </row>
    <row r="7563" spans="1:6" ht="45" x14ac:dyDescent="0.25">
      <c r="A7563" s="18">
        <v>19</v>
      </c>
      <c r="B7563" s="32" t="s">
        <v>17585</v>
      </c>
      <c r="C7563" s="18" t="s">
        <v>18145</v>
      </c>
      <c r="D7563" s="32" t="s">
        <v>18146</v>
      </c>
      <c r="E7563" s="18" t="s">
        <v>18163</v>
      </c>
      <c r="F7563" s="32" t="s">
        <v>18164</v>
      </c>
    </row>
    <row r="7564" spans="1:6" ht="45" x14ac:dyDescent="0.25">
      <c r="A7564" s="18">
        <v>19</v>
      </c>
      <c r="B7564" s="32" t="s">
        <v>17585</v>
      </c>
      <c r="C7564" s="18" t="s">
        <v>18145</v>
      </c>
      <c r="D7564" s="32" t="s">
        <v>18146</v>
      </c>
      <c r="E7564" s="18" t="s">
        <v>18165</v>
      </c>
      <c r="F7564" s="32" t="s">
        <v>18166</v>
      </c>
    </row>
    <row r="7565" spans="1:6" ht="45" x14ac:dyDescent="0.25">
      <c r="A7565" s="18">
        <v>19</v>
      </c>
      <c r="B7565" s="32" t="s">
        <v>17585</v>
      </c>
      <c r="C7565" s="18" t="s">
        <v>18167</v>
      </c>
      <c r="D7565" s="32" t="s">
        <v>18168</v>
      </c>
      <c r="E7565" s="18" t="s">
        <v>18169</v>
      </c>
      <c r="F7565" s="32" t="s">
        <v>18170</v>
      </c>
    </row>
    <row r="7566" spans="1:6" ht="45" x14ac:dyDescent="0.25">
      <c r="A7566" s="18">
        <v>19</v>
      </c>
      <c r="B7566" s="32" t="s">
        <v>17585</v>
      </c>
      <c r="C7566" s="18" t="s">
        <v>18167</v>
      </c>
      <c r="D7566" s="32" t="s">
        <v>18168</v>
      </c>
      <c r="E7566" s="18" t="s">
        <v>18171</v>
      </c>
      <c r="F7566" s="32" t="s">
        <v>18172</v>
      </c>
    </row>
    <row r="7567" spans="1:6" ht="45" x14ac:dyDescent="0.25">
      <c r="A7567" s="18">
        <v>19</v>
      </c>
      <c r="B7567" s="32" t="s">
        <v>17585</v>
      </c>
      <c r="C7567" s="18" t="s">
        <v>18167</v>
      </c>
      <c r="D7567" s="32" t="s">
        <v>18168</v>
      </c>
      <c r="E7567" s="18" t="s">
        <v>18173</v>
      </c>
      <c r="F7567" s="32" t="s">
        <v>18174</v>
      </c>
    </row>
    <row r="7568" spans="1:6" ht="45" x14ac:dyDescent="0.25">
      <c r="A7568" s="18">
        <v>19</v>
      </c>
      <c r="B7568" s="32" t="s">
        <v>17585</v>
      </c>
      <c r="C7568" s="18" t="s">
        <v>18167</v>
      </c>
      <c r="D7568" s="32" t="s">
        <v>18168</v>
      </c>
      <c r="E7568" s="18" t="s">
        <v>18175</v>
      </c>
      <c r="F7568" s="32" t="s">
        <v>18176</v>
      </c>
    </row>
    <row r="7569" spans="1:6" ht="45" x14ac:dyDescent="0.25">
      <c r="A7569" s="18">
        <v>19</v>
      </c>
      <c r="B7569" s="32" t="s">
        <v>17585</v>
      </c>
      <c r="C7569" s="18" t="s">
        <v>18177</v>
      </c>
      <c r="D7569" s="32" t="s">
        <v>18178</v>
      </c>
      <c r="E7569" s="18" t="s">
        <v>18179</v>
      </c>
      <c r="F7569" s="32" t="s">
        <v>18180</v>
      </c>
    </row>
    <row r="7570" spans="1:6" ht="45" x14ac:dyDescent="0.25">
      <c r="A7570" s="18">
        <v>19</v>
      </c>
      <c r="B7570" s="32" t="s">
        <v>17585</v>
      </c>
      <c r="C7570" s="18" t="s">
        <v>18177</v>
      </c>
      <c r="D7570" s="32" t="s">
        <v>18178</v>
      </c>
      <c r="E7570" s="18" t="s">
        <v>18181</v>
      </c>
      <c r="F7570" s="32" t="s">
        <v>18182</v>
      </c>
    </row>
    <row r="7571" spans="1:6" ht="45" x14ac:dyDescent="0.25">
      <c r="A7571" s="18">
        <v>19</v>
      </c>
      <c r="B7571" s="32" t="s">
        <v>17585</v>
      </c>
      <c r="C7571" s="18" t="s">
        <v>18177</v>
      </c>
      <c r="D7571" s="32" t="s">
        <v>18178</v>
      </c>
      <c r="E7571" s="18" t="s">
        <v>18183</v>
      </c>
      <c r="F7571" s="32" t="s">
        <v>18184</v>
      </c>
    </row>
    <row r="7572" spans="1:6" ht="45" x14ac:dyDescent="0.25">
      <c r="A7572" s="18">
        <v>19</v>
      </c>
      <c r="B7572" s="32" t="s">
        <v>17585</v>
      </c>
      <c r="C7572" s="18" t="s">
        <v>18177</v>
      </c>
      <c r="D7572" s="32" t="s">
        <v>18178</v>
      </c>
      <c r="E7572" s="18" t="s">
        <v>18185</v>
      </c>
      <c r="F7572" s="32" t="s">
        <v>18186</v>
      </c>
    </row>
    <row r="7573" spans="1:6" ht="45" x14ac:dyDescent="0.25">
      <c r="A7573" s="18">
        <v>19</v>
      </c>
      <c r="B7573" s="32" t="s">
        <v>17585</v>
      </c>
      <c r="C7573" s="18" t="s">
        <v>18177</v>
      </c>
      <c r="D7573" s="32" t="s">
        <v>18178</v>
      </c>
      <c r="E7573" s="18" t="s">
        <v>18187</v>
      </c>
      <c r="F7573" s="32" t="s">
        <v>18188</v>
      </c>
    </row>
    <row r="7574" spans="1:6" ht="45" x14ac:dyDescent="0.25">
      <c r="A7574" s="18">
        <v>19</v>
      </c>
      <c r="B7574" s="32" t="s">
        <v>17585</v>
      </c>
      <c r="C7574" s="18" t="s">
        <v>18189</v>
      </c>
      <c r="D7574" s="32" t="s">
        <v>18190</v>
      </c>
      <c r="E7574" s="18" t="s">
        <v>18191</v>
      </c>
      <c r="F7574" s="32" t="s">
        <v>18192</v>
      </c>
    </row>
    <row r="7575" spans="1:6" ht="45" x14ac:dyDescent="0.25">
      <c r="A7575" s="18">
        <v>19</v>
      </c>
      <c r="B7575" s="32" t="s">
        <v>17585</v>
      </c>
      <c r="C7575" s="18" t="s">
        <v>18189</v>
      </c>
      <c r="D7575" s="32" t="s">
        <v>18190</v>
      </c>
      <c r="E7575" s="18" t="s">
        <v>18193</v>
      </c>
      <c r="F7575" s="32" t="s">
        <v>18194</v>
      </c>
    </row>
    <row r="7576" spans="1:6" ht="45" x14ac:dyDescent="0.25">
      <c r="A7576" s="18">
        <v>19</v>
      </c>
      <c r="B7576" s="32" t="s">
        <v>17585</v>
      </c>
      <c r="C7576" s="18" t="s">
        <v>18189</v>
      </c>
      <c r="D7576" s="32" t="s">
        <v>18190</v>
      </c>
      <c r="E7576" s="18" t="s">
        <v>18195</v>
      </c>
      <c r="F7576" s="32" t="s">
        <v>18196</v>
      </c>
    </row>
    <row r="7577" spans="1:6" ht="45" x14ac:dyDescent="0.25">
      <c r="A7577" s="18">
        <v>19</v>
      </c>
      <c r="B7577" s="32" t="s">
        <v>17585</v>
      </c>
      <c r="C7577" s="18" t="s">
        <v>18189</v>
      </c>
      <c r="D7577" s="32" t="s">
        <v>18190</v>
      </c>
      <c r="E7577" s="18" t="s">
        <v>18197</v>
      </c>
      <c r="F7577" s="32" t="s">
        <v>18198</v>
      </c>
    </row>
    <row r="7578" spans="1:6" ht="45" x14ac:dyDescent="0.25">
      <c r="A7578" s="18">
        <v>19</v>
      </c>
      <c r="B7578" s="32" t="s">
        <v>17585</v>
      </c>
      <c r="C7578" s="18" t="s">
        <v>18199</v>
      </c>
      <c r="D7578" s="32" t="s">
        <v>18200</v>
      </c>
      <c r="E7578" s="18" t="s">
        <v>18201</v>
      </c>
      <c r="F7578" s="32" t="s">
        <v>18202</v>
      </c>
    </row>
    <row r="7579" spans="1:6" ht="45" x14ac:dyDescent="0.25">
      <c r="A7579" s="18">
        <v>19</v>
      </c>
      <c r="B7579" s="32" t="s">
        <v>17585</v>
      </c>
      <c r="C7579" s="18" t="s">
        <v>18199</v>
      </c>
      <c r="D7579" s="32" t="s">
        <v>18200</v>
      </c>
      <c r="E7579" s="18" t="s">
        <v>18203</v>
      </c>
      <c r="F7579" s="32" t="s">
        <v>18204</v>
      </c>
    </row>
    <row r="7580" spans="1:6" ht="45" x14ac:dyDescent="0.25">
      <c r="A7580" s="18">
        <v>19</v>
      </c>
      <c r="B7580" s="32" t="s">
        <v>17585</v>
      </c>
      <c r="C7580" s="18" t="s">
        <v>18199</v>
      </c>
      <c r="D7580" s="32" t="s">
        <v>18200</v>
      </c>
      <c r="E7580" s="18" t="s">
        <v>18205</v>
      </c>
      <c r="F7580" s="32" t="s">
        <v>18206</v>
      </c>
    </row>
    <row r="7581" spans="1:6" ht="45" x14ac:dyDescent="0.25">
      <c r="A7581" s="18">
        <v>19</v>
      </c>
      <c r="B7581" s="32" t="s">
        <v>17585</v>
      </c>
      <c r="C7581" s="18" t="s">
        <v>18199</v>
      </c>
      <c r="D7581" s="32" t="s">
        <v>18200</v>
      </c>
      <c r="E7581" s="18" t="s">
        <v>18207</v>
      </c>
      <c r="F7581" s="32" t="s">
        <v>18208</v>
      </c>
    </row>
    <row r="7582" spans="1:6" ht="45" x14ac:dyDescent="0.25">
      <c r="A7582" s="18">
        <v>19</v>
      </c>
      <c r="B7582" s="32" t="s">
        <v>17585</v>
      </c>
      <c r="C7582" s="18" t="s">
        <v>18209</v>
      </c>
      <c r="D7582" s="32" t="s">
        <v>18210</v>
      </c>
      <c r="E7582" s="18" t="s">
        <v>18211</v>
      </c>
      <c r="F7582" s="32" t="s">
        <v>18212</v>
      </c>
    </row>
    <row r="7583" spans="1:6" ht="45" x14ac:dyDescent="0.25">
      <c r="A7583" s="18">
        <v>19</v>
      </c>
      <c r="B7583" s="32" t="s">
        <v>17585</v>
      </c>
      <c r="C7583" s="18" t="s">
        <v>18209</v>
      </c>
      <c r="D7583" s="32" t="s">
        <v>18210</v>
      </c>
      <c r="E7583" s="18" t="s">
        <v>18213</v>
      </c>
      <c r="F7583" s="32" t="s">
        <v>18214</v>
      </c>
    </row>
    <row r="7584" spans="1:6" ht="45" x14ac:dyDescent="0.25">
      <c r="A7584" s="18">
        <v>19</v>
      </c>
      <c r="B7584" s="32" t="s">
        <v>17585</v>
      </c>
      <c r="C7584" s="18" t="s">
        <v>18209</v>
      </c>
      <c r="D7584" s="32" t="s">
        <v>18210</v>
      </c>
      <c r="E7584" s="18" t="s">
        <v>18215</v>
      </c>
      <c r="F7584" s="32" t="s">
        <v>18216</v>
      </c>
    </row>
    <row r="7585" spans="1:6" ht="45" x14ac:dyDescent="0.25">
      <c r="A7585" s="18">
        <v>19</v>
      </c>
      <c r="B7585" s="32" t="s">
        <v>17585</v>
      </c>
      <c r="C7585" s="18" t="s">
        <v>18209</v>
      </c>
      <c r="D7585" s="32" t="s">
        <v>18210</v>
      </c>
      <c r="E7585" s="18" t="s">
        <v>18217</v>
      </c>
      <c r="F7585" s="32" t="s">
        <v>18218</v>
      </c>
    </row>
    <row r="7586" spans="1:6" ht="45" x14ac:dyDescent="0.25">
      <c r="A7586" s="18">
        <v>19</v>
      </c>
      <c r="B7586" s="32" t="s">
        <v>17585</v>
      </c>
      <c r="C7586" s="18" t="s">
        <v>18209</v>
      </c>
      <c r="D7586" s="32" t="s">
        <v>18210</v>
      </c>
      <c r="E7586" s="18" t="s">
        <v>18219</v>
      </c>
      <c r="F7586" s="32" t="s">
        <v>18220</v>
      </c>
    </row>
    <row r="7587" spans="1:6" ht="45" x14ac:dyDescent="0.25">
      <c r="A7587" s="18">
        <v>19</v>
      </c>
      <c r="B7587" s="32" t="s">
        <v>17585</v>
      </c>
      <c r="C7587" s="18" t="s">
        <v>18209</v>
      </c>
      <c r="D7587" s="32" t="s">
        <v>18210</v>
      </c>
      <c r="E7587" s="18" t="s">
        <v>18221</v>
      </c>
      <c r="F7587" s="32" t="s">
        <v>18222</v>
      </c>
    </row>
    <row r="7588" spans="1:6" ht="45" x14ac:dyDescent="0.25">
      <c r="A7588" s="18">
        <v>19</v>
      </c>
      <c r="B7588" s="32" t="s">
        <v>17585</v>
      </c>
      <c r="C7588" s="18" t="s">
        <v>18209</v>
      </c>
      <c r="D7588" s="32" t="s">
        <v>18210</v>
      </c>
      <c r="E7588" s="18" t="s">
        <v>18223</v>
      </c>
      <c r="F7588" s="32" t="s">
        <v>18224</v>
      </c>
    </row>
    <row r="7589" spans="1:6" ht="45" x14ac:dyDescent="0.25">
      <c r="A7589" s="18">
        <v>19</v>
      </c>
      <c r="B7589" s="32" t="s">
        <v>17585</v>
      </c>
      <c r="C7589" s="18" t="s">
        <v>18209</v>
      </c>
      <c r="D7589" s="32" t="s">
        <v>18210</v>
      </c>
      <c r="E7589" s="18" t="s">
        <v>18225</v>
      </c>
      <c r="F7589" s="32" t="s">
        <v>18226</v>
      </c>
    </row>
    <row r="7590" spans="1:6" ht="45" x14ac:dyDescent="0.25">
      <c r="A7590" s="18">
        <v>19</v>
      </c>
      <c r="B7590" s="32" t="s">
        <v>17585</v>
      </c>
      <c r="C7590" s="18" t="s">
        <v>18227</v>
      </c>
      <c r="D7590" s="32" t="s">
        <v>18228</v>
      </c>
      <c r="E7590" s="18" t="s">
        <v>18229</v>
      </c>
      <c r="F7590" s="32" t="s">
        <v>18230</v>
      </c>
    </row>
    <row r="7591" spans="1:6" ht="45" x14ac:dyDescent="0.25">
      <c r="A7591" s="18">
        <v>19</v>
      </c>
      <c r="B7591" s="32" t="s">
        <v>17585</v>
      </c>
      <c r="C7591" s="18" t="s">
        <v>18227</v>
      </c>
      <c r="D7591" s="32" t="s">
        <v>18228</v>
      </c>
      <c r="E7591" s="18" t="s">
        <v>18231</v>
      </c>
      <c r="F7591" s="32" t="s">
        <v>18232</v>
      </c>
    </row>
    <row r="7592" spans="1:6" ht="45" x14ac:dyDescent="0.25">
      <c r="A7592" s="18">
        <v>19</v>
      </c>
      <c r="B7592" s="32" t="s">
        <v>17585</v>
      </c>
      <c r="C7592" s="18" t="s">
        <v>18227</v>
      </c>
      <c r="D7592" s="32" t="s">
        <v>18228</v>
      </c>
      <c r="E7592" s="18" t="s">
        <v>18233</v>
      </c>
      <c r="F7592" s="32" t="s">
        <v>18234</v>
      </c>
    </row>
    <row r="7593" spans="1:6" ht="45" x14ac:dyDescent="0.25">
      <c r="A7593" s="18">
        <v>19</v>
      </c>
      <c r="B7593" s="32" t="s">
        <v>17585</v>
      </c>
      <c r="C7593" s="18" t="s">
        <v>18227</v>
      </c>
      <c r="D7593" s="32" t="s">
        <v>18228</v>
      </c>
      <c r="E7593" s="18" t="s">
        <v>18235</v>
      </c>
      <c r="F7593" s="32" t="s">
        <v>18236</v>
      </c>
    </row>
    <row r="7594" spans="1:6" ht="45" x14ac:dyDescent="0.25">
      <c r="A7594" s="18">
        <v>19</v>
      </c>
      <c r="B7594" s="32" t="s">
        <v>17585</v>
      </c>
      <c r="C7594" s="18" t="s">
        <v>18227</v>
      </c>
      <c r="D7594" s="32" t="s">
        <v>18228</v>
      </c>
      <c r="E7594" s="18" t="s">
        <v>18237</v>
      </c>
      <c r="F7594" s="32" t="s">
        <v>18238</v>
      </c>
    </row>
    <row r="7595" spans="1:6" ht="45" x14ac:dyDescent="0.25">
      <c r="A7595" s="18">
        <v>19</v>
      </c>
      <c r="B7595" s="32" t="s">
        <v>17585</v>
      </c>
      <c r="C7595" s="18" t="s">
        <v>18227</v>
      </c>
      <c r="D7595" s="32" t="s">
        <v>18228</v>
      </c>
      <c r="E7595" s="18" t="s">
        <v>18239</v>
      </c>
      <c r="F7595" s="32" t="s">
        <v>18240</v>
      </c>
    </row>
    <row r="7596" spans="1:6" ht="45" x14ac:dyDescent="0.25">
      <c r="A7596" s="18">
        <v>19</v>
      </c>
      <c r="B7596" s="32" t="s">
        <v>17585</v>
      </c>
      <c r="C7596" s="18" t="s">
        <v>18227</v>
      </c>
      <c r="D7596" s="32" t="s">
        <v>18228</v>
      </c>
      <c r="E7596" s="18" t="s">
        <v>18241</v>
      </c>
      <c r="F7596" s="32" t="s">
        <v>18242</v>
      </c>
    </row>
    <row r="7597" spans="1:6" ht="45" x14ac:dyDescent="0.25">
      <c r="A7597" s="18">
        <v>19</v>
      </c>
      <c r="B7597" s="32" t="s">
        <v>17585</v>
      </c>
      <c r="C7597" s="18" t="s">
        <v>18227</v>
      </c>
      <c r="D7597" s="32" t="s">
        <v>18228</v>
      </c>
      <c r="E7597" s="18" t="s">
        <v>18243</v>
      </c>
      <c r="F7597" s="32" t="s">
        <v>18244</v>
      </c>
    </row>
    <row r="7598" spans="1:6" ht="45" x14ac:dyDescent="0.25">
      <c r="A7598" s="18">
        <v>19</v>
      </c>
      <c r="B7598" s="32" t="s">
        <v>17585</v>
      </c>
      <c r="C7598" s="18" t="s">
        <v>18245</v>
      </c>
      <c r="D7598" s="32" t="s">
        <v>18246</v>
      </c>
      <c r="E7598" s="18" t="s">
        <v>18247</v>
      </c>
      <c r="F7598" s="32" t="s">
        <v>18248</v>
      </c>
    </row>
    <row r="7599" spans="1:6" ht="45" x14ac:dyDescent="0.25">
      <c r="A7599" s="18">
        <v>19</v>
      </c>
      <c r="B7599" s="32" t="s">
        <v>17585</v>
      </c>
      <c r="C7599" s="18" t="s">
        <v>18245</v>
      </c>
      <c r="D7599" s="32" t="s">
        <v>18246</v>
      </c>
      <c r="E7599" s="18" t="s">
        <v>18249</v>
      </c>
      <c r="F7599" s="32" t="s">
        <v>18250</v>
      </c>
    </row>
    <row r="7600" spans="1:6" ht="45" x14ac:dyDescent="0.25">
      <c r="A7600" s="18">
        <v>19</v>
      </c>
      <c r="B7600" s="32" t="s">
        <v>17585</v>
      </c>
      <c r="C7600" s="18" t="s">
        <v>18245</v>
      </c>
      <c r="D7600" s="32" t="s">
        <v>18246</v>
      </c>
      <c r="E7600" s="18" t="s">
        <v>18251</v>
      </c>
      <c r="F7600" s="32" t="s">
        <v>18252</v>
      </c>
    </row>
    <row r="7601" spans="1:6" ht="45" x14ac:dyDescent="0.25">
      <c r="A7601" s="18">
        <v>19</v>
      </c>
      <c r="B7601" s="32" t="s">
        <v>17585</v>
      </c>
      <c r="C7601" s="18" t="s">
        <v>18245</v>
      </c>
      <c r="D7601" s="32" t="s">
        <v>18246</v>
      </c>
      <c r="E7601" s="18" t="s">
        <v>18253</v>
      </c>
      <c r="F7601" s="32" t="s">
        <v>18254</v>
      </c>
    </row>
    <row r="7602" spans="1:6" ht="45" x14ac:dyDescent="0.25">
      <c r="A7602" s="18">
        <v>19</v>
      </c>
      <c r="B7602" s="32" t="s">
        <v>17585</v>
      </c>
      <c r="C7602" s="18" t="s">
        <v>18245</v>
      </c>
      <c r="D7602" s="32" t="s">
        <v>18246</v>
      </c>
      <c r="E7602" s="18" t="s">
        <v>18255</v>
      </c>
      <c r="F7602" s="32" t="s">
        <v>18256</v>
      </c>
    </row>
    <row r="7603" spans="1:6" ht="45" x14ac:dyDescent="0.25">
      <c r="A7603" s="18">
        <v>19</v>
      </c>
      <c r="B7603" s="32" t="s">
        <v>17585</v>
      </c>
      <c r="C7603" s="18" t="s">
        <v>18245</v>
      </c>
      <c r="D7603" s="32" t="s">
        <v>18246</v>
      </c>
      <c r="E7603" s="18" t="s">
        <v>18257</v>
      </c>
      <c r="F7603" s="32" t="s">
        <v>18258</v>
      </c>
    </row>
    <row r="7604" spans="1:6" ht="45" x14ac:dyDescent="0.25">
      <c r="A7604" s="18">
        <v>19</v>
      </c>
      <c r="B7604" s="32" t="s">
        <v>17585</v>
      </c>
      <c r="C7604" s="18" t="s">
        <v>18245</v>
      </c>
      <c r="D7604" s="32" t="s">
        <v>18246</v>
      </c>
      <c r="E7604" s="18" t="s">
        <v>18259</v>
      </c>
      <c r="F7604" s="32" t="s">
        <v>18260</v>
      </c>
    </row>
    <row r="7605" spans="1:6" ht="45" x14ac:dyDescent="0.25">
      <c r="A7605" s="18">
        <v>19</v>
      </c>
      <c r="B7605" s="32" t="s">
        <v>17585</v>
      </c>
      <c r="C7605" s="18" t="s">
        <v>18245</v>
      </c>
      <c r="D7605" s="32" t="s">
        <v>18246</v>
      </c>
      <c r="E7605" s="18" t="s">
        <v>18261</v>
      </c>
      <c r="F7605" s="32" t="s">
        <v>18262</v>
      </c>
    </row>
    <row r="7606" spans="1:6" ht="45" x14ac:dyDescent="0.25">
      <c r="A7606" s="18">
        <v>19</v>
      </c>
      <c r="B7606" s="32" t="s">
        <v>17585</v>
      </c>
      <c r="C7606" s="18" t="s">
        <v>18245</v>
      </c>
      <c r="D7606" s="32" t="s">
        <v>18246</v>
      </c>
      <c r="E7606" s="18" t="s">
        <v>18263</v>
      </c>
      <c r="F7606" s="32" t="s">
        <v>18264</v>
      </c>
    </row>
    <row r="7607" spans="1:6" ht="45" x14ac:dyDescent="0.25">
      <c r="A7607" s="18">
        <v>19</v>
      </c>
      <c r="B7607" s="32" t="s">
        <v>17585</v>
      </c>
      <c r="C7607" s="18" t="s">
        <v>18265</v>
      </c>
      <c r="D7607" s="32" t="s">
        <v>18266</v>
      </c>
      <c r="E7607" s="18" t="s">
        <v>18267</v>
      </c>
      <c r="F7607" s="32" t="s">
        <v>18268</v>
      </c>
    </row>
    <row r="7608" spans="1:6" ht="45" x14ac:dyDescent="0.25">
      <c r="A7608" s="18">
        <v>19</v>
      </c>
      <c r="B7608" s="32" t="s">
        <v>17585</v>
      </c>
      <c r="C7608" s="18" t="s">
        <v>18265</v>
      </c>
      <c r="D7608" s="32" t="s">
        <v>18266</v>
      </c>
      <c r="E7608" s="18" t="s">
        <v>18269</v>
      </c>
      <c r="F7608" s="32" t="s">
        <v>18270</v>
      </c>
    </row>
    <row r="7609" spans="1:6" ht="45" x14ac:dyDescent="0.25">
      <c r="A7609" s="18">
        <v>19</v>
      </c>
      <c r="B7609" s="32" t="s">
        <v>17585</v>
      </c>
      <c r="C7609" s="18" t="s">
        <v>18265</v>
      </c>
      <c r="D7609" s="32" t="s">
        <v>18266</v>
      </c>
      <c r="E7609" s="18" t="s">
        <v>18271</v>
      </c>
      <c r="F7609" s="32" t="s">
        <v>18272</v>
      </c>
    </row>
    <row r="7610" spans="1:6" ht="45" x14ac:dyDescent="0.25">
      <c r="A7610" s="18">
        <v>19</v>
      </c>
      <c r="B7610" s="32" t="s">
        <v>17585</v>
      </c>
      <c r="C7610" s="18" t="s">
        <v>18265</v>
      </c>
      <c r="D7610" s="32" t="s">
        <v>18266</v>
      </c>
      <c r="E7610" s="18" t="s">
        <v>18273</v>
      </c>
      <c r="F7610" s="32" t="s">
        <v>18274</v>
      </c>
    </row>
    <row r="7611" spans="1:6" ht="45" x14ac:dyDescent="0.25">
      <c r="A7611" s="18">
        <v>19</v>
      </c>
      <c r="B7611" s="32" t="s">
        <v>17585</v>
      </c>
      <c r="C7611" s="18" t="s">
        <v>18265</v>
      </c>
      <c r="D7611" s="32" t="s">
        <v>18266</v>
      </c>
      <c r="E7611" s="18" t="s">
        <v>18275</v>
      </c>
      <c r="F7611" s="32" t="s">
        <v>18276</v>
      </c>
    </row>
    <row r="7612" spans="1:6" ht="45" x14ac:dyDescent="0.25">
      <c r="A7612" s="18">
        <v>19</v>
      </c>
      <c r="B7612" s="32" t="s">
        <v>17585</v>
      </c>
      <c r="C7612" s="18" t="s">
        <v>18265</v>
      </c>
      <c r="D7612" s="32" t="s">
        <v>18266</v>
      </c>
      <c r="E7612" s="18" t="s">
        <v>18277</v>
      </c>
      <c r="F7612" s="32" t="s">
        <v>18278</v>
      </c>
    </row>
    <row r="7613" spans="1:6" ht="45" x14ac:dyDescent="0.25">
      <c r="A7613" s="18">
        <v>19</v>
      </c>
      <c r="B7613" s="32" t="s">
        <v>17585</v>
      </c>
      <c r="C7613" s="18" t="s">
        <v>18265</v>
      </c>
      <c r="D7613" s="32" t="s">
        <v>18266</v>
      </c>
      <c r="E7613" s="18" t="s">
        <v>18279</v>
      </c>
      <c r="F7613" s="32" t="s">
        <v>18280</v>
      </c>
    </row>
    <row r="7614" spans="1:6" ht="45" x14ac:dyDescent="0.25">
      <c r="A7614" s="18">
        <v>19</v>
      </c>
      <c r="B7614" s="32" t="s">
        <v>17585</v>
      </c>
      <c r="C7614" s="18" t="s">
        <v>18281</v>
      </c>
      <c r="D7614" s="32" t="s">
        <v>18282</v>
      </c>
      <c r="E7614" s="18" t="s">
        <v>18283</v>
      </c>
      <c r="F7614" s="32" t="s">
        <v>18284</v>
      </c>
    </row>
    <row r="7615" spans="1:6" ht="45" x14ac:dyDescent="0.25">
      <c r="A7615" s="18">
        <v>19</v>
      </c>
      <c r="B7615" s="32" t="s">
        <v>17585</v>
      </c>
      <c r="C7615" s="18" t="s">
        <v>18281</v>
      </c>
      <c r="D7615" s="32" t="s">
        <v>18282</v>
      </c>
      <c r="E7615" s="18" t="s">
        <v>18285</v>
      </c>
      <c r="F7615" s="32" t="s">
        <v>18286</v>
      </c>
    </row>
    <row r="7616" spans="1:6" ht="45" x14ac:dyDescent="0.25">
      <c r="A7616" s="18">
        <v>19</v>
      </c>
      <c r="B7616" s="32" t="s">
        <v>17585</v>
      </c>
      <c r="C7616" s="18" t="s">
        <v>18281</v>
      </c>
      <c r="D7616" s="32" t="s">
        <v>18282</v>
      </c>
      <c r="E7616" s="18" t="s">
        <v>18287</v>
      </c>
      <c r="F7616" s="32" t="s">
        <v>18288</v>
      </c>
    </row>
    <row r="7617" spans="1:6" ht="45" x14ac:dyDescent="0.25">
      <c r="A7617" s="18">
        <v>19</v>
      </c>
      <c r="B7617" s="32" t="s">
        <v>17585</v>
      </c>
      <c r="C7617" s="18" t="s">
        <v>18281</v>
      </c>
      <c r="D7617" s="32" t="s">
        <v>18282</v>
      </c>
      <c r="E7617" s="18" t="s">
        <v>18289</v>
      </c>
      <c r="F7617" s="32" t="s">
        <v>18290</v>
      </c>
    </row>
    <row r="7618" spans="1:6" ht="45" x14ac:dyDescent="0.25">
      <c r="A7618" s="18">
        <v>19</v>
      </c>
      <c r="B7618" s="32" t="s">
        <v>17585</v>
      </c>
      <c r="C7618" s="18" t="s">
        <v>18281</v>
      </c>
      <c r="D7618" s="32" t="s">
        <v>18282</v>
      </c>
      <c r="E7618" s="18" t="s">
        <v>18291</v>
      </c>
      <c r="F7618" s="32" t="s">
        <v>18292</v>
      </c>
    </row>
    <row r="7619" spans="1:6" ht="45" x14ac:dyDescent="0.25">
      <c r="A7619" s="18">
        <v>19</v>
      </c>
      <c r="B7619" s="32" t="s">
        <v>17585</v>
      </c>
      <c r="C7619" s="18" t="s">
        <v>18281</v>
      </c>
      <c r="D7619" s="32" t="s">
        <v>18282</v>
      </c>
      <c r="E7619" s="18" t="s">
        <v>18293</v>
      </c>
      <c r="F7619" s="32" t="s">
        <v>18294</v>
      </c>
    </row>
    <row r="7620" spans="1:6" ht="45" x14ac:dyDescent="0.25">
      <c r="A7620" s="18">
        <v>19</v>
      </c>
      <c r="B7620" s="32" t="s">
        <v>17585</v>
      </c>
      <c r="C7620" s="18" t="s">
        <v>18281</v>
      </c>
      <c r="D7620" s="32" t="s">
        <v>18282</v>
      </c>
      <c r="E7620" s="18" t="s">
        <v>18295</v>
      </c>
      <c r="F7620" s="32" t="s">
        <v>18296</v>
      </c>
    </row>
    <row r="7621" spans="1:6" ht="45" x14ac:dyDescent="0.25">
      <c r="A7621" s="18">
        <v>19</v>
      </c>
      <c r="B7621" s="32" t="s">
        <v>17585</v>
      </c>
      <c r="C7621" s="18" t="s">
        <v>18297</v>
      </c>
      <c r="D7621" s="32" t="s">
        <v>18298</v>
      </c>
      <c r="E7621" s="18" t="s">
        <v>18299</v>
      </c>
      <c r="F7621" s="32" t="s">
        <v>18300</v>
      </c>
    </row>
    <row r="7622" spans="1:6" ht="45" x14ac:dyDescent="0.25">
      <c r="A7622" s="18">
        <v>19</v>
      </c>
      <c r="B7622" s="32" t="s">
        <v>17585</v>
      </c>
      <c r="C7622" s="18" t="s">
        <v>18301</v>
      </c>
      <c r="D7622" s="32" t="s">
        <v>18302</v>
      </c>
      <c r="E7622" s="18" t="s">
        <v>18303</v>
      </c>
      <c r="F7622" s="32" t="s">
        <v>18304</v>
      </c>
    </row>
    <row r="7623" spans="1:6" ht="45" x14ac:dyDescent="0.25">
      <c r="A7623" s="18">
        <v>19</v>
      </c>
      <c r="B7623" s="32" t="s">
        <v>17585</v>
      </c>
      <c r="C7623" s="18" t="s">
        <v>18301</v>
      </c>
      <c r="D7623" s="32" t="s">
        <v>18302</v>
      </c>
      <c r="E7623" s="18" t="s">
        <v>18305</v>
      </c>
      <c r="F7623" s="32" t="s">
        <v>18306</v>
      </c>
    </row>
    <row r="7624" spans="1:6" ht="45" x14ac:dyDescent="0.25">
      <c r="A7624" s="18">
        <v>19</v>
      </c>
      <c r="B7624" s="32" t="s">
        <v>17585</v>
      </c>
      <c r="C7624" s="18" t="s">
        <v>18301</v>
      </c>
      <c r="D7624" s="32" t="s">
        <v>18302</v>
      </c>
      <c r="E7624" s="18" t="s">
        <v>18307</v>
      </c>
      <c r="F7624" s="32" t="s">
        <v>18308</v>
      </c>
    </row>
    <row r="7625" spans="1:6" ht="45" x14ac:dyDescent="0.25">
      <c r="A7625" s="18">
        <v>19</v>
      </c>
      <c r="B7625" s="32" t="s">
        <v>17585</v>
      </c>
      <c r="C7625" s="18" t="s">
        <v>18309</v>
      </c>
      <c r="D7625" s="32" t="s">
        <v>18310</v>
      </c>
      <c r="E7625" s="18" t="s">
        <v>18311</v>
      </c>
      <c r="F7625" s="32" t="s">
        <v>18312</v>
      </c>
    </row>
    <row r="7626" spans="1:6" ht="45" x14ac:dyDescent="0.25">
      <c r="A7626" s="18">
        <v>19</v>
      </c>
      <c r="B7626" s="32" t="s">
        <v>17585</v>
      </c>
      <c r="C7626" s="18" t="s">
        <v>18309</v>
      </c>
      <c r="D7626" s="32" t="s">
        <v>18310</v>
      </c>
      <c r="E7626" s="18" t="s">
        <v>18313</v>
      </c>
      <c r="F7626" s="32" t="s">
        <v>18314</v>
      </c>
    </row>
    <row r="7627" spans="1:6" ht="45" x14ac:dyDescent="0.25">
      <c r="A7627" s="18">
        <v>19</v>
      </c>
      <c r="B7627" s="32" t="s">
        <v>17585</v>
      </c>
      <c r="C7627" s="18" t="s">
        <v>18309</v>
      </c>
      <c r="D7627" s="32" t="s">
        <v>18310</v>
      </c>
      <c r="E7627" s="18" t="s">
        <v>18315</v>
      </c>
      <c r="F7627" s="32" t="s">
        <v>18316</v>
      </c>
    </row>
    <row r="7628" spans="1:6" ht="45" x14ac:dyDescent="0.25">
      <c r="A7628" s="18">
        <v>19</v>
      </c>
      <c r="B7628" s="32" t="s">
        <v>17585</v>
      </c>
      <c r="C7628" s="18" t="s">
        <v>18317</v>
      </c>
      <c r="D7628" s="32" t="s">
        <v>18318</v>
      </c>
      <c r="E7628" s="18" t="s">
        <v>26</v>
      </c>
      <c r="F7628" s="32" t="s">
        <v>18319</v>
      </c>
    </row>
    <row r="7629" spans="1:6" ht="45" x14ac:dyDescent="0.25">
      <c r="A7629" s="18">
        <v>19</v>
      </c>
      <c r="B7629" s="32" t="s">
        <v>17585</v>
      </c>
      <c r="C7629" s="18" t="s">
        <v>18317</v>
      </c>
      <c r="D7629" s="32" t="s">
        <v>18318</v>
      </c>
      <c r="E7629" s="18" t="s">
        <v>18320</v>
      </c>
      <c r="F7629" s="32" t="s">
        <v>18321</v>
      </c>
    </row>
    <row r="7630" spans="1:6" ht="45" x14ac:dyDescent="0.25">
      <c r="A7630" s="18">
        <v>19</v>
      </c>
      <c r="B7630" s="32" t="s">
        <v>17585</v>
      </c>
      <c r="C7630" s="18" t="s">
        <v>18317</v>
      </c>
      <c r="D7630" s="32" t="s">
        <v>18318</v>
      </c>
      <c r="E7630" s="18" t="s">
        <v>18322</v>
      </c>
      <c r="F7630" s="32" t="s">
        <v>18323</v>
      </c>
    </row>
    <row r="7631" spans="1:6" ht="45" x14ac:dyDescent="0.25">
      <c r="A7631" s="18">
        <v>19</v>
      </c>
      <c r="B7631" s="32" t="s">
        <v>17585</v>
      </c>
      <c r="C7631" s="18" t="s">
        <v>18317</v>
      </c>
      <c r="D7631" s="32" t="s">
        <v>18318</v>
      </c>
      <c r="E7631" s="18" t="s">
        <v>18324</v>
      </c>
      <c r="F7631" s="32" t="s">
        <v>18325</v>
      </c>
    </row>
    <row r="7632" spans="1:6" ht="45" x14ac:dyDescent="0.25">
      <c r="A7632" s="18">
        <v>19</v>
      </c>
      <c r="B7632" s="32" t="s">
        <v>17585</v>
      </c>
      <c r="C7632" s="18" t="s">
        <v>18317</v>
      </c>
      <c r="D7632" s="32" t="s">
        <v>18318</v>
      </c>
      <c r="E7632" s="18" t="s">
        <v>18326</v>
      </c>
      <c r="F7632" s="32" t="s">
        <v>18327</v>
      </c>
    </row>
    <row r="7633" spans="1:6" ht="45" x14ac:dyDescent="0.25">
      <c r="A7633" s="18">
        <v>19</v>
      </c>
      <c r="B7633" s="32" t="s">
        <v>17585</v>
      </c>
      <c r="C7633" s="18" t="s">
        <v>18328</v>
      </c>
      <c r="D7633" s="32" t="s">
        <v>18329</v>
      </c>
      <c r="E7633" s="18" t="s">
        <v>18330</v>
      </c>
      <c r="F7633" s="32" t="s">
        <v>18331</v>
      </c>
    </row>
    <row r="7634" spans="1:6" ht="45" x14ac:dyDescent="0.25">
      <c r="A7634" s="18">
        <v>19</v>
      </c>
      <c r="B7634" s="32" t="s">
        <v>17585</v>
      </c>
      <c r="C7634" s="18" t="s">
        <v>18328</v>
      </c>
      <c r="D7634" s="32" t="s">
        <v>18329</v>
      </c>
      <c r="E7634" s="18" t="s">
        <v>18332</v>
      </c>
      <c r="F7634" s="32" t="s">
        <v>18333</v>
      </c>
    </row>
    <row r="7635" spans="1:6" ht="45" x14ac:dyDescent="0.25">
      <c r="A7635" s="18">
        <v>19</v>
      </c>
      <c r="B7635" s="32" t="s">
        <v>17585</v>
      </c>
      <c r="C7635" s="18" t="s">
        <v>18328</v>
      </c>
      <c r="D7635" s="32" t="s">
        <v>18329</v>
      </c>
      <c r="E7635" s="18" t="s">
        <v>18334</v>
      </c>
      <c r="F7635" s="32" t="s">
        <v>18335</v>
      </c>
    </row>
    <row r="7636" spans="1:6" ht="45" x14ac:dyDescent="0.25">
      <c r="A7636" s="18">
        <v>19</v>
      </c>
      <c r="B7636" s="32" t="s">
        <v>17585</v>
      </c>
      <c r="C7636" s="18" t="s">
        <v>18328</v>
      </c>
      <c r="D7636" s="32" t="s">
        <v>18329</v>
      </c>
      <c r="E7636" s="18" t="s">
        <v>18336</v>
      </c>
      <c r="F7636" s="32" t="s">
        <v>18337</v>
      </c>
    </row>
    <row r="7637" spans="1:6" ht="45" x14ac:dyDescent="0.25">
      <c r="A7637" s="18">
        <v>19</v>
      </c>
      <c r="B7637" s="32" t="s">
        <v>17585</v>
      </c>
      <c r="C7637" s="18" t="s">
        <v>18338</v>
      </c>
      <c r="D7637" s="32" t="s">
        <v>18339</v>
      </c>
      <c r="E7637" s="18" t="s">
        <v>18340</v>
      </c>
      <c r="F7637" s="32" t="s">
        <v>18341</v>
      </c>
    </row>
    <row r="7638" spans="1:6" ht="45" x14ac:dyDescent="0.25">
      <c r="A7638" s="18">
        <v>19</v>
      </c>
      <c r="B7638" s="32" t="s">
        <v>17585</v>
      </c>
      <c r="C7638" s="18" t="s">
        <v>18338</v>
      </c>
      <c r="D7638" s="32" t="s">
        <v>18339</v>
      </c>
      <c r="E7638" s="18" t="s">
        <v>18342</v>
      </c>
      <c r="F7638" s="32" t="s">
        <v>18343</v>
      </c>
    </row>
    <row r="7639" spans="1:6" ht="45" x14ac:dyDescent="0.25">
      <c r="A7639" s="18">
        <v>19</v>
      </c>
      <c r="B7639" s="32" t="s">
        <v>17585</v>
      </c>
      <c r="C7639" s="18" t="s">
        <v>18338</v>
      </c>
      <c r="D7639" s="32" t="s">
        <v>18339</v>
      </c>
      <c r="E7639" s="18" t="s">
        <v>18344</v>
      </c>
      <c r="F7639" s="32" t="s">
        <v>18345</v>
      </c>
    </row>
    <row r="7640" spans="1:6" ht="45" x14ac:dyDescent="0.25">
      <c r="A7640" s="18">
        <v>19</v>
      </c>
      <c r="B7640" s="32" t="s">
        <v>17585</v>
      </c>
      <c r="C7640" s="18" t="s">
        <v>18338</v>
      </c>
      <c r="D7640" s="32" t="s">
        <v>18339</v>
      </c>
      <c r="E7640" s="18" t="s">
        <v>18346</v>
      </c>
      <c r="F7640" s="32" t="s">
        <v>18347</v>
      </c>
    </row>
    <row r="7641" spans="1:6" ht="45" x14ac:dyDescent="0.25">
      <c r="A7641" s="18">
        <v>19</v>
      </c>
      <c r="B7641" s="32" t="s">
        <v>17585</v>
      </c>
      <c r="C7641" s="18" t="s">
        <v>18338</v>
      </c>
      <c r="D7641" s="32" t="s">
        <v>18339</v>
      </c>
      <c r="E7641" s="18" t="s">
        <v>18348</v>
      </c>
      <c r="F7641" s="32" t="s">
        <v>18349</v>
      </c>
    </row>
    <row r="7642" spans="1:6" ht="45" x14ac:dyDescent="0.25">
      <c r="A7642" s="18">
        <v>19</v>
      </c>
      <c r="B7642" s="32" t="s">
        <v>17585</v>
      </c>
      <c r="C7642" s="18" t="s">
        <v>18338</v>
      </c>
      <c r="D7642" s="32" t="s">
        <v>18339</v>
      </c>
      <c r="E7642" s="18" t="s">
        <v>18350</v>
      </c>
      <c r="F7642" s="32" t="s">
        <v>18351</v>
      </c>
    </row>
    <row r="7643" spans="1:6" ht="45" x14ac:dyDescent="0.25">
      <c r="A7643" s="18">
        <v>19</v>
      </c>
      <c r="B7643" s="32" t="s">
        <v>17585</v>
      </c>
      <c r="C7643" s="18" t="s">
        <v>18338</v>
      </c>
      <c r="D7643" s="32" t="s">
        <v>18339</v>
      </c>
      <c r="E7643" s="18" t="s">
        <v>18352</v>
      </c>
      <c r="F7643" s="32" t="s">
        <v>18353</v>
      </c>
    </row>
    <row r="7644" spans="1:6" ht="45" x14ac:dyDescent="0.25">
      <c r="A7644" s="18">
        <v>19</v>
      </c>
      <c r="B7644" s="32" t="s">
        <v>17585</v>
      </c>
      <c r="C7644" s="18" t="s">
        <v>18338</v>
      </c>
      <c r="D7644" s="32" t="s">
        <v>18339</v>
      </c>
      <c r="E7644" s="18" t="s">
        <v>18354</v>
      </c>
      <c r="F7644" s="32" t="s">
        <v>18355</v>
      </c>
    </row>
    <row r="7645" spans="1:6" ht="45" x14ac:dyDescent="0.25">
      <c r="A7645" s="18">
        <v>19</v>
      </c>
      <c r="B7645" s="32" t="s">
        <v>17585</v>
      </c>
      <c r="C7645" s="18" t="s">
        <v>18338</v>
      </c>
      <c r="D7645" s="32" t="s">
        <v>18339</v>
      </c>
      <c r="E7645" s="18" t="s">
        <v>18356</v>
      </c>
      <c r="F7645" s="32" t="s">
        <v>18357</v>
      </c>
    </row>
    <row r="7646" spans="1:6" ht="45" x14ac:dyDescent="0.25">
      <c r="A7646" s="18">
        <v>19</v>
      </c>
      <c r="B7646" s="32" t="s">
        <v>17585</v>
      </c>
      <c r="C7646" s="18" t="s">
        <v>18338</v>
      </c>
      <c r="D7646" s="32" t="s">
        <v>18339</v>
      </c>
      <c r="E7646" s="18" t="s">
        <v>18358</v>
      </c>
      <c r="F7646" s="32" t="s">
        <v>18359</v>
      </c>
    </row>
    <row r="7647" spans="1:6" ht="45" x14ac:dyDescent="0.25">
      <c r="A7647" s="18">
        <v>19</v>
      </c>
      <c r="B7647" s="32" t="s">
        <v>17585</v>
      </c>
      <c r="C7647" s="18" t="s">
        <v>18360</v>
      </c>
      <c r="D7647" s="32" t="s">
        <v>18361</v>
      </c>
      <c r="E7647" s="18" t="s">
        <v>18362</v>
      </c>
      <c r="F7647" s="32" t="s">
        <v>18363</v>
      </c>
    </row>
    <row r="7648" spans="1:6" ht="45" x14ac:dyDescent="0.25">
      <c r="A7648" s="18">
        <v>19</v>
      </c>
      <c r="B7648" s="32" t="s">
        <v>17585</v>
      </c>
      <c r="C7648" s="18" t="s">
        <v>18360</v>
      </c>
      <c r="D7648" s="32" t="s">
        <v>18361</v>
      </c>
      <c r="E7648" s="18" t="s">
        <v>18364</v>
      </c>
      <c r="F7648" s="32" t="s">
        <v>18365</v>
      </c>
    </row>
    <row r="7649" spans="1:6" ht="45" x14ac:dyDescent="0.25">
      <c r="A7649" s="18">
        <v>19</v>
      </c>
      <c r="B7649" s="32" t="s">
        <v>17585</v>
      </c>
      <c r="C7649" s="18" t="s">
        <v>18360</v>
      </c>
      <c r="D7649" s="32" t="s">
        <v>18361</v>
      </c>
      <c r="E7649" s="18" t="s">
        <v>18366</v>
      </c>
      <c r="F7649" s="32" t="s">
        <v>18367</v>
      </c>
    </row>
    <row r="7650" spans="1:6" ht="45" x14ac:dyDescent="0.25">
      <c r="A7650" s="18">
        <v>19</v>
      </c>
      <c r="B7650" s="32" t="s">
        <v>17585</v>
      </c>
      <c r="C7650" s="18" t="s">
        <v>18360</v>
      </c>
      <c r="D7650" s="32" t="s">
        <v>18361</v>
      </c>
      <c r="E7650" s="18" t="s">
        <v>18368</v>
      </c>
      <c r="F7650" s="32" t="s">
        <v>18369</v>
      </c>
    </row>
    <row r="7651" spans="1:6" ht="45" x14ac:dyDescent="0.25">
      <c r="A7651" s="18">
        <v>19</v>
      </c>
      <c r="B7651" s="32" t="s">
        <v>17585</v>
      </c>
      <c r="C7651" s="18" t="s">
        <v>18360</v>
      </c>
      <c r="D7651" s="32" t="s">
        <v>18361</v>
      </c>
      <c r="E7651" s="18" t="s">
        <v>18370</v>
      </c>
      <c r="F7651" s="32" t="s">
        <v>18371</v>
      </c>
    </row>
    <row r="7652" spans="1:6" ht="45" x14ac:dyDescent="0.25">
      <c r="A7652" s="18">
        <v>19</v>
      </c>
      <c r="B7652" s="32" t="s">
        <v>17585</v>
      </c>
      <c r="C7652" s="18" t="s">
        <v>18372</v>
      </c>
      <c r="D7652" s="32" t="s">
        <v>18373</v>
      </c>
      <c r="E7652" s="18" t="s">
        <v>18374</v>
      </c>
      <c r="F7652" s="32" t="s">
        <v>18375</v>
      </c>
    </row>
    <row r="7653" spans="1:6" ht="45" x14ac:dyDescent="0.25">
      <c r="A7653" s="18">
        <v>19</v>
      </c>
      <c r="B7653" s="32" t="s">
        <v>17585</v>
      </c>
      <c r="C7653" s="18" t="s">
        <v>18372</v>
      </c>
      <c r="D7653" s="32" t="s">
        <v>18373</v>
      </c>
      <c r="E7653" s="18" t="s">
        <v>18376</v>
      </c>
      <c r="F7653" s="32" t="s">
        <v>18377</v>
      </c>
    </row>
    <row r="7654" spans="1:6" ht="45" x14ac:dyDescent="0.25">
      <c r="A7654" s="18">
        <v>19</v>
      </c>
      <c r="B7654" s="32" t="s">
        <v>17585</v>
      </c>
      <c r="C7654" s="18" t="s">
        <v>18372</v>
      </c>
      <c r="D7654" s="32" t="s">
        <v>18373</v>
      </c>
      <c r="E7654" s="18" t="s">
        <v>18378</v>
      </c>
      <c r="F7654" s="32" t="s">
        <v>18379</v>
      </c>
    </row>
    <row r="7655" spans="1:6" ht="45" x14ac:dyDescent="0.25">
      <c r="A7655" s="18">
        <v>19</v>
      </c>
      <c r="B7655" s="32" t="s">
        <v>17585</v>
      </c>
      <c r="C7655" s="18" t="s">
        <v>18372</v>
      </c>
      <c r="D7655" s="32" t="s">
        <v>18373</v>
      </c>
      <c r="E7655" s="18" t="s">
        <v>18380</v>
      </c>
      <c r="F7655" s="32" t="s">
        <v>18381</v>
      </c>
    </row>
    <row r="7656" spans="1:6" ht="45" x14ac:dyDescent="0.25">
      <c r="A7656" s="18">
        <v>19</v>
      </c>
      <c r="B7656" s="32" t="s">
        <v>17585</v>
      </c>
      <c r="C7656" s="18" t="s">
        <v>18372</v>
      </c>
      <c r="D7656" s="32" t="s">
        <v>18373</v>
      </c>
      <c r="E7656" s="18" t="s">
        <v>18382</v>
      </c>
      <c r="F7656" s="32" t="s">
        <v>18383</v>
      </c>
    </row>
    <row r="7657" spans="1:6" ht="45" x14ac:dyDescent="0.25">
      <c r="A7657" s="18">
        <v>19</v>
      </c>
      <c r="B7657" s="32" t="s">
        <v>17585</v>
      </c>
      <c r="C7657" s="18" t="s">
        <v>18372</v>
      </c>
      <c r="D7657" s="32" t="s">
        <v>18373</v>
      </c>
      <c r="E7657" s="18" t="s">
        <v>18384</v>
      </c>
      <c r="F7657" s="32" t="s">
        <v>18385</v>
      </c>
    </row>
    <row r="7658" spans="1:6" ht="45" x14ac:dyDescent="0.25">
      <c r="A7658" s="18">
        <v>19</v>
      </c>
      <c r="B7658" s="32" t="s">
        <v>17585</v>
      </c>
      <c r="C7658" s="18" t="s">
        <v>18372</v>
      </c>
      <c r="D7658" s="32" t="s">
        <v>18373</v>
      </c>
      <c r="E7658" s="18" t="s">
        <v>18386</v>
      </c>
      <c r="F7658" s="32" t="s">
        <v>18387</v>
      </c>
    </row>
    <row r="7659" spans="1:6" ht="45" x14ac:dyDescent="0.25">
      <c r="A7659" s="18">
        <v>19</v>
      </c>
      <c r="B7659" s="32" t="s">
        <v>17585</v>
      </c>
      <c r="C7659" s="18" t="s">
        <v>18388</v>
      </c>
      <c r="D7659" s="32" t="s">
        <v>18389</v>
      </c>
      <c r="E7659" s="18" t="s">
        <v>18390</v>
      </c>
      <c r="F7659" s="32" t="s">
        <v>18391</v>
      </c>
    </row>
    <row r="7660" spans="1:6" ht="45" x14ac:dyDescent="0.25">
      <c r="A7660" s="18">
        <v>19</v>
      </c>
      <c r="B7660" s="32" t="s">
        <v>17585</v>
      </c>
      <c r="C7660" s="18" t="s">
        <v>18388</v>
      </c>
      <c r="D7660" s="32" t="s">
        <v>18389</v>
      </c>
      <c r="E7660" s="18" t="s">
        <v>18392</v>
      </c>
      <c r="F7660" s="32" t="s">
        <v>18393</v>
      </c>
    </row>
    <row r="7661" spans="1:6" ht="45" x14ac:dyDescent="0.25">
      <c r="A7661" s="18">
        <v>19</v>
      </c>
      <c r="B7661" s="32" t="s">
        <v>17585</v>
      </c>
      <c r="C7661" s="18" t="s">
        <v>18388</v>
      </c>
      <c r="D7661" s="32" t="s">
        <v>18389</v>
      </c>
      <c r="E7661" s="18" t="s">
        <v>18394</v>
      </c>
      <c r="F7661" s="32" t="s">
        <v>18395</v>
      </c>
    </row>
    <row r="7662" spans="1:6" ht="45" x14ac:dyDescent="0.25">
      <c r="A7662" s="18">
        <v>19</v>
      </c>
      <c r="B7662" s="32" t="s">
        <v>17585</v>
      </c>
      <c r="C7662" s="18" t="s">
        <v>18388</v>
      </c>
      <c r="D7662" s="32" t="s">
        <v>18389</v>
      </c>
      <c r="E7662" s="18" t="s">
        <v>18396</v>
      </c>
      <c r="F7662" s="32" t="s">
        <v>18397</v>
      </c>
    </row>
    <row r="7663" spans="1:6" ht="45" x14ac:dyDescent="0.25">
      <c r="A7663" s="18">
        <v>19</v>
      </c>
      <c r="B7663" s="32" t="s">
        <v>17585</v>
      </c>
      <c r="C7663" s="18" t="s">
        <v>18388</v>
      </c>
      <c r="D7663" s="32" t="s">
        <v>18389</v>
      </c>
      <c r="E7663" s="18" t="s">
        <v>18398</v>
      </c>
      <c r="F7663" s="32" t="s">
        <v>18399</v>
      </c>
    </row>
    <row r="7664" spans="1:6" ht="45" x14ac:dyDescent="0.25">
      <c r="A7664" s="18">
        <v>19</v>
      </c>
      <c r="B7664" s="32" t="s">
        <v>17585</v>
      </c>
      <c r="C7664" s="18" t="s">
        <v>18388</v>
      </c>
      <c r="D7664" s="32" t="s">
        <v>18389</v>
      </c>
      <c r="E7664" s="18" t="s">
        <v>18400</v>
      </c>
      <c r="F7664" s="32" t="s">
        <v>18401</v>
      </c>
    </row>
    <row r="7665" spans="1:6" ht="45" x14ac:dyDescent="0.25">
      <c r="A7665" s="18">
        <v>19</v>
      </c>
      <c r="B7665" s="32" t="s">
        <v>17585</v>
      </c>
      <c r="C7665" s="18" t="s">
        <v>18402</v>
      </c>
      <c r="D7665" s="32" t="s">
        <v>18403</v>
      </c>
      <c r="E7665" s="18" t="s">
        <v>18404</v>
      </c>
      <c r="F7665" s="32" t="s">
        <v>18405</v>
      </c>
    </row>
    <row r="7666" spans="1:6" ht="45" x14ac:dyDescent="0.25">
      <c r="A7666" s="18">
        <v>19</v>
      </c>
      <c r="B7666" s="32" t="s">
        <v>17585</v>
      </c>
      <c r="C7666" s="18" t="s">
        <v>18402</v>
      </c>
      <c r="D7666" s="32" t="s">
        <v>18403</v>
      </c>
      <c r="E7666" s="18" t="s">
        <v>18406</v>
      </c>
      <c r="F7666" s="32" t="s">
        <v>18407</v>
      </c>
    </row>
    <row r="7667" spans="1:6" ht="45" x14ac:dyDescent="0.25">
      <c r="A7667" s="18">
        <v>19</v>
      </c>
      <c r="B7667" s="32" t="s">
        <v>17585</v>
      </c>
      <c r="C7667" s="18" t="s">
        <v>18402</v>
      </c>
      <c r="D7667" s="32" t="s">
        <v>18403</v>
      </c>
      <c r="E7667" s="18" t="s">
        <v>18408</v>
      </c>
      <c r="F7667" s="32" t="s">
        <v>18409</v>
      </c>
    </row>
    <row r="7668" spans="1:6" ht="45" x14ac:dyDescent="0.25">
      <c r="A7668" s="18">
        <v>19</v>
      </c>
      <c r="B7668" s="32" t="s">
        <v>17585</v>
      </c>
      <c r="C7668" s="18" t="s">
        <v>18402</v>
      </c>
      <c r="D7668" s="32" t="s">
        <v>18403</v>
      </c>
      <c r="E7668" s="18" t="s">
        <v>18410</v>
      </c>
      <c r="F7668" s="32" t="s">
        <v>18411</v>
      </c>
    </row>
    <row r="7669" spans="1:6" ht="45" x14ac:dyDescent="0.25">
      <c r="A7669" s="18">
        <v>19</v>
      </c>
      <c r="B7669" s="32" t="s">
        <v>17585</v>
      </c>
      <c r="C7669" s="18" t="s">
        <v>18402</v>
      </c>
      <c r="D7669" s="32" t="s">
        <v>18403</v>
      </c>
      <c r="E7669" s="18" t="s">
        <v>18412</v>
      </c>
      <c r="F7669" s="32" t="s">
        <v>18413</v>
      </c>
    </row>
    <row r="7670" spans="1:6" ht="45" x14ac:dyDescent="0.25">
      <c r="A7670" s="18">
        <v>19</v>
      </c>
      <c r="B7670" s="32" t="s">
        <v>17585</v>
      </c>
      <c r="C7670" s="18" t="s">
        <v>18402</v>
      </c>
      <c r="D7670" s="32" t="s">
        <v>18403</v>
      </c>
      <c r="E7670" s="18" t="s">
        <v>18414</v>
      </c>
      <c r="F7670" s="32" t="s">
        <v>18415</v>
      </c>
    </row>
    <row r="7671" spans="1:6" ht="45" x14ac:dyDescent="0.25">
      <c r="A7671" s="18">
        <v>19</v>
      </c>
      <c r="B7671" s="32" t="s">
        <v>17585</v>
      </c>
      <c r="C7671" s="18" t="s">
        <v>18402</v>
      </c>
      <c r="D7671" s="32" t="s">
        <v>18403</v>
      </c>
      <c r="E7671" s="18" t="s">
        <v>18416</v>
      </c>
      <c r="F7671" s="32" t="s">
        <v>18417</v>
      </c>
    </row>
    <row r="7672" spans="1:6" ht="45" x14ac:dyDescent="0.25">
      <c r="A7672" s="18">
        <v>19</v>
      </c>
      <c r="B7672" s="32" t="s">
        <v>17585</v>
      </c>
      <c r="C7672" s="18" t="s">
        <v>18402</v>
      </c>
      <c r="D7672" s="32" t="s">
        <v>18403</v>
      </c>
      <c r="E7672" s="18" t="s">
        <v>18418</v>
      </c>
      <c r="F7672" s="32" t="s">
        <v>18419</v>
      </c>
    </row>
    <row r="7673" spans="1:6" ht="45" x14ac:dyDescent="0.25">
      <c r="A7673" s="18">
        <v>19</v>
      </c>
      <c r="B7673" s="32" t="s">
        <v>17585</v>
      </c>
      <c r="C7673" s="18" t="s">
        <v>18420</v>
      </c>
      <c r="D7673" s="32" t="s">
        <v>18421</v>
      </c>
      <c r="E7673" s="18" t="s">
        <v>18422</v>
      </c>
      <c r="F7673" s="32" t="s">
        <v>18423</v>
      </c>
    </row>
    <row r="7674" spans="1:6" ht="45" x14ac:dyDescent="0.25">
      <c r="A7674" s="18">
        <v>19</v>
      </c>
      <c r="B7674" s="32" t="s">
        <v>17585</v>
      </c>
      <c r="C7674" s="18" t="s">
        <v>18420</v>
      </c>
      <c r="D7674" s="32" t="s">
        <v>18421</v>
      </c>
      <c r="E7674" s="18" t="s">
        <v>18424</v>
      </c>
      <c r="F7674" s="32" t="s">
        <v>18425</v>
      </c>
    </row>
    <row r="7675" spans="1:6" ht="45" x14ac:dyDescent="0.25">
      <c r="A7675" s="18">
        <v>19</v>
      </c>
      <c r="B7675" s="32" t="s">
        <v>17585</v>
      </c>
      <c r="C7675" s="18" t="s">
        <v>18420</v>
      </c>
      <c r="D7675" s="32" t="s">
        <v>18421</v>
      </c>
      <c r="E7675" s="18" t="s">
        <v>18426</v>
      </c>
      <c r="F7675" s="32" t="s">
        <v>18427</v>
      </c>
    </row>
    <row r="7676" spans="1:6" ht="45" x14ac:dyDescent="0.25">
      <c r="A7676" s="18">
        <v>19</v>
      </c>
      <c r="B7676" s="32" t="s">
        <v>17585</v>
      </c>
      <c r="C7676" s="18" t="s">
        <v>18428</v>
      </c>
      <c r="D7676" s="32" t="s">
        <v>18429</v>
      </c>
      <c r="E7676" s="18" t="s">
        <v>18430</v>
      </c>
      <c r="F7676" s="32" t="s">
        <v>18431</v>
      </c>
    </row>
    <row r="7677" spans="1:6" ht="45" x14ac:dyDescent="0.25">
      <c r="A7677" s="18">
        <v>19</v>
      </c>
      <c r="B7677" s="32" t="s">
        <v>17585</v>
      </c>
      <c r="C7677" s="18" t="s">
        <v>18428</v>
      </c>
      <c r="D7677" s="32" t="s">
        <v>18429</v>
      </c>
      <c r="E7677" s="18" t="s">
        <v>18432</v>
      </c>
      <c r="F7677" s="32" t="s">
        <v>18433</v>
      </c>
    </row>
    <row r="7678" spans="1:6" ht="45" x14ac:dyDescent="0.25">
      <c r="A7678" s="18">
        <v>19</v>
      </c>
      <c r="B7678" s="32" t="s">
        <v>17585</v>
      </c>
      <c r="C7678" s="18" t="s">
        <v>18428</v>
      </c>
      <c r="D7678" s="32" t="s">
        <v>18429</v>
      </c>
      <c r="E7678" s="18" t="s">
        <v>18434</v>
      </c>
      <c r="F7678" s="32" t="s">
        <v>18435</v>
      </c>
    </row>
    <row r="7679" spans="1:6" ht="45" x14ac:dyDescent="0.25">
      <c r="A7679" s="18">
        <v>19</v>
      </c>
      <c r="B7679" s="32" t="s">
        <v>17585</v>
      </c>
      <c r="C7679" s="18" t="s">
        <v>18436</v>
      </c>
      <c r="D7679" s="32" t="s">
        <v>18437</v>
      </c>
      <c r="E7679" s="18" t="s">
        <v>18438</v>
      </c>
      <c r="F7679" s="32" t="s">
        <v>18439</v>
      </c>
    </row>
    <row r="7680" spans="1:6" ht="45" x14ac:dyDescent="0.25">
      <c r="A7680" s="18">
        <v>19</v>
      </c>
      <c r="B7680" s="32" t="s">
        <v>17585</v>
      </c>
      <c r="C7680" s="18" t="s">
        <v>18436</v>
      </c>
      <c r="D7680" s="32" t="s">
        <v>18437</v>
      </c>
      <c r="E7680" s="18" t="s">
        <v>18440</v>
      </c>
      <c r="F7680" s="32" t="s">
        <v>18441</v>
      </c>
    </row>
    <row r="7681" spans="1:6" ht="45" x14ac:dyDescent="0.25">
      <c r="A7681" s="18">
        <v>19</v>
      </c>
      <c r="B7681" s="32" t="s">
        <v>17585</v>
      </c>
      <c r="C7681" s="18" t="s">
        <v>18436</v>
      </c>
      <c r="D7681" s="32" t="s">
        <v>18437</v>
      </c>
      <c r="E7681" s="18" t="s">
        <v>18442</v>
      </c>
      <c r="F7681" s="32" t="s">
        <v>18443</v>
      </c>
    </row>
    <row r="7682" spans="1:6" ht="45" x14ac:dyDescent="0.25">
      <c r="A7682" s="18">
        <v>19</v>
      </c>
      <c r="B7682" s="32" t="s">
        <v>17585</v>
      </c>
      <c r="C7682" s="18" t="s">
        <v>18444</v>
      </c>
      <c r="D7682" s="32" t="s">
        <v>18445</v>
      </c>
      <c r="E7682" s="18" t="s">
        <v>18446</v>
      </c>
      <c r="F7682" s="32" t="s">
        <v>18447</v>
      </c>
    </row>
    <row r="7683" spans="1:6" ht="45" x14ac:dyDescent="0.25">
      <c r="A7683" s="18">
        <v>19</v>
      </c>
      <c r="B7683" s="32" t="s">
        <v>17585</v>
      </c>
      <c r="C7683" s="18" t="s">
        <v>18444</v>
      </c>
      <c r="D7683" s="32" t="s">
        <v>18445</v>
      </c>
      <c r="E7683" s="18" t="s">
        <v>18448</v>
      </c>
      <c r="F7683" s="32" t="s">
        <v>18449</v>
      </c>
    </row>
    <row r="7684" spans="1:6" ht="45" x14ac:dyDescent="0.25">
      <c r="A7684" s="18">
        <v>19</v>
      </c>
      <c r="B7684" s="32" t="s">
        <v>17585</v>
      </c>
      <c r="C7684" s="18" t="s">
        <v>18444</v>
      </c>
      <c r="D7684" s="32" t="s">
        <v>18445</v>
      </c>
      <c r="E7684" s="18" t="s">
        <v>18450</v>
      </c>
      <c r="F7684" s="32" t="s">
        <v>18451</v>
      </c>
    </row>
    <row r="7685" spans="1:6" ht="45" x14ac:dyDescent="0.25">
      <c r="A7685" s="18">
        <v>19</v>
      </c>
      <c r="B7685" s="32" t="s">
        <v>17585</v>
      </c>
      <c r="C7685" s="18" t="s">
        <v>18444</v>
      </c>
      <c r="D7685" s="32" t="s">
        <v>18445</v>
      </c>
      <c r="E7685" s="18" t="s">
        <v>18452</v>
      </c>
      <c r="F7685" s="32" t="s">
        <v>18453</v>
      </c>
    </row>
    <row r="7686" spans="1:6" ht="45" x14ac:dyDescent="0.25">
      <c r="A7686" s="18">
        <v>19</v>
      </c>
      <c r="B7686" s="32" t="s">
        <v>17585</v>
      </c>
      <c r="C7686" s="18" t="s">
        <v>18444</v>
      </c>
      <c r="D7686" s="32" t="s">
        <v>18445</v>
      </c>
      <c r="E7686" s="18" t="s">
        <v>18454</v>
      </c>
      <c r="F7686" s="32" t="s">
        <v>18455</v>
      </c>
    </row>
    <row r="7687" spans="1:6" ht="45" x14ac:dyDescent="0.25">
      <c r="A7687" s="18">
        <v>19</v>
      </c>
      <c r="B7687" s="32" t="s">
        <v>17585</v>
      </c>
      <c r="C7687" s="18" t="s">
        <v>18444</v>
      </c>
      <c r="D7687" s="32" t="s">
        <v>18445</v>
      </c>
      <c r="E7687" s="18" t="s">
        <v>18456</v>
      </c>
      <c r="F7687" s="32" t="s">
        <v>18457</v>
      </c>
    </row>
    <row r="7688" spans="1:6" ht="45" x14ac:dyDescent="0.25">
      <c r="A7688" s="18">
        <v>19</v>
      </c>
      <c r="B7688" s="32" t="s">
        <v>17585</v>
      </c>
      <c r="C7688" s="18" t="s">
        <v>18458</v>
      </c>
      <c r="D7688" s="32" t="s">
        <v>18459</v>
      </c>
      <c r="E7688" s="18" t="s">
        <v>18460</v>
      </c>
      <c r="F7688" s="32" t="s">
        <v>18461</v>
      </c>
    </row>
    <row r="7689" spans="1:6" ht="45" x14ac:dyDescent="0.25">
      <c r="A7689" s="18">
        <v>19</v>
      </c>
      <c r="B7689" s="32" t="s">
        <v>17585</v>
      </c>
      <c r="C7689" s="18" t="s">
        <v>18458</v>
      </c>
      <c r="D7689" s="32" t="s">
        <v>18459</v>
      </c>
      <c r="E7689" s="18" t="s">
        <v>18462</v>
      </c>
      <c r="F7689" s="32" t="s">
        <v>18463</v>
      </c>
    </row>
    <row r="7690" spans="1:6" ht="45" x14ac:dyDescent="0.25">
      <c r="A7690" s="18">
        <v>19</v>
      </c>
      <c r="B7690" s="32" t="s">
        <v>17585</v>
      </c>
      <c r="C7690" s="18" t="s">
        <v>18458</v>
      </c>
      <c r="D7690" s="32" t="s">
        <v>18459</v>
      </c>
      <c r="E7690" s="18" t="s">
        <v>18464</v>
      </c>
      <c r="F7690" s="32" t="s">
        <v>18465</v>
      </c>
    </row>
    <row r="7691" spans="1:6" ht="45" x14ac:dyDescent="0.25">
      <c r="A7691" s="18">
        <v>19</v>
      </c>
      <c r="B7691" s="32" t="s">
        <v>17585</v>
      </c>
      <c r="C7691" s="18" t="s">
        <v>18458</v>
      </c>
      <c r="D7691" s="32" t="s">
        <v>18459</v>
      </c>
      <c r="E7691" s="18" t="s">
        <v>18466</v>
      </c>
      <c r="F7691" s="32" t="s">
        <v>18467</v>
      </c>
    </row>
    <row r="7692" spans="1:6" ht="45" x14ac:dyDescent="0.25">
      <c r="A7692" s="18">
        <v>19</v>
      </c>
      <c r="B7692" s="32" t="s">
        <v>17585</v>
      </c>
      <c r="C7692" s="18" t="s">
        <v>18458</v>
      </c>
      <c r="D7692" s="32" t="s">
        <v>18459</v>
      </c>
      <c r="E7692" s="18" t="s">
        <v>18468</v>
      </c>
      <c r="F7692" s="32" t="s">
        <v>18469</v>
      </c>
    </row>
    <row r="7693" spans="1:6" ht="45" x14ac:dyDescent="0.25">
      <c r="A7693" s="18">
        <v>19</v>
      </c>
      <c r="B7693" s="32" t="s">
        <v>17585</v>
      </c>
      <c r="C7693" s="18" t="s">
        <v>18470</v>
      </c>
      <c r="D7693" s="32" t="s">
        <v>18471</v>
      </c>
      <c r="E7693" s="18" t="s">
        <v>18472</v>
      </c>
      <c r="F7693" s="32" t="s">
        <v>18473</v>
      </c>
    </row>
    <row r="7694" spans="1:6" ht="45" x14ac:dyDescent="0.25">
      <c r="A7694" s="18">
        <v>19</v>
      </c>
      <c r="B7694" s="32" t="s">
        <v>17585</v>
      </c>
      <c r="C7694" s="18" t="s">
        <v>18470</v>
      </c>
      <c r="D7694" s="32" t="s">
        <v>18471</v>
      </c>
      <c r="E7694" s="18" t="s">
        <v>18474</v>
      </c>
      <c r="F7694" s="32" t="s">
        <v>18475</v>
      </c>
    </row>
    <row r="7695" spans="1:6" ht="45" x14ac:dyDescent="0.25">
      <c r="A7695" s="18">
        <v>19</v>
      </c>
      <c r="B7695" s="32" t="s">
        <v>17585</v>
      </c>
      <c r="C7695" s="18" t="s">
        <v>18470</v>
      </c>
      <c r="D7695" s="32" t="s">
        <v>18471</v>
      </c>
      <c r="E7695" s="18" t="s">
        <v>18476</v>
      </c>
      <c r="F7695" s="32" t="s">
        <v>18477</v>
      </c>
    </row>
    <row r="7696" spans="1:6" ht="45" x14ac:dyDescent="0.25">
      <c r="A7696" s="18">
        <v>19</v>
      </c>
      <c r="B7696" s="32" t="s">
        <v>17585</v>
      </c>
      <c r="C7696" s="18" t="s">
        <v>18470</v>
      </c>
      <c r="D7696" s="32" t="s">
        <v>18471</v>
      </c>
      <c r="E7696" s="18" t="s">
        <v>18478</v>
      </c>
      <c r="F7696" s="32" t="s">
        <v>18479</v>
      </c>
    </row>
    <row r="7697" spans="1:6" ht="45" x14ac:dyDescent="0.25">
      <c r="A7697" s="18">
        <v>19</v>
      </c>
      <c r="B7697" s="32" t="s">
        <v>17585</v>
      </c>
      <c r="C7697" s="18" t="s">
        <v>18470</v>
      </c>
      <c r="D7697" s="32" t="s">
        <v>18471</v>
      </c>
      <c r="E7697" s="18" t="s">
        <v>18480</v>
      </c>
      <c r="F7697" s="32" t="s">
        <v>18481</v>
      </c>
    </row>
    <row r="7698" spans="1:6" ht="45" x14ac:dyDescent="0.25">
      <c r="A7698" s="18">
        <v>19</v>
      </c>
      <c r="B7698" s="32" t="s">
        <v>17585</v>
      </c>
      <c r="C7698" s="18" t="s">
        <v>18470</v>
      </c>
      <c r="D7698" s="32" t="s">
        <v>18471</v>
      </c>
      <c r="E7698" s="18" t="s">
        <v>18482</v>
      </c>
      <c r="F7698" s="32" t="s">
        <v>18483</v>
      </c>
    </row>
    <row r="7699" spans="1:6" ht="45" x14ac:dyDescent="0.25">
      <c r="A7699" s="18">
        <v>19</v>
      </c>
      <c r="B7699" s="32" t="s">
        <v>17585</v>
      </c>
      <c r="C7699" s="18" t="s">
        <v>18470</v>
      </c>
      <c r="D7699" s="32" t="s">
        <v>18471</v>
      </c>
      <c r="E7699" s="18" t="s">
        <v>18484</v>
      </c>
      <c r="F7699" s="32" t="s">
        <v>18485</v>
      </c>
    </row>
    <row r="7700" spans="1:6" ht="45" x14ac:dyDescent="0.25">
      <c r="A7700" s="18">
        <v>19</v>
      </c>
      <c r="B7700" s="32" t="s">
        <v>17585</v>
      </c>
      <c r="C7700" s="18" t="s">
        <v>18470</v>
      </c>
      <c r="D7700" s="32" t="s">
        <v>18471</v>
      </c>
      <c r="E7700" s="18" t="s">
        <v>18486</v>
      </c>
      <c r="F7700" s="32" t="s">
        <v>18487</v>
      </c>
    </row>
    <row r="7701" spans="1:6" ht="45" x14ac:dyDescent="0.25">
      <c r="A7701" s="18">
        <v>19</v>
      </c>
      <c r="B7701" s="32" t="s">
        <v>17585</v>
      </c>
      <c r="C7701" s="18" t="s">
        <v>18470</v>
      </c>
      <c r="D7701" s="32" t="s">
        <v>18471</v>
      </c>
      <c r="E7701" s="18" t="s">
        <v>18488</v>
      </c>
      <c r="F7701" s="32" t="s">
        <v>18489</v>
      </c>
    </row>
    <row r="7702" spans="1:6" ht="45" x14ac:dyDescent="0.25">
      <c r="A7702" s="18">
        <v>19</v>
      </c>
      <c r="B7702" s="32" t="s">
        <v>17585</v>
      </c>
      <c r="C7702" s="18" t="s">
        <v>18490</v>
      </c>
      <c r="D7702" s="32" t="s">
        <v>18491</v>
      </c>
      <c r="E7702" s="18" t="s">
        <v>18492</v>
      </c>
      <c r="F7702" s="32" t="s">
        <v>18493</v>
      </c>
    </row>
    <row r="7703" spans="1:6" ht="45" x14ac:dyDescent="0.25">
      <c r="A7703" s="18">
        <v>19</v>
      </c>
      <c r="B7703" s="32" t="s">
        <v>17585</v>
      </c>
      <c r="C7703" s="18" t="s">
        <v>18490</v>
      </c>
      <c r="D7703" s="32" t="s">
        <v>18491</v>
      </c>
      <c r="E7703" s="18" t="s">
        <v>18494</v>
      </c>
      <c r="F7703" s="32" t="s">
        <v>18495</v>
      </c>
    </row>
    <row r="7704" spans="1:6" ht="45" x14ac:dyDescent="0.25">
      <c r="A7704" s="18">
        <v>19</v>
      </c>
      <c r="B7704" s="32" t="s">
        <v>17585</v>
      </c>
      <c r="C7704" s="18" t="s">
        <v>18490</v>
      </c>
      <c r="D7704" s="32" t="s">
        <v>18491</v>
      </c>
      <c r="E7704" s="18" t="s">
        <v>18496</v>
      </c>
      <c r="F7704" s="32" t="s">
        <v>18497</v>
      </c>
    </row>
    <row r="7705" spans="1:6" ht="45" x14ac:dyDescent="0.25">
      <c r="A7705" s="18">
        <v>19</v>
      </c>
      <c r="B7705" s="32" t="s">
        <v>17585</v>
      </c>
      <c r="C7705" s="18" t="s">
        <v>18490</v>
      </c>
      <c r="D7705" s="32" t="s">
        <v>18491</v>
      </c>
      <c r="E7705" s="18" t="s">
        <v>18498</v>
      </c>
      <c r="F7705" s="32" t="s">
        <v>18499</v>
      </c>
    </row>
    <row r="7706" spans="1:6" ht="45" x14ac:dyDescent="0.25">
      <c r="A7706" s="18">
        <v>19</v>
      </c>
      <c r="B7706" s="32" t="s">
        <v>17585</v>
      </c>
      <c r="C7706" s="18" t="s">
        <v>18490</v>
      </c>
      <c r="D7706" s="32" t="s">
        <v>18491</v>
      </c>
      <c r="E7706" s="18" t="s">
        <v>18500</v>
      </c>
      <c r="F7706" s="32" t="s">
        <v>18501</v>
      </c>
    </row>
    <row r="7707" spans="1:6" ht="45" x14ac:dyDescent="0.25">
      <c r="A7707" s="18">
        <v>19</v>
      </c>
      <c r="B7707" s="32" t="s">
        <v>17585</v>
      </c>
      <c r="C7707" s="18" t="s">
        <v>18490</v>
      </c>
      <c r="D7707" s="32" t="s">
        <v>18491</v>
      </c>
      <c r="E7707" s="18" t="s">
        <v>18502</v>
      </c>
      <c r="F7707" s="32" t="s">
        <v>18503</v>
      </c>
    </row>
    <row r="7708" spans="1:6" ht="45" x14ac:dyDescent="0.25">
      <c r="A7708" s="18">
        <v>19</v>
      </c>
      <c r="B7708" s="32" t="s">
        <v>17585</v>
      </c>
      <c r="C7708" s="18" t="s">
        <v>18490</v>
      </c>
      <c r="D7708" s="32" t="s">
        <v>18491</v>
      </c>
      <c r="E7708" s="18" t="s">
        <v>18504</v>
      </c>
      <c r="F7708" s="32" t="s">
        <v>18505</v>
      </c>
    </row>
    <row r="7709" spans="1:6" ht="45" x14ac:dyDescent="0.25">
      <c r="A7709" s="18">
        <v>19</v>
      </c>
      <c r="B7709" s="32" t="s">
        <v>17585</v>
      </c>
      <c r="C7709" s="18" t="s">
        <v>18490</v>
      </c>
      <c r="D7709" s="32" t="s">
        <v>18491</v>
      </c>
      <c r="E7709" s="18" t="s">
        <v>18506</v>
      </c>
      <c r="F7709" s="32" t="s">
        <v>18507</v>
      </c>
    </row>
    <row r="7710" spans="1:6" ht="45" x14ac:dyDescent="0.25">
      <c r="A7710" s="18">
        <v>19</v>
      </c>
      <c r="B7710" s="32" t="s">
        <v>17585</v>
      </c>
      <c r="C7710" s="18" t="s">
        <v>18508</v>
      </c>
      <c r="D7710" s="32" t="s">
        <v>18509</v>
      </c>
      <c r="E7710" s="18" t="s">
        <v>18510</v>
      </c>
      <c r="F7710" s="32" t="s">
        <v>18511</v>
      </c>
    </row>
    <row r="7711" spans="1:6" ht="45" x14ac:dyDescent="0.25">
      <c r="A7711" s="18">
        <v>19</v>
      </c>
      <c r="B7711" s="32" t="s">
        <v>17585</v>
      </c>
      <c r="C7711" s="18" t="s">
        <v>18508</v>
      </c>
      <c r="D7711" s="32" t="s">
        <v>18509</v>
      </c>
      <c r="E7711" s="18" t="s">
        <v>18512</v>
      </c>
      <c r="F7711" s="32" t="s">
        <v>18513</v>
      </c>
    </row>
    <row r="7712" spans="1:6" ht="45" x14ac:dyDescent="0.25">
      <c r="A7712" s="18">
        <v>19</v>
      </c>
      <c r="B7712" s="32" t="s">
        <v>17585</v>
      </c>
      <c r="C7712" s="18" t="s">
        <v>18508</v>
      </c>
      <c r="D7712" s="32" t="s">
        <v>18509</v>
      </c>
      <c r="E7712" s="18" t="s">
        <v>18514</v>
      </c>
      <c r="F7712" s="32" t="s">
        <v>18515</v>
      </c>
    </row>
    <row r="7713" spans="1:6" ht="45" x14ac:dyDescent="0.25">
      <c r="A7713" s="18">
        <v>19</v>
      </c>
      <c r="B7713" s="32" t="s">
        <v>17585</v>
      </c>
      <c r="C7713" s="18" t="s">
        <v>18508</v>
      </c>
      <c r="D7713" s="32" t="s">
        <v>18509</v>
      </c>
      <c r="E7713" s="18" t="s">
        <v>18516</v>
      </c>
      <c r="F7713" s="32" t="s">
        <v>18517</v>
      </c>
    </row>
    <row r="7714" spans="1:6" ht="45" x14ac:dyDescent="0.25">
      <c r="A7714" s="18">
        <v>19</v>
      </c>
      <c r="B7714" s="32" t="s">
        <v>17585</v>
      </c>
      <c r="C7714" s="18" t="s">
        <v>18508</v>
      </c>
      <c r="D7714" s="32" t="s">
        <v>18509</v>
      </c>
      <c r="E7714" s="18" t="s">
        <v>18518</v>
      </c>
      <c r="F7714" s="32" t="s">
        <v>18519</v>
      </c>
    </row>
    <row r="7715" spans="1:6" ht="45" x14ac:dyDescent="0.25">
      <c r="A7715" s="18">
        <v>19</v>
      </c>
      <c r="B7715" s="32" t="s">
        <v>17585</v>
      </c>
      <c r="C7715" s="18" t="s">
        <v>18508</v>
      </c>
      <c r="D7715" s="32" t="s">
        <v>18509</v>
      </c>
      <c r="E7715" s="18" t="s">
        <v>18520</v>
      </c>
      <c r="F7715" s="32" t="s">
        <v>18521</v>
      </c>
    </row>
    <row r="7716" spans="1:6" ht="45" x14ac:dyDescent="0.25">
      <c r="A7716" s="18">
        <v>19</v>
      </c>
      <c r="B7716" s="32" t="s">
        <v>17585</v>
      </c>
      <c r="C7716" s="18" t="s">
        <v>18508</v>
      </c>
      <c r="D7716" s="32" t="s">
        <v>18509</v>
      </c>
      <c r="E7716" s="18" t="s">
        <v>18522</v>
      </c>
      <c r="F7716" s="32" t="s">
        <v>18523</v>
      </c>
    </row>
    <row r="7717" spans="1:6" ht="45" x14ac:dyDescent="0.25">
      <c r="A7717" s="18">
        <v>19</v>
      </c>
      <c r="B7717" s="32" t="s">
        <v>17585</v>
      </c>
      <c r="C7717" s="18" t="s">
        <v>18508</v>
      </c>
      <c r="D7717" s="32" t="s">
        <v>18509</v>
      </c>
      <c r="E7717" s="18" t="s">
        <v>18524</v>
      </c>
      <c r="F7717" s="32" t="s">
        <v>18525</v>
      </c>
    </row>
    <row r="7718" spans="1:6" ht="45" x14ac:dyDescent="0.25">
      <c r="A7718" s="18">
        <v>19</v>
      </c>
      <c r="B7718" s="32" t="s">
        <v>17585</v>
      </c>
      <c r="C7718" s="18" t="s">
        <v>18526</v>
      </c>
      <c r="D7718" s="32" t="s">
        <v>18527</v>
      </c>
      <c r="E7718" s="18" t="s">
        <v>18528</v>
      </c>
      <c r="F7718" s="32" t="s">
        <v>18529</v>
      </c>
    </row>
    <row r="7719" spans="1:6" ht="45" x14ac:dyDescent="0.25">
      <c r="A7719" s="18">
        <v>19</v>
      </c>
      <c r="B7719" s="32" t="s">
        <v>17585</v>
      </c>
      <c r="C7719" s="18" t="s">
        <v>18526</v>
      </c>
      <c r="D7719" s="32" t="s">
        <v>18527</v>
      </c>
      <c r="E7719" s="18" t="s">
        <v>18530</v>
      </c>
      <c r="F7719" s="32" t="s">
        <v>18531</v>
      </c>
    </row>
    <row r="7720" spans="1:6" ht="45" x14ac:dyDescent="0.25">
      <c r="A7720" s="18">
        <v>19</v>
      </c>
      <c r="B7720" s="32" t="s">
        <v>17585</v>
      </c>
      <c r="C7720" s="18" t="s">
        <v>18526</v>
      </c>
      <c r="D7720" s="32" t="s">
        <v>18527</v>
      </c>
      <c r="E7720" s="18" t="s">
        <v>18532</v>
      </c>
      <c r="F7720" s="32" t="s">
        <v>18533</v>
      </c>
    </row>
    <row r="7721" spans="1:6" ht="45" x14ac:dyDescent="0.25">
      <c r="A7721" s="18">
        <v>19</v>
      </c>
      <c r="B7721" s="32" t="s">
        <v>17585</v>
      </c>
      <c r="C7721" s="18" t="s">
        <v>18526</v>
      </c>
      <c r="D7721" s="32" t="s">
        <v>18527</v>
      </c>
      <c r="E7721" s="18" t="s">
        <v>18534</v>
      </c>
      <c r="F7721" s="32" t="s">
        <v>18535</v>
      </c>
    </row>
    <row r="7722" spans="1:6" ht="45" x14ac:dyDescent="0.25">
      <c r="A7722" s="18">
        <v>19</v>
      </c>
      <c r="B7722" s="32" t="s">
        <v>17585</v>
      </c>
      <c r="C7722" s="18" t="s">
        <v>18526</v>
      </c>
      <c r="D7722" s="32" t="s">
        <v>18527</v>
      </c>
      <c r="E7722" s="18" t="s">
        <v>18536</v>
      </c>
      <c r="F7722" s="32" t="s">
        <v>18537</v>
      </c>
    </row>
    <row r="7723" spans="1:6" ht="45" x14ac:dyDescent="0.25">
      <c r="A7723" s="18">
        <v>19</v>
      </c>
      <c r="B7723" s="32" t="s">
        <v>17585</v>
      </c>
      <c r="C7723" s="18" t="s">
        <v>18526</v>
      </c>
      <c r="D7723" s="32" t="s">
        <v>18527</v>
      </c>
      <c r="E7723" s="18" t="s">
        <v>18538</v>
      </c>
      <c r="F7723" s="32" t="s">
        <v>18539</v>
      </c>
    </row>
    <row r="7724" spans="1:6" ht="45" x14ac:dyDescent="0.25">
      <c r="A7724" s="18">
        <v>19</v>
      </c>
      <c r="B7724" s="32" t="s">
        <v>17585</v>
      </c>
      <c r="C7724" s="18" t="s">
        <v>18526</v>
      </c>
      <c r="D7724" s="32" t="s">
        <v>18527</v>
      </c>
      <c r="E7724" s="18" t="s">
        <v>18540</v>
      </c>
      <c r="F7724" s="32" t="s">
        <v>18541</v>
      </c>
    </row>
    <row r="7725" spans="1:6" ht="45" x14ac:dyDescent="0.25">
      <c r="A7725" s="18">
        <v>19</v>
      </c>
      <c r="B7725" s="32" t="s">
        <v>17585</v>
      </c>
      <c r="C7725" s="18" t="s">
        <v>18526</v>
      </c>
      <c r="D7725" s="32" t="s">
        <v>18527</v>
      </c>
      <c r="E7725" s="18" t="s">
        <v>18542</v>
      </c>
      <c r="F7725" s="32" t="s">
        <v>18543</v>
      </c>
    </row>
    <row r="7726" spans="1:6" ht="45" x14ac:dyDescent="0.25">
      <c r="A7726" s="18">
        <v>19</v>
      </c>
      <c r="B7726" s="32" t="s">
        <v>17585</v>
      </c>
      <c r="C7726" s="18" t="s">
        <v>18526</v>
      </c>
      <c r="D7726" s="32" t="s">
        <v>18527</v>
      </c>
      <c r="E7726" s="18" t="s">
        <v>18544</v>
      </c>
      <c r="F7726" s="32" t="s">
        <v>18545</v>
      </c>
    </row>
    <row r="7727" spans="1:6" ht="45" x14ac:dyDescent="0.25">
      <c r="A7727" s="18">
        <v>19</v>
      </c>
      <c r="B7727" s="32" t="s">
        <v>17585</v>
      </c>
      <c r="C7727" s="18" t="s">
        <v>18546</v>
      </c>
      <c r="D7727" s="32" t="s">
        <v>18547</v>
      </c>
      <c r="E7727" s="18" t="s">
        <v>18548</v>
      </c>
      <c r="F7727" s="32" t="s">
        <v>18549</v>
      </c>
    </row>
    <row r="7728" spans="1:6" ht="45" x14ac:dyDescent="0.25">
      <c r="A7728" s="18">
        <v>19</v>
      </c>
      <c r="B7728" s="32" t="s">
        <v>17585</v>
      </c>
      <c r="C7728" s="18" t="s">
        <v>18546</v>
      </c>
      <c r="D7728" s="32" t="s">
        <v>18547</v>
      </c>
      <c r="E7728" s="18" t="s">
        <v>18550</v>
      </c>
      <c r="F7728" s="32" t="s">
        <v>18551</v>
      </c>
    </row>
    <row r="7729" spans="1:6" ht="45" x14ac:dyDescent="0.25">
      <c r="A7729" s="18">
        <v>19</v>
      </c>
      <c r="B7729" s="32" t="s">
        <v>17585</v>
      </c>
      <c r="C7729" s="18" t="s">
        <v>18546</v>
      </c>
      <c r="D7729" s="32" t="s">
        <v>18547</v>
      </c>
      <c r="E7729" s="18" t="s">
        <v>18552</v>
      </c>
      <c r="F7729" s="32" t="s">
        <v>18553</v>
      </c>
    </row>
    <row r="7730" spans="1:6" ht="45" x14ac:dyDescent="0.25">
      <c r="A7730" s="18">
        <v>19</v>
      </c>
      <c r="B7730" s="32" t="s">
        <v>17585</v>
      </c>
      <c r="C7730" s="18" t="s">
        <v>18546</v>
      </c>
      <c r="D7730" s="32" t="s">
        <v>18547</v>
      </c>
      <c r="E7730" s="18" t="s">
        <v>18554</v>
      </c>
      <c r="F7730" s="32" t="s">
        <v>18555</v>
      </c>
    </row>
    <row r="7731" spans="1:6" ht="45" x14ac:dyDescent="0.25">
      <c r="A7731" s="18">
        <v>19</v>
      </c>
      <c r="B7731" s="32" t="s">
        <v>17585</v>
      </c>
      <c r="C7731" s="18" t="s">
        <v>18546</v>
      </c>
      <c r="D7731" s="32" t="s">
        <v>18547</v>
      </c>
      <c r="E7731" s="18" t="s">
        <v>18556</v>
      </c>
      <c r="F7731" s="32" t="s">
        <v>18557</v>
      </c>
    </row>
    <row r="7732" spans="1:6" ht="45" x14ac:dyDescent="0.25">
      <c r="A7732" s="18">
        <v>19</v>
      </c>
      <c r="B7732" s="32" t="s">
        <v>17585</v>
      </c>
      <c r="C7732" s="18" t="s">
        <v>18546</v>
      </c>
      <c r="D7732" s="32" t="s">
        <v>18547</v>
      </c>
      <c r="E7732" s="18" t="s">
        <v>18558</v>
      </c>
      <c r="F7732" s="32" t="s">
        <v>18559</v>
      </c>
    </row>
    <row r="7733" spans="1:6" ht="45" x14ac:dyDescent="0.25">
      <c r="A7733" s="18">
        <v>19</v>
      </c>
      <c r="B7733" s="32" t="s">
        <v>17585</v>
      </c>
      <c r="C7733" s="18" t="s">
        <v>18546</v>
      </c>
      <c r="D7733" s="32" t="s">
        <v>18547</v>
      </c>
      <c r="E7733" s="18" t="s">
        <v>18560</v>
      </c>
      <c r="F7733" s="32" t="s">
        <v>18561</v>
      </c>
    </row>
    <row r="7734" spans="1:6" ht="45" x14ac:dyDescent="0.25">
      <c r="A7734" s="18">
        <v>19</v>
      </c>
      <c r="B7734" s="32" t="s">
        <v>17585</v>
      </c>
      <c r="C7734" s="18" t="s">
        <v>18546</v>
      </c>
      <c r="D7734" s="32" t="s">
        <v>18547</v>
      </c>
      <c r="E7734" s="18" t="s">
        <v>18562</v>
      </c>
      <c r="F7734" s="32" t="s">
        <v>18563</v>
      </c>
    </row>
    <row r="7735" spans="1:6" ht="45" x14ac:dyDescent="0.25">
      <c r="A7735" s="18">
        <v>19</v>
      </c>
      <c r="B7735" s="32" t="s">
        <v>17585</v>
      </c>
      <c r="C7735" s="18" t="s">
        <v>18546</v>
      </c>
      <c r="D7735" s="32" t="s">
        <v>18547</v>
      </c>
      <c r="E7735" s="18" t="s">
        <v>18564</v>
      </c>
      <c r="F7735" s="32" t="s">
        <v>18565</v>
      </c>
    </row>
    <row r="7736" spans="1:6" ht="45" x14ac:dyDescent="0.25">
      <c r="A7736" s="18">
        <v>19</v>
      </c>
      <c r="B7736" s="32" t="s">
        <v>17585</v>
      </c>
      <c r="C7736" s="18" t="s">
        <v>18546</v>
      </c>
      <c r="D7736" s="32" t="s">
        <v>18547</v>
      </c>
      <c r="E7736" s="18" t="s">
        <v>18566</v>
      </c>
      <c r="F7736" s="32" t="s">
        <v>18567</v>
      </c>
    </row>
    <row r="7737" spans="1:6" ht="45" x14ac:dyDescent="0.25">
      <c r="A7737" s="18">
        <v>19</v>
      </c>
      <c r="B7737" s="32" t="s">
        <v>17585</v>
      </c>
      <c r="C7737" s="18" t="s">
        <v>18568</v>
      </c>
      <c r="D7737" s="32" t="s">
        <v>18569</v>
      </c>
      <c r="E7737" s="18" t="s">
        <v>18570</v>
      </c>
      <c r="F7737" s="32" t="s">
        <v>18571</v>
      </c>
    </row>
    <row r="7738" spans="1:6" ht="45" x14ac:dyDescent="0.25">
      <c r="A7738" s="18">
        <v>19</v>
      </c>
      <c r="B7738" s="32" t="s">
        <v>17585</v>
      </c>
      <c r="C7738" s="18" t="s">
        <v>18568</v>
      </c>
      <c r="D7738" s="32" t="s">
        <v>18569</v>
      </c>
      <c r="E7738" s="18" t="s">
        <v>18572</v>
      </c>
      <c r="F7738" s="32" t="s">
        <v>18573</v>
      </c>
    </row>
    <row r="7739" spans="1:6" ht="45" x14ac:dyDescent="0.25">
      <c r="A7739" s="18">
        <v>19</v>
      </c>
      <c r="B7739" s="32" t="s">
        <v>17585</v>
      </c>
      <c r="C7739" s="18" t="s">
        <v>18574</v>
      </c>
      <c r="D7739" s="32" t="s">
        <v>18575</v>
      </c>
      <c r="E7739" s="18" t="s">
        <v>18576</v>
      </c>
      <c r="F7739" s="32" t="s">
        <v>18577</v>
      </c>
    </row>
    <row r="7740" spans="1:6" ht="45" x14ac:dyDescent="0.25">
      <c r="A7740" s="18">
        <v>19</v>
      </c>
      <c r="B7740" s="32" t="s">
        <v>17585</v>
      </c>
      <c r="C7740" s="18" t="s">
        <v>18574</v>
      </c>
      <c r="D7740" s="32" t="s">
        <v>18575</v>
      </c>
      <c r="E7740" s="18" t="s">
        <v>18578</v>
      </c>
      <c r="F7740" s="32" t="s">
        <v>18579</v>
      </c>
    </row>
    <row r="7741" spans="1:6" ht="45" x14ac:dyDescent="0.25">
      <c r="A7741" s="18">
        <v>19</v>
      </c>
      <c r="B7741" s="32" t="s">
        <v>17585</v>
      </c>
      <c r="C7741" s="18" t="s">
        <v>18574</v>
      </c>
      <c r="D7741" s="32" t="s">
        <v>18575</v>
      </c>
      <c r="E7741" s="18" t="s">
        <v>18580</v>
      </c>
      <c r="F7741" s="32" t="s">
        <v>18581</v>
      </c>
    </row>
    <row r="7742" spans="1:6" ht="45" x14ac:dyDescent="0.25">
      <c r="A7742" s="18">
        <v>19</v>
      </c>
      <c r="B7742" s="32" t="s">
        <v>17585</v>
      </c>
      <c r="C7742" s="18" t="s">
        <v>18574</v>
      </c>
      <c r="D7742" s="32" t="s">
        <v>18575</v>
      </c>
      <c r="E7742" s="18" t="s">
        <v>18582</v>
      </c>
      <c r="F7742" s="32" t="s">
        <v>18583</v>
      </c>
    </row>
    <row r="7743" spans="1:6" ht="45" x14ac:dyDescent="0.25">
      <c r="A7743" s="18">
        <v>19</v>
      </c>
      <c r="B7743" s="32" t="s">
        <v>17585</v>
      </c>
      <c r="C7743" s="18" t="s">
        <v>18574</v>
      </c>
      <c r="D7743" s="32" t="s">
        <v>18575</v>
      </c>
      <c r="E7743" s="18" t="s">
        <v>18584</v>
      </c>
      <c r="F7743" s="32" t="s">
        <v>18585</v>
      </c>
    </row>
    <row r="7744" spans="1:6" ht="45" x14ac:dyDescent="0.25">
      <c r="A7744" s="18">
        <v>19</v>
      </c>
      <c r="B7744" s="32" t="s">
        <v>17585</v>
      </c>
      <c r="C7744" s="18" t="s">
        <v>18574</v>
      </c>
      <c r="D7744" s="32" t="s">
        <v>18575</v>
      </c>
      <c r="E7744" s="18" t="s">
        <v>18586</v>
      </c>
      <c r="F7744" s="32" t="s">
        <v>18587</v>
      </c>
    </row>
    <row r="7745" spans="1:6" ht="45" x14ac:dyDescent="0.25">
      <c r="A7745" s="18">
        <v>19</v>
      </c>
      <c r="B7745" s="32" t="s">
        <v>17585</v>
      </c>
      <c r="C7745" s="18" t="s">
        <v>18574</v>
      </c>
      <c r="D7745" s="32" t="s">
        <v>18575</v>
      </c>
      <c r="E7745" s="18" t="s">
        <v>18588</v>
      </c>
      <c r="F7745" s="32" t="s">
        <v>18589</v>
      </c>
    </row>
    <row r="7746" spans="1:6" ht="45" x14ac:dyDescent="0.25">
      <c r="A7746" s="18">
        <v>19</v>
      </c>
      <c r="B7746" s="32" t="s">
        <v>17585</v>
      </c>
      <c r="C7746" s="18" t="s">
        <v>18590</v>
      </c>
      <c r="D7746" s="32" t="s">
        <v>18591</v>
      </c>
      <c r="E7746" s="18" t="s">
        <v>18592</v>
      </c>
      <c r="F7746" s="32" t="s">
        <v>18593</v>
      </c>
    </row>
    <row r="7747" spans="1:6" ht="45" x14ac:dyDescent="0.25">
      <c r="A7747" s="18">
        <v>19</v>
      </c>
      <c r="B7747" s="32" t="s">
        <v>17585</v>
      </c>
      <c r="C7747" s="18" t="s">
        <v>18590</v>
      </c>
      <c r="D7747" s="32" t="s">
        <v>18591</v>
      </c>
      <c r="E7747" s="18" t="s">
        <v>18594</v>
      </c>
      <c r="F7747" s="32" t="s">
        <v>18595</v>
      </c>
    </row>
    <row r="7748" spans="1:6" ht="45" x14ac:dyDescent="0.25">
      <c r="A7748" s="18">
        <v>19</v>
      </c>
      <c r="B7748" s="32" t="s">
        <v>17585</v>
      </c>
      <c r="C7748" s="18" t="s">
        <v>18590</v>
      </c>
      <c r="D7748" s="32" t="s">
        <v>18591</v>
      </c>
      <c r="E7748" s="18" t="s">
        <v>18596</v>
      </c>
      <c r="F7748" s="32" t="s">
        <v>18597</v>
      </c>
    </row>
    <row r="7749" spans="1:6" ht="45" x14ac:dyDescent="0.25">
      <c r="A7749" s="18">
        <v>19</v>
      </c>
      <c r="B7749" s="32" t="s">
        <v>17585</v>
      </c>
      <c r="C7749" s="18" t="s">
        <v>18598</v>
      </c>
      <c r="D7749" s="32" t="s">
        <v>18599</v>
      </c>
      <c r="E7749" s="18" t="s">
        <v>18600</v>
      </c>
      <c r="F7749" s="32" t="s">
        <v>18601</v>
      </c>
    </row>
    <row r="7750" spans="1:6" ht="45" x14ac:dyDescent="0.25">
      <c r="A7750" s="18">
        <v>19</v>
      </c>
      <c r="B7750" s="32" t="s">
        <v>17585</v>
      </c>
      <c r="C7750" s="18" t="s">
        <v>18598</v>
      </c>
      <c r="D7750" s="32" t="s">
        <v>18599</v>
      </c>
      <c r="E7750" s="18" t="s">
        <v>18602</v>
      </c>
      <c r="F7750" s="32" t="s">
        <v>18603</v>
      </c>
    </row>
    <row r="7751" spans="1:6" ht="45" x14ac:dyDescent="0.25">
      <c r="A7751" s="18">
        <v>19</v>
      </c>
      <c r="B7751" s="32" t="s">
        <v>17585</v>
      </c>
      <c r="C7751" s="18" t="s">
        <v>18598</v>
      </c>
      <c r="D7751" s="32" t="s">
        <v>18599</v>
      </c>
      <c r="E7751" s="18" t="s">
        <v>18604</v>
      </c>
      <c r="F7751" s="32" t="s">
        <v>18605</v>
      </c>
    </row>
    <row r="7752" spans="1:6" ht="45" x14ac:dyDescent="0.25">
      <c r="A7752" s="18">
        <v>19</v>
      </c>
      <c r="B7752" s="32" t="s">
        <v>17585</v>
      </c>
      <c r="C7752" s="18" t="s">
        <v>18598</v>
      </c>
      <c r="D7752" s="32" t="s">
        <v>18599</v>
      </c>
      <c r="E7752" s="18" t="s">
        <v>18606</v>
      </c>
      <c r="F7752" s="32" t="s">
        <v>18607</v>
      </c>
    </row>
    <row r="7753" spans="1:6" ht="45" x14ac:dyDescent="0.25">
      <c r="A7753" s="18">
        <v>19</v>
      </c>
      <c r="B7753" s="32" t="s">
        <v>17585</v>
      </c>
      <c r="C7753" s="18" t="s">
        <v>18598</v>
      </c>
      <c r="D7753" s="32" t="s">
        <v>18599</v>
      </c>
      <c r="E7753" s="18" t="s">
        <v>18608</v>
      </c>
      <c r="F7753" s="32" t="s">
        <v>18609</v>
      </c>
    </row>
    <row r="7754" spans="1:6" ht="45" x14ac:dyDescent="0.25">
      <c r="A7754" s="18">
        <v>19</v>
      </c>
      <c r="B7754" s="32" t="s">
        <v>17585</v>
      </c>
      <c r="C7754" s="18" t="s">
        <v>18610</v>
      </c>
      <c r="D7754" s="32" t="s">
        <v>18611</v>
      </c>
      <c r="E7754" s="18" t="s">
        <v>18612</v>
      </c>
      <c r="F7754" s="32" t="s">
        <v>18613</v>
      </c>
    </row>
    <row r="7755" spans="1:6" ht="45" x14ac:dyDescent="0.25">
      <c r="A7755" s="18">
        <v>19</v>
      </c>
      <c r="B7755" s="32" t="s">
        <v>17585</v>
      </c>
      <c r="C7755" s="18" t="s">
        <v>18610</v>
      </c>
      <c r="D7755" s="32" t="s">
        <v>18611</v>
      </c>
      <c r="E7755" s="18" t="s">
        <v>18614</v>
      </c>
      <c r="F7755" s="32" t="s">
        <v>18615</v>
      </c>
    </row>
    <row r="7756" spans="1:6" ht="45" x14ac:dyDescent="0.25">
      <c r="A7756" s="18">
        <v>19</v>
      </c>
      <c r="B7756" s="32" t="s">
        <v>17585</v>
      </c>
      <c r="C7756" s="18" t="s">
        <v>18610</v>
      </c>
      <c r="D7756" s="32" t="s">
        <v>18611</v>
      </c>
      <c r="E7756" s="18" t="s">
        <v>18616</v>
      </c>
      <c r="F7756" s="32" t="s">
        <v>18617</v>
      </c>
    </row>
    <row r="7757" spans="1:6" ht="45" x14ac:dyDescent="0.25">
      <c r="A7757" s="18">
        <v>19</v>
      </c>
      <c r="B7757" s="32" t="s">
        <v>17585</v>
      </c>
      <c r="C7757" s="18" t="s">
        <v>18610</v>
      </c>
      <c r="D7757" s="32" t="s">
        <v>18611</v>
      </c>
      <c r="E7757" s="18" t="s">
        <v>18618</v>
      </c>
      <c r="F7757" s="32" t="s">
        <v>18619</v>
      </c>
    </row>
    <row r="7758" spans="1:6" ht="45" x14ac:dyDescent="0.25">
      <c r="A7758" s="18">
        <v>19</v>
      </c>
      <c r="B7758" s="32" t="s">
        <v>17585</v>
      </c>
      <c r="C7758" s="18" t="s">
        <v>18620</v>
      </c>
      <c r="D7758" s="32" t="s">
        <v>18621</v>
      </c>
      <c r="E7758" s="18" t="s">
        <v>18622</v>
      </c>
      <c r="F7758" s="32" t="s">
        <v>18623</v>
      </c>
    </row>
    <row r="7759" spans="1:6" ht="45" x14ac:dyDescent="0.25">
      <c r="A7759" s="18">
        <v>19</v>
      </c>
      <c r="B7759" s="32" t="s">
        <v>17585</v>
      </c>
      <c r="C7759" s="18" t="s">
        <v>18620</v>
      </c>
      <c r="D7759" s="32" t="s">
        <v>18621</v>
      </c>
      <c r="E7759" s="18" t="s">
        <v>18624</v>
      </c>
      <c r="F7759" s="32" t="s">
        <v>18625</v>
      </c>
    </row>
    <row r="7760" spans="1:6" ht="45" x14ac:dyDescent="0.25">
      <c r="A7760" s="18">
        <v>19</v>
      </c>
      <c r="B7760" s="32" t="s">
        <v>17585</v>
      </c>
      <c r="C7760" s="18" t="s">
        <v>18620</v>
      </c>
      <c r="D7760" s="32" t="s">
        <v>18621</v>
      </c>
      <c r="E7760" s="18" t="s">
        <v>18626</v>
      </c>
      <c r="F7760" s="32" t="s">
        <v>18627</v>
      </c>
    </row>
    <row r="7761" spans="1:6" ht="45" x14ac:dyDescent="0.25">
      <c r="A7761" s="18">
        <v>19</v>
      </c>
      <c r="B7761" s="32" t="s">
        <v>17585</v>
      </c>
      <c r="C7761" s="18" t="s">
        <v>18620</v>
      </c>
      <c r="D7761" s="32" t="s">
        <v>18621</v>
      </c>
      <c r="E7761" s="18" t="s">
        <v>18628</v>
      </c>
      <c r="F7761" s="32" t="s">
        <v>18629</v>
      </c>
    </row>
    <row r="7762" spans="1:6" ht="45" x14ac:dyDescent="0.25">
      <c r="A7762" s="18">
        <v>19</v>
      </c>
      <c r="B7762" s="32" t="s">
        <v>17585</v>
      </c>
      <c r="C7762" s="18" t="s">
        <v>18620</v>
      </c>
      <c r="D7762" s="32" t="s">
        <v>18621</v>
      </c>
      <c r="E7762" s="18" t="s">
        <v>18630</v>
      </c>
      <c r="F7762" s="32" t="s">
        <v>18631</v>
      </c>
    </row>
    <row r="7763" spans="1:6" ht="45" x14ac:dyDescent="0.25">
      <c r="A7763" s="18">
        <v>19</v>
      </c>
      <c r="B7763" s="32" t="s">
        <v>17585</v>
      </c>
      <c r="C7763" s="18" t="s">
        <v>18620</v>
      </c>
      <c r="D7763" s="32" t="s">
        <v>18621</v>
      </c>
      <c r="E7763" s="18" t="s">
        <v>18632</v>
      </c>
      <c r="F7763" s="32" t="s">
        <v>18633</v>
      </c>
    </row>
    <row r="7764" spans="1:6" ht="45" x14ac:dyDescent="0.25">
      <c r="A7764" s="18">
        <v>19</v>
      </c>
      <c r="B7764" s="32" t="s">
        <v>17585</v>
      </c>
      <c r="C7764" s="18" t="s">
        <v>18620</v>
      </c>
      <c r="D7764" s="32" t="s">
        <v>18621</v>
      </c>
      <c r="E7764" s="18" t="s">
        <v>18634</v>
      </c>
      <c r="F7764" s="32" t="s">
        <v>18635</v>
      </c>
    </row>
    <row r="7765" spans="1:6" ht="45" x14ac:dyDescent="0.25">
      <c r="A7765" s="18">
        <v>19</v>
      </c>
      <c r="B7765" s="32" t="s">
        <v>17585</v>
      </c>
      <c r="C7765" s="18" t="s">
        <v>18620</v>
      </c>
      <c r="D7765" s="32" t="s">
        <v>18621</v>
      </c>
      <c r="E7765" s="18" t="s">
        <v>18636</v>
      </c>
      <c r="F7765" s="32" t="s">
        <v>18637</v>
      </c>
    </row>
    <row r="7766" spans="1:6" ht="45" x14ac:dyDescent="0.25">
      <c r="A7766" s="18">
        <v>19</v>
      </c>
      <c r="B7766" s="32" t="s">
        <v>17585</v>
      </c>
      <c r="C7766" s="18" t="s">
        <v>18638</v>
      </c>
      <c r="D7766" s="32" t="s">
        <v>18639</v>
      </c>
      <c r="E7766" s="18" t="s">
        <v>18640</v>
      </c>
      <c r="F7766" s="32" t="s">
        <v>18641</v>
      </c>
    </row>
    <row r="7767" spans="1:6" ht="45" x14ac:dyDescent="0.25">
      <c r="A7767" s="18">
        <v>19</v>
      </c>
      <c r="B7767" s="32" t="s">
        <v>17585</v>
      </c>
      <c r="C7767" s="18" t="s">
        <v>18638</v>
      </c>
      <c r="D7767" s="32" t="s">
        <v>18639</v>
      </c>
      <c r="E7767" s="18" t="s">
        <v>18642</v>
      </c>
      <c r="F7767" s="32" t="s">
        <v>18643</v>
      </c>
    </row>
    <row r="7768" spans="1:6" ht="45" x14ac:dyDescent="0.25">
      <c r="A7768" s="18">
        <v>19</v>
      </c>
      <c r="B7768" s="32" t="s">
        <v>17585</v>
      </c>
      <c r="C7768" s="18" t="s">
        <v>18644</v>
      </c>
      <c r="D7768" s="32" t="s">
        <v>18645</v>
      </c>
      <c r="E7768" s="18" t="s">
        <v>18646</v>
      </c>
      <c r="F7768" s="32" t="s">
        <v>18647</v>
      </c>
    </row>
    <row r="7769" spans="1:6" ht="45" x14ac:dyDescent="0.25">
      <c r="A7769" s="18">
        <v>19</v>
      </c>
      <c r="B7769" s="32" t="s">
        <v>17585</v>
      </c>
      <c r="C7769" s="18" t="s">
        <v>18644</v>
      </c>
      <c r="D7769" s="32" t="s">
        <v>18645</v>
      </c>
      <c r="E7769" s="18" t="s">
        <v>18648</v>
      </c>
      <c r="F7769" s="32" t="s">
        <v>18649</v>
      </c>
    </row>
    <row r="7770" spans="1:6" ht="45" x14ac:dyDescent="0.25">
      <c r="A7770" s="18">
        <v>19</v>
      </c>
      <c r="B7770" s="32" t="s">
        <v>17585</v>
      </c>
      <c r="C7770" s="18" t="s">
        <v>18644</v>
      </c>
      <c r="D7770" s="32" t="s">
        <v>18645</v>
      </c>
      <c r="E7770" s="18" t="s">
        <v>18650</v>
      </c>
      <c r="F7770" s="32" t="s">
        <v>18651</v>
      </c>
    </row>
    <row r="7771" spans="1:6" ht="45" x14ac:dyDescent="0.25">
      <c r="A7771" s="18">
        <v>19</v>
      </c>
      <c r="B7771" s="32" t="s">
        <v>17585</v>
      </c>
      <c r="C7771" s="18" t="s">
        <v>18644</v>
      </c>
      <c r="D7771" s="32" t="s">
        <v>18645</v>
      </c>
      <c r="E7771" s="18" t="s">
        <v>18652</v>
      </c>
      <c r="F7771" s="32" t="s">
        <v>18653</v>
      </c>
    </row>
    <row r="7772" spans="1:6" ht="45" x14ac:dyDescent="0.25">
      <c r="A7772" s="18">
        <v>19</v>
      </c>
      <c r="B7772" s="32" t="s">
        <v>17585</v>
      </c>
      <c r="C7772" s="18" t="s">
        <v>18644</v>
      </c>
      <c r="D7772" s="32" t="s">
        <v>18645</v>
      </c>
      <c r="E7772" s="18" t="s">
        <v>18654</v>
      </c>
      <c r="F7772" s="32" t="s">
        <v>18655</v>
      </c>
    </row>
    <row r="7773" spans="1:6" ht="45" x14ac:dyDescent="0.25">
      <c r="A7773" s="18">
        <v>19</v>
      </c>
      <c r="B7773" s="32" t="s">
        <v>17585</v>
      </c>
      <c r="C7773" s="18" t="s">
        <v>18644</v>
      </c>
      <c r="D7773" s="32" t="s">
        <v>18645</v>
      </c>
      <c r="E7773" s="18" t="s">
        <v>18656</v>
      </c>
      <c r="F7773" s="32" t="s">
        <v>18657</v>
      </c>
    </row>
    <row r="7774" spans="1:6" ht="45" x14ac:dyDescent="0.25">
      <c r="A7774" s="18">
        <v>19</v>
      </c>
      <c r="B7774" s="32" t="s">
        <v>17585</v>
      </c>
      <c r="C7774" s="18" t="s">
        <v>18658</v>
      </c>
      <c r="D7774" s="32" t="s">
        <v>18659</v>
      </c>
      <c r="E7774" s="18" t="s">
        <v>18660</v>
      </c>
      <c r="F7774" s="32" t="s">
        <v>18661</v>
      </c>
    </row>
    <row r="7775" spans="1:6" ht="45" x14ac:dyDescent="0.25">
      <c r="A7775" s="18">
        <v>19</v>
      </c>
      <c r="B7775" s="32" t="s">
        <v>17585</v>
      </c>
      <c r="C7775" s="18" t="s">
        <v>18658</v>
      </c>
      <c r="D7775" s="32" t="s">
        <v>18659</v>
      </c>
      <c r="E7775" s="18" t="s">
        <v>18662</v>
      </c>
      <c r="F7775" s="32" t="s">
        <v>18663</v>
      </c>
    </row>
    <row r="7776" spans="1:6" ht="45" x14ac:dyDescent="0.25">
      <c r="A7776" s="18">
        <v>19</v>
      </c>
      <c r="B7776" s="32" t="s">
        <v>17585</v>
      </c>
      <c r="C7776" s="18" t="s">
        <v>18658</v>
      </c>
      <c r="D7776" s="32" t="s">
        <v>18659</v>
      </c>
      <c r="E7776" s="18" t="s">
        <v>18664</v>
      </c>
      <c r="F7776" s="32" t="s">
        <v>18665</v>
      </c>
    </row>
    <row r="7777" spans="1:6" ht="45" x14ac:dyDescent="0.25">
      <c r="A7777" s="18">
        <v>19</v>
      </c>
      <c r="B7777" s="32" t="s">
        <v>17585</v>
      </c>
      <c r="C7777" s="18" t="s">
        <v>18658</v>
      </c>
      <c r="D7777" s="32" t="s">
        <v>18659</v>
      </c>
      <c r="E7777" s="18" t="s">
        <v>18666</v>
      </c>
      <c r="F7777" s="32" t="s">
        <v>18667</v>
      </c>
    </row>
    <row r="7778" spans="1:6" ht="45" x14ac:dyDescent="0.25">
      <c r="A7778" s="18">
        <v>19</v>
      </c>
      <c r="B7778" s="32" t="s">
        <v>17585</v>
      </c>
      <c r="C7778" s="18" t="s">
        <v>18658</v>
      </c>
      <c r="D7778" s="32" t="s">
        <v>18659</v>
      </c>
      <c r="E7778" s="18" t="s">
        <v>18668</v>
      </c>
      <c r="F7778" s="32" t="s">
        <v>18669</v>
      </c>
    </row>
    <row r="7779" spans="1:6" ht="45" x14ac:dyDescent="0.25">
      <c r="A7779" s="18">
        <v>19</v>
      </c>
      <c r="B7779" s="32" t="s">
        <v>17585</v>
      </c>
      <c r="C7779" s="18" t="s">
        <v>18658</v>
      </c>
      <c r="D7779" s="32" t="s">
        <v>18659</v>
      </c>
      <c r="E7779" s="18" t="s">
        <v>18670</v>
      </c>
      <c r="F7779" s="32" t="s">
        <v>18671</v>
      </c>
    </row>
    <row r="7780" spans="1:6" ht="45" x14ac:dyDescent="0.25">
      <c r="A7780" s="18">
        <v>19</v>
      </c>
      <c r="B7780" s="32" t="s">
        <v>17585</v>
      </c>
      <c r="C7780" s="18" t="s">
        <v>18672</v>
      </c>
      <c r="D7780" s="32" t="s">
        <v>18673</v>
      </c>
      <c r="E7780" s="18" t="s">
        <v>18674</v>
      </c>
      <c r="F7780" s="32" t="s">
        <v>18675</v>
      </c>
    </row>
    <row r="7781" spans="1:6" ht="45" x14ac:dyDescent="0.25">
      <c r="A7781" s="18">
        <v>19</v>
      </c>
      <c r="B7781" s="32" t="s">
        <v>17585</v>
      </c>
      <c r="C7781" s="18" t="s">
        <v>18672</v>
      </c>
      <c r="D7781" s="32" t="s">
        <v>18673</v>
      </c>
      <c r="E7781" s="18" t="s">
        <v>18676</v>
      </c>
      <c r="F7781" s="32" t="s">
        <v>18677</v>
      </c>
    </row>
    <row r="7782" spans="1:6" ht="45" x14ac:dyDescent="0.25">
      <c r="A7782" s="18">
        <v>19</v>
      </c>
      <c r="B7782" s="32" t="s">
        <v>17585</v>
      </c>
      <c r="C7782" s="18" t="s">
        <v>18672</v>
      </c>
      <c r="D7782" s="32" t="s">
        <v>18673</v>
      </c>
      <c r="E7782" s="18" t="s">
        <v>18678</v>
      </c>
      <c r="F7782" s="32" t="s">
        <v>18679</v>
      </c>
    </row>
    <row r="7783" spans="1:6" ht="45" x14ac:dyDescent="0.25">
      <c r="A7783" s="18">
        <v>19</v>
      </c>
      <c r="B7783" s="32" t="s">
        <v>17585</v>
      </c>
      <c r="C7783" s="18" t="s">
        <v>18672</v>
      </c>
      <c r="D7783" s="32" t="s">
        <v>18673</v>
      </c>
      <c r="E7783" s="18" t="s">
        <v>18680</v>
      </c>
      <c r="F7783" s="32" t="s">
        <v>18681</v>
      </c>
    </row>
    <row r="7784" spans="1:6" ht="45" x14ac:dyDescent="0.25">
      <c r="A7784" s="18">
        <v>19</v>
      </c>
      <c r="B7784" s="32" t="s">
        <v>17585</v>
      </c>
      <c r="C7784" s="18" t="s">
        <v>18672</v>
      </c>
      <c r="D7784" s="32" t="s">
        <v>18673</v>
      </c>
      <c r="E7784" s="18" t="s">
        <v>18682</v>
      </c>
      <c r="F7784" s="32" t="s">
        <v>18683</v>
      </c>
    </row>
    <row r="7785" spans="1:6" ht="45" x14ac:dyDescent="0.25">
      <c r="A7785" s="18">
        <v>19</v>
      </c>
      <c r="B7785" s="32" t="s">
        <v>17585</v>
      </c>
      <c r="C7785" s="18" t="s">
        <v>18672</v>
      </c>
      <c r="D7785" s="32" t="s">
        <v>18673</v>
      </c>
      <c r="E7785" s="18" t="s">
        <v>18684</v>
      </c>
      <c r="F7785" s="32" t="s">
        <v>18685</v>
      </c>
    </row>
    <row r="7786" spans="1:6" ht="45" x14ac:dyDescent="0.25">
      <c r="A7786" s="18">
        <v>19</v>
      </c>
      <c r="B7786" s="32" t="s">
        <v>17585</v>
      </c>
      <c r="C7786" s="18" t="s">
        <v>18686</v>
      </c>
      <c r="D7786" s="32" t="s">
        <v>18687</v>
      </c>
      <c r="E7786" s="18" t="s">
        <v>18688</v>
      </c>
      <c r="F7786" s="32" t="s">
        <v>18689</v>
      </c>
    </row>
    <row r="7787" spans="1:6" ht="45" x14ac:dyDescent="0.25">
      <c r="A7787" s="18">
        <v>19</v>
      </c>
      <c r="B7787" s="32" t="s">
        <v>17585</v>
      </c>
      <c r="C7787" s="18" t="s">
        <v>18686</v>
      </c>
      <c r="D7787" s="32" t="s">
        <v>18687</v>
      </c>
      <c r="E7787" s="18" t="s">
        <v>18690</v>
      </c>
      <c r="F7787" s="32" t="s">
        <v>18691</v>
      </c>
    </row>
    <row r="7788" spans="1:6" ht="45" x14ac:dyDescent="0.25">
      <c r="A7788" s="18">
        <v>19</v>
      </c>
      <c r="B7788" s="32" t="s">
        <v>17585</v>
      </c>
      <c r="C7788" s="18" t="s">
        <v>18686</v>
      </c>
      <c r="D7788" s="32" t="s">
        <v>18687</v>
      </c>
      <c r="E7788" s="18" t="s">
        <v>18692</v>
      </c>
      <c r="F7788" s="32" t="s">
        <v>18693</v>
      </c>
    </row>
    <row r="7789" spans="1:6" ht="45" x14ac:dyDescent="0.25">
      <c r="A7789" s="18">
        <v>19</v>
      </c>
      <c r="B7789" s="32" t="s">
        <v>17585</v>
      </c>
      <c r="C7789" s="18" t="s">
        <v>18694</v>
      </c>
      <c r="D7789" s="32" t="s">
        <v>18695</v>
      </c>
      <c r="E7789" s="18" t="s">
        <v>18696</v>
      </c>
      <c r="F7789" s="32" t="s">
        <v>18697</v>
      </c>
    </row>
    <row r="7790" spans="1:6" ht="45" x14ac:dyDescent="0.25">
      <c r="A7790" s="18">
        <v>19</v>
      </c>
      <c r="B7790" s="32" t="s">
        <v>17585</v>
      </c>
      <c r="C7790" s="18" t="s">
        <v>18694</v>
      </c>
      <c r="D7790" s="32" t="s">
        <v>18695</v>
      </c>
      <c r="E7790" s="18" t="s">
        <v>18698</v>
      </c>
      <c r="F7790" s="32" t="s">
        <v>18699</v>
      </c>
    </row>
    <row r="7791" spans="1:6" ht="45" x14ac:dyDescent="0.25">
      <c r="A7791" s="18">
        <v>19</v>
      </c>
      <c r="B7791" s="32" t="s">
        <v>17585</v>
      </c>
      <c r="C7791" s="18" t="s">
        <v>18694</v>
      </c>
      <c r="D7791" s="32" t="s">
        <v>18695</v>
      </c>
      <c r="E7791" s="18" t="s">
        <v>18700</v>
      </c>
      <c r="F7791" s="32" t="s">
        <v>18701</v>
      </c>
    </row>
    <row r="7792" spans="1:6" ht="45" x14ac:dyDescent="0.25">
      <c r="A7792" s="18">
        <v>19</v>
      </c>
      <c r="B7792" s="32" t="s">
        <v>17585</v>
      </c>
      <c r="C7792" s="18" t="s">
        <v>18702</v>
      </c>
      <c r="D7792" s="32" t="s">
        <v>18703</v>
      </c>
      <c r="E7792" s="18" t="s">
        <v>18704</v>
      </c>
      <c r="F7792" s="32" t="s">
        <v>18705</v>
      </c>
    </row>
    <row r="7793" spans="1:6" ht="45" x14ac:dyDescent="0.25">
      <c r="A7793" s="18">
        <v>19</v>
      </c>
      <c r="B7793" s="32" t="s">
        <v>17585</v>
      </c>
      <c r="C7793" s="18" t="s">
        <v>18702</v>
      </c>
      <c r="D7793" s="32" t="s">
        <v>18703</v>
      </c>
      <c r="E7793" s="18" t="s">
        <v>18706</v>
      </c>
      <c r="F7793" s="32" t="s">
        <v>18707</v>
      </c>
    </row>
    <row r="7794" spans="1:6" ht="45" x14ac:dyDescent="0.25">
      <c r="A7794" s="18">
        <v>19</v>
      </c>
      <c r="B7794" s="32" t="s">
        <v>17585</v>
      </c>
      <c r="C7794" s="18" t="s">
        <v>18702</v>
      </c>
      <c r="D7794" s="32" t="s">
        <v>18703</v>
      </c>
      <c r="E7794" s="18" t="s">
        <v>18708</v>
      </c>
      <c r="F7794" s="32" t="s">
        <v>18709</v>
      </c>
    </row>
    <row r="7795" spans="1:6" ht="45" x14ac:dyDescent="0.25">
      <c r="A7795" s="18">
        <v>19</v>
      </c>
      <c r="B7795" s="32" t="s">
        <v>17585</v>
      </c>
      <c r="C7795" s="18" t="s">
        <v>18710</v>
      </c>
      <c r="D7795" s="32" t="s">
        <v>18711</v>
      </c>
      <c r="E7795" s="18" t="s">
        <v>18712</v>
      </c>
      <c r="F7795" s="32" t="s">
        <v>18713</v>
      </c>
    </row>
    <row r="7796" spans="1:6" ht="45" x14ac:dyDescent="0.25">
      <c r="A7796" s="18">
        <v>19</v>
      </c>
      <c r="B7796" s="32" t="s">
        <v>17585</v>
      </c>
      <c r="C7796" s="18" t="s">
        <v>18710</v>
      </c>
      <c r="D7796" s="32" t="s">
        <v>18711</v>
      </c>
      <c r="E7796" s="18" t="s">
        <v>18714</v>
      </c>
      <c r="F7796" s="32" t="s">
        <v>18715</v>
      </c>
    </row>
    <row r="7797" spans="1:6" ht="45" x14ac:dyDescent="0.25">
      <c r="A7797" s="18">
        <v>19</v>
      </c>
      <c r="B7797" s="32" t="s">
        <v>17585</v>
      </c>
      <c r="C7797" s="18" t="s">
        <v>18710</v>
      </c>
      <c r="D7797" s="32" t="s">
        <v>18711</v>
      </c>
      <c r="E7797" s="18" t="s">
        <v>18716</v>
      </c>
      <c r="F7797" s="32" t="s">
        <v>18717</v>
      </c>
    </row>
    <row r="7798" spans="1:6" ht="45" x14ac:dyDescent="0.25">
      <c r="A7798" s="18">
        <v>19</v>
      </c>
      <c r="B7798" s="32" t="s">
        <v>17585</v>
      </c>
      <c r="C7798" s="18" t="s">
        <v>18710</v>
      </c>
      <c r="D7798" s="32" t="s">
        <v>18711</v>
      </c>
      <c r="E7798" s="18" t="s">
        <v>18718</v>
      </c>
      <c r="F7798" s="32" t="s">
        <v>18719</v>
      </c>
    </row>
    <row r="7799" spans="1:6" ht="45" x14ac:dyDescent="0.25">
      <c r="A7799" s="18">
        <v>19</v>
      </c>
      <c r="B7799" s="32" t="s">
        <v>17585</v>
      </c>
      <c r="C7799" s="18" t="s">
        <v>18710</v>
      </c>
      <c r="D7799" s="32" t="s">
        <v>18711</v>
      </c>
      <c r="E7799" s="18" t="s">
        <v>18720</v>
      </c>
      <c r="F7799" s="32" t="s">
        <v>18721</v>
      </c>
    </row>
    <row r="7800" spans="1:6" ht="45" x14ac:dyDescent="0.25">
      <c r="A7800" s="18">
        <v>19</v>
      </c>
      <c r="B7800" s="32" t="s">
        <v>17585</v>
      </c>
      <c r="C7800" s="18" t="s">
        <v>18722</v>
      </c>
      <c r="D7800" s="32" t="s">
        <v>18723</v>
      </c>
      <c r="E7800" s="18" t="s">
        <v>18724</v>
      </c>
      <c r="F7800" s="32" t="s">
        <v>18725</v>
      </c>
    </row>
    <row r="7801" spans="1:6" ht="45" x14ac:dyDescent="0.25">
      <c r="A7801" s="18">
        <v>19</v>
      </c>
      <c r="B7801" s="32" t="s">
        <v>17585</v>
      </c>
      <c r="C7801" s="18" t="s">
        <v>18722</v>
      </c>
      <c r="D7801" s="32" t="s">
        <v>18723</v>
      </c>
      <c r="E7801" s="18" t="s">
        <v>18726</v>
      </c>
      <c r="F7801" s="32" t="s">
        <v>18727</v>
      </c>
    </row>
    <row r="7802" spans="1:6" ht="45" x14ac:dyDescent="0.25">
      <c r="A7802" s="18">
        <v>19</v>
      </c>
      <c r="B7802" s="32" t="s">
        <v>17585</v>
      </c>
      <c r="C7802" s="18" t="s">
        <v>18722</v>
      </c>
      <c r="D7802" s="32" t="s">
        <v>18723</v>
      </c>
      <c r="E7802" s="18" t="s">
        <v>18728</v>
      </c>
      <c r="F7802" s="32" t="s">
        <v>18729</v>
      </c>
    </row>
    <row r="7803" spans="1:6" ht="45" x14ac:dyDescent="0.25">
      <c r="A7803" s="18">
        <v>19</v>
      </c>
      <c r="B7803" s="32" t="s">
        <v>17585</v>
      </c>
      <c r="C7803" s="18" t="s">
        <v>18722</v>
      </c>
      <c r="D7803" s="32" t="s">
        <v>18723</v>
      </c>
      <c r="E7803" s="18" t="s">
        <v>18730</v>
      </c>
      <c r="F7803" s="32" t="s">
        <v>18731</v>
      </c>
    </row>
    <row r="7804" spans="1:6" ht="45" x14ac:dyDescent="0.25">
      <c r="A7804" s="18">
        <v>19</v>
      </c>
      <c r="B7804" s="32" t="s">
        <v>17585</v>
      </c>
      <c r="C7804" s="18" t="s">
        <v>18732</v>
      </c>
      <c r="D7804" s="32" t="s">
        <v>18733</v>
      </c>
      <c r="E7804" s="18" t="s">
        <v>18734</v>
      </c>
      <c r="F7804" s="32" t="s">
        <v>18735</v>
      </c>
    </row>
    <row r="7805" spans="1:6" ht="45" x14ac:dyDescent="0.25">
      <c r="A7805" s="18">
        <v>19</v>
      </c>
      <c r="B7805" s="32" t="s">
        <v>17585</v>
      </c>
      <c r="C7805" s="18" t="s">
        <v>18732</v>
      </c>
      <c r="D7805" s="32" t="s">
        <v>18733</v>
      </c>
      <c r="E7805" s="18" t="s">
        <v>18736</v>
      </c>
      <c r="F7805" s="32" t="s">
        <v>18737</v>
      </c>
    </row>
    <row r="7806" spans="1:6" ht="45" x14ac:dyDescent="0.25">
      <c r="A7806" s="18">
        <v>19</v>
      </c>
      <c r="B7806" s="32" t="s">
        <v>17585</v>
      </c>
      <c r="C7806" s="18" t="s">
        <v>18732</v>
      </c>
      <c r="D7806" s="32" t="s">
        <v>18733</v>
      </c>
      <c r="E7806" s="18" t="s">
        <v>18738</v>
      </c>
      <c r="F7806" s="32" t="s">
        <v>18739</v>
      </c>
    </row>
    <row r="7807" spans="1:6" ht="45" x14ac:dyDescent="0.25">
      <c r="A7807" s="18">
        <v>19</v>
      </c>
      <c r="B7807" s="32" t="s">
        <v>17585</v>
      </c>
      <c r="C7807" s="18" t="s">
        <v>18732</v>
      </c>
      <c r="D7807" s="32" t="s">
        <v>18733</v>
      </c>
      <c r="E7807" s="18" t="s">
        <v>18740</v>
      </c>
      <c r="F7807" s="32" t="s">
        <v>18741</v>
      </c>
    </row>
    <row r="7808" spans="1:6" ht="45" x14ac:dyDescent="0.25">
      <c r="A7808" s="18">
        <v>19</v>
      </c>
      <c r="B7808" s="32" t="s">
        <v>17585</v>
      </c>
      <c r="C7808" s="18" t="s">
        <v>18732</v>
      </c>
      <c r="D7808" s="32" t="s">
        <v>18733</v>
      </c>
      <c r="E7808" s="18" t="s">
        <v>18742</v>
      </c>
      <c r="F7808" s="32" t="s">
        <v>18743</v>
      </c>
    </row>
    <row r="7809" spans="1:6" ht="45" x14ac:dyDescent="0.25">
      <c r="A7809" s="18">
        <v>19</v>
      </c>
      <c r="B7809" s="32" t="s">
        <v>17585</v>
      </c>
      <c r="C7809" s="18" t="s">
        <v>18732</v>
      </c>
      <c r="D7809" s="32" t="s">
        <v>18733</v>
      </c>
      <c r="E7809" s="18" t="s">
        <v>18744</v>
      </c>
      <c r="F7809" s="32" t="s">
        <v>18745</v>
      </c>
    </row>
    <row r="7810" spans="1:6" ht="45" x14ac:dyDescent="0.25">
      <c r="A7810" s="18">
        <v>19</v>
      </c>
      <c r="B7810" s="32" t="s">
        <v>17585</v>
      </c>
      <c r="C7810" s="18" t="s">
        <v>18732</v>
      </c>
      <c r="D7810" s="32" t="s">
        <v>18733</v>
      </c>
      <c r="E7810" s="18" t="s">
        <v>18746</v>
      </c>
      <c r="F7810" s="32" t="s">
        <v>18747</v>
      </c>
    </row>
    <row r="7811" spans="1:6" ht="45" x14ac:dyDescent="0.25">
      <c r="A7811" s="18">
        <v>19</v>
      </c>
      <c r="B7811" s="32" t="s">
        <v>17585</v>
      </c>
      <c r="C7811" s="18" t="s">
        <v>18732</v>
      </c>
      <c r="D7811" s="32" t="s">
        <v>18733</v>
      </c>
      <c r="E7811" s="18" t="s">
        <v>18748</v>
      </c>
      <c r="F7811" s="32" t="s">
        <v>18749</v>
      </c>
    </row>
    <row r="7812" spans="1:6" ht="45" x14ac:dyDescent="0.25">
      <c r="A7812" s="18">
        <v>19</v>
      </c>
      <c r="B7812" s="32" t="s">
        <v>17585</v>
      </c>
      <c r="C7812" s="18" t="s">
        <v>18732</v>
      </c>
      <c r="D7812" s="32" t="s">
        <v>18733</v>
      </c>
      <c r="E7812" s="18" t="s">
        <v>18750</v>
      </c>
      <c r="F7812" s="32" t="s">
        <v>18751</v>
      </c>
    </row>
    <row r="7813" spans="1:6" ht="45" x14ac:dyDescent="0.25">
      <c r="A7813" s="18">
        <v>19</v>
      </c>
      <c r="B7813" s="32" t="s">
        <v>17585</v>
      </c>
      <c r="C7813" s="18" t="s">
        <v>18732</v>
      </c>
      <c r="D7813" s="32" t="s">
        <v>18733</v>
      </c>
      <c r="E7813" s="18" t="s">
        <v>18752</v>
      </c>
      <c r="F7813" s="32" t="s">
        <v>18753</v>
      </c>
    </row>
    <row r="7814" spans="1:6" ht="45" x14ac:dyDescent="0.25">
      <c r="A7814" s="18">
        <v>19</v>
      </c>
      <c r="B7814" s="32" t="s">
        <v>17585</v>
      </c>
      <c r="C7814" s="18" t="s">
        <v>18754</v>
      </c>
      <c r="D7814" s="32" t="s">
        <v>18755</v>
      </c>
      <c r="E7814" s="18" t="s">
        <v>18756</v>
      </c>
      <c r="F7814" s="32" t="s">
        <v>18757</v>
      </c>
    </row>
    <row r="7815" spans="1:6" ht="45" x14ac:dyDescent="0.25">
      <c r="A7815" s="18">
        <v>19</v>
      </c>
      <c r="B7815" s="32" t="s">
        <v>17585</v>
      </c>
      <c r="C7815" s="18" t="s">
        <v>18754</v>
      </c>
      <c r="D7815" s="32" t="s">
        <v>18755</v>
      </c>
      <c r="E7815" s="18" t="s">
        <v>18758</v>
      </c>
      <c r="F7815" s="32" t="s">
        <v>18759</v>
      </c>
    </row>
    <row r="7816" spans="1:6" ht="45" x14ac:dyDescent="0.25">
      <c r="A7816" s="18">
        <v>19</v>
      </c>
      <c r="B7816" s="32" t="s">
        <v>17585</v>
      </c>
      <c r="C7816" s="18" t="s">
        <v>18754</v>
      </c>
      <c r="D7816" s="32" t="s">
        <v>18755</v>
      </c>
      <c r="E7816" s="18" t="s">
        <v>18760</v>
      </c>
      <c r="F7816" s="32" t="s">
        <v>18761</v>
      </c>
    </row>
    <row r="7817" spans="1:6" ht="45" x14ac:dyDescent="0.25">
      <c r="A7817" s="18">
        <v>19</v>
      </c>
      <c r="B7817" s="32" t="s">
        <v>17585</v>
      </c>
      <c r="C7817" s="18" t="s">
        <v>18754</v>
      </c>
      <c r="D7817" s="32" t="s">
        <v>18755</v>
      </c>
      <c r="E7817" s="18" t="s">
        <v>18762</v>
      </c>
      <c r="F7817" s="32" t="s">
        <v>18763</v>
      </c>
    </row>
    <row r="7818" spans="1:6" ht="45" x14ac:dyDescent="0.25">
      <c r="A7818" s="18">
        <v>19</v>
      </c>
      <c r="B7818" s="32" t="s">
        <v>17585</v>
      </c>
      <c r="C7818" s="18" t="s">
        <v>18754</v>
      </c>
      <c r="D7818" s="32" t="s">
        <v>18755</v>
      </c>
      <c r="E7818" s="18" t="s">
        <v>18764</v>
      </c>
      <c r="F7818" s="32" t="s">
        <v>18765</v>
      </c>
    </row>
    <row r="7819" spans="1:6" ht="45" x14ac:dyDescent="0.25">
      <c r="A7819" s="18">
        <v>19</v>
      </c>
      <c r="B7819" s="32" t="s">
        <v>17585</v>
      </c>
      <c r="C7819" s="18" t="s">
        <v>18754</v>
      </c>
      <c r="D7819" s="32" t="s">
        <v>18755</v>
      </c>
      <c r="E7819" s="18" t="s">
        <v>18766</v>
      </c>
      <c r="F7819" s="32" t="s">
        <v>18767</v>
      </c>
    </row>
    <row r="7820" spans="1:6" ht="45" x14ac:dyDescent="0.25">
      <c r="A7820" s="18">
        <v>19</v>
      </c>
      <c r="B7820" s="32" t="s">
        <v>17585</v>
      </c>
      <c r="C7820" s="18" t="s">
        <v>18754</v>
      </c>
      <c r="D7820" s="32" t="s">
        <v>18755</v>
      </c>
      <c r="E7820" s="18" t="s">
        <v>18768</v>
      </c>
      <c r="F7820" s="32" t="s">
        <v>18769</v>
      </c>
    </row>
    <row r="7821" spans="1:6" ht="45" x14ac:dyDescent="0.25">
      <c r="A7821" s="18">
        <v>19</v>
      </c>
      <c r="B7821" s="32" t="s">
        <v>17585</v>
      </c>
      <c r="C7821" s="18" t="s">
        <v>18754</v>
      </c>
      <c r="D7821" s="32" t="s">
        <v>18755</v>
      </c>
      <c r="E7821" s="18" t="s">
        <v>18770</v>
      </c>
      <c r="F7821" s="32" t="s">
        <v>18771</v>
      </c>
    </row>
    <row r="7822" spans="1:6" ht="45" x14ac:dyDescent="0.25">
      <c r="A7822" s="18">
        <v>19</v>
      </c>
      <c r="B7822" s="32" t="s">
        <v>17585</v>
      </c>
      <c r="C7822" s="18" t="s">
        <v>18772</v>
      </c>
      <c r="D7822" s="32" t="s">
        <v>18773</v>
      </c>
      <c r="E7822" s="18" t="s">
        <v>18774</v>
      </c>
      <c r="F7822" s="32" t="s">
        <v>18775</v>
      </c>
    </row>
    <row r="7823" spans="1:6" ht="45" x14ac:dyDescent="0.25">
      <c r="A7823" s="18">
        <v>19</v>
      </c>
      <c r="B7823" s="32" t="s">
        <v>17585</v>
      </c>
      <c r="C7823" s="18" t="s">
        <v>18772</v>
      </c>
      <c r="D7823" s="32" t="s">
        <v>18773</v>
      </c>
      <c r="E7823" s="18" t="s">
        <v>18776</v>
      </c>
      <c r="F7823" s="32" t="s">
        <v>18777</v>
      </c>
    </row>
    <row r="7824" spans="1:6" ht="45" x14ac:dyDescent="0.25">
      <c r="A7824" s="18">
        <v>19</v>
      </c>
      <c r="B7824" s="32" t="s">
        <v>17585</v>
      </c>
      <c r="C7824" s="18" t="s">
        <v>18772</v>
      </c>
      <c r="D7824" s="32" t="s">
        <v>18773</v>
      </c>
      <c r="E7824" s="18" t="s">
        <v>18778</v>
      </c>
      <c r="F7824" s="32" t="s">
        <v>18779</v>
      </c>
    </row>
    <row r="7825" spans="1:6" ht="45" x14ac:dyDescent="0.25">
      <c r="A7825" s="18">
        <v>19</v>
      </c>
      <c r="B7825" s="32" t="s">
        <v>17585</v>
      </c>
      <c r="C7825" s="18" t="s">
        <v>18772</v>
      </c>
      <c r="D7825" s="32" t="s">
        <v>18773</v>
      </c>
      <c r="E7825" s="18" t="s">
        <v>18780</v>
      </c>
      <c r="F7825" s="32" t="s">
        <v>18781</v>
      </c>
    </row>
    <row r="7826" spans="1:6" ht="45" x14ac:dyDescent="0.25">
      <c r="A7826" s="18">
        <v>19</v>
      </c>
      <c r="B7826" s="32" t="s">
        <v>17585</v>
      </c>
      <c r="C7826" s="18" t="s">
        <v>18772</v>
      </c>
      <c r="D7826" s="32" t="s">
        <v>18773</v>
      </c>
      <c r="E7826" s="18" t="s">
        <v>18782</v>
      </c>
      <c r="F7826" s="32" t="s">
        <v>18783</v>
      </c>
    </row>
    <row r="7827" spans="1:6" ht="45" x14ac:dyDescent="0.25">
      <c r="A7827" s="18">
        <v>19</v>
      </c>
      <c r="B7827" s="32" t="s">
        <v>17585</v>
      </c>
      <c r="C7827" s="18" t="s">
        <v>18772</v>
      </c>
      <c r="D7827" s="32" t="s">
        <v>18773</v>
      </c>
      <c r="E7827" s="18" t="s">
        <v>18784</v>
      </c>
      <c r="F7827" s="32" t="s">
        <v>18785</v>
      </c>
    </row>
    <row r="7828" spans="1:6" ht="45" x14ac:dyDescent="0.25">
      <c r="A7828" s="18">
        <v>19</v>
      </c>
      <c r="B7828" s="32" t="s">
        <v>17585</v>
      </c>
      <c r="C7828" s="18" t="s">
        <v>18786</v>
      </c>
      <c r="D7828" s="32" t="s">
        <v>18787</v>
      </c>
      <c r="E7828" s="18" t="s">
        <v>18788</v>
      </c>
      <c r="F7828" s="32" t="s">
        <v>18789</v>
      </c>
    </row>
    <row r="7829" spans="1:6" ht="45" x14ac:dyDescent="0.25">
      <c r="A7829" s="18">
        <v>19</v>
      </c>
      <c r="B7829" s="32" t="s">
        <v>17585</v>
      </c>
      <c r="C7829" s="18" t="s">
        <v>18786</v>
      </c>
      <c r="D7829" s="32" t="s">
        <v>18787</v>
      </c>
      <c r="E7829" s="18" t="s">
        <v>18790</v>
      </c>
      <c r="F7829" s="32" t="s">
        <v>18791</v>
      </c>
    </row>
    <row r="7830" spans="1:6" ht="45" x14ac:dyDescent="0.25">
      <c r="A7830" s="18">
        <v>19</v>
      </c>
      <c r="B7830" s="32" t="s">
        <v>17585</v>
      </c>
      <c r="C7830" s="18" t="s">
        <v>18786</v>
      </c>
      <c r="D7830" s="32" t="s">
        <v>18787</v>
      </c>
      <c r="E7830" s="18" t="s">
        <v>18792</v>
      </c>
      <c r="F7830" s="32" t="s">
        <v>18793</v>
      </c>
    </row>
    <row r="7831" spans="1:6" ht="45" x14ac:dyDescent="0.25">
      <c r="A7831" s="18">
        <v>19</v>
      </c>
      <c r="B7831" s="32" t="s">
        <v>17585</v>
      </c>
      <c r="C7831" s="18" t="s">
        <v>18786</v>
      </c>
      <c r="D7831" s="32" t="s">
        <v>18787</v>
      </c>
      <c r="E7831" s="18" t="s">
        <v>18794</v>
      </c>
      <c r="F7831" s="32" t="s">
        <v>18795</v>
      </c>
    </row>
    <row r="7832" spans="1:6" ht="45" x14ac:dyDescent="0.25">
      <c r="A7832" s="18">
        <v>19</v>
      </c>
      <c r="B7832" s="32" t="s">
        <v>17585</v>
      </c>
      <c r="C7832" s="18" t="s">
        <v>18786</v>
      </c>
      <c r="D7832" s="32" t="s">
        <v>18787</v>
      </c>
      <c r="E7832" s="18" t="s">
        <v>18796</v>
      </c>
      <c r="F7832" s="32" t="s">
        <v>18797</v>
      </c>
    </row>
    <row r="7833" spans="1:6" ht="45" x14ac:dyDescent="0.25">
      <c r="A7833" s="18">
        <v>19</v>
      </c>
      <c r="B7833" s="32" t="s">
        <v>17585</v>
      </c>
      <c r="C7833" s="18" t="s">
        <v>18786</v>
      </c>
      <c r="D7833" s="32" t="s">
        <v>18787</v>
      </c>
      <c r="E7833" s="18" t="s">
        <v>18798</v>
      </c>
      <c r="F7833" s="32" t="s">
        <v>18799</v>
      </c>
    </row>
    <row r="7834" spans="1:6" ht="45" x14ac:dyDescent="0.25">
      <c r="A7834" s="18">
        <v>19</v>
      </c>
      <c r="B7834" s="32" t="s">
        <v>17585</v>
      </c>
      <c r="C7834" s="18" t="s">
        <v>18786</v>
      </c>
      <c r="D7834" s="32" t="s">
        <v>18787</v>
      </c>
      <c r="E7834" s="18" t="s">
        <v>18800</v>
      </c>
      <c r="F7834" s="32" t="s">
        <v>18801</v>
      </c>
    </row>
    <row r="7835" spans="1:6" ht="45" x14ac:dyDescent="0.25">
      <c r="A7835" s="18">
        <v>19</v>
      </c>
      <c r="B7835" s="32" t="s">
        <v>17585</v>
      </c>
      <c r="C7835" s="18" t="s">
        <v>18786</v>
      </c>
      <c r="D7835" s="32" t="s">
        <v>18787</v>
      </c>
      <c r="E7835" s="18" t="s">
        <v>18802</v>
      </c>
      <c r="F7835" s="32" t="s">
        <v>18803</v>
      </c>
    </row>
    <row r="7836" spans="1:6" ht="45" x14ac:dyDescent="0.25">
      <c r="A7836" s="18">
        <v>19</v>
      </c>
      <c r="B7836" s="32" t="s">
        <v>17585</v>
      </c>
      <c r="C7836" s="18" t="s">
        <v>18786</v>
      </c>
      <c r="D7836" s="32" t="s">
        <v>18787</v>
      </c>
      <c r="E7836" s="18" t="s">
        <v>18804</v>
      </c>
      <c r="F7836" s="32" t="s">
        <v>18805</v>
      </c>
    </row>
    <row r="7837" spans="1:6" ht="45" x14ac:dyDescent="0.25">
      <c r="A7837" s="18">
        <v>19</v>
      </c>
      <c r="B7837" s="32" t="s">
        <v>17585</v>
      </c>
      <c r="C7837" s="18" t="s">
        <v>18806</v>
      </c>
      <c r="D7837" s="32" t="s">
        <v>18807</v>
      </c>
      <c r="E7837" s="18" t="s">
        <v>18808</v>
      </c>
      <c r="F7837" s="32" t="s">
        <v>18809</v>
      </c>
    </row>
    <row r="7838" spans="1:6" ht="45" x14ac:dyDescent="0.25">
      <c r="A7838" s="18">
        <v>19</v>
      </c>
      <c r="B7838" s="32" t="s">
        <v>17585</v>
      </c>
      <c r="C7838" s="18" t="s">
        <v>18806</v>
      </c>
      <c r="D7838" s="32" t="s">
        <v>18807</v>
      </c>
      <c r="E7838" s="18" t="s">
        <v>18810</v>
      </c>
      <c r="F7838" s="32" t="s">
        <v>18811</v>
      </c>
    </row>
    <row r="7839" spans="1:6" ht="45" x14ac:dyDescent="0.25">
      <c r="A7839" s="18">
        <v>19</v>
      </c>
      <c r="B7839" s="32" t="s">
        <v>17585</v>
      </c>
      <c r="C7839" s="18" t="s">
        <v>18806</v>
      </c>
      <c r="D7839" s="32" t="s">
        <v>18807</v>
      </c>
      <c r="E7839" s="18" t="s">
        <v>18812</v>
      </c>
      <c r="F7839" s="32" t="s">
        <v>18813</v>
      </c>
    </row>
    <row r="7840" spans="1:6" ht="45" x14ac:dyDescent="0.25">
      <c r="A7840" s="18">
        <v>19</v>
      </c>
      <c r="B7840" s="32" t="s">
        <v>17585</v>
      </c>
      <c r="C7840" s="18" t="s">
        <v>18806</v>
      </c>
      <c r="D7840" s="32" t="s">
        <v>18807</v>
      </c>
      <c r="E7840" s="18" t="s">
        <v>18814</v>
      </c>
      <c r="F7840" s="32" t="s">
        <v>18815</v>
      </c>
    </row>
    <row r="7841" spans="1:6" ht="45" x14ac:dyDescent="0.25">
      <c r="A7841" s="18">
        <v>19</v>
      </c>
      <c r="B7841" s="32" t="s">
        <v>17585</v>
      </c>
      <c r="C7841" s="18" t="s">
        <v>18806</v>
      </c>
      <c r="D7841" s="32" t="s">
        <v>18807</v>
      </c>
      <c r="E7841" s="18" t="s">
        <v>18816</v>
      </c>
      <c r="F7841" s="32" t="s">
        <v>18817</v>
      </c>
    </row>
    <row r="7842" spans="1:6" ht="45" x14ac:dyDescent="0.25">
      <c r="A7842" s="18">
        <v>19</v>
      </c>
      <c r="B7842" s="32" t="s">
        <v>17585</v>
      </c>
      <c r="C7842" s="18" t="s">
        <v>18806</v>
      </c>
      <c r="D7842" s="32" t="s">
        <v>18807</v>
      </c>
      <c r="E7842" s="18" t="s">
        <v>18818</v>
      </c>
      <c r="F7842" s="32" t="s">
        <v>18819</v>
      </c>
    </row>
    <row r="7843" spans="1:6" ht="45" x14ac:dyDescent="0.25">
      <c r="A7843" s="18">
        <v>19</v>
      </c>
      <c r="B7843" s="32" t="s">
        <v>17585</v>
      </c>
      <c r="C7843" s="18" t="s">
        <v>18806</v>
      </c>
      <c r="D7843" s="32" t="s">
        <v>18807</v>
      </c>
      <c r="E7843" s="18" t="s">
        <v>18820</v>
      </c>
      <c r="F7843" s="32" t="s">
        <v>18821</v>
      </c>
    </row>
    <row r="7844" spans="1:6" ht="45" x14ac:dyDescent="0.25">
      <c r="A7844" s="18">
        <v>19</v>
      </c>
      <c r="B7844" s="32" t="s">
        <v>17585</v>
      </c>
      <c r="C7844" s="18" t="s">
        <v>18822</v>
      </c>
      <c r="D7844" s="32" t="s">
        <v>18823</v>
      </c>
      <c r="E7844" s="18" t="s">
        <v>18824</v>
      </c>
      <c r="F7844" s="32" t="s">
        <v>18825</v>
      </c>
    </row>
    <row r="7845" spans="1:6" ht="45" x14ac:dyDescent="0.25">
      <c r="A7845" s="18">
        <v>19</v>
      </c>
      <c r="B7845" s="32" t="s">
        <v>17585</v>
      </c>
      <c r="C7845" s="18" t="s">
        <v>18822</v>
      </c>
      <c r="D7845" s="32" t="s">
        <v>18823</v>
      </c>
      <c r="E7845" s="18" t="s">
        <v>18826</v>
      </c>
      <c r="F7845" s="32" t="s">
        <v>18827</v>
      </c>
    </row>
    <row r="7846" spans="1:6" ht="45" x14ac:dyDescent="0.25">
      <c r="A7846" s="18">
        <v>19</v>
      </c>
      <c r="B7846" s="32" t="s">
        <v>17585</v>
      </c>
      <c r="C7846" s="18" t="s">
        <v>18828</v>
      </c>
      <c r="D7846" s="32" t="s">
        <v>18829</v>
      </c>
      <c r="E7846" s="18" t="s">
        <v>18830</v>
      </c>
      <c r="F7846" s="32" t="s">
        <v>18831</v>
      </c>
    </row>
    <row r="7847" spans="1:6" ht="45" x14ac:dyDescent="0.25">
      <c r="A7847" s="18">
        <v>19</v>
      </c>
      <c r="B7847" s="32" t="s">
        <v>17585</v>
      </c>
      <c r="C7847" s="18" t="s">
        <v>18828</v>
      </c>
      <c r="D7847" s="32" t="s">
        <v>18829</v>
      </c>
      <c r="E7847" s="18" t="s">
        <v>18832</v>
      </c>
      <c r="F7847" s="32" t="s">
        <v>18833</v>
      </c>
    </row>
    <row r="7848" spans="1:6" ht="45" x14ac:dyDescent="0.25">
      <c r="A7848" s="18">
        <v>19</v>
      </c>
      <c r="B7848" s="32" t="s">
        <v>17585</v>
      </c>
      <c r="C7848" s="18" t="s">
        <v>18828</v>
      </c>
      <c r="D7848" s="32" t="s">
        <v>18829</v>
      </c>
      <c r="E7848" s="18" t="s">
        <v>18834</v>
      </c>
      <c r="F7848" s="32" t="s">
        <v>18835</v>
      </c>
    </row>
    <row r="7849" spans="1:6" ht="45" x14ac:dyDescent="0.25">
      <c r="A7849" s="18">
        <v>19</v>
      </c>
      <c r="B7849" s="32" t="s">
        <v>17585</v>
      </c>
      <c r="C7849" s="18" t="s">
        <v>18836</v>
      </c>
      <c r="D7849" s="32" t="s">
        <v>18837</v>
      </c>
      <c r="E7849" s="18" t="s">
        <v>18838</v>
      </c>
      <c r="F7849" s="32" t="s">
        <v>18839</v>
      </c>
    </row>
    <row r="7850" spans="1:6" ht="45" x14ac:dyDescent="0.25">
      <c r="A7850" s="18">
        <v>19</v>
      </c>
      <c r="B7850" s="32" t="s">
        <v>17585</v>
      </c>
      <c r="C7850" s="18" t="s">
        <v>18836</v>
      </c>
      <c r="D7850" s="32" t="s">
        <v>18837</v>
      </c>
      <c r="E7850" s="18" t="s">
        <v>18840</v>
      </c>
      <c r="F7850" s="32" t="s">
        <v>18841</v>
      </c>
    </row>
    <row r="7851" spans="1:6" ht="45" x14ac:dyDescent="0.25">
      <c r="A7851" s="18">
        <v>19</v>
      </c>
      <c r="B7851" s="32" t="s">
        <v>17585</v>
      </c>
      <c r="C7851" s="18" t="s">
        <v>18836</v>
      </c>
      <c r="D7851" s="32" t="s">
        <v>18837</v>
      </c>
      <c r="E7851" s="18" t="s">
        <v>18842</v>
      </c>
      <c r="F7851" s="32" t="s">
        <v>18843</v>
      </c>
    </row>
    <row r="7852" spans="1:6" ht="45" x14ac:dyDescent="0.25">
      <c r="A7852" s="18">
        <v>19</v>
      </c>
      <c r="B7852" s="32" t="s">
        <v>17585</v>
      </c>
      <c r="C7852" s="18" t="s">
        <v>18844</v>
      </c>
      <c r="D7852" s="32" t="s">
        <v>18845</v>
      </c>
      <c r="E7852" s="18" t="s">
        <v>18846</v>
      </c>
      <c r="F7852" s="32" t="s">
        <v>18847</v>
      </c>
    </row>
    <row r="7853" spans="1:6" ht="45" x14ac:dyDescent="0.25">
      <c r="A7853" s="18">
        <v>19</v>
      </c>
      <c r="B7853" s="32" t="s">
        <v>17585</v>
      </c>
      <c r="C7853" s="18" t="s">
        <v>18844</v>
      </c>
      <c r="D7853" s="32" t="s">
        <v>18845</v>
      </c>
      <c r="E7853" s="18" t="s">
        <v>18848</v>
      </c>
      <c r="F7853" s="32" t="s">
        <v>18849</v>
      </c>
    </row>
    <row r="7854" spans="1:6" ht="45" x14ac:dyDescent="0.25">
      <c r="A7854" s="18">
        <v>19</v>
      </c>
      <c r="B7854" s="32" t="s">
        <v>17585</v>
      </c>
      <c r="C7854" s="18" t="s">
        <v>18844</v>
      </c>
      <c r="D7854" s="32" t="s">
        <v>18845</v>
      </c>
      <c r="E7854" s="18" t="s">
        <v>18850</v>
      </c>
      <c r="F7854" s="32" t="s">
        <v>18851</v>
      </c>
    </row>
    <row r="7855" spans="1:6" ht="45" x14ac:dyDescent="0.25">
      <c r="A7855" s="18">
        <v>19</v>
      </c>
      <c r="B7855" s="32" t="s">
        <v>17585</v>
      </c>
      <c r="C7855" s="18" t="s">
        <v>18844</v>
      </c>
      <c r="D7855" s="32" t="s">
        <v>18845</v>
      </c>
      <c r="E7855" s="18" t="s">
        <v>18852</v>
      </c>
      <c r="F7855" s="32" t="s">
        <v>18853</v>
      </c>
    </row>
    <row r="7856" spans="1:6" ht="45" x14ac:dyDescent="0.25">
      <c r="A7856" s="18">
        <v>19</v>
      </c>
      <c r="B7856" s="32" t="s">
        <v>17585</v>
      </c>
      <c r="C7856" s="18" t="s">
        <v>18844</v>
      </c>
      <c r="D7856" s="32" t="s">
        <v>18845</v>
      </c>
      <c r="E7856" s="18" t="s">
        <v>18854</v>
      </c>
      <c r="F7856" s="32" t="s">
        <v>18855</v>
      </c>
    </row>
    <row r="7857" spans="1:6" ht="45" x14ac:dyDescent="0.25">
      <c r="A7857" s="18">
        <v>19</v>
      </c>
      <c r="B7857" s="32" t="s">
        <v>17585</v>
      </c>
      <c r="C7857" s="18" t="s">
        <v>18844</v>
      </c>
      <c r="D7857" s="32" t="s">
        <v>18845</v>
      </c>
      <c r="E7857" s="18" t="s">
        <v>18856</v>
      </c>
      <c r="F7857" s="32" t="s">
        <v>18857</v>
      </c>
    </row>
    <row r="7858" spans="1:6" ht="45" x14ac:dyDescent="0.25">
      <c r="A7858" s="18">
        <v>19</v>
      </c>
      <c r="B7858" s="32" t="s">
        <v>17585</v>
      </c>
      <c r="C7858" s="18" t="s">
        <v>18844</v>
      </c>
      <c r="D7858" s="32" t="s">
        <v>18845</v>
      </c>
      <c r="E7858" s="18" t="s">
        <v>18858</v>
      </c>
      <c r="F7858" s="32" t="s">
        <v>18859</v>
      </c>
    </row>
    <row r="7859" spans="1:6" ht="45" x14ac:dyDescent="0.25">
      <c r="A7859" s="18">
        <v>19</v>
      </c>
      <c r="B7859" s="32" t="s">
        <v>17585</v>
      </c>
      <c r="C7859" s="18" t="s">
        <v>18860</v>
      </c>
      <c r="D7859" s="32" t="s">
        <v>18861</v>
      </c>
      <c r="E7859" s="18" t="s">
        <v>18862</v>
      </c>
      <c r="F7859" s="32" t="s">
        <v>18863</v>
      </c>
    </row>
    <row r="7860" spans="1:6" ht="45" x14ac:dyDescent="0.25">
      <c r="A7860" s="18">
        <v>19</v>
      </c>
      <c r="B7860" s="32" t="s">
        <v>17585</v>
      </c>
      <c r="C7860" s="18" t="s">
        <v>18860</v>
      </c>
      <c r="D7860" s="32" t="s">
        <v>18861</v>
      </c>
      <c r="E7860" s="18" t="s">
        <v>18864</v>
      </c>
      <c r="F7860" s="32" t="s">
        <v>18865</v>
      </c>
    </row>
    <row r="7861" spans="1:6" ht="45" x14ac:dyDescent="0.25">
      <c r="A7861" s="18">
        <v>19</v>
      </c>
      <c r="B7861" s="32" t="s">
        <v>17585</v>
      </c>
      <c r="C7861" s="18" t="s">
        <v>18860</v>
      </c>
      <c r="D7861" s="32" t="s">
        <v>18861</v>
      </c>
      <c r="E7861" s="18" t="s">
        <v>18866</v>
      </c>
      <c r="F7861" s="32" t="s">
        <v>18867</v>
      </c>
    </row>
    <row r="7862" spans="1:6" ht="45" x14ac:dyDescent="0.25">
      <c r="A7862" s="18">
        <v>19</v>
      </c>
      <c r="B7862" s="32" t="s">
        <v>17585</v>
      </c>
      <c r="C7862" s="18" t="s">
        <v>18860</v>
      </c>
      <c r="D7862" s="32" t="s">
        <v>18861</v>
      </c>
      <c r="E7862" s="18" t="s">
        <v>18868</v>
      </c>
      <c r="F7862" s="32" t="s">
        <v>18869</v>
      </c>
    </row>
    <row r="7863" spans="1:6" ht="45" x14ac:dyDescent="0.25">
      <c r="A7863" s="18">
        <v>19</v>
      </c>
      <c r="B7863" s="32" t="s">
        <v>17585</v>
      </c>
      <c r="C7863" s="18" t="s">
        <v>18860</v>
      </c>
      <c r="D7863" s="32" t="s">
        <v>18861</v>
      </c>
      <c r="E7863" s="18" t="s">
        <v>18870</v>
      </c>
      <c r="F7863" s="32" t="s">
        <v>18871</v>
      </c>
    </row>
    <row r="7864" spans="1:6" ht="45" x14ac:dyDescent="0.25">
      <c r="A7864" s="18">
        <v>19</v>
      </c>
      <c r="B7864" s="32" t="s">
        <v>17585</v>
      </c>
      <c r="C7864" s="18" t="s">
        <v>18872</v>
      </c>
      <c r="D7864" s="32" t="s">
        <v>18873</v>
      </c>
      <c r="E7864" s="18" t="s">
        <v>18874</v>
      </c>
      <c r="F7864" s="32" t="s">
        <v>18875</v>
      </c>
    </row>
    <row r="7865" spans="1:6" ht="45" x14ac:dyDescent="0.25">
      <c r="A7865" s="18">
        <v>19</v>
      </c>
      <c r="B7865" s="32" t="s">
        <v>17585</v>
      </c>
      <c r="C7865" s="18" t="s">
        <v>18872</v>
      </c>
      <c r="D7865" s="32" t="s">
        <v>18873</v>
      </c>
      <c r="E7865" s="18" t="s">
        <v>18876</v>
      </c>
      <c r="F7865" s="32" t="s">
        <v>18877</v>
      </c>
    </row>
    <row r="7866" spans="1:6" ht="45" x14ac:dyDescent="0.25">
      <c r="A7866" s="18">
        <v>19</v>
      </c>
      <c r="B7866" s="32" t="s">
        <v>17585</v>
      </c>
      <c r="C7866" s="18" t="s">
        <v>18872</v>
      </c>
      <c r="D7866" s="32" t="s">
        <v>18873</v>
      </c>
      <c r="E7866" s="18" t="s">
        <v>18878</v>
      </c>
      <c r="F7866" s="32" t="s">
        <v>18879</v>
      </c>
    </row>
    <row r="7867" spans="1:6" ht="45" x14ac:dyDescent="0.25">
      <c r="A7867" s="18">
        <v>19</v>
      </c>
      <c r="B7867" s="32" t="s">
        <v>17585</v>
      </c>
      <c r="C7867" s="18" t="s">
        <v>18872</v>
      </c>
      <c r="D7867" s="32" t="s">
        <v>18873</v>
      </c>
      <c r="E7867" s="18" t="s">
        <v>18880</v>
      </c>
      <c r="F7867" s="32" t="s">
        <v>18881</v>
      </c>
    </row>
    <row r="7868" spans="1:6" ht="45" x14ac:dyDescent="0.25">
      <c r="A7868" s="18">
        <v>19</v>
      </c>
      <c r="B7868" s="32" t="s">
        <v>17585</v>
      </c>
      <c r="C7868" s="18" t="s">
        <v>18872</v>
      </c>
      <c r="D7868" s="32" t="s">
        <v>18873</v>
      </c>
      <c r="E7868" s="18" t="s">
        <v>18882</v>
      </c>
      <c r="F7868" s="32" t="s">
        <v>18883</v>
      </c>
    </row>
    <row r="7869" spans="1:6" ht="45" x14ac:dyDescent="0.25">
      <c r="A7869" s="18">
        <v>19</v>
      </c>
      <c r="B7869" s="32" t="s">
        <v>17585</v>
      </c>
      <c r="C7869" s="18" t="s">
        <v>18872</v>
      </c>
      <c r="D7869" s="32" t="s">
        <v>18873</v>
      </c>
      <c r="E7869" s="18" t="s">
        <v>18884</v>
      </c>
      <c r="F7869" s="32" t="s">
        <v>18885</v>
      </c>
    </row>
    <row r="7870" spans="1:6" ht="45" x14ac:dyDescent="0.25">
      <c r="A7870" s="18">
        <v>19</v>
      </c>
      <c r="B7870" s="32" t="s">
        <v>17585</v>
      </c>
      <c r="C7870" s="18" t="s">
        <v>18872</v>
      </c>
      <c r="D7870" s="32" t="s">
        <v>18873</v>
      </c>
      <c r="E7870" s="18" t="s">
        <v>18886</v>
      </c>
      <c r="F7870" s="32" t="s">
        <v>18887</v>
      </c>
    </row>
    <row r="7871" spans="1:6" ht="45" x14ac:dyDescent="0.25">
      <c r="A7871" s="18">
        <v>19</v>
      </c>
      <c r="B7871" s="32" t="s">
        <v>17585</v>
      </c>
      <c r="C7871" s="18" t="s">
        <v>18872</v>
      </c>
      <c r="D7871" s="32" t="s">
        <v>18873</v>
      </c>
      <c r="E7871" s="18" t="s">
        <v>18888</v>
      </c>
      <c r="F7871" s="32" t="s">
        <v>18889</v>
      </c>
    </row>
    <row r="7872" spans="1:6" ht="45" x14ac:dyDescent="0.25">
      <c r="A7872" s="18">
        <v>19</v>
      </c>
      <c r="B7872" s="32" t="s">
        <v>17585</v>
      </c>
      <c r="C7872" s="18" t="s">
        <v>18890</v>
      </c>
      <c r="D7872" s="32" t="s">
        <v>18891</v>
      </c>
      <c r="E7872" s="18" t="s">
        <v>18892</v>
      </c>
      <c r="F7872" s="32" t="s">
        <v>18893</v>
      </c>
    </row>
    <row r="7873" spans="1:6" ht="45" x14ac:dyDescent="0.25">
      <c r="A7873" s="18">
        <v>19</v>
      </c>
      <c r="B7873" s="32" t="s">
        <v>17585</v>
      </c>
      <c r="C7873" s="18" t="s">
        <v>18890</v>
      </c>
      <c r="D7873" s="32" t="s">
        <v>18891</v>
      </c>
      <c r="E7873" s="18" t="s">
        <v>18894</v>
      </c>
      <c r="F7873" s="32" t="s">
        <v>18895</v>
      </c>
    </row>
    <row r="7874" spans="1:6" ht="45" x14ac:dyDescent="0.25">
      <c r="A7874" s="18">
        <v>19</v>
      </c>
      <c r="B7874" s="32" t="s">
        <v>17585</v>
      </c>
      <c r="C7874" s="18" t="s">
        <v>18890</v>
      </c>
      <c r="D7874" s="32" t="s">
        <v>18891</v>
      </c>
      <c r="E7874" s="18" t="s">
        <v>18896</v>
      </c>
      <c r="F7874" s="32" t="s">
        <v>18897</v>
      </c>
    </row>
    <row r="7875" spans="1:6" ht="45" x14ac:dyDescent="0.25">
      <c r="A7875" s="18">
        <v>19</v>
      </c>
      <c r="B7875" s="32" t="s">
        <v>17585</v>
      </c>
      <c r="C7875" s="18" t="s">
        <v>18890</v>
      </c>
      <c r="D7875" s="32" t="s">
        <v>18891</v>
      </c>
      <c r="E7875" s="18" t="s">
        <v>18898</v>
      </c>
      <c r="F7875" s="32" t="s">
        <v>18899</v>
      </c>
    </row>
    <row r="7876" spans="1:6" ht="45" x14ac:dyDescent="0.25">
      <c r="A7876" s="18">
        <v>19</v>
      </c>
      <c r="B7876" s="32" t="s">
        <v>17585</v>
      </c>
      <c r="C7876" s="18" t="s">
        <v>18890</v>
      </c>
      <c r="D7876" s="32" t="s">
        <v>18891</v>
      </c>
      <c r="E7876" s="18" t="s">
        <v>18900</v>
      </c>
      <c r="F7876" s="32" t="s">
        <v>18901</v>
      </c>
    </row>
    <row r="7877" spans="1:6" ht="45" x14ac:dyDescent="0.25">
      <c r="A7877" s="18">
        <v>19</v>
      </c>
      <c r="B7877" s="32" t="s">
        <v>17585</v>
      </c>
      <c r="C7877" s="18" t="s">
        <v>18890</v>
      </c>
      <c r="D7877" s="32" t="s">
        <v>18891</v>
      </c>
      <c r="E7877" s="18" t="s">
        <v>18902</v>
      </c>
      <c r="F7877" s="32" t="s">
        <v>18903</v>
      </c>
    </row>
    <row r="7878" spans="1:6" ht="45" x14ac:dyDescent="0.25">
      <c r="A7878" s="18">
        <v>19</v>
      </c>
      <c r="B7878" s="32" t="s">
        <v>17585</v>
      </c>
      <c r="C7878" s="18" t="s">
        <v>18890</v>
      </c>
      <c r="D7878" s="32" t="s">
        <v>18891</v>
      </c>
      <c r="E7878" s="18" t="s">
        <v>18904</v>
      </c>
      <c r="F7878" s="32" t="s">
        <v>18905</v>
      </c>
    </row>
    <row r="7879" spans="1:6" ht="45" x14ac:dyDescent="0.25">
      <c r="A7879" s="18">
        <v>19</v>
      </c>
      <c r="B7879" s="32" t="s">
        <v>17585</v>
      </c>
      <c r="C7879" s="18" t="s">
        <v>18906</v>
      </c>
      <c r="D7879" s="32" t="s">
        <v>18907</v>
      </c>
      <c r="E7879" s="18" t="s">
        <v>18908</v>
      </c>
      <c r="F7879" s="32" t="s">
        <v>18909</v>
      </c>
    </row>
    <row r="7880" spans="1:6" ht="45" x14ac:dyDescent="0.25">
      <c r="A7880" s="18">
        <v>19</v>
      </c>
      <c r="B7880" s="32" t="s">
        <v>17585</v>
      </c>
      <c r="C7880" s="18" t="s">
        <v>18906</v>
      </c>
      <c r="D7880" s="32" t="s">
        <v>18907</v>
      </c>
      <c r="E7880" s="18" t="s">
        <v>18910</v>
      </c>
      <c r="F7880" s="32" t="s">
        <v>18911</v>
      </c>
    </row>
    <row r="7881" spans="1:6" ht="45" x14ac:dyDescent="0.25">
      <c r="A7881" s="18">
        <v>19</v>
      </c>
      <c r="B7881" s="32" t="s">
        <v>17585</v>
      </c>
      <c r="C7881" s="18" t="s">
        <v>18906</v>
      </c>
      <c r="D7881" s="32" t="s">
        <v>18907</v>
      </c>
      <c r="E7881" s="18" t="s">
        <v>18912</v>
      </c>
      <c r="F7881" s="32" t="s">
        <v>18913</v>
      </c>
    </row>
    <row r="7882" spans="1:6" ht="45" x14ac:dyDescent="0.25">
      <c r="A7882" s="18">
        <v>19</v>
      </c>
      <c r="B7882" s="32" t="s">
        <v>17585</v>
      </c>
      <c r="C7882" s="18" t="s">
        <v>18906</v>
      </c>
      <c r="D7882" s="32" t="s">
        <v>18907</v>
      </c>
      <c r="E7882" s="18" t="s">
        <v>18914</v>
      </c>
      <c r="F7882" s="32" t="s">
        <v>18915</v>
      </c>
    </row>
    <row r="7883" spans="1:6" ht="45" x14ac:dyDescent="0.25">
      <c r="A7883" s="18">
        <v>19</v>
      </c>
      <c r="B7883" s="32" t="s">
        <v>17585</v>
      </c>
      <c r="C7883" s="18" t="s">
        <v>18906</v>
      </c>
      <c r="D7883" s="32" t="s">
        <v>18907</v>
      </c>
      <c r="E7883" s="18" t="s">
        <v>18916</v>
      </c>
      <c r="F7883" s="32" t="s">
        <v>18917</v>
      </c>
    </row>
    <row r="7884" spans="1:6" ht="45" x14ac:dyDescent="0.25">
      <c r="A7884" s="18">
        <v>19</v>
      </c>
      <c r="B7884" s="32" t="s">
        <v>17585</v>
      </c>
      <c r="C7884" s="18" t="s">
        <v>18906</v>
      </c>
      <c r="D7884" s="32" t="s">
        <v>18907</v>
      </c>
      <c r="E7884" s="18" t="s">
        <v>18918</v>
      </c>
      <c r="F7884" s="32" t="s">
        <v>18919</v>
      </c>
    </row>
    <row r="7885" spans="1:6" ht="45" x14ac:dyDescent="0.25">
      <c r="A7885" s="18">
        <v>19</v>
      </c>
      <c r="B7885" s="32" t="s">
        <v>17585</v>
      </c>
      <c r="C7885" s="18" t="s">
        <v>18906</v>
      </c>
      <c r="D7885" s="32" t="s">
        <v>18907</v>
      </c>
      <c r="E7885" s="18" t="s">
        <v>18920</v>
      </c>
      <c r="F7885" s="32" t="s">
        <v>18921</v>
      </c>
    </row>
    <row r="7886" spans="1:6" ht="45" x14ac:dyDescent="0.25">
      <c r="A7886" s="18">
        <v>19</v>
      </c>
      <c r="B7886" s="32" t="s">
        <v>17585</v>
      </c>
      <c r="C7886" s="18" t="s">
        <v>18922</v>
      </c>
      <c r="D7886" s="32" t="s">
        <v>18923</v>
      </c>
      <c r="E7886" s="18" t="s">
        <v>18924</v>
      </c>
      <c r="F7886" s="32" t="s">
        <v>18925</v>
      </c>
    </row>
    <row r="7887" spans="1:6" ht="45" x14ac:dyDescent="0.25">
      <c r="A7887" s="18">
        <v>19</v>
      </c>
      <c r="B7887" s="32" t="s">
        <v>17585</v>
      </c>
      <c r="C7887" s="18" t="s">
        <v>18922</v>
      </c>
      <c r="D7887" s="32" t="s">
        <v>18923</v>
      </c>
      <c r="E7887" s="18" t="s">
        <v>18926</v>
      </c>
      <c r="F7887" s="32" t="s">
        <v>18927</v>
      </c>
    </row>
    <row r="7888" spans="1:6" ht="45" x14ac:dyDescent="0.25">
      <c r="A7888" s="18">
        <v>19</v>
      </c>
      <c r="B7888" s="32" t="s">
        <v>17585</v>
      </c>
      <c r="C7888" s="18" t="s">
        <v>18922</v>
      </c>
      <c r="D7888" s="32" t="s">
        <v>18923</v>
      </c>
      <c r="E7888" s="18" t="s">
        <v>18928</v>
      </c>
      <c r="F7888" s="32" t="s">
        <v>18929</v>
      </c>
    </row>
    <row r="7889" spans="1:6" ht="45" x14ac:dyDescent="0.25">
      <c r="A7889" s="18">
        <v>19</v>
      </c>
      <c r="B7889" s="32" t="s">
        <v>17585</v>
      </c>
      <c r="C7889" s="18" t="s">
        <v>18922</v>
      </c>
      <c r="D7889" s="32" t="s">
        <v>18923</v>
      </c>
      <c r="E7889" s="18" t="s">
        <v>18930</v>
      </c>
      <c r="F7889" s="32" t="s">
        <v>18931</v>
      </c>
    </row>
    <row r="7890" spans="1:6" ht="45" x14ac:dyDescent="0.25">
      <c r="A7890" s="18">
        <v>19</v>
      </c>
      <c r="B7890" s="32" t="s">
        <v>17585</v>
      </c>
      <c r="C7890" s="18" t="s">
        <v>18922</v>
      </c>
      <c r="D7890" s="32" t="s">
        <v>18923</v>
      </c>
      <c r="E7890" s="18" t="s">
        <v>18932</v>
      </c>
      <c r="F7890" s="32" t="s">
        <v>18933</v>
      </c>
    </row>
    <row r="7891" spans="1:6" ht="45" x14ac:dyDescent="0.25">
      <c r="A7891" s="18">
        <v>19</v>
      </c>
      <c r="B7891" s="32" t="s">
        <v>17585</v>
      </c>
      <c r="C7891" s="18" t="s">
        <v>18922</v>
      </c>
      <c r="D7891" s="32" t="s">
        <v>18923</v>
      </c>
      <c r="E7891" s="18" t="s">
        <v>18934</v>
      </c>
      <c r="F7891" s="32" t="s">
        <v>18935</v>
      </c>
    </row>
    <row r="7892" spans="1:6" ht="45" x14ac:dyDescent="0.25">
      <c r="A7892" s="18">
        <v>19</v>
      </c>
      <c r="B7892" s="32" t="s">
        <v>17585</v>
      </c>
      <c r="C7892" s="18" t="s">
        <v>18936</v>
      </c>
      <c r="D7892" s="32" t="s">
        <v>18937</v>
      </c>
      <c r="E7892" s="18" t="s">
        <v>18938</v>
      </c>
      <c r="F7892" s="32" t="s">
        <v>18939</v>
      </c>
    </row>
    <row r="7893" spans="1:6" ht="45" x14ac:dyDescent="0.25">
      <c r="A7893" s="18">
        <v>19</v>
      </c>
      <c r="B7893" s="32" t="s">
        <v>17585</v>
      </c>
      <c r="C7893" s="18" t="s">
        <v>18936</v>
      </c>
      <c r="D7893" s="32" t="s">
        <v>18937</v>
      </c>
      <c r="E7893" s="18" t="s">
        <v>18940</v>
      </c>
      <c r="F7893" s="32" t="s">
        <v>18941</v>
      </c>
    </row>
    <row r="7894" spans="1:6" ht="45" x14ac:dyDescent="0.25">
      <c r="A7894" s="18">
        <v>19</v>
      </c>
      <c r="B7894" s="32" t="s">
        <v>17585</v>
      </c>
      <c r="C7894" s="18" t="s">
        <v>18936</v>
      </c>
      <c r="D7894" s="32" t="s">
        <v>18937</v>
      </c>
      <c r="E7894" s="18" t="s">
        <v>18942</v>
      </c>
      <c r="F7894" s="32" t="s">
        <v>18943</v>
      </c>
    </row>
    <row r="7895" spans="1:6" ht="45" x14ac:dyDescent="0.25">
      <c r="A7895" s="18">
        <v>19</v>
      </c>
      <c r="B7895" s="32" t="s">
        <v>17585</v>
      </c>
      <c r="C7895" s="18" t="s">
        <v>18936</v>
      </c>
      <c r="D7895" s="32" t="s">
        <v>18937</v>
      </c>
      <c r="E7895" s="18" t="s">
        <v>18944</v>
      </c>
      <c r="F7895" s="32" t="s">
        <v>18945</v>
      </c>
    </row>
    <row r="7896" spans="1:6" ht="45" x14ac:dyDescent="0.25">
      <c r="A7896" s="18">
        <v>19</v>
      </c>
      <c r="B7896" s="32" t="s">
        <v>17585</v>
      </c>
      <c r="C7896" s="18" t="s">
        <v>18936</v>
      </c>
      <c r="D7896" s="32" t="s">
        <v>18937</v>
      </c>
      <c r="E7896" s="18" t="s">
        <v>18946</v>
      </c>
      <c r="F7896" s="32" t="s">
        <v>18947</v>
      </c>
    </row>
    <row r="7897" spans="1:6" ht="45" x14ac:dyDescent="0.25">
      <c r="A7897" s="18">
        <v>19</v>
      </c>
      <c r="B7897" s="32" t="s">
        <v>17585</v>
      </c>
      <c r="C7897" s="18" t="s">
        <v>18936</v>
      </c>
      <c r="D7897" s="32" t="s">
        <v>18937</v>
      </c>
      <c r="E7897" s="18" t="s">
        <v>18948</v>
      </c>
      <c r="F7897" s="32" t="s">
        <v>18949</v>
      </c>
    </row>
    <row r="7898" spans="1:6" ht="45" x14ac:dyDescent="0.25">
      <c r="A7898" s="18">
        <v>19</v>
      </c>
      <c r="B7898" s="32" t="s">
        <v>17585</v>
      </c>
      <c r="C7898" s="18" t="s">
        <v>18950</v>
      </c>
      <c r="D7898" s="32" t="s">
        <v>18951</v>
      </c>
      <c r="E7898" s="18" t="s">
        <v>18952</v>
      </c>
      <c r="F7898" s="32" t="s">
        <v>18953</v>
      </c>
    </row>
    <row r="7899" spans="1:6" ht="45" x14ac:dyDescent="0.25">
      <c r="A7899" s="18">
        <v>19</v>
      </c>
      <c r="B7899" s="32" t="s">
        <v>17585</v>
      </c>
      <c r="C7899" s="18" t="s">
        <v>18950</v>
      </c>
      <c r="D7899" s="32" t="s">
        <v>18951</v>
      </c>
      <c r="E7899" s="18" t="s">
        <v>18954</v>
      </c>
      <c r="F7899" s="32" t="s">
        <v>18955</v>
      </c>
    </row>
    <row r="7900" spans="1:6" ht="45" x14ac:dyDescent="0.25">
      <c r="A7900" s="18">
        <v>19</v>
      </c>
      <c r="B7900" s="32" t="s">
        <v>17585</v>
      </c>
      <c r="C7900" s="18" t="s">
        <v>18950</v>
      </c>
      <c r="D7900" s="32" t="s">
        <v>18951</v>
      </c>
      <c r="E7900" s="18" t="s">
        <v>18956</v>
      </c>
      <c r="F7900" s="32" t="s">
        <v>18957</v>
      </c>
    </row>
    <row r="7901" spans="1:6" ht="45" x14ac:dyDescent="0.25">
      <c r="A7901" s="18">
        <v>19</v>
      </c>
      <c r="B7901" s="32" t="s">
        <v>17585</v>
      </c>
      <c r="C7901" s="18" t="s">
        <v>18958</v>
      </c>
      <c r="D7901" s="32" t="s">
        <v>18959</v>
      </c>
      <c r="E7901" s="18" t="s">
        <v>18960</v>
      </c>
      <c r="F7901" s="32" t="s">
        <v>18961</v>
      </c>
    </row>
    <row r="7902" spans="1:6" ht="45" x14ac:dyDescent="0.25">
      <c r="A7902" s="18">
        <v>19</v>
      </c>
      <c r="B7902" s="32" t="s">
        <v>17585</v>
      </c>
      <c r="C7902" s="18" t="s">
        <v>18958</v>
      </c>
      <c r="D7902" s="32" t="s">
        <v>18959</v>
      </c>
      <c r="E7902" s="18" t="s">
        <v>18962</v>
      </c>
      <c r="F7902" s="32" t="s">
        <v>18963</v>
      </c>
    </row>
    <row r="7903" spans="1:6" ht="45" x14ac:dyDescent="0.25">
      <c r="A7903" s="18">
        <v>19</v>
      </c>
      <c r="B7903" s="32" t="s">
        <v>17585</v>
      </c>
      <c r="C7903" s="18" t="s">
        <v>18958</v>
      </c>
      <c r="D7903" s="32" t="s">
        <v>18959</v>
      </c>
      <c r="E7903" s="18" t="s">
        <v>18964</v>
      </c>
      <c r="F7903" s="32" t="s">
        <v>18965</v>
      </c>
    </row>
    <row r="7904" spans="1:6" ht="45" x14ac:dyDescent="0.25">
      <c r="A7904" s="18">
        <v>19</v>
      </c>
      <c r="B7904" s="32" t="s">
        <v>17585</v>
      </c>
      <c r="C7904" s="18" t="s">
        <v>18958</v>
      </c>
      <c r="D7904" s="32" t="s">
        <v>18959</v>
      </c>
      <c r="E7904" s="18" t="s">
        <v>18966</v>
      </c>
      <c r="F7904" s="32" t="s">
        <v>18967</v>
      </c>
    </row>
    <row r="7905" spans="1:6" ht="45" x14ac:dyDescent="0.25">
      <c r="A7905" s="18">
        <v>19</v>
      </c>
      <c r="B7905" s="32" t="s">
        <v>17585</v>
      </c>
      <c r="C7905" s="18" t="s">
        <v>18958</v>
      </c>
      <c r="D7905" s="32" t="s">
        <v>18959</v>
      </c>
      <c r="E7905" s="18" t="s">
        <v>18968</v>
      </c>
      <c r="F7905" s="32" t="s">
        <v>18969</v>
      </c>
    </row>
    <row r="7906" spans="1:6" ht="45" x14ac:dyDescent="0.25">
      <c r="A7906" s="18">
        <v>19</v>
      </c>
      <c r="B7906" s="32" t="s">
        <v>17585</v>
      </c>
      <c r="C7906" s="18" t="s">
        <v>18970</v>
      </c>
      <c r="D7906" s="32" t="s">
        <v>18971</v>
      </c>
      <c r="E7906" s="18" t="s">
        <v>18972</v>
      </c>
      <c r="F7906" s="32" t="s">
        <v>18973</v>
      </c>
    </row>
    <row r="7907" spans="1:6" ht="45" x14ac:dyDescent="0.25">
      <c r="A7907" s="18">
        <v>19</v>
      </c>
      <c r="B7907" s="32" t="s">
        <v>17585</v>
      </c>
      <c r="C7907" s="18" t="s">
        <v>18970</v>
      </c>
      <c r="D7907" s="32" t="s">
        <v>18971</v>
      </c>
      <c r="E7907" s="18" t="s">
        <v>18974</v>
      </c>
      <c r="F7907" s="32" t="s">
        <v>18975</v>
      </c>
    </row>
    <row r="7908" spans="1:6" ht="45" x14ac:dyDescent="0.25">
      <c r="A7908" s="18">
        <v>19</v>
      </c>
      <c r="B7908" s="32" t="s">
        <v>17585</v>
      </c>
      <c r="C7908" s="18" t="s">
        <v>18970</v>
      </c>
      <c r="D7908" s="32" t="s">
        <v>18971</v>
      </c>
      <c r="E7908" s="18" t="s">
        <v>18976</v>
      </c>
      <c r="F7908" s="32" t="s">
        <v>18977</v>
      </c>
    </row>
    <row r="7909" spans="1:6" ht="45" x14ac:dyDescent="0.25">
      <c r="A7909" s="18">
        <v>19</v>
      </c>
      <c r="B7909" s="32" t="s">
        <v>17585</v>
      </c>
      <c r="C7909" s="18" t="s">
        <v>18978</v>
      </c>
      <c r="D7909" s="32" t="s">
        <v>18979</v>
      </c>
      <c r="E7909" s="18" t="s">
        <v>18980</v>
      </c>
      <c r="F7909" s="32" t="s">
        <v>18981</v>
      </c>
    </row>
    <row r="7910" spans="1:6" ht="45" x14ac:dyDescent="0.25">
      <c r="A7910" s="18">
        <v>19</v>
      </c>
      <c r="B7910" s="32" t="s">
        <v>17585</v>
      </c>
      <c r="C7910" s="18" t="s">
        <v>18978</v>
      </c>
      <c r="D7910" s="32" t="s">
        <v>18979</v>
      </c>
      <c r="E7910" s="18" t="s">
        <v>18982</v>
      </c>
      <c r="F7910" s="32" t="s">
        <v>18983</v>
      </c>
    </row>
    <row r="7911" spans="1:6" ht="45" x14ac:dyDescent="0.25">
      <c r="A7911" s="18">
        <v>19</v>
      </c>
      <c r="B7911" s="32" t="s">
        <v>17585</v>
      </c>
      <c r="C7911" s="18" t="s">
        <v>18978</v>
      </c>
      <c r="D7911" s="32" t="s">
        <v>18979</v>
      </c>
      <c r="E7911" s="18" t="s">
        <v>18984</v>
      </c>
      <c r="F7911" s="32" t="s">
        <v>18985</v>
      </c>
    </row>
    <row r="7912" spans="1:6" ht="45" x14ac:dyDescent="0.25">
      <c r="A7912" s="18">
        <v>19</v>
      </c>
      <c r="B7912" s="32" t="s">
        <v>17585</v>
      </c>
      <c r="C7912" s="18" t="s">
        <v>18978</v>
      </c>
      <c r="D7912" s="32" t="s">
        <v>18979</v>
      </c>
      <c r="E7912" s="18" t="s">
        <v>18986</v>
      </c>
      <c r="F7912" s="32" t="s">
        <v>18987</v>
      </c>
    </row>
    <row r="7913" spans="1:6" ht="45" x14ac:dyDescent="0.25">
      <c r="A7913" s="18">
        <v>19</v>
      </c>
      <c r="B7913" s="32" t="s">
        <v>17585</v>
      </c>
      <c r="C7913" s="18" t="s">
        <v>18978</v>
      </c>
      <c r="D7913" s="32" t="s">
        <v>18979</v>
      </c>
      <c r="E7913" s="18" t="s">
        <v>18988</v>
      </c>
      <c r="F7913" s="32" t="s">
        <v>18989</v>
      </c>
    </row>
    <row r="7914" spans="1:6" ht="45" x14ac:dyDescent="0.25">
      <c r="A7914" s="18">
        <v>19</v>
      </c>
      <c r="B7914" s="32" t="s">
        <v>17585</v>
      </c>
      <c r="C7914" s="18" t="s">
        <v>18978</v>
      </c>
      <c r="D7914" s="32" t="s">
        <v>18979</v>
      </c>
      <c r="E7914" s="18" t="s">
        <v>18990</v>
      </c>
      <c r="F7914" s="32" t="s">
        <v>18991</v>
      </c>
    </row>
    <row r="7915" spans="1:6" ht="45" x14ac:dyDescent="0.25">
      <c r="A7915" s="18">
        <v>19</v>
      </c>
      <c r="B7915" s="32" t="s">
        <v>17585</v>
      </c>
      <c r="C7915" s="18" t="s">
        <v>18978</v>
      </c>
      <c r="D7915" s="32" t="s">
        <v>18979</v>
      </c>
      <c r="E7915" s="18" t="s">
        <v>18992</v>
      </c>
      <c r="F7915" s="32" t="s">
        <v>18993</v>
      </c>
    </row>
    <row r="7916" spans="1:6" ht="45" x14ac:dyDescent="0.25">
      <c r="A7916" s="18">
        <v>19</v>
      </c>
      <c r="B7916" s="32" t="s">
        <v>17585</v>
      </c>
      <c r="C7916" s="18" t="s">
        <v>18994</v>
      </c>
      <c r="D7916" s="32" t="s">
        <v>18995</v>
      </c>
      <c r="E7916" s="18" t="s">
        <v>18996</v>
      </c>
      <c r="F7916" s="32" t="s">
        <v>18997</v>
      </c>
    </row>
    <row r="7917" spans="1:6" ht="45" x14ac:dyDescent="0.25">
      <c r="A7917" s="18">
        <v>19</v>
      </c>
      <c r="B7917" s="32" t="s">
        <v>17585</v>
      </c>
      <c r="C7917" s="18" t="s">
        <v>18994</v>
      </c>
      <c r="D7917" s="32" t="s">
        <v>18995</v>
      </c>
      <c r="E7917" s="18" t="s">
        <v>18998</v>
      </c>
      <c r="F7917" s="32" t="s">
        <v>18999</v>
      </c>
    </row>
    <row r="7918" spans="1:6" ht="45" x14ac:dyDescent="0.25">
      <c r="A7918" s="18">
        <v>19</v>
      </c>
      <c r="B7918" s="32" t="s">
        <v>17585</v>
      </c>
      <c r="C7918" s="18" t="s">
        <v>18994</v>
      </c>
      <c r="D7918" s="32" t="s">
        <v>18995</v>
      </c>
      <c r="E7918" s="18" t="s">
        <v>19000</v>
      </c>
      <c r="F7918" s="32" t="s">
        <v>19001</v>
      </c>
    </row>
    <row r="7919" spans="1:6" ht="45" x14ac:dyDescent="0.25">
      <c r="A7919" s="18">
        <v>19</v>
      </c>
      <c r="B7919" s="32" t="s">
        <v>17585</v>
      </c>
      <c r="C7919" s="18" t="s">
        <v>18994</v>
      </c>
      <c r="D7919" s="32" t="s">
        <v>18995</v>
      </c>
      <c r="E7919" s="18" t="s">
        <v>19002</v>
      </c>
      <c r="F7919" s="32" t="s">
        <v>19003</v>
      </c>
    </row>
    <row r="7920" spans="1:6" ht="45" x14ac:dyDescent="0.25">
      <c r="A7920" s="18">
        <v>19</v>
      </c>
      <c r="B7920" s="32" t="s">
        <v>17585</v>
      </c>
      <c r="C7920" s="18" t="s">
        <v>18994</v>
      </c>
      <c r="D7920" s="32" t="s">
        <v>18995</v>
      </c>
      <c r="E7920" s="18" t="s">
        <v>19004</v>
      </c>
      <c r="F7920" s="32" t="s">
        <v>19005</v>
      </c>
    </row>
    <row r="7921" spans="1:6" ht="45" x14ac:dyDescent="0.25">
      <c r="A7921" s="18">
        <v>19</v>
      </c>
      <c r="B7921" s="32" t="s">
        <v>17585</v>
      </c>
      <c r="C7921" s="18" t="s">
        <v>18994</v>
      </c>
      <c r="D7921" s="32" t="s">
        <v>18995</v>
      </c>
      <c r="E7921" s="18" t="s">
        <v>19006</v>
      </c>
      <c r="F7921" s="32" t="s">
        <v>19007</v>
      </c>
    </row>
    <row r="7922" spans="1:6" ht="45" x14ac:dyDescent="0.25">
      <c r="A7922" s="18">
        <v>19</v>
      </c>
      <c r="B7922" s="32" t="s">
        <v>17585</v>
      </c>
      <c r="C7922" s="18" t="s">
        <v>18994</v>
      </c>
      <c r="D7922" s="32" t="s">
        <v>18995</v>
      </c>
      <c r="E7922" s="18" t="s">
        <v>19008</v>
      </c>
      <c r="F7922" s="32" t="s">
        <v>19009</v>
      </c>
    </row>
    <row r="7923" spans="1:6" ht="45" x14ac:dyDescent="0.25">
      <c r="A7923" s="18">
        <v>19</v>
      </c>
      <c r="B7923" s="32" t="s">
        <v>17585</v>
      </c>
      <c r="C7923" s="18" t="s">
        <v>19010</v>
      </c>
      <c r="D7923" s="32" t="s">
        <v>19011</v>
      </c>
      <c r="E7923" s="18" t="s">
        <v>19012</v>
      </c>
      <c r="F7923" s="32" t="s">
        <v>19013</v>
      </c>
    </row>
    <row r="7924" spans="1:6" ht="45" x14ac:dyDescent="0.25">
      <c r="A7924" s="18">
        <v>19</v>
      </c>
      <c r="B7924" s="32" t="s">
        <v>17585</v>
      </c>
      <c r="C7924" s="18" t="s">
        <v>19010</v>
      </c>
      <c r="D7924" s="32" t="s">
        <v>19011</v>
      </c>
      <c r="E7924" s="18" t="s">
        <v>19014</v>
      </c>
      <c r="F7924" s="32" t="s">
        <v>19015</v>
      </c>
    </row>
    <row r="7925" spans="1:6" ht="45" x14ac:dyDescent="0.25">
      <c r="A7925" s="18">
        <v>19</v>
      </c>
      <c r="B7925" s="32" t="s">
        <v>17585</v>
      </c>
      <c r="C7925" s="18" t="s">
        <v>19010</v>
      </c>
      <c r="D7925" s="32" t="s">
        <v>19011</v>
      </c>
      <c r="E7925" s="18" t="s">
        <v>19016</v>
      </c>
      <c r="F7925" s="32" t="s">
        <v>19017</v>
      </c>
    </row>
    <row r="7926" spans="1:6" ht="45" x14ac:dyDescent="0.25">
      <c r="A7926" s="18">
        <v>19</v>
      </c>
      <c r="B7926" s="32" t="s">
        <v>17585</v>
      </c>
      <c r="C7926" s="18" t="s">
        <v>19010</v>
      </c>
      <c r="D7926" s="32" t="s">
        <v>19011</v>
      </c>
      <c r="E7926" s="18" t="s">
        <v>19018</v>
      </c>
      <c r="F7926" s="32" t="s">
        <v>19019</v>
      </c>
    </row>
    <row r="7927" spans="1:6" ht="45" x14ac:dyDescent="0.25">
      <c r="A7927" s="18">
        <v>19</v>
      </c>
      <c r="B7927" s="32" t="s">
        <v>17585</v>
      </c>
      <c r="C7927" s="18" t="s">
        <v>19010</v>
      </c>
      <c r="D7927" s="32" t="s">
        <v>19011</v>
      </c>
      <c r="E7927" s="18" t="s">
        <v>19020</v>
      </c>
      <c r="F7927" s="32" t="s">
        <v>19021</v>
      </c>
    </row>
    <row r="7928" spans="1:6" ht="45" x14ac:dyDescent="0.25">
      <c r="A7928" s="18">
        <v>19</v>
      </c>
      <c r="B7928" s="32" t="s">
        <v>17585</v>
      </c>
      <c r="C7928" s="18" t="s">
        <v>19010</v>
      </c>
      <c r="D7928" s="32" t="s">
        <v>19011</v>
      </c>
      <c r="E7928" s="18" t="s">
        <v>19022</v>
      </c>
      <c r="F7928" s="32" t="s">
        <v>19023</v>
      </c>
    </row>
    <row r="7929" spans="1:6" ht="45" x14ac:dyDescent="0.25">
      <c r="A7929" s="18">
        <v>19</v>
      </c>
      <c r="B7929" s="32" t="s">
        <v>17585</v>
      </c>
      <c r="C7929" s="18" t="s">
        <v>19010</v>
      </c>
      <c r="D7929" s="32" t="s">
        <v>19011</v>
      </c>
      <c r="E7929" s="18" t="s">
        <v>19024</v>
      </c>
      <c r="F7929" s="32" t="s">
        <v>19025</v>
      </c>
    </row>
    <row r="7930" spans="1:6" ht="45" x14ac:dyDescent="0.25">
      <c r="A7930" s="18">
        <v>19</v>
      </c>
      <c r="B7930" s="32" t="s">
        <v>17585</v>
      </c>
      <c r="C7930" s="18" t="s">
        <v>19010</v>
      </c>
      <c r="D7930" s="32" t="s">
        <v>19011</v>
      </c>
      <c r="E7930" s="18" t="s">
        <v>19026</v>
      </c>
      <c r="F7930" s="32" t="s">
        <v>19027</v>
      </c>
    </row>
    <row r="7931" spans="1:6" ht="45" x14ac:dyDescent="0.25">
      <c r="A7931" s="18">
        <v>19</v>
      </c>
      <c r="B7931" s="32" t="s">
        <v>17585</v>
      </c>
      <c r="C7931" s="18" t="s">
        <v>19010</v>
      </c>
      <c r="D7931" s="32" t="s">
        <v>19011</v>
      </c>
      <c r="E7931" s="18" t="s">
        <v>19028</v>
      </c>
      <c r="F7931" s="32" t="s">
        <v>19029</v>
      </c>
    </row>
    <row r="7932" spans="1:6" ht="45" x14ac:dyDescent="0.25">
      <c r="A7932" s="18">
        <v>19</v>
      </c>
      <c r="B7932" s="32" t="s">
        <v>17585</v>
      </c>
      <c r="C7932" s="18" t="s">
        <v>19010</v>
      </c>
      <c r="D7932" s="32" t="s">
        <v>19011</v>
      </c>
      <c r="E7932" s="18" t="s">
        <v>19030</v>
      </c>
      <c r="F7932" s="32" t="s">
        <v>19031</v>
      </c>
    </row>
    <row r="7933" spans="1:6" ht="45" x14ac:dyDescent="0.25">
      <c r="A7933" s="18">
        <v>19</v>
      </c>
      <c r="B7933" s="32" t="s">
        <v>17585</v>
      </c>
      <c r="C7933" s="18" t="s">
        <v>19032</v>
      </c>
      <c r="D7933" s="32" t="s">
        <v>19033</v>
      </c>
      <c r="E7933" s="18" t="s">
        <v>19034</v>
      </c>
      <c r="F7933" s="32" t="s">
        <v>19035</v>
      </c>
    </row>
    <row r="7934" spans="1:6" ht="45" x14ac:dyDescent="0.25">
      <c r="A7934" s="18">
        <v>19</v>
      </c>
      <c r="B7934" s="32" t="s">
        <v>17585</v>
      </c>
      <c r="C7934" s="18" t="s">
        <v>19032</v>
      </c>
      <c r="D7934" s="32" t="s">
        <v>19033</v>
      </c>
      <c r="E7934" s="18" t="s">
        <v>19036</v>
      </c>
      <c r="F7934" s="32" t="s">
        <v>19037</v>
      </c>
    </row>
    <row r="7935" spans="1:6" ht="45" x14ac:dyDescent="0.25">
      <c r="A7935" s="18">
        <v>19</v>
      </c>
      <c r="B7935" s="32" t="s">
        <v>17585</v>
      </c>
      <c r="C7935" s="18" t="s">
        <v>19032</v>
      </c>
      <c r="D7935" s="32" t="s">
        <v>19033</v>
      </c>
      <c r="E7935" s="18" t="s">
        <v>19038</v>
      </c>
      <c r="F7935" s="32" t="s">
        <v>19039</v>
      </c>
    </row>
    <row r="7936" spans="1:6" ht="45" x14ac:dyDescent="0.25">
      <c r="A7936" s="18">
        <v>19</v>
      </c>
      <c r="B7936" s="32" t="s">
        <v>17585</v>
      </c>
      <c r="C7936" s="18" t="s">
        <v>19032</v>
      </c>
      <c r="D7936" s="32" t="s">
        <v>19033</v>
      </c>
      <c r="E7936" s="18" t="s">
        <v>19040</v>
      </c>
      <c r="F7936" s="32" t="s">
        <v>19041</v>
      </c>
    </row>
    <row r="7937" spans="1:6" ht="45" x14ac:dyDescent="0.25">
      <c r="A7937" s="18">
        <v>19</v>
      </c>
      <c r="B7937" s="32" t="s">
        <v>17585</v>
      </c>
      <c r="C7937" s="18" t="s">
        <v>19032</v>
      </c>
      <c r="D7937" s="32" t="s">
        <v>19033</v>
      </c>
      <c r="E7937" s="18" t="s">
        <v>19042</v>
      </c>
      <c r="F7937" s="32" t="s">
        <v>19043</v>
      </c>
    </row>
    <row r="7938" spans="1:6" ht="45" x14ac:dyDescent="0.25">
      <c r="A7938" s="18">
        <v>19</v>
      </c>
      <c r="B7938" s="32" t="s">
        <v>17585</v>
      </c>
      <c r="C7938" s="18" t="s">
        <v>19032</v>
      </c>
      <c r="D7938" s="32" t="s">
        <v>19033</v>
      </c>
      <c r="E7938" s="18" t="s">
        <v>19044</v>
      </c>
      <c r="F7938" s="32" t="s">
        <v>19045</v>
      </c>
    </row>
    <row r="7939" spans="1:6" ht="45" x14ac:dyDescent="0.25">
      <c r="A7939" s="18">
        <v>19</v>
      </c>
      <c r="B7939" s="32" t="s">
        <v>17585</v>
      </c>
      <c r="C7939" s="18" t="s">
        <v>19032</v>
      </c>
      <c r="D7939" s="32" t="s">
        <v>19033</v>
      </c>
      <c r="E7939" s="18" t="s">
        <v>19046</v>
      </c>
      <c r="F7939" s="32" t="s">
        <v>19047</v>
      </c>
    </row>
    <row r="7940" spans="1:6" ht="45" x14ac:dyDescent="0.25">
      <c r="A7940" s="18">
        <v>19</v>
      </c>
      <c r="B7940" s="32" t="s">
        <v>17585</v>
      </c>
      <c r="C7940" s="18" t="s">
        <v>19048</v>
      </c>
      <c r="D7940" s="32" t="s">
        <v>19049</v>
      </c>
      <c r="E7940" s="18" t="s">
        <v>19050</v>
      </c>
      <c r="F7940" s="32" t="s">
        <v>19051</v>
      </c>
    </row>
    <row r="7941" spans="1:6" ht="45" x14ac:dyDescent="0.25">
      <c r="A7941" s="18">
        <v>19</v>
      </c>
      <c r="B7941" s="32" t="s">
        <v>17585</v>
      </c>
      <c r="C7941" s="18" t="s">
        <v>19048</v>
      </c>
      <c r="D7941" s="32" t="s">
        <v>19049</v>
      </c>
      <c r="E7941" s="18" t="s">
        <v>19052</v>
      </c>
      <c r="F7941" s="32" t="s">
        <v>19053</v>
      </c>
    </row>
    <row r="7942" spans="1:6" ht="45" x14ac:dyDescent="0.25">
      <c r="A7942" s="18">
        <v>19</v>
      </c>
      <c r="B7942" s="32" t="s">
        <v>17585</v>
      </c>
      <c r="C7942" s="18" t="s">
        <v>19048</v>
      </c>
      <c r="D7942" s="32" t="s">
        <v>19049</v>
      </c>
      <c r="E7942" s="18" t="s">
        <v>19054</v>
      </c>
      <c r="F7942" s="32" t="s">
        <v>19055</v>
      </c>
    </row>
    <row r="7943" spans="1:6" ht="45" x14ac:dyDescent="0.25">
      <c r="A7943" s="18">
        <v>19</v>
      </c>
      <c r="B7943" s="32" t="s">
        <v>17585</v>
      </c>
      <c r="C7943" s="18" t="s">
        <v>19048</v>
      </c>
      <c r="D7943" s="32" t="s">
        <v>19049</v>
      </c>
      <c r="E7943" s="18" t="s">
        <v>19056</v>
      </c>
      <c r="F7943" s="32" t="s">
        <v>19057</v>
      </c>
    </row>
    <row r="7944" spans="1:6" ht="45" x14ac:dyDescent="0.25">
      <c r="A7944" s="18">
        <v>19</v>
      </c>
      <c r="B7944" s="32" t="s">
        <v>17585</v>
      </c>
      <c r="C7944" s="18" t="s">
        <v>19048</v>
      </c>
      <c r="D7944" s="32" t="s">
        <v>19049</v>
      </c>
      <c r="E7944" s="18" t="s">
        <v>19058</v>
      </c>
      <c r="F7944" s="32" t="s">
        <v>19059</v>
      </c>
    </row>
    <row r="7945" spans="1:6" ht="45" x14ac:dyDescent="0.25">
      <c r="A7945" s="18">
        <v>19</v>
      </c>
      <c r="B7945" s="32" t="s">
        <v>17585</v>
      </c>
      <c r="C7945" s="18" t="s">
        <v>19048</v>
      </c>
      <c r="D7945" s="32" t="s">
        <v>19049</v>
      </c>
      <c r="E7945" s="18" t="s">
        <v>19060</v>
      </c>
      <c r="F7945" s="32" t="s">
        <v>19061</v>
      </c>
    </row>
    <row r="7946" spans="1:6" ht="45" x14ac:dyDescent="0.25">
      <c r="A7946" s="18">
        <v>19</v>
      </c>
      <c r="B7946" s="32" t="s">
        <v>17585</v>
      </c>
      <c r="C7946" s="18" t="s">
        <v>19048</v>
      </c>
      <c r="D7946" s="32" t="s">
        <v>19049</v>
      </c>
      <c r="E7946" s="18" t="s">
        <v>19062</v>
      </c>
      <c r="F7946" s="32" t="s">
        <v>19063</v>
      </c>
    </row>
    <row r="7947" spans="1:6" ht="45" x14ac:dyDescent="0.25">
      <c r="A7947" s="18">
        <v>19</v>
      </c>
      <c r="B7947" s="32" t="s">
        <v>17585</v>
      </c>
      <c r="C7947" s="18" t="s">
        <v>19048</v>
      </c>
      <c r="D7947" s="32" t="s">
        <v>19049</v>
      </c>
      <c r="E7947" s="18" t="s">
        <v>19064</v>
      </c>
      <c r="F7947" s="32" t="s">
        <v>19065</v>
      </c>
    </row>
    <row r="7948" spans="1:6" ht="45" x14ac:dyDescent="0.25">
      <c r="A7948" s="18">
        <v>19</v>
      </c>
      <c r="B7948" s="32" t="s">
        <v>17585</v>
      </c>
      <c r="C7948" s="18" t="s">
        <v>19066</v>
      </c>
      <c r="D7948" s="32" t="s">
        <v>19067</v>
      </c>
      <c r="E7948" s="18" t="s">
        <v>19068</v>
      </c>
      <c r="F7948" s="32" t="s">
        <v>19069</v>
      </c>
    </row>
    <row r="7949" spans="1:6" ht="45" x14ac:dyDescent="0.25">
      <c r="A7949" s="18">
        <v>19</v>
      </c>
      <c r="B7949" s="32" t="s">
        <v>17585</v>
      </c>
      <c r="C7949" s="18" t="s">
        <v>19066</v>
      </c>
      <c r="D7949" s="32" t="s">
        <v>19067</v>
      </c>
      <c r="E7949" s="18" t="s">
        <v>19070</v>
      </c>
      <c r="F7949" s="32" t="s">
        <v>19071</v>
      </c>
    </row>
    <row r="7950" spans="1:6" ht="45" x14ac:dyDescent="0.25">
      <c r="A7950" s="18">
        <v>19</v>
      </c>
      <c r="B7950" s="32" t="s">
        <v>17585</v>
      </c>
      <c r="C7950" s="18" t="s">
        <v>19066</v>
      </c>
      <c r="D7950" s="32" t="s">
        <v>19067</v>
      </c>
      <c r="E7950" s="18" t="s">
        <v>19072</v>
      </c>
      <c r="F7950" s="32" t="s">
        <v>19073</v>
      </c>
    </row>
    <row r="7951" spans="1:6" ht="45" x14ac:dyDescent="0.25">
      <c r="A7951" s="18">
        <v>19</v>
      </c>
      <c r="B7951" s="32" t="s">
        <v>17585</v>
      </c>
      <c r="C7951" s="18" t="s">
        <v>19066</v>
      </c>
      <c r="D7951" s="32" t="s">
        <v>19067</v>
      </c>
      <c r="E7951" s="18" t="s">
        <v>19074</v>
      </c>
      <c r="F7951" s="32" t="s">
        <v>19075</v>
      </c>
    </row>
    <row r="7952" spans="1:6" ht="45" x14ac:dyDescent="0.25">
      <c r="A7952" s="18">
        <v>19</v>
      </c>
      <c r="B7952" s="32" t="s">
        <v>17585</v>
      </c>
      <c r="C7952" s="18" t="s">
        <v>19066</v>
      </c>
      <c r="D7952" s="32" t="s">
        <v>19067</v>
      </c>
      <c r="E7952" s="18" t="s">
        <v>19076</v>
      </c>
      <c r="F7952" s="32" t="s">
        <v>19077</v>
      </c>
    </row>
    <row r="7953" spans="1:6" ht="45" x14ac:dyDescent="0.25">
      <c r="A7953" s="18">
        <v>19</v>
      </c>
      <c r="B7953" s="32" t="s">
        <v>17585</v>
      </c>
      <c r="C7953" s="18" t="s">
        <v>19066</v>
      </c>
      <c r="D7953" s="32" t="s">
        <v>19067</v>
      </c>
      <c r="E7953" s="18" t="s">
        <v>19078</v>
      </c>
      <c r="F7953" s="32" t="s">
        <v>19079</v>
      </c>
    </row>
    <row r="7954" spans="1:6" ht="45" x14ac:dyDescent="0.25">
      <c r="A7954" s="18">
        <v>19</v>
      </c>
      <c r="B7954" s="32" t="s">
        <v>17585</v>
      </c>
      <c r="C7954" s="18" t="s">
        <v>19066</v>
      </c>
      <c r="D7954" s="32" t="s">
        <v>19067</v>
      </c>
      <c r="E7954" s="18" t="s">
        <v>19080</v>
      </c>
      <c r="F7954" s="32" t="s">
        <v>19081</v>
      </c>
    </row>
    <row r="7955" spans="1:6" ht="45" x14ac:dyDescent="0.25">
      <c r="A7955" s="18">
        <v>19</v>
      </c>
      <c r="B7955" s="32" t="s">
        <v>17585</v>
      </c>
      <c r="C7955" s="18" t="s">
        <v>19066</v>
      </c>
      <c r="D7955" s="32" t="s">
        <v>19067</v>
      </c>
      <c r="E7955" s="18" t="s">
        <v>19082</v>
      </c>
      <c r="F7955" s="32" t="s">
        <v>19083</v>
      </c>
    </row>
    <row r="7956" spans="1:6" ht="45" x14ac:dyDescent="0.25">
      <c r="A7956" s="18">
        <v>19</v>
      </c>
      <c r="B7956" s="32" t="s">
        <v>17585</v>
      </c>
      <c r="C7956" s="18" t="s">
        <v>19066</v>
      </c>
      <c r="D7956" s="32" t="s">
        <v>19067</v>
      </c>
      <c r="E7956" s="18" t="s">
        <v>19084</v>
      </c>
      <c r="F7956" s="32" t="s">
        <v>19085</v>
      </c>
    </row>
    <row r="7957" spans="1:6" ht="45" x14ac:dyDescent="0.25">
      <c r="A7957" s="18">
        <v>19</v>
      </c>
      <c r="B7957" s="32" t="s">
        <v>17585</v>
      </c>
      <c r="C7957" s="18" t="s">
        <v>19086</v>
      </c>
      <c r="D7957" s="32" t="s">
        <v>19087</v>
      </c>
      <c r="E7957" s="18" t="s">
        <v>19088</v>
      </c>
      <c r="F7957" s="32" t="s">
        <v>19089</v>
      </c>
    </row>
    <row r="7958" spans="1:6" ht="45" x14ac:dyDescent="0.25">
      <c r="A7958" s="18">
        <v>19</v>
      </c>
      <c r="B7958" s="32" t="s">
        <v>17585</v>
      </c>
      <c r="C7958" s="18" t="s">
        <v>19086</v>
      </c>
      <c r="D7958" s="32" t="s">
        <v>19087</v>
      </c>
      <c r="E7958" s="18" t="s">
        <v>19090</v>
      </c>
      <c r="F7958" s="32" t="s">
        <v>19091</v>
      </c>
    </row>
    <row r="7959" spans="1:6" ht="45" x14ac:dyDescent="0.25">
      <c r="A7959" s="18">
        <v>19</v>
      </c>
      <c r="B7959" s="32" t="s">
        <v>17585</v>
      </c>
      <c r="C7959" s="18" t="s">
        <v>19086</v>
      </c>
      <c r="D7959" s="32" t="s">
        <v>19087</v>
      </c>
      <c r="E7959" s="18" t="s">
        <v>19092</v>
      </c>
      <c r="F7959" s="32" t="s">
        <v>19093</v>
      </c>
    </row>
    <row r="7960" spans="1:6" ht="45" x14ac:dyDescent="0.25">
      <c r="A7960" s="18">
        <v>19</v>
      </c>
      <c r="B7960" s="32" t="s">
        <v>17585</v>
      </c>
      <c r="C7960" s="18" t="s">
        <v>19086</v>
      </c>
      <c r="D7960" s="32" t="s">
        <v>19087</v>
      </c>
      <c r="E7960" s="18" t="s">
        <v>19094</v>
      </c>
      <c r="F7960" s="32" t="s">
        <v>19095</v>
      </c>
    </row>
    <row r="7961" spans="1:6" ht="45" x14ac:dyDescent="0.25">
      <c r="A7961" s="18">
        <v>19</v>
      </c>
      <c r="B7961" s="32" t="s">
        <v>17585</v>
      </c>
      <c r="C7961" s="18" t="s">
        <v>19086</v>
      </c>
      <c r="D7961" s="32" t="s">
        <v>19087</v>
      </c>
      <c r="E7961" s="18" t="s">
        <v>19096</v>
      </c>
      <c r="F7961" s="32" t="s">
        <v>19097</v>
      </c>
    </row>
    <row r="7962" spans="1:6" ht="45" x14ac:dyDescent="0.25">
      <c r="A7962" s="18">
        <v>19</v>
      </c>
      <c r="B7962" s="32" t="s">
        <v>17585</v>
      </c>
      <c r="C7962" s="18" t="s">
        <v>19086</v>
      </c>
      <c r="D7962" s="32" t="s">
        <v>19087</v>
      </c>
      <c r="E7962" s="18" t="s">
        <v>19098</v>
      </c>
      <c r="F7962" s="32" t="s">
        <v>19099</v>
      </c>
    </row>
    <row r="7963" spans="1:6" ht="45" x14ac:dyDescent="0.25">
      <c r="A7963" s="18">
        <v>19</v>
      </c>
      <c r="B7963" s="32" t="s">
        <v>17585</v>
      </c>
      <c r="C7963" s="18" t="s">
        <v>19086</v>
      </c>
      <c r="D7963" s="32" t="s">
        <v>19087</v>
      </c>
      <c r="E7963" s="18" t="s">
        <v>19100</v>
      </c>
      <c r="F7963" s="32" t="s">
        <v>19101</v>
      </c>
    </row>
    <row r="7964" spans="1:6" ht="45" x14ac:dyDescent="0.25">
      <c r="A7964" s="18">
        <v>19</v>
      </c>
      <c r="B7964" s="32" t="s">
        <v>17585</v>
      </c>
      <c r="C7964" s="18" t="s">
        <v>19102</v>
      </c>
      <c r="D7964" s="32" t="s">
        <v>19103</v>
      </c>
      <c r="E7964" s="18" t="s">
        <v>19104</v>
      </c>
      <c r="F7964" s="32" t="s">
        <v>19105</v>
      </c>
    </row>
    <row r="7965" spans="1:6" ht="45" x14ac:dyDescent="0.25">
      <c r="A7965" s="18">
        <v>19</v>
      </c>
      <c r="B7965" s="32" t="s">
        <v>17585</v>
      </c>
      <c r="C7965" s="18" t="s">
        <v>19106</v>
      </c>
      <c r="D7965" s="32" t="s">
        <v>19107</v>
      </c>
      <c r="E7965" s="18" t="s">
        <v>19108</v>
      </c>
      <c r="F7965" s="32" t="s">
        <v>19109</v>
      </c>
    </row>
    <row r="7966" spans="1:6" ht="45" x14ac:dyDescent="0.25">
      <c r="A7966" s="18">
        <v>19</v>
      </c>
      <c r="B7966" s="32" t="s">
        <v>17585</v>
      </c>
      <c r="C7966" s="18" t="s">
        <v>19110</v>
      </c>
      <c r="D7966" s="32" t="s">
        <v>19111</v>
      </c>
      <c r="E7966" s="18" t="s">
        <v>19112</v>
      </c>
      <c r="F7966" s="32" t="s">
        <v>19113</v>
      </c>
    </row>
    <row r="7967" spans="1:6" ht="45" x14ac:dyDescent="0.25">
      <c r="A7967" s="18">
        <v>19</v>
      </c>
      <c r="B7967" s="32" t="s">
        <v>17585</v>
      </c>
      <c r="C7967" s="18" t="s">
        <v>19110</v>
      </c>
      <c r="D7967" s="32" t="s">
        <v>19111</v>
      </c>
      <c r="E7967" s="18" t="s">
        <v>19114</v>
      </c>
      <c r="F7967" s="32" t="s">
        <v>19115</v>
      </c>
    </row>
    <row r="7968" spans="1:6" ht="45" x14ac:dyDescent="0.25">
      <c r="A7968" s="18">
        <v>19</v>
      </c>
      <c r="B7968" s="32" t="s">
        <v>17585</v>
      </c>
      <c r="C7968" s="18" t="s">
        <v>19110</v>
      </c>
      <c r="D7968" s="32" t="s">
        <v>19111</v>
      </c>
      <c r="E7968" s="18" t="s">
        <v>19116</v>
      </c>
      <c r="F7968" s="32" t="s">
        <v>19117</v>
      </c>
    </row>
    <row r="7969" spans="1:6" ht="45" x14ac:dyDescent="0.25">
      <c r="A7969" s="18">
        <v>19</v>
      </c>
      <c r="B7969" s="32" t="s">
        <v>17585</v>
      </c>
      <c r="C7969" s="18" t="s">
        <v>19110</v>
      </c>
      <c r="D7969" s="32" t="s">
        <v>19111</v>
      </c>
      <c r="E7969" s="18" t="s">
        <v>19118</v>
      </c>
      <c r="F7969" s="32" t="s">
        <v>19119</v>
      </c>
    </row>
    <row r="7970" spans="1:6" ht="45" x14ac:dyDescent="0.25">
      <c r="A7970" s="18">
        <v>19</v>
      </c>
      <c r="B7970" s="32" t="s">
        <v>17585</v>
      </c>
      <c r="C7970" s="18" t="s">
        <v>19110</v>
      </c>
      <c r="D7970" s="32" t="s">
        <v>19111</v>
      </c>
      <c r="E7970" s="18" t="s">
        <v>19120</v>
      </c>
      <c r="F7970" s="32" t="s">
        <v>19121</v>
      </c>
    </row>
    <row r="7971" spans="1:6" ht="45" x14ac:dyDescent="0.25">
      <c r="A7971" s="18">
        <v>19</v>
      </c>
      <c r="B7971" s="32" t="s">
        <v>17585</v>
      </c>
      <c r="C7971" s="18" t="s">
        <v>19110</v>
      </c>
      <c r="D7971" s="32" t="s">
        <v>19111</v>
      </c>
      <c r="E7971" s="18" t="s">
        <v>19122</v>
      </c>
      <c r="F7971" s="32" t="s">
        <v>19123</v>
      </c>
    </row>
    <row r="7972" spans="1:6" ht="45" x14ac:dyDescent="0.25">
      <c r="A7972" s="18">
        <v>19</v>
      </c>
      <c r="B7972" s="32" t="s">
        <v>17585</v>
      </c>
      <c r="C7972" s="18" t="s">
        <v>19110</v>
      </c>
      <c r="D7972" s="32" t="s">
        <v>19111</v>
      </c>
      <c r="E7972" s="18" t="s">
        <v>19124</v>
      </c>
      <c r="F7972" s="32" t="s">
        <v>19125</v>
      </c>
    </row>
    <row r="7973" spans="1:6" ht="45" x14ac:dyDescent="0.25">
      <c r="A7973" s="18">
        <v>19</v>
      </c>
      <c r="B7973" s="32" t="s">
        <v>17585</v>
      </c>
      <c r="C7973" s="18" t="s">
        <v>19110</v>
      </c>
      <c r="D7973" s="32" t="s">
        <v>19111</v>
      </c>
      <c r="E7973" s="18" t="s">
        <v>19126</v>
      </c>
      <c r="F7973" s="32" t="s">
        <v>19127</v>
      </c>
    </row>
    <row r="7974" spans="1:6" ht="45" x14ac:dyDescent="0.25">
      <c r="A7974" s="18">
        <v>19</v>
      </c>
      <c r="B7974" s="32" t="s">
        <v>17585</v>
      </c>
      <c r="C7974" s="18" t="s">
        <v>19110</v>
      </c>
      <c r="D7974" s="32" t="s">
        <v>19111</v>
      </c>
      <c r="E7974" s="18" t="s">
        <v>19128</v>
      </c>
      <c r="F7974" s="32" t="s">
        <v>19129</v>
      </c>
    </row>
    <row r="7975" spans="1:6" ht="45" x14ac:dyDescent="0.25">
      <c r="A7975" s="18">
        <v>19</v>
      </c>
      <c r="B7975" s="32" t="s">
        <v>17585</v>
      </c>
      <c r="C7975" s="18" t="s">
        <v>19130</v>
      </c>
      <c r="D7975" s="32" t="s">
        <v>19131</v>
      </c>
      <c r="E7975" s="18" t="s">
        <v>19132</v>
      </c>
      <c r="F7975" s="32" t="s">
        <v>19133</v>
      </c>
    </row>
    <row r="7976" spans="1:6" ht="45" x14ac:dyDescent="0.25">
      <c r="A7976" s="18">
        <v>19</v>
      </c>
      <c r="B7976" s="32" t="s">
        <v>17585</v>
      </c>
      <c r="C7976" s="18" t="s">
        <v>19134</v>
      </c>
      <c r="D7976" s="32" t="s">
        <v>19135</v>
      </c>
      <c r="E7976" s="18" t="s">
        <v>19136</v>
      </c>
      <c r="F7976" s="32" t="s">
        <v>19137</v>
      </c>
    </row>
    <row r="7977" spans="1:6" ht="45" x14ac:dyDescent="0.25">
      <c r="A7977" s="18">
        <v>19</v>
      </c>
      <c r="B7977" s="32" t="s">
        <v>17585</v>
      </c>
      <c r="C7977" s="18" t="s">
        <v>19134</v>
      </c>
      <c r="D7977" s="32" t="s">
        <v>19135</v>
      </c>
      <c r="E7977" s="18" t="s">
        <v>19138</v>
      </c>
      <c r="F7977" s="32" t="s">
        <v>19139</v>
      </c>
    </row>
    <row r="7978" spans="1:6" ht="45" x14ac:dyDescent="0.25">
      <c r="A7978" s="18">
        <v>19</v>
      </c>
      <c r="B7978" s="32" t="s">
        <v>17585</v>
      </c>
      <c r="C7978" s="18" t="s">
        <v>19134</v>
      </c>
      <c r="D7978" s="32" t="s">
        <v>19135</v>
      </c>
      <c r="E7978" s="18" t="s">
        <v>19140</v>
      </c>
      <c r="F7978" s="32" t="s">
        <v>19141</v>
      </c>
    </row>
    <row r="7979" spans="1:6" ht="45" x14ac:dyDescent="0.25">
      <c r="A7979" s="18">
        <v>19</v>
      </c>
      <c r="B7979" s="32" t="s">
        <v>17585</v>
      </c>
      <c r="C7979" s="18" t="s">
        <v>19134</v>
      </c>
      <c r="D7979" s="32" t="s">
        <v>19135</v>
      </c>
      <c r="E7979" s="18" t="s">
        <v>19142</v>
      </c>
      <c r="F7979" s="32" t="s">
        <v>19143</v>
      </c>
    </row>
    <row r="7980" spans="1:6" ht="45" x14ac:dyDescent="0.25">
      <c r="A7980" s="18">
        <v>19</v>
      </c>
      <c r="B7980" s="32" t="s">
        <v>17585</v>
      </c>
      <c r="C7980" s="18" t="s">
        <v>19134</v>
      </c>
      <c r="D7980" s="32" t="s">
        <v>19135</v>
      </c>
      <c r="E7980" s="18" t="s">
        <v>19144</v>
      </c>
      <c r="F7980" s="32" t="s">
        <v>19145</v>
      </c>
    </row>
    <row r="7981" spans="1:6" ht="45" x14ac:dyDescent="0.25">
      <c r="A7981" s="18">
        <v>19</v>
      </c>
      <c r="B7981" s="32" t="s">
        <v>17585</v>
      </c>
      <c r="C7981" s="18" t="s">
        <v>19134</v>
      </c>
      <c r="D7981" s="32" t="s">
        <v>19135</v>
      </c>
      <c r="E7981" s="18" t="s">
        <v>19146</v>
      </c>
      <c r="F7981" s="32" t="s">
        <v>19147</v>
      </c>
    </row>
    <row r="7982" spans="1:6" ht="45" x14ac:dyDescent="0.25">
      <c r="A7982" s="18">
        <v>19</v>
      </c>
      <c r="B7982" s="32" t="s">
        <v>17585</v>
      </c>
      <c r="C7982" s="18" t="s">
        <v>19134</v>
      </c>
      <c r="D7982" s="32" t="s">
        <v>19135</v>
      </c>
      <c r="E7982" s="18" t="s">
        <v>19148</v>
      </c>
      <c r="F7982" s="32" t="s">
        <v>19149</v>
      </c>
    </row>
    <row r="7983" spans="1:6" ht="45" x14ac:dyDescent="0.25">
      <c r="A7983" s="18">
        <v>19</v>
      </c>
      <c r="B7983" s="32" t="s">
        <v>17585</v>
      </c>
      <c r="C7983" s="18" t="s">
        <v>19134</v>
      </c>
      <c r="D7983" s="32" t="s">
        <v>19135</v>
      </c>
      <c r="E7983" s="18" t="s">
        <v>19150</v>
      </c>
      <c r="F7983" s="32" t="s">
        <v>19151</v>
      </c>
    </row>
    <row r="7984" spans="1:6" ht="45" x14ac:dyDescent="0.25">
      <c r="A7984" s="18">
        <v>19</v>
      </c>
      <c r="B7984" s="32" t="s">
        <v>17585</v>
      </c>
      <c r="C7984" s="18" t="s">
        <v>19134</v>
      </c>
      <c r="D7984" s="32" t="s">
        <v>19135</v>
      </c>
      <c r="E7984" s="18" t="s">
        <v>19152</v>
      </c>
      <c r="F7984" s="32" t="s">
        <v>19153</v>
      </c>
    </row>
    <row r="7985" spans="1:6" ht="45" x14ac:dyDescent="0.25">
      <c r="A7985" s="18">
        <v>19</v>
      </c>
      <c r="B7985" s="32" t="s">
        <v>17585</v>
      </c>
      <c r="C7985" s="18" t="s">
        <v>19154</v>
      </c>
      <c r="D7985" s="32" t="s">
        <v>19155</v>
      </c>
      <c r="E7985" s="18" t="s">
        <v>19156</v>
      </c>
      <c r="F7985" s="32" t="s">
        <v>19157</v>
      </c>
    </row>
    <row r="7986" spans="1:6" ht="45" x14ac:dyDescent="0.25">
      <c r="A7986" s="18">
        <v>19</v>
      </c>
      <c r="B7986" s="32" t="s">
        <v>17585</v>
      </c>
      <c r="C7986" s="18" t="s">
        <v>19158</v>
      </c>
      <c r="D7986" s="32" t="s">
        <v>19159</v>
      </c>
      <c r="E7986" s="18" t="s">
        <v>19160</v>
      </c>
      <c r="F7986" s="32" t="s">
        <v>19161</v>
      </c>
    </row>
    <row r="7987" spans="1:6" ht="45" x14ac:dyDescent="0.25">
      <c r="A7987" s="18">
        <v>19</v>
      </c>
      <c r="B7987" s="32" t="s">
        <v>17585</v>
      </c>
      <c r="C7987" s="18" t="s">
        <v>19158</v>
      </c>
      <c r="D7987" s="32" t="s">
        <v>19159</v>
      </c>
      <c r="E7987" s="18" t="s">
        <v>19162</v>
      </c>
      <c r="F7987" s="32" t="s">
        <v>19163</v>
      </c>
    </row>
    <row r="7988" spans="1:6" ht="45" x14ac:dyDescent="0.25">
      <c r="A7988" s="18">
        <v>19</v>
      </c>
      <c r="B7988" s="32" t="s">
        <v>17585</v>
      </c>
      <c r="C7988" s="18" t="s">
        <v>19158</v>
      </c>
      <c r="D7988" s="32" t="s">
        <v>19159</v>
      </c>
      <c r="E7988" s="18" t="s">
        <v>19164</v>
      </c>
      <c r="F7988" s="32" t="s">
        <v>19165</v>
      </c>
    </row>
    <row r="7989" spans="1:6" ht="45" x14ac:dyDescent="0.25">
      <c r="A7989" s="18">
        <v>19</v>
      </c>
      <c r="B7989" s="32" t="s">
        <v>17585</v>
      </c>
      <c r="C7989" s="18" t="s">
        <v>19158</v>
      </c>
      <c r="D7989" s="32" t="s">
        <v>19159</v>
      </c>
      <c r="E7989" s="18" t="s">
        <v>19166</v>
      </c>
      <c r="F7989" s="32" t="s">
        <v>19167</v>
      </c>
    </row>
    <row r="7990" spans="1:6" ht="45" x14ac:dyDescent="0.25">
      <c r="A7990" s="18">
        <v>19</v>
      </c>
      <c r="B7990" s="32" t="s">
        <v>17585</v>
      </c>
      <c r="C7990" s="18" t="s">
        <v>19158</v>
      </c>
      <c r="D7990" s="32" t="s">
        <v>19159</v>
      </c>
      <c r="E7990" s="18" t="s">
        <v>19168</v>
      </c>
      <c r="F7990" s="32" t="s">
        <v>19169</v>
      </c>
    </row>
    <row r="7991" spans="1:6" ht="45" x14ac:dyDescent="0.25">
      <c r="A7991" s="18">
        <v>19</v>
      </c>
      <c r="B7991" s="32" t="s">
        <v>17585</v>
      </c>
      <c r="C7991" s="18" t="s">
        <v>19158</v>
      </c>
      <c r="D7991" s="32" t="s">
        <v>19159</v>
      </c>
      <c r="E7991" s="18" t="s">
        <v>19170</v>
      </c>
      <c r="F7991" s="32" t="s">
        <v>19171</v>
      </c>
    </row>
    <row r="7992" spans="1:6" ht="45" x14ac:dyDescent="0.25">
      <c r="A7992" s="18">
        <v>19</v>
      </c>
      <c r="B7992" s="32" t="s">
        <v>17585</v>
      </c>
      <c r="C7992" s="18" t="s">
        <v>19158</v>
      </c>
      <c r="D7992" s="32" t="s">
        <v>19159</v>
      </c>
      <c r="E7992" s="18" t="s">
        <v>19172</v>
      </c>
      <c r="F7992" s="32" t="s">
        <v>19173</v>
      </c>
    </row>
    <row r="7993" spans="1:6" ht="45" x14ac:dyDescent="0.25">
      <c r="A7993" s="18">
        <v>19</v>
      </c>
      <c r="B7993" s="32" t="s">
        <v>17585</v>
      </c>
      <c r="C7993" s="18" t="s">
        <v>19158</v>
      </c>
      <c r="D7993" s="32" t="s">
        <v>19159</v>
      </c>
      <c r="E7993" s="18" t="s">
        <v>19174</v>
      </c>
      <c r="F7993" s="32" t="s">
        <v>19175</v>
      </c>
    </row>
    <row r="7994" spans="1:6" ht="45" x14ac:dyDescent="0.25">
      <c r="A7994" s="18">
        <v>19</v>
      </c>
      <c r="B7994" s="32" t="s">
        <v>17585</v>
      </c>
      <c r="C7994" s="18" t="s">
        <v>19158</v>
      </c>
      <c r="D7994" s="32" t="s">
        <v>19159</v>
      </c>
      <c r="E7994" s="18" t="s">
        <v>19176</v>
      </c>
      <c r="F7994" s="32" t="s">
        <v>19177</v>
      </c>
    </row>
    <row r="7995" spans="1:6" ht="45" x14ac:dyDescent="0.25">
      <c r="A7995" s="18">
        <v>19</v>
      </c>
      <c r="B7995" s="32" t="s">
        <v>17585</v>
      </c>
      <c r="C7995" s="18" t="s">
        <v>19178</v>
      </c>
      <c r="D7995" s="32" t="s">
        <v>19179</v>
      </c>
      <c r="E7995" s="18" t="s">
        <v>19180</v>
      </c>
      <c r="F7995" s="32" t="s">
        <v>19181</v>
      </c>
    </row>
    <row r="7996" spans="1:6" ht="45" x14ac:dyDescent="0.25">
      <c r="A7996" s="18">
        <v>19</v>
      </c>
      <c r="B7996" s="32" t="s">
        <v>17585</v>
      </c>
      <c r="C7996" s="18" t="s">
        <v>19178</v>
      </c>
      <c r="D7996" s="32" t="s">
        <v>19179</v>
      </c>
      <c r="E7996" s="18" t="s">
        <v>19182</v>
      </c>
      <c r="F7996" s="32" t="s">
        <v>19183</v>
      </c>
    </row>
    <row r="7997" spans="1:6" ht="45" x14ac:dyDescent="0.25">
      <c r="A7997" s="18">
        <v>19</v>
      </c>
      <c r="B7997" s="32" t="s">
        <v>17585</v>
      </c>
      <c r="C7997" s="18" t="s">
        <v>19178</v>
      </c>
      <c r="D7997" s="32" t="s">
        <v>19179</v>
      </c>
      <c r="E7997" s="18" t="s">
        <v>19184</v>
      </c>
      <c r="F7997" s="32" t="s">
        <v>19185</v>
      </c>
    </row>
    <row r="7998" spans="1:6" ht="45" x14ac:dyDescent="0.25">
      <c r="A7998" s="18">
        <v>19</v>
      </c>
      <c r="B7998" s="32" t="s">
        <v>17585</v>
      </c>
      <c r="C7998" s="18" t="s">
        <v>19178</v>
      </c>
      <c r="D7998" s="32" t="s">
        <v>19179</v>
      </c>
      <c r="E7998" s="18" t="s">
        <v>19186</v>
      </c>
      <c r="F7998" s="32" t="s">
        <v>19187</v>
      </c>
    </row>
    <row r="7999" spans="1:6" ht="45" x14ac:dyDescent="0.25">
      <c r="A7999" s="18">
        <v>19</v>
      </c>
      <c r="B7999" s="32" t="s">
        <v>17585</v>
      </c>
      <c r="C7999" s="18" t="s">
        <v>19178</v>
      </c>
      <c r="D7999" s="32" t="s">
        <v>19179</v>
      </c>
      <c r="E7999" s="18" t="s">
        <v>19188</v>
      </c>
      <c r="F7999" s="32" t="s">
        <v>19189</v>
      </c>
    </row>
    <row r="8000" spans="1:6" ht="45" x14ac:dyDescent="0.25">
      <c r="A8000" s="18">
        <v>19</v>
      </c>
      <c r="B8000" s="32" t="s">
        <v>17585</v>
      </c>
      <c r="C8000" s="18" t="s">
        <v>19178</v>
      </c>
      <c r="D8000" s="32" t="s">
        <v>19179</v>
      </c>
      <c r="E8000" s="18" t="s">
        <v>19190</v>
      </c>
      <c r="F8000" s="32" t="s">
        <v>19191</v>
      </c>
    </row>
    <row r="8001" spans="1:6" ht="45" x14ac:dyDescent="0.25">
      <c r="A8001" s="18">
        <v>19</v>
      </c>
      <c r="B8001" s="32" t="s">
        <v>17585</v>
      </c>
      <c r="C8001" s="18" t="s">
        <v>19178</v>
      </c>
      <c r="D8001" s="32" t="s">
        <v>19179</v>
      </c>
      <c r="E8001" s="18" t="s">
        <v>19192</v>
      </c>
      <c r="F8001" s="32" t="s">
        <v>19193</v>
      </c>
    </row>
    <row r="8002" spans="1:6" ht="45" x14ac:dyDescent="0.25">
      <c r="A8002" s="18">
        <v>19</v>
      </c>
      <c r="B8002" s="32" t="s">
        <v>17585</v>
      </c>
      <c r="C8002" s="18" t="s">
        <v>19178</v>
      </c>
      <c r="D8002" s="32" t="s">
        <v>19179</v>
      </c>
      <c r="E8002" s="18" t="s">
        <v>19194</v>
      </c>
      <c r="F8002" s="32" t="s">
        <v>19195</v>
      </c>
    </row>
    <row r="8003" spans="1:6" ht="45" x14ac:dyDescent="0.25">
      <c r="A8003" s="18">
        <v>19</v>
      </c>
      <c r="B8003" s="32" t="s">
        <v>17585</v>
      </c>
      <c r="C8003" s="18" t="s">
        <v>19178</v>
      </c>
      <c r="D8003" s="32" t="s">
        <v>19179</v>
      </c>
      <c r="E8003" s="18" t="s">
        <v>19196</v>
      </c>
      <c r="F8003" s="32" t="s">
        <v>19197</v>
      </c>
    </row>
    <row r="8004" spans="1:6" ht="45" x14ac:dyDescent="0.25">
      <c r="A8004" s="18">
        <v>19</v>
      </c>
      <c r="B8004" s="32" t="s">
        <v>17585</v>
      </c>
      <c r="C8004" s="18" t="s">
        <v>19178</v>
      </c>
      <c r="D8004" s="32" t="s">
        <v>19179</v>
      </c>
      <c r="E8004" s="18" t="s">
        <v>19198</v>
      </c>
      <c r="F8004" s="32" t="s">
        <v>19199</v>
      </c>
    </row>
    <row r="8005" spans="1:6" ht="45" x14ac:dyDescent="0.25">
      <c r="A8005" s="18">
        <v>19</v>
      </c>
      <c r="B8005" s="32" t="s">
        <v>17585</v>
      </c>
      <c r="C8005" s="18" t="s">
        <v>19200</v>
      </c>
      <c r="D8005" s="32" t="s">
        <v>19201</v>
      </c>
      <c r="E8005" s="18" t="s">
        <v>19202</v>
      </c>
      <c r="F8005" s="32" t="s">
        <v>19203</v>
      </c>
    </row>
    <row r="8006" spans="1:6" ht="45" x14ac:dyDescent="0.25">
      <c r="A8006" s="18">
        <v>19</v>
      </c>
      <c r="B8006" s="32" t="s">
        <v>17585</v>
      </c>
      <c r="C8006" s="18" t="s">
        <v>19200</v>
      </c>
      <c r="D8006" s="32" t="s">
        <v>19201</v>
      </c>
      <c r="E8006" s="18" t="s">
        <v>19204</v>
      </c>
      <c r="F8006" s="32" t="s">
        <v>19205</v>
      </c>
    </row>
    <row r="8007" spans="1:6" ht="45" x14ac:dyDescent="0.25">
      <c r="A8007" s="18">
        <v>19</v>
      </c>
      <c r="B8007" s="32" t="s">
        <v>17585</v>
      </c>
      <c r="C8007" s="18" t="s">
        <v>19200</v>
      </c>
      <c r="D8007" s="32" t="s">
        <v>19201</v>
      </c>
      <c r="E8007" s="18" t="s">
        <v>19206</v>
      </c>
      <c r="F8007" s="32" t="s">
        <v>19207</v>
      </c>
    </row>
    <row r="8008" spans="1:6" ht="45" x14ac:dyDescent="0.25">
      <c r="A8008" s="18">
        <v>19</v>
      </c>
      <c r="B8008" s="32" t="s">
        <v>17585</v>
      </c>
      <c r="C8008" s="18" t="s">
        <v>19200</v>
      </c>
      <c r="D8008" s="32" t="s">
        <v>19201</v>
      </c>
      <c r="E8008" s="18" t="s">
        <v>19208</v>
      </c>
      <c r="F8008" s="32" t="s">
        <v>19209</v>
      </c>
    </row>
    <row r="8009" spans="1:6" ht="45" x14ac:dyDescent="0.25">
      <c r="A8009" s="18">
        <v>19</v>
      </c>
      <c r="B8009" s="32" t="s">
        <v>17585</v>
      </c>
      <c r="C8009" s="18" t="s">
        <v>19210</v>
      </c>
      <c r="D8009" s="32" t="s">
        <v>19211</v>
      </c>
      <c r="E8009" s="18" t="s">
        <v>19212</v>
      </c>
      <c r="F8009" s="32" t="s">
        <v>19213</v>
      </c>
    </row>
    <row r="8010" spans="1:6" ht="45" x14ac:dyDescent="0.25">
      <c r="A8010" s="18">
        <v>19</v>
      </c>
      <c r="B8010" s="32" t="s">
        <v>17585</v>
      </c>
      <c r="C8010" s="18" t="s">
        <v>19214</v>
      </c>
      <c r="D8010" s="32" t="s">
        <v>19215</v>
      </c>
      <c r="E8010" s="18" t="s">
        <v>19216</v>
      </c>
      <c r="F8010" s="32" t="s">
        <v>19217</v>
      </c>
    </row>
    <row r="8011" spans="1:6" ht="45" x14ac:dyDescent="0.25">
      <c r="A8011" s="18">
        <v>19</v>
      </c>
      <c r="B8011" s="32" t="s">
        <v>17585</v>
      </c>
      <c r="C8011" s="18" t="s">
        <v>19214</v>
      </c>
      <c r="D8011" s="32" t="s">
        <v>19215</v>
      </c>
      <c r="E8011" s="18" t="s">
        <v>19218</v>
      </c>
      <c r="F8011" s="32" t="s">
        <v>19219</v>
      </c>
    </row>
    <row r="8012" spans="1:6" ht="45" x14ac:dyDescent="0.25">
      <c r="A8012" s="18">
        <v>19</v>
      </c>
      <c r="B8012" s="32" t="s">
        <v>17585</v>
      </c>
      <c r="C8012" s="18" t="s">
        <v>19214</v>
      </c>
      <c r="D8012" s="32" t="s">
        <v>19215</v>
      </c>
      <c r="E8012" s="18" t="s">
        <v>19220</v>
      </c>
      <c r="F8012" s="32" t="s">
        <v>19221</v>
      </c>
    </row>
    <row r="8013" spans="1:6" ht="45" x14ac:dyDescent="0.25">
      <c r="A8013" s="18">
        <v>19</v>
      </c>
      <c r="B8013" s="32" t="s">
        <v>17585</v>
      </c>
      <c r="C8013" s="18" t="s">
        <v>19214</v>
      </c>
      <c r="D8013" s="32" t="s">
        <v>19215</v>
      </c>
      <c r="E8013" s="18" t="s">
        <v>19222</v>
      </c>
      <c r="F8013" s="32" t="s">
        <v>19223</v>
      </c>
    </row>
    <row r="8014" spans="1:6" ht="45" x14ac:dyDescent="0.25">
      <c r="A8014" s="18">
        <v>19</v>
      </c>
      <c r="B8014" s="32" t="s">
        <v>17585</v>
      </c>
      <c r="C8014" s="18" t="s">
        <v>19214</v>
      </c>
      <c r="D8014" s="32" t="s">
        <v>19215</v>
      </c>
      <c r="E8014" s="18" t="s">
        <v>19224</v>
      </c>
      <c r="F8014" s="32" t="s">
        <v>19225</v>
      </c>
    </row>
    <row r="8015" spans="1:6" ht="45" x14ac:dyDescent="0.25">
      <c r="A8015" s="18">
        <v>19</v>
      </c>
      <c r="B8015" s="32" t="s">
        <v>17585</v>
      </c>
      <c r="C8015" s="18" t="s">
        <v>19214</v>
      </c>
      <c r="D8015" s="32" t="s">
        <v>19215</v>
      </c>
      <c r="E8015" s="18" t="s">
        <v>19226</v>
      </c>
      <c r="F8015" s="32" t="s">
        <v>19227</v>
      </c>
    </row>
    <row r="8016" spans="1:6" ht="45" x14ac:dyDescent="0.25">
      <c r="A8016" s="18">
        <v>19</v>
      </c>
      <c r="B8016" s="32" t="s">
        <v>17585</v>
      </c>
      <c r="C8016" s="18" t="s">
        <v>19214</v>
      </c>
      <c r="D8016" s="32" t="s">
        <v>19215</v>
      </c>
      <c r="E8016" s="18" t="s">
        <v>19228</v>
      </c>
      <c r="F8016" s="32" t="s">
        <v>19229</v>
      </c>
    </row>
    <row r="8017" spans="1:6" ht="45" x14ac:dyDescent="0.25">
      <c r="A8017" s="18">
        <v>19</v>
      </c>
      <c r="B8017" s="32" t="s">
        <v>17585</v>
      </c>
      <c r="C8017" s="18" t="s">
        <v>19214</v>
      </c>
      <c r="D8017" s="32" t="s">
        <v>19215</v>
      </c>
      <c r="E8017" s="18" t="s">
        <v>19230</v>
      </c>
      <c r="F8017" s="32" t="s">
        <v>19231</v>
      </c>
    </row>
    <row r="8018" spans="1:6" ht="45" x14ac:dyDescent="0.25">
      <c r="A8018" s="18">
        <v>19</v>
      </c>
      <c r="B8018" s="32" t="s">
        <v>17585</v>
      </c>
      <c r="C8018" s="18" t="s">
        <v>19232</v>
      </c>
      <c r="D8018" s="32" t="s">
        <v>19233</v>
      </c>
      <c r="E8018" s="18" t="s">
        <v>19234</v>
      </c>
      <c r="F8018" s="32" t="s">
        <v>19235</v>
      </c>
    </row>
    <row r="8019" spans="1:6" ht="45" x14ac:dyDescent="0.25">
      <c r="A8019" s="18">
        <v>19</v>
      </c>
      <c r="B8019" s="32" t="s">
        <v>17585</v>
      </c>
      <c r="C8019" s="18" t="s">
        <v>19232</v>
      </c>
      <c r="D8019" s="32" t="s">
        <v>19233</v>
      </c>
      <c r="E8019" s="18" t="s">
        <v>19236</v>
      </c>
      <c r="F8019" s="32" t="s">
        <v>19237</v>
      </c>
    </row>
    <row r="8020" spans="1:6" ht="45" x14ac:dyDescent="0.25">
      <c r="A8020" s="18">
        <v>19</v>
      </c>
      <c r="B8020" s="32" t="s">
        <v>17585</v>
      </c>
      <c r="C8020" s="18" t="s">
        <v>19232</v>
      </c>
      <c r="D8020" s="32" t="s">
        <v>19233</v>
      </c>
      <c r="E8020" s="18" t="s">
        <v>19238</v>
      </c>
      <c r="F8020" s="32" t="s">
        <v>19239</v>
      </c>
    </row>
    <row r="8021" spans="1:6" ht="45" x14ac:dyDescent="0.25">
      <c r="A8021" s="18">
        <v>19</v>
      </c>
      <c r="B8021" s="32" t="s">
        <v>17585</v>
      </c>
      <c r="C8021" s="18" t="s">
        <v>19232</v>
      </c>
      <c r="D8021" s="32" t="s">
        <v>19233</v>
      </c>
      <c r="E8021" s="18" t="s">
        <v>19240</v>
      </c>
      <c r="F8021" s="32" t="s">
        <v>19241</v>
      </c>
    </row>
    <row r="8022" spans="1:6" ht="45" x14ac:dyDescent="0.25">
      <c r="A8022" s="18">
        <v>19</v>
      </c>
      <c r="B8022" s="32" t="s">
        <v>17585</v>
      </c>
      <c r="C8022" s="18" t="s">
        <v>19232</v>
      </c>
      <c r="D8022" s="32" t="s">
        <v>19233</v>
      </c>
      <c r="E8022" s="18" t="s">
        <v>19242</v>
      </c>
      <c r="F8022" s="32" t="s">
        <v>19243</v>
      </c>
    </row>
    <row r="8023" spans="1:6" ht="45" x14ac:dyDescent="0.25">
      <c r="A8023" s="18">
        <v>19</v>
      </c>
      <c r="B8023" s="32" t="s">
        <v>17585</v>
      </c>
      <c r="C8023" s="18" t="s">
        <v>19232</v>
      </c>
      <c r="D8023" s="32" t="s">
        <v>19233</v>
      </c>
      <c r="E8023" s="18" t="s">
        <v>19244</v>
      </c>
      <c r="F8023" s="32" t="s">
        <v>19245</v>
      </c>
    </row>
    <row r="8024" spans="1:6" ht="45" x14ac:dyDescent="0.25">
      <c r="A8024" s="18">
        <v>19</v>
      </c>
      <c r="B8024" s="32" t="s">
        <v>17585</v>
      </c>
      <c r="C8024" s="18" t="s">
        <v>19232</v>
      </c>
      <c r="D8024" s="32" t="s">
        <v>19233</v>
      </c>
      <c r="E8024" s="18" t="s">
        <v>19246</v>
      </c>
      <c r="F8024" s="32" t="s">
        <v>19247</v>
      </c>
    </row>
    <row r="8025" spans="1:6" ht="45" x14ac:dyDescent="0.25">
      <c r="A8025" s="18">
        <v>19</v>
      </c>
      <c r="B8025" s="32" t="s">
        <v>17585</v>
      </c>
      <c r="C8025" s="18" t="s">
        <v>19232</v>
      </c>
      <c r="D8025" s="32" t="s">
        <v>19233</v>
      </c>
      <c r="E8025" s="18" t="s">
        <v>19248</v>
      </c>
      <c r="F8025" s="32" t="s">
        <v>19249</v>
      </c>
    </row>
    <row r="8026" spans="1:6" ht="45" x14ac:dyDescent="0.25">
      <c r="A8026" s="18">
        <v>19</v>
      </c>
      <c r="B8026" s="32" t="s">
        <v>17585</v>
      </c>
      <c r="C8026" s="18" t="s">
        <v>19250</v>
      </c>
      <c r="D8026" s="32" t="s">
        <v>19251</v>
      </c>
      <c r="E8026" s="18" t="s">
        <v>19252</v>
      </c>
      <c r="F8026" s="32" t="s">
        <v>19253</v>
      </c>
    </row>
    <row r="8027" spans="1:6" ht="45" x14ac:dyDescent="0.25">
      <c r="A8027" s="18">
        <v>19</v>
      </c>
      <c r="B8027" s="32" t="s">
        <v>17585</v>
      </c>
      <c r="C8027" s="18" t="s">
        <v>19250</v>
      </c>
      <c r="D8027" s="32" t="s">
        <v>19251</v>
      </c>
      <c r="E8027" s="18" t="s">
        <v>19254</v>
      </c>
      <c r="F8027" s="32" t="s">
        <v>19255</v>
      </c>
    </row>
    <row r="8028" spans="1:6" ht="45" x14ac:dyDescent="0.25">
      <c r="A8028" s="18">
        <v>19</v>
      </c>
      <c r="B8028" s="32" t="s">
        <v>17585</v>
      </c>
      <c r="C8028" s="18" t="s">
        <v>19250</v>
      </c>
      <c r="D8028" s="32" t="s">
        <v>19251</v>
      </c>
      <c r="E8028" s="18" t="s">
        <v>19256</v>
      </c>
      <c r="F8028" s="32" t="s">
        <v>19257</v>
      </c>
    </row>
    <row r="8029" spans="1:6" ht="45" x14ac:dyDescent="0.25">
      <c r="A8029" s="18">
        <v>19</v>
      </c>
      <c r="B8029" s="32" t="s">
        <v>17585</v>
      </c>
      <c r="C8029" s="18" t="s">
        <v>19250</v>
      </c>
      <c r="D8029" s="32" t="s">
        <v>19251</v>
      </c>
      <c r="E8029" s="18" t="s">
        <v>19258</v>
      </c>
      <c r="F8029" s="32" t="s">
        <v>19259</v>
      </c>
    </row>
    <row r="8030" spans="1:6" ht="45" x14ac:dyDescent="0.25">
      <c r="A8030" s="18">
        <v>19</v>
      </c>
      <c r="B8030" s="32" t="s">
        <v>17585</v>
      </c>
      <c r="C8030" s="18" t="s">
        <v>19250</v>
      </c>
      <c r="D8030" s="32" t="s">
        <v>19251</v>
      </c>
      <c r="E8030" s="18" t="s">
        <v>19260</v>
      </c>
      <c r="F8030" s="32" t="s">
        <v>19261</v>
      </c>
    </row>
    <row r="8031" spans="1:6" ht="45" x14ac:dyDescent="0.25">
      <c r="A8031" s="18">
        <v>19</v>
      </c>
      <c r="B8031" s="32" t="s">
        <v>17585</v>
      </c>
      <c r="C8031" s="18" t="s">
        <v>19250</v>
      </c>
      <c r="D8031" s="32" t="s">
        <v>19251</v>
      </c>
      <c r="E8031" s="18" t="s">
        <v>19262</v>
      </c>
      <c r="F8031" s="32" t="s">
        <v>19263</v>
      </c>
    </row>
    <row r="8032" spans="1:6" ht="45" x14ac:dyDescent="0.25">
      <c r="A8032" s="18">
        <v>19</v>
      </c>
      <c r="B8032" s="32" t="s">
        <v>17585</v>
      </c>
      <c r="C8032" s="18" t="s">
        <v>19264</v>
      </c>
      <c r="D8032" s="32" t="s">
        <v>19265</v>
      </c>
      <c r="E8032" s="18" t="s">
        <v>19266</v>
      </c>
      <c r="F8032" s="32" t="s">
        <v>19267</v>
      </c>
    </row>
    <row r="8033" spans="1:6" ht="45" x14ac:dyDescent="0.25">
      <c r="A8033" s="18">
        <v>19</v>
      </c>
      <c r="B8033" s="32" t="s">
        <v>17585</v>
      </c>
      <c r="C8033" s="18" t="s">
        <v>19264</v>
      </c>
      <c r="D8033" s="32" t="s">
        <v>19265</v>
      </c>
      <c r="E8033" s="18" t="s">
        <v>19268</v>
      </c>
      <c r="F8033" s="32" t="s">
        <v>19269</v>
      </c>
    </row>
    <row r="8034" spans="1:6" ht="45" x14ac:dyDescent="0.25">
      <c r="A8034" s="18">
        <v>19</v>
      </c>
      <c r="B8034" s="32" t="s">
        <v>17585</v>
      </c>
      <c r="C8034" s="18" t="s">
        <v>19264</v>
      </c>
      <c r="D8034" s="32" t="s">
        <v>19265</v>
      </c>
      <c r="E8034" s="18" t="s">
        <v>19270</v>
      </c>
      <c r="F8034" s="32" t="s">
        <v>19271</v>
      </c>
    </row>
    <row r="8035" spans="1:6" ht="45" x14ac:dyDescent="0.25">
      <c r="A8035" s="18">
        <v>19</v>
      </c>
      <c r="B8035" s="32" t="s">
        <v>17585</v>
      </c>
      <c r="C8035" s="18" t="s">
        <v>19264</v>
      </c>
      <c r="D8035" s="32" t="s">
        <v>19265</v>
      </c>
      <c r="E8035" s="18" t="s">
        <v>19272</v>
      </c>
      <c r="F8035" s="32" t="s">
        <v>19273</v>
      </c>
    </row>
    <row r="8036" spans="1:6" ht="45" x14ac:dyDescent="0.25">
      <c r="A8036" s="18">
        <v>19</v>
      </c>
      <c r="B8036" s="32" t="s">
        <v>17585</v>
      </c>
      <c r="C8036" s="18" t="s">
        <v>19264</v>
      </c>
      <c r="D8036" s="32" t="s">
        <v>19265</v>
      </c>
      <c r="E8036" s="18" t="s">
        <v>19274</v>
      </c>
      <c r="F8036" s="32" t="s">
        <v>19275</v>
      </c>
    </row>
    <row r="8037" spans="1:6" ht="45" x14ac:dyDescent="0.25">
      <c r="A8037" s="18">
        <v>19</v>
      </c>
      <c r="B8037" s="32" t="s">
        <v>17585</v>
      </c>
      <c r="C8037" s="18" t="s">
        <v>19264</v>
      </c>
      <c r="D8037" s="32" t="s">
        <v>19265</v>
      </c>
      <c r="E8037" s="18" t="s">
        <v>19276</v>
      </c>
      <c r="F8037" s="32" t="s">
        <v>19277</v>
      </c>
    </row>
    <row r="8038" spans="1:6" ht="45" x14ac:dyDescent="0.25">
      <c r="A8038" s="18">
        <v>19</v>
      </c>
      <c r="B8038" s="32" t="s">
        <v>17585</v>
      </c>
      <c r="C8038" s="18" t="s">
        <v>19264</v>
      </c>
      <c r="D8038" s="32" t="s">
        <v>19265</v>
      </c>
      <c r="E8038" s="18" t="s">
        <v>19278</v>
      </c>
      <c r="F8038" s="32" t="s">
        <v>19279</v>
      </c>
    </row>
    <row r="8039" spans="1:6" ht="45" x14ac:dyDescent="0.25">
      <c r="A8039" s="18">
        <v>19</v>
      </c>
      <c r="B8039" s="32" t="s">
        <v>17585</v>
      </c>
      <c r="C8039" s="18" t="s">
        <v>19264</v>
      </c>
      <c r="D8039" s="32" t="s">
        <v>19265</v>
      </c>
      <c r="E8039" s="18" t="s">
        <v>19280</v>
      </c>
      <c r="F8039" s="32" t="s">
        <v>19281</v>
      </c>
    </row>
    <row r="8040" spans="1:6" ht="45" x14ac:dyDescent="0.25">
      <c r="A8040" s="18">
        <v>19</v>
      </c>
      <c r="B8040" s="32" t="s">
        <v>17585</v>
      </c>
      <c r="C8040" s="18" t="s">
        <v>19282</v>
      </c>
      <c r="D8040" s="32" t="s">
        <v>19283</v>
      </c>
      <c r="E8040" s="18" t="s">
        <v>19284</v>
      </c>
      <c r="F8040" s="32" t="s">
        <v>19285</v>
      </c>
    </row>
    <row r="8041" spans="1:6" ht="45" x14ac:dyDescent="0.25">
      <c r="A8041" s="18">
        <v>19</v>
      </c>
      <c r="B8041" s="32" t="s">
        <v>17585</v>
      </c>
      <c r="C8041" s="18" t="s">
        <v>19282</v>
      </c>
      <c r="D8041" s="32" t="s">
        <v>19283</v>
      </c>
      <c r="E8041" s="18" t="s">
        <v>19286</v>
      </c>
      <c r="F8041" s="32" t="s">
        <v>19287</v>
      </c>
    </row>
    <row r="8042" spans="1:6" ht="45" x14ac:dyDescent="0.25">
      <c r="A8042" s="18">
        <v>19</v>
      </c>
      <c r="B8042" s="32" t="s">
        <v>17585</v>
      </c>
      <c r="C8042" s="18" t="s">
        <v>19282</v>
      </c>
      <c r="D8042" s="32" t="s">
        <v>19283</v>
      </c>
      <c r="E8042" s="18" t="s">
        <v>19288</v>
      </c>
      <c r="F8042" s="32" t="s">
        <v>19289</v>
      </c>
    </row>
    <row r="8043" spans="1:6" ht="45" x14ac:dyDescent="0.25">
      <c r="A8043" s="18">
        <v>19</v>
      </c>
      <c r="B8043" s="32" t="s">
        <v>17585</v>
      </c>
      <c r="C8043" s="18" t="s">
        <v>19282</v>
      </c>
      <c r="D8043" s="32" t="s">
        <v>19283</v>
      </c>
      <c r="E8043" s="18" t="s">
        <v>19290</v>
      </c>
      <c r="F8043" s="32" t="s">
        <v>19291</v>
      </c>
    </row>
    <row r="8044" spans="1:6" ht="45" x14ac:dyDescent="0.25">
      <c r="A8044" s="18">
        <v>19</v>
      </c>
      <c r="B8044" s="32" t="s">
        <v>17585</v>
      </c>
      <c r="C8044" s="18" t="s">
        <v>19282</v>
      </c>
      <c r="D8044" s="32" t="s">
        <v>19283</v>
      </c>
      <c r="E8044" s="18" t="s">
        <v>19292</v>
      </c>
      <c r="F8044" s="32" t="s">
        <v>19293</v>
      </c>
    </row>
    <row r="8045" spans="1:6" ht="45" x14ac:dyDescent="0.25">
      <c r="A8045" s="18">
        <v>19</v>
      </c>
      <c r="B8045" s="32" t="s">
        <v>17585</v>
      </c>
      <c r="C8045" s="18" t="s">
        <v>19282</v>
      </c>
      <c r="D8045" s="32" t="s">
        <v>19283</v>
      </c>
      <c r="E8045" s="18" t="s">
        <v>19294</v>
      </c>
      <c r="F8045" s="32" t="s">
        <v>19295</v>
      </c>
    </row>
    <row r="8046" spans="1:6" ht="45" x14ac:dyDescent="0.25">
      <c r="A8046" s="18">
        <v>19</v>
      </c>
      <c r="B8046" s="32" t="s">
        <v>17585</v>
      </c>
      <c r="C8046" s="18" t="s">
        <v>19282</v>
      </c>
      <c r="D8046" s="32" t="s">
        <v>19283</v>
      </c>
      <c r="E8046" s="18" t="s">
        <v>19296</v>
      </c>
      <c r="F8046" s="32" t="s">
        <v>19297</v>
      </c>
    </row>
    <row r="8047" spans="1:6" ht="45" x14ac:dyDescent="0.25">
      <c r="A8047" s="18">
        <v>19</v>
      </c>
      <c r="B8047" s="32" t="s">
        <v>17585</v>
      </c>
      <c r="C8047" s="18" t="s">
        <v>19282</v>
      </c>
      <c r="D8047" s="32" t="s">
        <v>19283</v>
      </c>
      <c r="E8047" s="18" t="s">
        <v>19298</v>
      </c>
      <c r="F8047" s="32" t="s">
        <v>19299</v>
      </c>
    </row>
    <row r="8048" spans="1:6" ht="45" x14ac:dyDescent="0.25">
      <c r="A8048" s="18">
        <v>19</v>
      </c>
      <c r="B8048" s="32" t="s">
        <v>17585</v>
      </c>
      <c r="C8048" s="18" t="s">
        <v>19300</v>
      </c>
      <c r="D8048" s="32" t="s">
        <v>19301</v>
      </c>
      <c r="E8048" s="18" t="s">
        <v>19302</v>
      </c>
      <c r="F8048" s="32" t="s">
        <v>19303</v>
      </c>
    </row>
    <row r="8049" spans="1:6" ht="45" x14ac:dyDescent="0.25">
      <c r="A8049" s="18">
        <v>19</v>
      </c>
      <c r="B8049" s="32" t="s">
        <v>17585</v>
      </c>
      <c r="C8049" s="18" t="s">
        <v>19300</v>
      </c>
      <c r="D8049" s="32" t="s">
        <v>19301</v>
      </c>
      <c r="E8049" s="18" t="s">
        <v>19304</v>
      </c>
      <c r="F8049" s="32" t="s">
        <v>19305</v>
      </c>
    </row>
    <row r="8050" spans="1:6" ht="45" x14ac:dyDescent="0.25">
      <c r="A8050" s="18">
        <v>19</v>
      </c>
      <c r="B8050" s="32" t="s">
        <v>17585</v>
      </c>
      <c r="C8050" s="18" t="s">
        <v>19300</v>
      </c>
      <c r="D8050" s="32" t="s">
        <v>19301</v>
      </c>
      <c r="E8050" s="18" t="s">
        <v>19306</v>
      </c>
      <c r="F8050" s="32" t="s">
        <v>19307</v>
      </c>
    </row>
    <row r="8051" spans="1:6" ht="45" x14ac:dyDescent="0.25">
      <c r="A8051" s="18">
        <v>19</v>
      </c>
      <c r="B8051" s="32" t="s">
        <v>17585</v>
      </c>
      <c r="C8051" s="18" t="s">
        <v>19300</v>
      </c>
      <c r="D8051" s="32" t="s">
        <v>19301</v>
      </c>
      <c r="E8051" s="18" t="s">
        <v>19308</v>
      </c>
      <c r="F8051" s="32" t="s">
        <v>19309</v>
      </c>
    </row>
    <row r="8052" spans="1:6" ht="45" x14ac:dyDescent="0.25">
      <c r="A8052" s="18">
        <v>19</v>
      </c>
      <c r="B8052" s="32" t="s">
        <v>17585</v>
      </c>
      <c r="C8052" s="18" t="s">
        <v>19300</v>
      </c>
      <c r="D8052" s="32" t="s">
        <v>19301</v>
      </c>
      <c r="E8052" s="18" t="s">
        <v>19310</v>
      </c>
      <c r="F8052" s="32" t="s">
        <v>19311</v>
      </c>
    </row>
    <row r="8053" spans="1:6" ht="45" x14ac:dyDescent="0.25">
      <c r="A8053" s="18">
        <v>19</v>
      </c>
      <c r="B8053" s="32" t="s">
        <v>17585</v>
      </c>
      <c r="C8053" s="18" t="s">
        <v>19300</v>
      </c>
      <c r="D8053" s="32" t="s">
        <v>19301</v>
      </c>
      <c r="E8053" s="18" t="s">
        <v>19312</v>
      </c>
      <c r="F8053" s="32" t="s">
        <v>19313</v>
      </c>
    </row>
    <row r="8054" spans="1:6" ht="45" x14ac:dyDescent="0.25">
      <c r="A8054" s="18">
        <v>19</v>
      </c>
      <c r="B8054" s="32" t="s">
        <v>17585</v>
      </c>
      <c r="C8054" s="18" t="s">
        <v>19300</v>
      </c>
      <c r="D8054" s="32" t="s">
        <v>19301</v>
      </c>
      <c r="E8054" s="18" t="s">
        <v>19314</v>
      </c>
      <c r="F8054" s="32" t="s">
        <v>19315</v>
      </c>
    </row>
    <row r="8055" spans="1:6" ht="45" x14ac:dyDescent="0.25">
      <c r="A8055" s="18">
        <v>19</v>
      </c>
      <c r="B8055" s="32" t="s">
        <v>17585</v>
      </c>
      <c r="C8055" s="18" t="s">
        <v>19300</v>
      </c>
      <c r="D8055" s="32" t="s">
        <v>19301</v>
      </c>
      <c r="E8055" s="18" t="s">
        <v>19316</v>
      </c>
      <c r="F8055" s="32" t="s">
        <v>19317</v>
      </c>
    </row>
    <row r="8056" spans="1:6" ht="45" x14ac:dyDescent="0.25">
      <c r="A8056" s="18">
        <v>19</v>
      </c>
      <c r="B8056" s="32" t="s">
        <v>17585</v>
      </c>
      <c r="C8056" s="18" t="s">
        <v>19318</v>
      </c>
      <c r="D8056" s="32" t="s">
        <v>19319</v>
      </c>
      <c r="E8056" s="18" t="s">
        <v>19320</v>
      </c>
      <c r="F8056" s="32" t="s">
        <v>19321</v>
      </c>
    </row>
    <row r="8057" spans="1:6" ht="45" x14ac:dyDescent="0.25">
      <c r="A8057" s="18">
        <v>19</v>
      </c>
      <c r="B8057" s="32" t="s">
        <v>17585</v>
      </c>
      <c r="C8057" s="18" t="s">
        <v>19318</v>
      </c>
      <c r="D8057" s="32" t="s">
        <v>19319</v>
      </c>
      <c r="E8057" s="18" t="s">
        <v>19322</v>
      </c>
      <c r="F8057" s="32" t="s">
        <v>19323</v>
      </c>
    </row>
    <row r="8058" spans="1:6" ht="45" x14ac:dyDescent="0.25">
      <c r="A8058" s="18">
        <v>19</v>
      </c>
      <c r="B8058" s="32" t="s">
        <v>17585</v>
      </c>
      <c r="C8058" s="18" t="s">
        <v>19318</v>
      </c>
      <c r="D8058" s="32" t="s">
        <v>19319</v>
      </c>
      <c r="E8058" s="18" t="s">
        <v>19324</v>
      </c>
      <c r="F8058" s="32" t="s">
        <v>19325</v>
      </c>
    </row>
    <row r="8059" spans="1:6" ht="45" x14ac:dyDescent="0.25">
      <c r="A8059" s="18">
        <v>19</v>
      </c>
      <c r="B8059" s="32" t="s">
        <v>17585</v>
      </c>
      <c r="C8059" s="18" t="s">
        <v>19318</v>
      </c>
      <c r="D8059" s="32" t="s">
        <v>19319</v>
      </c>
      <c r="E8059" s="18" t="s">
        <v>19326</v>
      </c>
      <c r="F8059" s="32" t="s">
        <v>19327</v>
      </c>
    </row>
    <row r="8060" spans="1:6" ht="45" x14ac:dyDescent="0.25">
      <c r="A8060" s="18">
        <v>19</v>
      </c>
      <c r="B8060" s="32" t="s">
        <v>17585</v>
      </c>
      <c r="C8060" s="18" t="s">
        <v>19318</v>
      </c>
      <c r="D8060" s="32" t="s">
        <v>19319</v>
      </c>
      <c r="E8060" s="18" t="s">
        <v>19328</v>
      </c>
      <c r="F8060" s="32" t="s">
        <v>19329</v>
      </c>
    </row>
    <row r="8061" spans="1:6" ht="45" x14ac:dyDescent="0.25">
      <c r="A8061" s="18">
        <v>19</v>
      </c>
      <c r="B8061" s="32" t="s">
        <v>17585</v>
      </c>
      <c r="C8061" s="18" t="s">
        <v>19318</v>
      </c>
      <c r="D8061" s="32" t="s">
        <v>19319</v>
      </c>
      <c r="E8061" s="18" t="s">
        <v>19330</v>
      </c>
      <c r="F8061" s="32" t="s">
        <v>19331</v>
      </c>
    </row>
    <row r="8062" spans="1:6" ht="45" x14ac:dyDescent="0.25">
      <c r="A8062" s="18">
        <v>19</v>
      </c>
      <c r="B8062" s="32" t="s">
        <v>17585</v>
      </c>
      <c r="C8062" s="18" t="s">
        <v>19318</v>
      </c>
      <c r="D8062" s="32" t="s">
        <v>19319</v>
      </c>
      <c r="E8062" s="18" t="s">
        <v>19332</v>
      </c>
      <c r="F8062" s="32" t="s">
        <v>19333</v>
      </c>
    </row>
    <row r="8063" spans="1:6" ht="45" x14ac:dyDescent="0.25">
      <c r="A8063" s="18">
        <v>19</v>
      </c>
      <c r="B8063" s="32" t="s">
        <v>17585</v>
      </c>
      <c r="C8063" s="18" t="s">
        <v>19318</v>
      </c>
      <c r="D8063" s="32" t="s">
        <v>19319</v>
      </c>
      <c r="E8063" s="18" t="s">
        <v>19334</v>
      </c>
      <c r="F8063" s="32" t="s">
        <v>19335</v>
      </c>
    </row>
    <row r="8064" spans="1:6" ht="45" x14ac:dyDescent="0.25">
      <c r="A8064" s="18">
        <v>19</v>
      </c>
      <c r="B8064" s="32" t="s">
        <v>17585</v>
      </c>
      <c r="C8064" s="18" t="s">
        <v>19336</v>
      </c>
      <c r="D8064" s="32" t="s">
        <v>19337</v>
      </c>
      <c r="E8064" s="18" t="s">
        <v>19338</v>
      </c>
      <c r="F8064" s="32" t="s">
        <v>19339</v>
      </c>
    </row>
    <row r="8065" spans="1:6" ht="45" x14ac:dyDescent="0.25">
      <c r="A8065" s="18">
        <v>19</v>
      </c>
      <c r="B8065" s="32" t="s">
        <v>17585</v>
      </c>
      <c r="C8065" s="18" t="s">
        <v>19336</v>
      </c>
      <c r="D8065" s="32" t="s">
        <v>19337</v>
      </c>
      <c r="E8065" s="18" t="s">
        <v>19340</v>
      </c>
      <c r="F8065" s="32" t="s">
        <v>19341</v>
      </c>
    </row>
    <row r="8066" spans="1:6" ht="45" x14ac:dyDescent="0.25">
      <c r="A8066" s="18">
        <v>19</v>
      </c>
      <c r="B8066" s="32" t="s">
        <v>17585</v>
      </c>
      <c r="C8066" s="18" t="s">
        <v>19336</v>
      </c>
      <c r="D8066" s="32" t="s">
        <v>19337</v>
      </c>
      <c r="E8066" s="18" t="s">
        <v>19342</v>
      </c>
      <c r="F8066" s="32" t="s">
        <v>19343</v>
      </c>
    </row>
    <row r="8067" spans="1:6" ht="45" x14ac:dyDescent="0.25">
      <c r="A8067" s="18">
        <v>19</v>
      </c>
      <c r="B8067" s="32" t="s">
        <v>17585</v>
      </c>
      <c r="C8067" s="18" t="s">
        <v>19336</v>
      </c>
      <c r="D8067" s="32" t="s">
        <v>19337</v>
      </c>
      <c r="E8067" s="18" t="s">
        <v>19344</v>
      </c>
      <c r="F8067" s="32" t="s">
        <v>19345</v>
      </c>
    </row>
    <row r="8068" spans="1:6" ht="45" x14ac:dyDescent="0.25">
      <c r="A8068" s="18">
        <v>19</v>
      </c>
      <c r="B8068" s="32" t="s">
        <v>17585</v>
      </c>
      <c r="C8068" s="18" t="s">
        <v>19336</v>
      </c>
      <c r="D8068" s="32" t="s">
        <v>19337</v>
      </c>
      <c r="E8068" s="18" t="s">
        <v>19346</v>
      </c>
      <c r="F8068" s="32" t="s">
        <v>19347</v>
      </c>
    </row>
    <row r="8069" spans="1:6" ht="45" x14ac:dyDescent="0.25">
      <c r="A8069" s="18">
        <v>19</v>
      </c>
      <c r="B8069" s="32" t="s">
        <v>17585</v>
      </c>
      <c r="C8069" s="18" t="s">
        <v>19336</v>
      </c>
      <c r="D8069" s="32" t="s">
        <v>19337</v>
      </c>
      <c r="E8069" s="18" t="s">
        <v>19348</v>
      </c>
      <c r="F8069" s="32" t="s">
        <v>19349</v>
      </c>
    </row>
    <row r="8070" spans="1:6" ht="45" x14ac:dyDescent="0.25">
      <c r="A8070" s="18">
        <v>19</v>
      </c>
      <c r="B8070" s="32" t="s">
        <v>17585</v>
      </c>
      <c r="C8070" s="18" t="s">
        <v>19336</v>
      </c>
      <c r="D8070" s="32" t="s">
        <v>19337</v>
      </c>
      <c r="E8070" s="18" t="s">
        <v>19350</v>
      </c>
      <c r="F8070" s="32" t="s">
        <v>19351</v>
      </c>
    </row>
    <row r="8071" spans="1:6" ht="45" x14ac:dyDescent="0.25">
      <c r="A8071" s="18">
        <v>19</v>
      </c>
      <c r="B8071" s="32" t="s">
        <v>17585</v>
      </c>
      <c r="C8071" s="18" t="s">
        <v>19336</v>
      </c>
      <c r="D8071" s="32" t="s">
        <v>19337</v>
      </c>
      <c r="E8071" s="18" t="s">
        <v>19352</v>
      </c>
      <c r="F8071" s="32" t="s">
        <v>19353</v>
      </c>
    </row>
    <row r="8072" spans="1:6" ht="45" x14ac:dyDescent="0.25">
      <c r="A8072" s="18">
        <v>19</v>
      </c>
      <c r="B8072" s="32" t="s">
        <v>17585</v>
      </c>
      <c r="C8072" s="18" t="s">
        <v>19354</v>
      </c>
      <c r="D8072" s="32" t="s">
        <v>19355</v>
      </c>
      <c r="E8072" s="18" t="s">
        <v>19356</v>
      </c>
      <c r="F8072" s="32" t="s">
        <v>19357</v>
      </c>
    </row>
    <row r="8073" spans="1:6" ht="45" x14ac:dyDescent="0.25">
      <c r="A8073" s="18">
        <v>19</v>
      </c>
      <c r="B8073" s="32" t="s">
        <v>17585</v>
      </c>
      <c r="C8073" s="18" t="s">
        <v>19354</v>
      </c>
      <c r="D8073" s="32" t="s">
        <v>19355</v>
      </c>
      <c r="E8073" s="18" t="s">
        <v>19358</v>
      </c>
      <c r="F8073" s="32" t="s">
        <v>19359</v>
      </c>
    </row>
    <row r="8074" spans="1:6" ht="45" x14ac:dyDescent="0.25">
      <c r="A8074" s="18">
        <v>19</v>
      </c>
      <c r="B8074" s="32" t="s">
        <v>17585</v>
      </c>
      <c r="C8074" s="18" t="s">
        <v>19354</v>
      </c>
      <c r="D8074" s="32" t="s">
        <v>19355</v>
      </c>
      <c r="E8074" s="18" t="s">
        <v>19360</v>
      </c>
      <c r="F8074" s="32" t="s">
        <v>19361</v>
      </c>
    </row>
    <row r="8075" spans="1:6" ht="45" x14ac:dyDescent="0.25">
      <c r="A8075" s="18">
        <v>19</v>
      </c>
      <c r="B8075" s="32" t="s">
        <v>17585</v>
      </c>
      <c r="C8075" s="18" t="s">
        <v>19354</v>
      </c>
      <c r="D8075" s="32" t="s">
        <v>19355</v>
      </c>
      <c r="E8075" s="18" t="s">
        <v>19362</v>
      </c>
      <c r="F8075" s="32" t="s">
        <v>19363</v>
      </c>
    </row>
    <row r="8076" spans="1:6" ht="45" x14ac:dyDescent="0.25">
      <c r="A8076" s="18">
        <v>19</v>
      </c>
      <c r="B8076" s="32" t="s">
        <v>17585</v>
      </c>
      <c r="C8076" s="18" t="s">
        <v>19354</v>
      </c>
      <c r="D8076" s="32" t="s">
        <v>19355</v>
      </c>
      <c r="E8076" s="18" t="s">
        <v>19364</v>
      </c>
      <c r="F8076" s="32" t="s">
        <v>19365</v>
      </c>
    </row>
    <row r="8077" spans="1:6" ht="45" x14ac:dyDescent="0.25">
      <c r="A8077" s="18">
        <v>19</v>
      </c>
      <c r="B8077" s="32" t="s">
        <v>17585</v>
      </c>
      <c r="C8077" s="18" t="s">
        <v>19354</v>
      </c>
      <c r="D8077" s="32" t="s">
        <v>19355</v>
      </c>
      <c r="E8077" s="18" t="s">
        <v>19366</v>
      </c>
      <c r="F8077" s="32" t="s">
        <v>19367</v>
      </c>
    </row>
    <row r="8078" spans="1:6" ht="45" x14ac:dyDescent="0.25">
      <c r="A8078" s="18">
        <v>19</v>
      </c>
      <c r="B8078" s="32" t="s">
        <v>17585</v>
      </c>
      <c r="C8078" s="18" t="s">
        <v>19354</v>
      </c>
      <c r="D8078" s="32" t="s">
        <v>19355</v>
      </c>
      <c r="E8078" s="18" t="s">
        <v>19368</v>
      </c>
      <c r="F8078" s="32" t="s">
        <v>19369</v>
      </c>
    </row>
    <row r="8079" spans="1:6" ht="45" x14ac:dyDescent="0.25">
      <c r="A8079" s="18">
        <v>19</v>
      </c>
      <c r="B8079" s="32" t="s">
        <v>17585</v>
      </c>
      <c r="C8079" s="18" t="s">
        <v>19354</v>
      </c>
      <c r="D8079" s="32" t="s">
        <v>19355</v>
      </c>
      <c r="E8079" s="18" t="s">
        <v>19370</v>
      </c>
      <c r="F8079" s="32" t="s">
        <v>19371</v>
      </c>
    </row>
    <row r="8080" spans="1:6" ht="45" x14ac:dyDescent="0.25">
      <c r="A8080" s="18">
        <v>19</v>
      </c>
      <c r="B8080" s="32" t="s">
        <v>17585</v>
      </c>
      <c r="C8080" s="18" t="s">
        <v>19372</v>
      </c>
      <c r="D8080" s="32" t="s">
        <v>19373</v>
      </c>
      <c r="E8080" s="18" t="s">
        <v>19374</v>
      </c>
      <c r="F8080" s="32" t="s">
        <v>19375</v>
      </c>
    </row>
    <row r="8081" spans="1:6" ht="45" x14ac:dyDescent="0.25">
      <c r="A8081" s="18">
        <v>19</v>
      </c>
      <c r="B8081" s="32" t="s">
        <v>17585</v>
      </c>
      <c r="C8081" s="18" t="s">
        <v>19372</v>
      </c>
      <c r="D8081" s="32" t="s">
        <v>19373</v>
      </c>
      <c r="E8081" s="18" t="s">
        <v>19376</v>
      </c>
      <c r="F8081" s="32" t="s">
        <v>19377</v>
      </c>
    </row>
    <row r="8082" spans="1:6" ht="45" x14ac:dyDescent="0.25">
      <c r="A8082" s="18">
        <v>19</v>
      </c>
      <c r="B8082" s="32" t="s">
        <v>17585</v>
      </c>
      <c r="C8082" s="18" t="s">
        <v>19372</v>
      </c>
      <c r="D8082" s="32" t="s">
        <v>19373</v>
      </c>
      <c r="E8082" s="18" t="s">
        <v>19378</v>
      </c>
      <c r="F8082" s="32" t="s">
        <v>19379</v>
      </c>
    </row>
    <row r="8083" spans="1:6" ht="45" x14ac:dyDescent="0.25">
      <c r="A8083" s="18">
        <v>19</v>
      </c>
      <c r="B8083" s="32" t="s">
        <v>17585</v>
      </c>
      <c r="C8083" s="18" t="s">
        <v>19372</v>
      </c>
      <c r="D8083" s="32" t="s">
        <v>19373</v>
      </c>
      <c r="E8083" s="18" t="s">
        <v>19380</v>
      </c>
      <c r="F8083" s="32" t="s">
        <v>19381</v>
      </c>
    </row>
    <row r="8084" spans="1:6" ht="45" x14ac:dyDescent="0.25">
      <c r="A8084" s="18">
        <v>19</v>
      </c>
      <c r="B8084" s="32" t="s">
        <v>17585</v>
      </c>
      <c r="C8084" s="18" t="s">
        <v>19372</v>
      </c>
      <c r="D8084" s="32" t="s">
        <v>19373</v>
      </c>
      <c r="E8084" s="18" t="s">
        <v>19382</v>
      </c>
      <c r="F8084" s="32" t="s">
        <v>19383</v>
      </c>
    </row>
    <row r="8085" spans="1:6" ht="45" x14ac:dyDescent="0.25">
      <c r="A8085" s="18">
        <v>19</v>
      </c>
      <c r="B8085" s="32" t="s">
        <v>17585</v>
      </c>
      <c r="C8085" s="18" t="s">
        <v>19372</v>
      </c>
      <c r="D8085" s="32" t="s">
        <v>19373</v>
      </c>
      <c r="E8085" s="18" t="s">
        <v>19384</v>
      </c>
      <c r="F8085" s="32" t="s">
        <v>19385</v>
      </c>
    </row>
    <row r="8086" spans="1:6" ht="45" x14ac:dyDescent="0.25">
      <c r="A8086" s="18">
        <v>19</v>
      </c>
      <c r="B8086" s="32" t="s">
        <v>17585</v>
      </c>
      <c r="C8086" s="18" t="s">
        <v>19372</v>
      </c>
      <c r="D8086" s="32" t="s">
        <v>19373</v>
      </c>
      <c r="E8086" s="18" t="s">
        <v>19386</v>
      </c>
      <c r="F8086" s="32" t="s">
        <v>19387</v>
      </c>
    </row>
    <row r="8087" spans="1:6" ht="45" x14ac:dyDescent="0.25">
      <c r="A8087" s="18">
        <v>19</v>
      </c>
      <c r="B8087" s="32" t="s">
        <v>17585</v>
      </c>
      <c r="C8087" s="18" t="s">
        <v>19372</v>
      </c>
      <c r="D8087" s="32" t="s">
        <v>19373</v>
      </c>
      <c r="E8087" s="18" t="s">
        <v>19388</v>
      </c>
      <c r="F8087" s="32" t="s">
        <v>19389</v>
      </c>
    </row>
    <row r="8088" spans="1:6" ht="45" x14ac:dyDescent="0.25">
      <c r="A8088" s="18">
        <v>19</v>
      </c>
      <c r="B8088" s="32" t="s">
        <v>17585</v>
      </c>
      <c r="C8088" s="18" t="s">
        <v>19372</v>
      </c>
      <c r="D8088" s="32" t="s">
        <v>19373</v>
      </c>
      <c r="E8088" s="18" t="s">
        <v>19390</v>
      </c>
      <c r="F8088" s="32" t="s">
        <v>19391</v>
      </c>
    </row>
    <row r="8089" spans="1:6" ht="45" x14ac:dyDescent="0.25">
      <c r="A8089" s="18">
        <v>19</v>
      </c>
      <c r="B8089" s="32" t="s">
        <v>17585</v>
      </c>
      <c r="C8089" s="18" t="s">
        <v>19372</v>
      </c>
      <c r="D8089" s="32" t="s">
        <v>19373</v>
      </c>
      <c r="E8089" s="18" t="s">
        <v>19392</v>
      </c>
      <c r="F8089" s="32" t="s">
        <v>19393</v>
      </c>
    </row>
    <row r="8090" spans="1:6" ht="45" x14ac:dyDescent="0.25">
      <c r="A8090" s="18">
        <v>19</v>
      </c>
      <c r="B8090" s="32" t="s">
        <v>17585</v>
      </c>
      <c r="C8090" s="18" t="s">
        <v>19394</v>
      </c>
      <c r="D8090" s="32" t="s">
        <v>19395</v>
      </c>
      <c r="E8090" s="18" t="s">
        <v>19396</v>
      </c>
      <c r="F8090" s="32" t="s">
        <v>19397</v>
      </c>
    </row>
    <row r="8091" spans="1:6" ht="45" x14ac:dyDescent="0.25">
      <c r="A8091" s="18">
        <v>19</v>
      </c>
      <c r="B8091" s="32" t="s">
        <v>17585</v>
      </c>
      <c r="C8091" s="18" t="s">
        <v>19394</v>
      </c>
      <c r="D8091" s="32" t="s">
        <v>19395</v>
      </c>
      <c r="E8091" s="18" t="s">
        <v>19398</v>
      </c>
      <c r="F8091" s="32" t="s">
        <v>19399</v>
      </c>
    </row>
    <row r="8092" spans="1:6" ht="45" x14ac:dyDescent="0.25">
      <c r="A8092" s="18">
        <v>19</v>
      </c>
      <c r="B8092" s="32" t="s">
        <v>17585</v>
      </c>
      <c r="C8092" s="18" t="s">
        <v>19394</v>
      </c>
      <c r="D8092" s="32" t="s">
        <v>19395</v>
      </c>
      <c r="E8092" s="18" t="s">
        <v>19400</v>
      </c>
      <c r="F8092" s="32" t="s">
        <v>19401</v>
      </c>
    </row>
    <row r="8093" spans="1:6" ht="45" x14ac:dyDescent="0.25">
      <c r="A8093" s="18">
        <v>19</v>
      </c>
      <c r="B8093" s="32" t="s">
        <v>17585</v>
      </c>
      <c r="C8093" s="18" t="s">
        <v>19394</v>
      </c>
      <c r="D8093" s="32" t="s">
        <v>19395</v>
      </c>
      <c r="E8093" s="18" t="s">
        <v>19402</v>
      </c>
      <c r="F8093" s="32" t="s">
        <v>19403</v>
      </c>
    </row>
    <row r="8094" spans="1:6" ht="45" x14ac:dyDescent="0.25">
      <c r="A8094" s="18">
        <v>19</v>
      </c>
      <c r="B8094" s="32" t="s">
        <v>17585</v>
      </c>
      <c r="C8094" s="18" t="s">
        <v>19394</v>
      </c>
      <c r="D8094" s="32" t="s">
        <v>19395</v>
      </c>
      <c r="E8094" s="18" t="s">
        <v>19404</v>
      </c>
      <c r="F8094" s="32" t="s">
        <v>19405</v>
      </c>
    </row>
    <row r="8095" spans="1:6" ht="45" x14ac:dyDescent="0.25">
      <c r="A8095" s="18">
        <v>19</v>
      </c>
      <c r="B8095" s="32" t="s">
        <v>17585</v>
      </c>
      <c r="C8095" s="18" t="s">
        <v>19394</v>
      </c>
      <c r="D8095" s="32" t="s">
        <v>19395</v>
      </c>
      <c r="E8095" s="18" t="s">
        <v>19406</v>
      </c>
      <c r="F8095" s="32" t="s">
        <v>19407</v>
      </c>
    </row>
    <row r="8096" spans="1:6" ht="45" x14ac:dyDescent="0.25">
      <c r="A8096" s="18">
        <v>19</v>
      </c>
      <c r="B8096" s="32" t="s">
        <v>17585</v>
      </c>
      <c r="C8096" s="18" t="s">
        <v>19394</v>
      </c>
      <c r="D8096" s="32" t="s">
        <v>19395</v>
      </c>
      <c r="E8096" s="18" t="s">
        <v>19408</v>
      </c>
      <c r="F8096" s="32" t="s">
        <v>19409</v>
      </c>
    </row>
    <row r="8097" spans="1:6" ht="45" x14ac:dyDescent="0.25">
      <c r="A8097" s="18">
        <v>19</v>
      </c>
      <c r="B8097" s="32" t="s">
        <v>17585</v>
      </c>
      <c r="C8097" s="18" t="s">
        <v>19394</v>
      </c>
      <c r="D8097" s="32" t="s">
        <v>19395</v>
      </c>
      <c r="E8097" s="18" t="s">
        <v>19410</v>
      </c>
      <c r="F8097" s="32" t="s">
        <v>19411</v>
      </c>
    </row>
    <row r="8098" spans="1:6" ht="45" x14ac:dyDescent="0.25">
      <c r="A8098" s="18">
        <v>19</v>
      </c>
      <c r="B8098" s="32" t="s">
        <v>17585</v>
      </c>
      <c r="C8098" s="18" t="s">
        <v>19412</v>
      </c>
      <c r="D8098" s="32" t="s">
        <v>19413</v>
      </c>
      <c r="E8098" s="18" t="s">
        <v>19414</v>
      </c>
      <c r="F8098" s="32" t="s">
        <v>19415</v>
      </c>
    </row>
    <row r="8099" spans="1:6" ht="45" x14ac:dyDescent="0.25">
      <c r="A8099" s="18">
        <v>19</v>
      </c>
      <c r="B8099" s="32" t="s">
        <v>17585</v>
      </c>
      <c r="C8099" s="18" t="s">
        <v>19412</v>
      </c>
      <c r="D8099" s="32" t="s">
        <v>19413</v>
      </c>
      <c r="E8099" s="18" t="s">
        <v>19416</v>
      </c>
      <c r="F8099" s="32" t="s">
        <v>19417</v>
      </c>
    </row>
    <row r="8100" spans="1:6" ht="45" x14ac:dyDescent="0.25">
      <c r="A8100" s="18">
        <v>19</v>
      </c>
      <c r="B8100" s="32" t="s">
        <v>17585</v>
      </c>
      <c r="C8100" s="18" t="s">
        <v>19412</v>
      </c>
      <c r="D8100" s="32" t="s">
        <v>19413</v>
      </c>
      <c r="E8100" s="18" t="s">
        <v>19418</v>
      </c>
      <c r="F8100" s="32" t="s">
        <v>19419</v>
      </c>
    </row>
    <row r="8101" spans="1:6" ht="45" x14ac:dyDescent="0.25">
      <c r="A8101" s="18">
        <v>19</v>
      </c>
      <c r="B8101" s="32" t="s">
        <v>17585</v>
      </c>
      <c r="C8101" s="18" t="s">
        <v>19412</v>
      </c>
      <c r="D8101" s="32" t="s">
        <v>19413</v>
      </c>
      <c r="E8101" s="18" t="s">
        <v>19420</v>
      </c>
      <c r="F8101" s="32" t="s">
        <v>19421</v>
      </c>
    </row>
    <row r="8102" spans="1:6" ht="45" x14ac:dyDescent="0.25">
      <c r="A8102" s="18">
        <v>19</v>
      </c>
      <c r="B8102" s="32" t="s">
        <v>17585</v>
      </c>
      <c r="C8102" s="18" t="s">
        <v>19412</v>
      </c>
      <c r="D8102" s="32" t="s">
        <v>19413</v>
      </c>
      <c r="E8102" s="18" t="s">
        <v>19422</v>
      </c>
      <c r="F8102" s="32" t="s">
        <v>19423</v>
      </c>
    </row>
    <row r="8103" spans="1:6" ht="45" x14ac:dyDescent="0.25">
      <c r="A8103" s="18">
        <v>19</v>
      </c>
      <c r="B8103" s="32" t="s">
        <v>17585</v>
      </c>
      <c r="C8103" s="18" t="s">
        <v>19412</v>
      </c>
      <c r="D8103" s="32" t="s">
        <v>19413</v>
      </c>
      <c r="E8103" s="18" t="s">
        <v>19424</v>
      </c>
      <c r="F8103" s="32" t="s">
        <v>19425</v>
      </c>
    </row>
    <row r="8104" spans="1:6" ht="45" x14ac:dyDescent="0.25">
      <c r="A8104" s="18">
        <v>19</v>
      </c>
      <c r="B8104" s="32" t="s">
        <v>17585</v>
      </c>
      <c r="C8104" s="18" t="s">
        <v>19412</v>
      </c>
      <c r="D8104" s="32" t="s">
        <v>19413</v>
      </c>
      <c r="E8104" s="18" t="s">
        <v>19426</v>
      </c>
      <c r="F8104" s="32" t="s">
        <v>19427</v>
      </c>
    </row>
    <row r="8105" spans="1:6" ht="45" x14ac:dyDescent="0.25">
      <c r="A8105" s="18">
        <v>19</v>
      </c>
      <c r="B8105" s="32" t="s">
        <v>17585</v>
      </c>
      <c r="C8105" s="18" t="s">
        <v>19412</v>
      </c>
      <c r="D8105" s="32" t="s">
        <v>19413</v>
      </c>
      <c r="E8105" s="18" t="s">
        <v>19428</v>
      </c>
      <c r="F8105" s="32" t="s">
        <v>19429</v>
      </c>
    </row>
    <row r="8106" spans="1:6" ht="45" x14ac:dyDescent="0.25">
      <c r="A8106" s="18">
        <v>19</v>
      </c>
      <c r="B8106" s="32" t="s">
        <v>17585</v>
      </c>
      <c r="C8106" s="18" t="s">
        <v>19412</v>
      </c>
      <c r="D8106" s="32" t="s">
        <v>19413</v>
      </c>
      <c r="E8106" s="18" t="s">
        <v>19430</v>
      </c>
      <c r="F8106" s="32" t="s">
        <v>19431</v>
      </c>
    </row>
    <row r="8107" spans="1:6" ht="45" x14ac:dyDescent="0.25">
      <c r="A8107" s="18">
        <v>19</v>
      </c>
      <c r="B8107" s="32" t="s">
        <v>17585</v>
      </c>
      <c r="C8107" s="18" t="s">
        <v>19412</v>
      </c>
      <c r="D8107" s="32" t="s">
        <v>19413</v>
      </c>
      <c r="E8107" s="18" t="s">
        <v>19432</v>
      </c>
      <c r="F8107" s="32" t="s">
        <v>19433</v>
      </c>
    </row>
    <row r="8108" spans="1:6" ht="45" x14ac:dyDescent="0.25">
      <c r="A8108" s="18">
        <v>19</v>
      </c>
      <c r="B8108" s="32" t="s">
        <v>17585</v>
      </c>
      <c r="C8108" s="18" t="s">
        <v>19434</v>
      </c>
      <c r="D8108" s="32" t="s">
        <v>19435</v>
      </c>
      <c r="E8108" s="18" t="s">
        <v>19436</v>
      </c>
      <c r="F8108" s="32" t="s">
        <v>19437</v>
      </c>
    </row>
    <row r="8109" spans="1:6" ht="45" x14ac:dyDescent="0.25">
      <c r="A8109" s="18">
        <v>19</v>
      </c>
      <c r="B8109" s="32" t="s">
        <v>17585</v>
      </c>
      <c r="C8109" s="18" t="s">
        <v>19434</v>
      </c>
      <c r="D8109" s="32" t="s">
        <v>19435</v>
      </c>
      <c r="E8109" s="18" t="s">
        <v>19438</v>
      </c>
      <c r="F8109" s="32" t="s">
        <v>19439</v>
      </c>
    </row>
    <row r="8110" spans="1:6" ht="45" x14ac:dyDescent="0.25">
      <c r="A8110" s="18">
        <v>19</v>
      </c>
      <c r="B8110" s="32" t="s">
        <v>17585</v>
      </c>
      <c r="C8110" s="18" t="s">
        <v>19434</v>
      </c>
      <c r="D8110" s="32" t="s">
        <v>19435</v>
      </c>
      <c r="E8110" s="18" t="s">
        <v>19440</v>
      </c>
      <c r="F8110" s="32" t="s">
        <v>19441</v>
      </c>
    </row>
    <row r="8111" spans="1:6" ht="45" x14ac:dyDescent="0.25">
      <c r="A8111" s="18">
        <v>19</v>
      </c>
      <c r="B8111" s="32" t="s">
        <v>17585</v>
      </c>
      <c r="C8111" s="18" t="s">
        <v>19434</v>
      </c>
      <c r="D8111" s="32" t="s">
        <v>19435</v>
      </c>
      <c r="E8111" s="18" t="s">
        <v>19442</v>
      </c>
      <c r="F8111" s="32" t="s">
        <v>19443</v>
      </c>
    </row>
    <row r="8112" spans="1:6" ht="45" x14ac:dyDescent="0.25">
      <c r="A8112" s="18">
        <v>19</v>
      </c>
      <c r="B8112" s="32" t="s">
        <v>17585</v>
      </c>
      <c r="C8112" s="18" t="s">
        <v>19434</v>
      </c>
      <c r="D8112" s="32" t="s">
        <v>19435</v>
      </c>
      <c r="E8112" s="18" t="s">
        <v>19444</v>
      </c>
      <c r="F8112" s="32" t="s">
        <v>19445</v>
      </c>
    </row>
    <row r="8113" spans="1:6" ht="45" x14ac:dyDescent="0.25">
      <c r="A8113" s="18">
        <v>19</v>
      </c>
      <c r="B8113" s="32" t="s">
        <v>17585</v>
      </c>
      <c r="C8113" s="18" t="s">
        <v>19434</v>
      </c>
      <c r="D8113" s="32" t="s">
        <v>19435</v>
      </c>
      <c r="E8113" s="18" t="s">
        <v>19446</v>
      </c>
      <c r="F8113" s="32" t="s">
        <v>19447</v>
      </c>
    </row>
    <row r="8114" spans="1:6" ht="45" x14ac:dyDescent="0.25">
      <c r="A8114" s="18">
        <v>19</v>
      </c>
      <c r="B8114" s="32" t="s">
        <v>17585</v>
      </c>
      <c r="C8114" s="18" t="s">
        <v>19434</v>
      </c>
      <c r="D8114" s="32" t="s">
        <v>19435</v>
      </c>
      <c r="E8114" s="18" t="s">
        <v>19448</v>
      </c>
      <c r="F8114" s="32" t="s">
        <v>19449</v>
      </c>
    </row>
    <row r="8115" spans="1:6" ht="45" x14ac:dyDescent="0.25">
      <c r="A8115" s="18">
        <v>19</v>
      </c>
      <c r="B8115" s="32" t="s">
        <v>17585</v>
      </c>
      <c r="C8115" s="18" t="s">
        <v>19434</v>
      </c>
      <c r="D8115" s="32" t="s">
        <v>19435</v>
      </c>
      <c r="E8115" s="18" t="s">
        <v>19450</v>
      </c>
      <c r="F8115" s="32" t="s">
        <v>19451</v>
      </c>
    </row>
    <row r="8116" spans="1:6" ht="45" x14ac:dyDescent="0.25">
      <c r="A8116" s="18">
        <v>19</v>
      </c>
      <c r="B8116" s="32" t="s">
        <v>17585</v>
      </c>
      <c r="C8116" s="18" t="s">
        <v>19452</v>
      </c>
      <c r="D8116" s="32" t="s">
        <v>19453</v>
      </c>
      <c r="E8116" s="18" t="s">
        <v>19454</v>
      </c>
      <c r="F8116" s="32" t="s">
        <v>19455</v>
      </c>
    </row>
    <row r="8117" spans="1:6" ht="45" x14ac:dyDescent="0.25">
      <c r="A8117" s="18">
        <v>19</v>
      </c>
      <c r="B8117" s="32" t="s">
        <v>17585</v>
      </c>
      <c r="C8117" s="18" t="s">
        <v>19452</v>
      </c>
      <c r="D8117" s="32" t="s">
        <v>19453</v>
      </c>
      <c r="E8117" s="18" t="s">
        <v>19456</v>
      </c>
      <c r="F8117" s="32" t="s">
        <v>19457</v>
      </c>
    </row>
    <row r="8118" spans="1:6" ht="45" x14ac:dyDescent="0.25">
      <c r="A8118" s="18">
        <v>19</v>
      </c>
      <c r="B8118" s="32" t="s">
        <v>17585</v>
      </c>
      <c r="C8118" s="18" t="s">
        <v>19452</v>
      </c>
      <c r="D8118" s="32" t="s">
        <v>19453</v>
      </c>
      <c r="E8118" s="18" t="s">
        <v>19458</v>
      </c>
      <c r="F8118" s="32" t="s">
        <v>19459</v>
      </c>
    </row>
    <row r="8119" spans="1:6" ht="45" x14ac:dyDescent="0.25">
      <c r="A8119" s="18">
        <v>19</v>
      </c>
      <c r="B8119" s="32" t="s">
        <v>17585</v>
      </c>
      <c r="C8119" s="18" t="s">
        <v>19452</v>
      </c>
      <c r="D8119" s="32" t="s">
        <v>19453</v>
      </c>
      <c r="E8119" s="18" t="s">
        <v>19460</v>
      </c>
      <c r="F8119" s="32" t="s">
        <v>19461</v>
      </c>
    </row>
    <row r="8120" spans="1:6" ht="45" x14ac:dyDescent="0.25">
      <c r="A8120" s="18">
        <v>19</v>
      </c>
      <c r="B8120" s="32" t="s">
        <v>17585</v>
      </c>
      <c r="C8120" s="18" t="s">
        <v>19452</v>
      </c>
      <c r="D8120" s="32" t="s">
        <v>19453</v>
      </c>
      <c r="E8120" s="18" t="s">
        <v>19462</v>
      </c>
      <c r="F8120" s="32" t="s">
        <v>19463</v>
      </c>
    </row>
    <row r="8121" spans="1:6" ht="45" x14ac:dyDescent="0.25">
      <c r="A8121" s="18">
        <v>19</v>
      </c>
      <c r="B8121" s="32" t="s">
        <v>17585</v>
      </c>
      <c r="C8121" s="18" t="s">
        <v>19452</v>
      </c>
      <c r="D8121" s="32" t="s">
        <v>19453</v>
      </c>
      <c r="E8121" s="18" t="s">
        <v>19464</v>
      </c>
      <c r="F8121" s="32" t="s">
        <v>19465</v>
      </c>
    </row>
    <row r="8122" spans="1:6" ht="45" x14ac:dyDescent="0.25">
      <c r="A8122" s="18">
        <v>19</v>
      </c>
      <c r="B8122" s="32" t="s">
        <v>17585</v>
      </c>
      <c r="C8122" s="18" t="s">
        <v>19452</v>
      </c>
      <c r="D8122" s="32" t="s">
        <v>19453</v>
      </c>
      <c r="E8122" s="18" t="s">
        <v>19466</v>
      </c>
      <c r="F8122" s="32" t="s">
        <v>19467</v>
      </c>
    </row>
    <row r="8123" spans="1:6" ht="45" x14ac:dyDescent="0.25">
      <c r="A8123" s="18">
        <v>19</v>
      </c>
      <c r="B8123" s="32" t="s">
        <v>17585</v>
      </c>
      <c r="C8123" s="18" t="s">
        <v>19452</v>
      </c>
      <c r="D8123" s="32" t="s">
        <v>19453</v>
      </c>
      <c r="E8123" s="18" t="s">
        <v>19468</v>
      </c>
      <c r="F8123" s="32" t="s">
        <v>19469</v>
      </c>
    </row>
    <row r="8124" spans="1:6" ht="45" x14ac:dyDescent="0.25">
      <c r="A8124" s="18">
        <v>19</v>
      </c>
      <c r="B8124" s="32" t="s">
        <v>17585</v>
      </c>
      <c r="C8124" s="18" t="s">
        <v>19470</v>
      </c>
      <c r="D8124" s="32" t="s">
        <v>19471</v>
      </c>
      <c r="E8124" s="18" t="s">
        <v>19472</v>
      </c>
      <c r="F8124" s="32" t="s">
        <v>19473</v>
      </c>
    </row>
    <row r="8125" spans="1:6" ht="45" x14ac:dyDescent="0.25">
      <c r="A8125" s="18">
        <v>19</v>
      </c>
      <c r="B8125" s="32" t="s">
        <v>17585</v>
      </c>
      <c r="C8125" s="18" t="s">
        <v>19470</v>
      </c>
      <c r="D8125" s="32" t="s">
        <v>19471</v>
      </c>
      <c r="E8125" s="18" t="s">
        <v>19474</v>
      </c>
      <c r="F8125" s="32" t="s">
        <v>19475</v>
      </c>
    </row>
    <row r="8126" spans="1:6" ht="45" x14ac:dyDescent="0.25">
      <c r="A8126" s="18">
        <v>19</v>
      </c>
      <c r="B8126" s="32" t="s">
        <v>17585</v>
      </c>
      <c r="C8126" s="18" t="s">
        <v>19470</v>
      </c>
      <c r="D8126" s="32" t="s">
        <v>19471</v>
      </c>
      <c r="E8126" s="18" t="s">
        <v>19476</v>
      </c>
      <c r="F8126" s="32" t="s">
        <v>19477</v>
      </c>
    </row>
    <row r="8127" spans="1:6" ht="45" x14ac:dyDescent="0.25">
      <c r="A8127" s="18">
        <v>19</v>
      </c>
      <c r="B8127" s="32" t="s">
        <v>17585</v>
      </c>
      <c r="C8127" s="18" t="s">
        <v>19470</v>
      </c>
      <c r="D8127" s="32" t="s">
        <v>19471</v>
      </c>
      <c r="E8127" s="18" t="s">
        <v>19478</v>
      </c>
      <c r="F8127" s="32" t="s">
        <v>19479</v>
      </c>
    </row>
    <row r="8128" spans="1:6" ht="45" x14ac:dyDescent="0.25">
      <c r="A8128" s="18">
        <v>19</v>
      </c>
      <c r="B8128" s="32" t="s">
        <v>17585</v>
      </c>
      <c r="C8128" s="18" t="s">
        <v>19470</v>
      </c>
      <c r="D8128" s="32" t="s">
        <v>19471</v>
      </c>
      <c r="E8128" s="18" t="s">
        <v>19480</v>
      </c>
      <c r="F8128" s="32" t="s">
        <v>19481</v>
      </c>
    </row>
    <row r="8129" spans="1:6" ht="45" x14ac:dyDescent="0.25">
      <c r="A8129" s="18">
        <v>19</v>
      </c>
      <c r="B8129" s="32" t="s">
        <v>17585</v>
      </c>
      <c r="C8129" s="18" t="s">
        <v>19470</v>
      </c>
      <c r="D8129" s="32" t="s">
        <v>19471</v>
      </c>
      <c r="E8129" s="18" t="s">
        <v>19482</v>
      </c>
      <c r="F8129" s="32" t="s">
        <v>19483</v>
      </c>
    </row>
    <row r="8130" spans="1:6" ht="45" x14ac:dyDescent="0.25">
      <c r="A8130" s="18">
        <v>19</v>
      </c>
      <c r="B8130" s="32" t="s">
        <v>17585</v>
      </c>
      <c r="C8130" s="18" t="s">
        <v>19470</v>
      </c>
      <c r="D8130" s="32" t="s">
        <v>19471</v>
      </c>
      <c r="E8130" s="18" t="s">
        <v>19484</v>
      </c>
      <c r="F8130" s="32" t="s">
        <v>19485</v>
      </c>
    </row>
    <row r="8131" spans="1:6" ht="45" x14ac:dyDescent="0.25">
      <c r="A8131" s="18">
        <v>19</v>
      </c>
      <c r="B8131" s="32" t="s">
        <v>17585</v>
      </c>
      <c r="C8131" s="18" t="s">
        <v>19470</v>
      </c>
      <c r="D8131" s="32" t="s">
        <v>19471</v>
      </c>
      <c r="E8131" s="18" t="s">
        <v>19486</v>
      </c>
      <c r="F8131" s="32" t="s">
        <v>19487</v>
      </c>
    </row>
    <row r="8132" spans="1:6" ht="45" x14ac:dyDescent="0.25">
      <c r="A8132" s="18">
        <v>19</v>
      </c>
      <c r="B8132" s="32" t="s">
        <v>17585</v>
      </c>
      <c r="C8132" s="18" t="s">
        <v>19470</v>
      </c>
      <c r="D8132" s="32" t="s">
        <v>19471</v>
      </c>
      <c r="E8132" s="18" t="s">
        <v>19488</v>
      </c>
      <c r="F8132" s="32" t="s">
        <v>19489</v>
      </c>
    </row>
    <row r="8133" spans="1:6" ht="45" x14ac:dyDescent="0.25">
      <c r="A8133" s="18">
        <v>19</v>
      </c>
      <c r="B8133" s="32" t="s">
        <v>17585</v>
      </c>
      <c r="C8133" s="18" t="s">
        <v>19470</v>
      </c>
      <c r="D8133" s="32" t="s">
        <v>19471</v>
      </c>
      <c r="E8133" s="18" t="s">
        <v>19490</v>
      </c>
      <c r="F8133" s="32" t="s">
        <v>19491</v>
      </c>
    </row>
    <row r="8134" spans="1:6" ht="45" x14ac:dyDescent="0.25">
      <c r="A8134" s="18">
        <v>19</v>
      </c>
      <c r="B8134" s="32" t="s">
        <v>17585</v>
      </c>
      <c r="C8134" s="18" t="s">
        <v>19492</v>
      </c>
      <c r="D8134" s="32" t="s">
        <v>19493</v>
      </c>
      <c r="E8134" s="18" t="s">
        <v>19494</v>
      </c>
      <c r="F8134" s="32" t="s">
        <v>19495</v>
      </c>
    </row>
    <row r="8135" spans="1:6" ht="45" x14ac:dyDescent="0.25">
      <c r="A8135" s="18">
        <v>19</v>
      </c>
      <c r="B8135" s="32" t="s">
        <v>17585</v>
      </c>
      <c r="C8135" s="18" t="s">
        <v>19492</v>
      </c>
      <c r="D8135" s="32" t="s">
        <v>19493</v>
      </c>
      <c r="E8135" s="18" t="s">
        <v>19496</v>
      </c>
      <c r="F8135" s="32" t="s">
        <v>19497</v>
      </c>
    </row>
    <row r="8136" spans="1:6" ht="45" x14ac:dyDescent="0.25">
      <c r="A8136" s="18">
        <v>19</v>
      </c>
      <c r="B8136" s="32" t="s">
        <v>17585</v>
      </c>
      <c r="C8136" s="18" t="s">
        <v>19492</v>
      </c>
      <c r="D8136" s="32" t="s">
        <v>19493</v>
      </c>
      <c r="E8136" s="18" t="s">
        <v>19498</v>
      </c>
      <c r="F8136" s="32" t="s">
        <v>19499</v>
      </c>
    </row>
    <row r="8137" spans="1:6" ht="45" x14ac:dyDescent="0.25">
      <c r="A8137" s="18">
        <v>19</v>
      </c>
      <c r="B8137" s="32" t="s">
        <v>17585</v>
      </c>
      <c r="C8137" s="18" t="s">
        <v>19492</v>
      </c>
      <c r="D8137" s="32" t="s">
        <v>19493</v>
      </c>
      <c r="E8137" s="18" t="s">
        <v>19500</v>
      </c>
      <c r="F8137" s="32" t="s">
        <v>19501</v>
      </c>
    </row>
    <row r="8138" spans="1:6" ht="45" x14ac:dyDescent="0.25">
      <c r="A8138" s="18">
        <v>19</v>
      </c>
      <c r="B8138" s="32" t="s">
        <v>17585</v>
      </c>
      <c r="C8138" s="18" t="s">
        <v>19492</v>
      </c>
      <c r="D8138" s="32" t="s">
        <v>19493</v>
      </c>
      <c r="E8138" s="18" t="s">
        <v>19502</v>
      </c>
      <c r="F8138" s="32" t="s">
        <v>19503</v>
      </c>
    </row>
    <row r="8139" spans="1:6" ht="45" x14ac:dyDescent="0.25">
      <c r="A8139" s="18">
        <v>19</v>
      </c>
      <c r="B8139" s="32" t="s">
        <v>17585</v>
      </c>
      <c r="C8139" s="18" t="s">
        <v>19492</v>
      </c>
      <c r="D8139" s="32" t="s">
        <v>19493</v>
      </c>
      <c r="E8139" s="18" t="s">
        <v>19504</v>
      </c>
      <c r="F8139" s="32" t="s">
        <v>19505</v>
      </c>
    </row>
    <row r="8140" spans="1:6" ht="45" x14ac:dyDescent="0.25">
      <c r="A8140" s="18">
        <v>19</v>
      </c>
      <c r="B8140" s="32" t="s">
        <v>17585</v>
      </c>
      <c r="C8140" s="18" t="s">
        <v>19492</v>
      </c>
      <c r="D8140" s="32" t="s">
        <v>19493</v>
      </c>
      <c r="E8140" s="18" t="s">
        <v>19506</v>
      </c>
      <c r="F8140" s="32" t="s">
        <v>19507</v>
      </c>
    </row>
    <row r="8141" spans="1:6" ht="45" x14ac:dyDescent="0.25">
      <c r="A8141" s="18">
        <v>19</v>
      </c>
      <c r="B8141" s="32" t="s">
        <v>17585</v>
      </c>
      <c r="C8141" s="18" t="s">
        <v>19492</v>
      </c>
      <c r="D8141" s="32" t="s">
        <v>19493</v>
      </c>
      <c r="E8141" s="18" t="s">
        <v>19508</v>
      </c>
      <c r="F8141" s="32" t="s">
        <v>19509</v>
      </c>
    </row>
    <row r="8142" spans="1:6" ht="45" x14ac:dyDescent="0.25">
      <c r="A8142" s="18">
        <v>19</v>
      </c>
      <c r="B8142" s="32" t="s">
        <v>17585</v>
      </c>
      <c r="C8142" s="18" t="s">
        <v>19492</v>
      </c>
      <c r="D8142" s="32" t="s">
        <v>19493</v>
      </c>
      <c r="E8142" s="18" t="s">
        <v>19510</v>
      </c>
      <c r="F8142" s="32" t="s">
        <v>19511</v>
      </c>
    </row>
    <row r="8143" spans="1:6" ht="45" x14ac:dyDescent="0.25">
      <c r="A8143" s="18">
        <v>19</v>
      </c>
      <c r="B8143" s="32" t="s">
        <v>17585</v>
      </c>
      <c r="C8143" s="18" t="s">
        <v>19492</v>
      </c>
      <c r="D8143" s="32" t="s">
        <v>19493</v>
      </c>
      <c r="E8143" s="18" t="s">
        <v>19512</v>
      </c>
      <c r="F8143" s="32" t="s">
        <v>19513</v>
      </c>
    </row>
    <row r="8144" spans="1:6" ht="45" x14ac:dyDescent="0.25">
      <c r="A8144" s="18">
        <v>19</v>
      </c>
      <c r="B8144" s="32" t="s">
        <v>17585</v>
      </c>
      <c r="C8144" s="18" t="s">
        <v>19514</v>
      </c>
      <c r="D8144" s="32" t="s">
        <v>19515</v>
      </c>
      <c r="E8144" s="18" t="s">
        <v>19516</v>
      </c>
      <c r="F8144" s="32" t="s">
        <v>19517</v>
      </c>
    </row>
    <row r="8145" spans="1:6" ht="45" x14ac:dyDescent="0.25">
      <c r="A8145" s="18">
        <v>19</v>
      </c>
      <c r="B8145" s="32" t="s">
        <v>17585</v>
      </c>
      <c r="C8145" s="18" t="s">
        <v>19514</v>
      </c>
      <c r="D8145" s="32" t="s">
        <v>19515</v>
      </c>
      <c r="E8145" s="18" t="s">
        <v>19518</v>
      </c>
      <c r="F8145" s="32" t="s">
        <v>19519</v>
      </c>
    </row>
    <row r="8146" spans="1:6" ht="45" x14ac:dyDescent="0.25">
      <c r="A8146" s="18">
        <v>19</v>
      </c>
      <c r="B8146" s="32" t="s">
        <v>17585</v>
      </c>
      <c r="C8146" s="18" t="s">
        <v>19514</v>
      </c>
      <c r="D8146" s="32" t="s">
        <v>19515</v>
      </c>
      <c r="E8146" s="18" t="s">
        <v>19520</v>
      </c>
      <c r="F8146" s="32" t="s">
        <v>19521</v>
      </c>
    </row>
    <row r="8147" spans="1:6" ht="45" x14ac:dyDescent="0.25">
      <c r="A8147" s="18">
        <v>19</v>
      </c>
      <c r="B8147" s="32" t="s">
        <v>17585</v>
      </c>
      <c r="C8147" s="18" t="s">
        <v>19514</v>
      </c>
      <c r="D8147" s="32" t="s">
        <v>19515</v>
      </c>
      <c r="E8147" s="18" t="s">
        <v>19522</v>
      </c>
      <c r="F8147" s="32" t="s">
        <v>19523</v>
      </c>
    </row>
    <row r="8148" spans="1:6" ht="45" x14ac:dyDescent="0.25">
      <c r="A8148" s="18">
        <v>19</v>
      </c>
      <c r="B8148" s="32" t="s">
        <v>17585</v>
      </c>
      <c r="C8148" s="18" t="s">
        <v>19514</v>
      </c>
      <c r="D8148" s="32" t="s">
        <v>19515</v>
      </c>
      <c r="E8148" s="18" t="s">
        <v>19524</v>
      </c>
      <c r="F8148" s="32" t="s">
        <v>19525</v>
      </c>
    </row>
    <row r="8149" spans="1:6" ht="45" x14ac:dyDescent="0.25">
      <c r="A8149" s="18">
        <v>19</v>
      </c>
      <c r="B8149" s="32" t="s">
        <v>17585</v>
      </c>
      <c r="C8149" s="18" t="s">
        <v>19514</v>
      </c>
      <c r="D8149" s="32" t="s">
        <v>19515</v>
      </c>
      <c r="E8149" s="18" t="s">
        <v>19526</v>
      </c>
      <c r="F8149" s="32" t="s">
        <v>19527</v>
      </c>
    </row>
    <row r="8150" spans="1:6" ht="45" x14ac:dyDescent="0.25">
      <c r="A8150" s="18">
        <v>19</v>
      </c>
      <c r="B8150" s="32" t="s">
        <v>17585</v>
      </c>
      <c r="C8150" s="18" t="s">
        <v>19514</v>
      </c>
      <c r="D8150" s="32" t="s">
        <v>19515</v>
      </c>
      <c r="E8150" s="18" t="s">
        <v>19528</v>
      </c>
      <c r="F8150" s="32" t="s">
        <v>19529</v>
      </c>
    </row>
    <row r="8151" spans="1:6" ht="45" x14ac:dyDescent="0.25">
      <c r="A8151" s="18">
        <v>19</v>
      </c>
      <c r="B8151" s="32" t="s">
        <v>17585</v>
      </c>
      <c r="C8151" s="18" t="s">
        <v>19514</v>
      </c>
      <c r="D8151" s="32" t="s">
        <v>19515</v>
      </c>
      <c r="E8151" s="18" t="s">
        <v>19530</v>
      </c>
      <c r="F8151" s="32" t="s">
        <v>19531</v>
      </c>
    </row>
    <row r="8152" spans="1:6" ht="45" x14ac:dyDescent="0.25">
      <c r="A8152" s="18">
        <v>19</v>
      </c>
      <c r="B8152" s="32" t="s">
        <v>17585</v>
      </c>
      <c r="C8152" s="18" t="s">
        <v>19514</v>
      </c>
      <c r="D8152" s="32" t="s">
        <v>19515</v>
      </c>
      <c r="E8152" s="18" t="s">
        <v>19532</v>
      </c>
      <c r="F8152" s="32" t="s">
        <v>19533</v>
      </c>
    </row>
    <row r="8153" spans="1:6" ht="45" x14ac:dyDescent="0.25">
      <c r="A8153" s="18">
        <v>19</v>
      </c>
      <c r="B8153" s="32" t="s">
        <v>17585</v>
      </c>
      <c r="C8153" s="18" t="s">
        <v>19514</v>
      </c>
      <c r="D8153" s="32" t="s">
        <v>19515</v>
      </c>
      <c r="E8153" s="18" t="s">
        <v>19534</v>
      </c>
      <c r="F8153" s="32" t="s">
        <v>19535</v>
      </c>
    </row>
    <row r="8154" spans="1:6" ht="45" x14ac:dyDescent="0.25">
      <c r="A8154" s="18">
        <v>19</v>
      </c>
      <c r="B8154" s="32" t="s">
        <v>17585</v>
      </c>
      <c r="C8154" s="18" t="s">
        <v>19536</v>
      </c>
      <c r="D8154" s="32" t="s">
        <v>19537</v>
      </c>
      <c r="E8154" s="18" t="s">
        <v>19538</v>
      </c>
      <c r="F8154" s="32" t="s">
        <v>19539</v>
      </c>
    </row>
    <row r="8155" spans="1:6" ht="45" x14ac:dyDescent="0.25">
      <c r="A8155" s="18">
        <v>19</v>
      </c>
      <c r="B8155" s="32" t="s">
        <v>17585</v>
      </c>
      <c r="C8155" s="18" t="s">
        <v>19536</v>
      </c>
      <c r="D8155" s="32" t="s">
        <v>19537</v>
      </c>
      <c r="E8155" s="18" t="s">
        <v>19540</v>
      </c>
      <c r="F8155" s="32" t="s">
        <v>19541</v>
      </c>
    </row>
    <row r="8156" spans="1:6" ht="45" x14ac:dyDescent="0.25">
      <c r="A8156" s="18">
        <v>19</v>
      </c>
      <c r="B8156" s="32" t="s">
        <v>17585</v>
      </c>
      <c r="C8156" s="18" t="s">
        <v>19536</v>
      </c>
      <c r="D8156" s="32" t="s">
        <v>19537</v>
      </c>
      <c r="E8156" s="18" t="s">
        <v>19542</v>
      </c>
      <c r="F8156" s="32" t="s">
        <v>19543</v>
      </c>
    </row>
    <row r="8157" spans="1:6" ht="45" x14ac:dyDescent="0.25">
      <c r="A8157" s="18">
        <v>19</v>
      </c>
      <c r="B8157" s="32" t="s">
        <v>17585</v>
      </c>
      <c r="C8157" s="18" t="s">
        <v>19536</v>
      </c>
      <c r="D8157" s="32" t="s">
        <v>19537</v>
      </c>
      <c r="E8157" s="18" t="s">
        <v>19544</v>
      </c>
      <c r="F8157" s="32" t="s">
        <v>19545</v>
      </c>
    </row>
    <row r="8158" spans="1:6" ht="45" x14ac:dyDescent="0.25">
      <c r="A8158" s="18">
        <v>19</v>
      </c>
      <c r="B8158" s="32" t="s">
        <v>17585</v>
      </c>
      <c r="C8158" s="18" t="s">
        <v>19536</v>
      </c>
      <c r="D8158" s="32" t="s">
        <v>19537</v>
      </c>
      <c r="E8158" s="18" t="s">
        <v>19546</v>
      </c>
      <c r="F8158" s="32" t="s">
        <v>19547</v>
      </c>
    </row>
    <row r="8159" spans="1:6" ht="45" x14ac:dyDescent="0.25">
      <c r="A8159" s="18">
        <v>19</v>
      </c>
      <c r="B8159" s="32" t="s">
        <v>17585</v>
      </c>
      <c r="C8159" s="18" t="s">
        <v>19536</v>
      </c>
      <c r="D8159" s="32" t="s">
        <v>19537</v>
      </c>
      <c r="E8159" s="18" t="s">
        <v>19548</v>
      </c>
      <c r="F8159" s="32" t="s">
        <v>19549</v>
      </c>
    </row>
    <row r="8160" spans="1:6" ht="45" x14ac:dyDescent="0.25">
      <c r="A8160" s="18">
        <v>19</v>
      </c>
      <c r="B8160" s="32" t="s">
        <v>17585</v>
      </c>
      <c r="C8160" s="18" t="s">
        <v>19536</v>
      </c>
      <c r="D8160" s="32" t="s">
        <v>19537</v>
      </c>
      <c r="E8160" s="18" t="s">
        <v>19550</v>
      </c>
      <c r="F8160" s="32" t="s">
        <v>19551</v>
      </c>
    </row>
    <row r="8161" spans="1:6" ht="45" x14ac:dyDescent="0.25">
      <c r="A8161" s="18">
        <v>19</v>
      </c>
      <c r="B8161" s="32" t="s">
        <v>17585</v>
      </c>
      <c r="C8161" s="18" t="s">
        <v>19536</v>
      </c>
      <c r="D8161" s="32" t="s">
        <v>19537</v>
      </c>
      <c r="E8161" s="18" t="s">
        <v>19552</v>
      </c>
      <c r="F8161" s="32" t="s">
        <v>19553</v>
      </c>
    </row>
    <row r="8162" spans="1:6" ht="45" x14ac:dyDescent="0.25">
      <c r="A8162" s="18">
        <v>19</v>
      </c>
      <c r="B8162" s="32" t="s">
        <v>17585</v>
      </c>
      <c r="C8162" s="18" t="s">
        <v>19536</v>
      </c>
      <c r="D8162" s="32" t="s">
        <v>19537</v>
      </c>
      <c r="E8162" s="18" t="s">
        <v>19554</v>
      </c>
      <c r="F8162" s="32" t="s">
        <v>19555</v>
      </c>
    </row>
    <row r="8163" spans="1:6" ht="45" x14ac:dyDescent="0.25">
      <c r="A8163" s="18">
        <v>19</v>
      </c>
      <c r="B8163" s="32" t="s">
        <v>17585</v>
      </c>
      <c r="C8163" s="18" t="s">
        <v>19536</v>
      </c>
      <c r="D8163" s="32" t="s">
        <v>19537</v>
      </c>
      <c r="E8163" s="18" t="s">
        <v>19556</v>
      </c>
      <c r="F8163" s="32" t="s">
        <v>19557</v>
      </c>
    </row>
    <row r="8164" spans="1:6" ht="45" x14ac:dyDescent="0.25">
      <c r="A8164" s="18">
        <v>19</v>
      </c>
      <c r="B8164" s="32" t="s">
        <v>17585</v>
      </c>
      <c r="C8164" s="18" t="s">
        <v>19558</v>
      </c>
      <c r="D8164" s="32" t="s">
        <v>19559</v>
      </c>
      <c r="E8164" s="18" t="s">
        <v>19560</v>
      </c>
      <c r="F8164" s="32" t="s">
        <v>19561</v>
      </c>
    </row>
    <row r="8165" spans="1:6" ht="45" x14ac:dyDescent="0.25">
      <c r="A8165" s="18">
        <v>19</v>
      </c>
      <c r="B8165" s="32" t="s">
        <v>17585</v>
      </c>
      <c r="C8165" s="18" t="s">
        <v>19558</v>
      </c>
      <c r="D8165" s="32" t="s">
        <v>19559</v>
      </c>
      <c r="E8165" s="18" t="s">
        <v>19562</v>
      </c>
      <c r="F8165" s="32" t="s">
        <v>19563</v>
      </c>
    </row>
    <row r="8166" spans="1:6" ht="45" x14ac:dyDescent="0.25">
      <c r="A8166" s="18">
        <v>19</v>
      </c>
      <c r="B8166" s="32" t="s">
        <v>17585</v>
      </c>
      <c r="C8166" s="18" t="s">
        <v>19558</v>
      </c>
      <c r="D8166" s="32" t="s">
        <v>19559</v>
      </c>
      <c r="E8166" s="18" t="s">
        <v>19564</v>
      </c>
      <c r="F8166" s="32" t="s">
        <v>19565</v>
      </c>
    </row>
    <row r="8167" spans="1:6" ht="45" x14ac:dyDescent="0.25">
      <c r="A8167" s="18">
        <v>19</v>
      </c>
      <c r="B8167" s="32" t="s">
        <v>17585</v>
      </c>
      <c r="C8167" s="18" t="s">
        <v>19558</v>
      </c>
      <c r="D8167" s="32" t="s">
        <v>19559</v>
      </c>
      <c r="E8167" s="18" t="s">
        <v>19566</v>
      </c>
      <c r="F8167" s="32" t="s">
        <v>19567</v>
      </c>
    </row>
    <row r="8168" spans="1:6" ht="45" x14ac:dyDescent="0.25">
      <c r="A8168" s="18">
        <v>19</v>
      </c>
      <c r="B8168" s="32" t="s">
        <v>17585</v>
      </c>
      <c r="C8168" s="18" t="s">
        <v>19558</v>
      </c>
      <c r="D8168" s="32" t="s">
        <v>19559</v>
      </c>
      <c r="E8168" s="18" t="s">
        <v>19568</v>
      </c>
      <c r="F8168" s="32" t="s">
        <v>19569</v>
      </c>
    </row>
    <row r="8169" spans="1:6" ht="45" x14ac:dyDescent="0.25">
      <c r="A8169" s="18">
        <v>19</v>
      </c>
      <c r="B8169" s="32" t="s">
        <v>17585</v>
      </c>
      <c r="C8169" s="18" t="s">
        <v>19558</v>
      </c>
      <c r="D8169" s="32" t="s">
        <v>19559</v>
      </c>
      <c r="E8169" s="18" t="s">
        <v>19570</v>
      </c>
      <c r="F8169" s="32" t="s">
        <v>19571</v>
      </c>
    </row>
    <row r="8170" spans="1:6" ht="45" x14ac:dyDescent="0.25">
      <c r="A8170" s="18">
        <v>19</v>
      </c>
      <c r="B8170" s="32" t="s">
        <v>17585</v>
      </c>
      <c r="C8170" s="18" t="s">
        <v>19558</v>
      </c>
      <c r="D8170" s="32" t="s">
        <v>19559</v>
      </c>
      <c r="E8170" s="18" t="s">
        <v>19572</v>
      </c>
      <c r="F8170" s="32" t="s">
        <v>19573</v>
      </c>
    </row>
    <row r="8171" spans="1:6" ht="45" x14ac:dyDescent="0.25">
      <c r="A8171" s="18">
        <v>19</v>
      </c>
      <c r="B8171" s="32" t="s">
        <v>17585</v>
      </c>
      <c r="C8171" s="18" t="s">
        <v>19558</v>
      </c>
      <c r="D8171" s="32" t="s">
        <v>19559</v>
      </c>
      <c r="E8171" s="18" t="s">
        <v>19574</v>
      </c>
      <c r="F8171" s="32" t="s">
        <v>19575</v>
      </c>
    </row>
    <row r="8172" spans="1:6" ht="45" x14ac:dyDescent="0.25">
      <c r="A8172" s="18">
        <v>19</v>
      </c>
      <c r="B8172" s="32" t="s">
        <v>17585</v>
      </c>
      <c r="C8172" s="18" t="s">
        <v>19576</v>
      </c>
      <c r="D8172" s="32" t="s">
        <v>19577</v>
      </c>
      <c r="E8172" s="18" t="s">
        <v>19578</v>
      </c>
      <c r="F8172" s="32" t="s">
        <v>19579</v>
      </c>
    </row>
    <row r="8173" spans="1:6" ht="45" x14ac:dyDescent="0.25">
      <c r="A8173" s="18">
        <v>19</v>
      </c>
      <c r="B8173" s="32" t="s">
        <v>17585</v>
      </c>
      <c r="C8173" s="18" t="s">
        <v>19576</v>
      </c>
      <c r="D8173" s="32" t="s">
        <v>19577</v>
      </c>
      <c r="E8173" s="18" t="s">
        <v>19580</v>
      </c>
      <c r="F8173" s="32" t="s">
        <v>19581</v>
      </c>
    </row>
    <row r="8174" spans="1:6" ht="45" x14ac:dyDescent="0.25">
      <c r="A8174" s="18">
        <v>19</v>
      </c>
      <c r="B8174" s="32" t="s">
        <v>17585</v>
      </c>
      <c r="C8174" s="18" t="s">
        <v>19576</v>
      </c>
      <c r="D8174" s="32" t="s">
        <v>19577</v>
      </c>
      <c r="E8174" s="18" t="s">
        <v>19582</v>
      </c>
      <c r="F8174" s="32" t="s">
        <v>19583</v>
      </c>
    </row>
    <row r="8175" spans="1:6" ht="45" x14ac:dyDescent="0.25">
      <c r="A8175" s="18">
        <v>19</v>
      </c>
      <c r="B8175" s="32" t="s">
        <v>17585</v>
      </c>
      <c r="C8175" s="18" t="s">
        <v>19576</v>
      </c>
      <c r="D8175" s="32" t="s">
        <v>19577</v>
      </c>
      <c r="E8175" s="18" t="s">
        <v>19584</v>
      </c>
      <c r="F8175" s="32" t="s">
        <v>19585</v>
      </c>
    </row>
    <row r="8176" spans="1:6" ht="45" x14ac:dyDescent="0.25">
      <c r="A8176" s="18">
        <v>19</v>
      </c>
      <c r="B8176" s="32" t="s">
        <v>17585</v>
      </c>
      <c r="C8176" s="18" t="s">
        <v>19576</v>
      </c>
      <c r="D8176" s="32" t="s">
        <v>19577</v>
      </c>
      <c r="E8176" s="18" t="s">
        <v>19586</v>
      </c>
      <c r="F8176" s="32" t="s">
        <v>19587</v>
      </c>
    </row>
    <row r="8177" spans="1:6" ht="45" x14ac:dyDescent="0.25">
      <c r="A8177" s="18">
        <v>19</v>
      </c>
      <c r="B8177" s="32" t="s">
        <v>17585</v>
      </c>
      <c r="C8177" s="18" t="s">
        <v>19576</v>
      </c>
      <c r="D8177" s="32" t="s">
        <v>19577</v>
      </c>
      <c r="E8177" s="18" t="s">
        <v>19588</v>
      </c>
      <c r="F8177" s="32" t="s">
        <v>19589</v>
      </c>
    </row>
    <row r="8178" spans="1:6" ht="45" x14ac:dyDescent="0.25">
      <c r="A8178" s="18">
        <v>19</v>
      </c>
      <c r="B8178" s="32" t="s">
        <v>17585</v>
      </c>
      <c r="C8178" s="18" t="s">
        <v>19576</v>
      </c>
      <c r="D8178" s="32" t="s">
        <v>19577</v>
      </c>
      <c r="E8178" s="18" t="s">
        <v>19590</v>
      </c>
      <c r="F8178" s="32" t="s">
        <v>19591</v>
      </c>
    </row>
    <row r="8179" spans="1:6" ht="45" x14ac:dyDescent="0.25">
      <c r="A8179" s="18">
        <v>19</v>
      </c>
      <c r="B8179" s="32" t="s">
        <v>17585</v>
      </c>
      <c r="C8179" s="18" t="s">
        <v>19576</v>
      </c>
      <c r="D8179" s="32" t="s">
        <v>19577</v>
      </c>
      <c r="E8179" s="18" t="s">
        <v>19592</v>
      </c>
      <c r="F8179" s="32" t="s">
        <v>19593</v>
      </c>
    </row>
    <row r="8180" spans="1:6" ht="45" x14ac:dyDescent="0.25">
      <c r="A8180" s="18">
        <v>19</v>
      </c>
      <c r="B8180" s="32" t="s">
        <v>17585</v>
      </c>
      <c r="C8180" s="18" t="s">
        <v>19576</v>
      </c>
      <c r="D8180" s="32" t="s">
        <v>19577</v>
      </c>
      <c r="E8180" s="18" t="s">
        <v>19594</v>
      </c>
      <c r="F8180" s="32" t="s">
        <v>19595</v>
      </c>
    </row>
    <row r="8181" spans="1:6" ht="45" x14ac:dyDescent="0.25">
      <c r="A8181" s="18">
        <v>19</v>
      </c>
      <c r="B8181" s="32" t="s">
        <v>17585</v>
      </c>
      <c r="C8181" s="18" t="s">
        <v>19576</v>
      </c>
      <c r="D8181" s="32" t="s">
        <v>19577</v>
      </c>
      <c r="E8181" s="18" t="s">
        <v>19596</v>
      </c>
      <c r="F8181" s="32" t="s">
        <v>19597</v>
      </c>
    </row>
    <row r="8182" spans="1:6" ht="45" x14ac:dyDescent="0.25">
      <c r="A8182" s="18">
        <v>19</v>
      </c>
      <c r="B8182" s="32" t="s">
        <v>17585</v>
      </c>
      <c r="C8182" s="18" t="s">
        <v>19598</v>
      </c>
      <c r="D8182" s="32" t="s">
        <v>19599</v>
      </c>
      <c r="E8182" s="18" t="s">
        <v>19600</v>
      </c>
      <c r="F8182" s="32" t="s">
        <v>19601</v>
      </c>
    </row>
    <row r="8183" spans="1:6" ht="45" x14ac:dyDescent="0.25">
      <c r="A8183" s="18">
        <v>19</v>
      </c>
      <c r="B8183" s="32" t="s">
        <v>17585</v>
      </c>
      <c r="C8183" s="18" t="s">
        <v>19598</v>
      </c>
      <c r="D8183" s="32" t="s">
        <v>19599</v>
      </c>
      <c r="E8183" s="18" t="s">
        <v>19602</v>
      </c>
      <c r="F8183" s="32" t="s">
        <v>19603</v>
      </c>
    </row>
    <row r="8184" spans="1:6" ht="45" x14ac:dyDescent="0.25">
      <c r="A8184" s="18">
        <v>19</v>
      </c>
      <c r="B8184" s="32" t="s">
        <v>17585</v>
      </c>
      <c r="C8184" s="18" t="s">
        <v>19598</v>
      </c>
      <c r="D8184" s="32" t="s">
        <v>19599</v>
      </c>
      <c r="E8184" s="18" t="s">
        <v>19604</v>
      </c>
      <c r="F8184" s="32" t="s">
        <v>19605</v>
      </c>
    </row>
    <row r="8185" spans="1:6" ht="45" x14ac:dyDescent="0.25">
      <c r="A8185" s="18">
        <v>19</v>
      </c>
      <c r="B8185" s="32" t="s">
        <v>17585</v>
      </c>
      <c r="C8185" s="18" t="s">
        <v>19598</v>
      </c>
      <c r="D8185" s="32" t="s">
        <v>19599</v>
      </c>
      <c r="E8185" s="18" t="s">
        <v>19606</v>
      </c>
      <c r="F8185" s="32" t="s">
        <v>19607</v>
      </c>
    </row>
    <row r="8186" spans="1:6" ht="45" x14ac:dyDescent="0.25">
      <c r="A8186" s="18">
        <v>19</v>
      </c>
      <c r="B8186" s="32" t="s">
        <v>17585</v>
      </c>
      <c r="C8186" s="18" t="s">
        <v>19598</v>
      </c>
      <c r="D8186" s="32" t="s">
        <v>19599</v>
      </c>
      <c r="E8186" s="18" t="s">
        <v>19608</v>
      </c>
      <c r="F8186" s="32" t="s">
        <v>19609</v>
      </c>
    </row>
    <row r="8187" spans="1:6" ht="45" x14ac:dyDescent="0.25">
      <c r="A8187" s="18">
        <v>19</v>
      </c>
      <c r="B8187" s="32" t="s">
        <v>17585</v>
      </c>
      <c r="C8187" s="18" t="s">
        <v>19598</v>
      </c>
      <c r="D8187" s="32" t="s">
        <v>19599</v>
      </c>
      <c r="E8187" s="18" t="s">
        <v>19610</v>
      </c>
      <c r="F8187" s="32" t="s">
        <v>19611</v>
      </c>
    </row>
    <row r="8188" spans="1:6" ht="45" x14ac:dyDescent="0.25">
      <c r="A8188" s="18">
        <v>19</v>
      </c>
      <c r="B8188" s="32" t="s">
        <v>17585</v>
      </c>
      <c r="C8188" s="18" t="s">
        <v>19598</v>
      </c>
      <c r="D8188" s="32" t="s">
        <v>19599</v>
      </c>
      <c r="E8188" s="18" t="s">
        <v>19612</v>
      </c>
      <c r="F8188" s="32" t="s">
        <v>19613</v>
      </c>
    </row>
    <row r="8189" spans="1:6" ht="45" x14ac:dyDescent="0.25">
      <c r="A8189" s="18">
        <v>19</v>
      </c>
      <c r="B8189" s="32" t="s">
        <v>17585</v>
      </c>
      <c r="C8189" s="18" t="s">
        <v>19598</v>
      </c>
      <c r="D8189" s="32" t="s">
        <v>19599</v>
      </c>
      <c r="E8189" s="18" t="s">
        <v>19614</v>
      </c>
      <c r="F8189" s="32" t="s">
        <v>19615</v>
      </c>
    </row>
    <row r="8190" spans="1:6" ht="45" x14ac:dyDescent="0.25">
      <c r="A8190" s="18">
        <v>19</v>
      </c>
      <c r="B8190" s="32" t="s">
        <v>17585</v>
      </c>
      <c r="C8190" s="18" t="s">
        <v>19616</v>
      </c>
      <c r="D8190" s="32" t="s">
        <v>19617</v>
      </c>
      <c r="E8190" s="18" t="s">
        <v>19618</v>
      </c>
      <c r="F8190" s="32" t="s">
        <v>19619</v>
      </c>
    </row>
    <row r="8191" spans="1:6" ht="45" x14ac:dyDescent="0.25">
      <c r="A8191" s="18">
        <v>19</v>
      </c>
      <c r="B8191" s="32" t="s">
        <v>17585</v>
      </c>
      <c r="C8191" s="18" t="s">
        <v>19616</v>
      </c>
      <c r="D8191" s="32" t="s">
        <v>19617</v>
      </c>
      <c r="E8191" s="18" t="s">
        <v>19620</v>
      </c>
      <c r="F8191" s="32" t="s">
        <v>19621</v>
      </c>
    </row>
    <row r="8192" spans="1:6" ht="45" x14ac:dyDescent="0.25">
      <c r="A8192" s="18">
        <v>19</v>
      </c>
      <c r="B8192" s="32" t="s">
        <v>17585</v>
      </c>
      <c r="C8192" s="18" t="s">
        <v>19616</v>
      </c>
      <c r="D8192" s="32" t="s">
        <v>19617</v>
      </c>
      <c r="E8192" s="18" t="s">
        <v>19622</v>
      </c>
      <c r="F8192" s="32" t="s">
        <v>19623</v>
      </c>
    </row>
    <row r="8193" spans="1:6" ht="45" x14ac:dyDescent="0.25">
      <c r="A8193" s="18">
        <v>19</v>
      </c>
      <c r="B8193" s="32" t="s">
        <v>17585</v>
      </c>
      <c r="C8193" s="18" t="s">
        <v>19616</v>
      </c>
      <c r="D8193" s="32" t="s">
        <v>19617</v>
      </c>
      <c r="E8193" s="18" t="s">
        <v>19624</v>
      </c>
      <c r="F8193" s="32" t="s">
        <v>19625</v>
      </c>
    </row>
    <row r="8194" spans="1:6" ht="45" x14ac:dyDescent="0.25">
      <c r="A8194" s="18">
        <v>19</v>
      </c>
      <c r="B8194" s="32" t="s">
        <v>17585</v>
      </c>
      <c r="C8194" s="18" t="s">
        <v>19616</v>
      </c>
      <c r="D8194" s="32" t="s">
        <v>19617</v>
      </c>
      <c r="E8194" s="18" t="s">
        <v>19626</v>
      </c>
      <c r="F8194" s="32" t="s">
        <v>19627</v>
      </c>
    </row>
    <row r="8195" spans="1:6" ht="45" x14ac:dyDescent="0.25">
      <c r="A8195" s="18">
        <v>19</v>
      </c>
      <c r="B8195" s="32" t="s">
        <v>17585</v>
      </c>
      <c r="C8195" s="18" t="s">
        <v>19616</v>
      </c>
      <c r="D8195" s="32" t="s">
        <v>19617</v>
      </c>
      <c r="E8195" s="18" t="s">
        <v>19628</v>
      </c>
      <c r="F8195" s="32" t="s">
        <v>19629</v>
      </c>
    </row>
    <row r="8196" spans="1:6" ht="45" x14ac:dyDescent="0.25">
      <c r="A8196" s="18">
        <v>19</v>
      </c>
      <c r="B8196" s="32" t="s">
        <v>17585</v>
      </c>
      <c r="C8196" s="18" t="s">
        <v>19616</v>
      </c>
      <c r="D8196" s="32" t="s">
        <v>19617</v>
      </c>
      <c r="E8196" s="18" t="s">
        <v>19630</v>
      </c>
      <c r="F8196" s="32" t="s">
        <v>19631</v>
      </c>
    </row>
    <row r="8197" spans="1:6" ht="45" x14ac:dyDescent="0.25">
      <c r="A8197" s="18">
        <v>19</v>
      </c>
      <c r="B8197" s="32" t="s">
        <v>17585</v>
      </c>
      <c r="C8197" s="18" t="s">
        <v>19616</v>
      </c>
      <c r="D8197" s="32" t="s">
        <v>19617</v>
      </c>
      <c r="E8197" s="18" t="s">
        <v>19632</v>
      </c>
      <c r="F8197" s="32" t="s">
        <v>19633</v>
      </c>
    </row>
    <row r="8198" spans="1:6" ht="45" x14ac:dyDescent="0.25">
      <c r="A8198" s="18">
        <v>19</v>
      </c>
      <c r="B8198" s="32" t="s">
        <v>17585</v>
      </c>
      <c r="C8198" s="18" t="s">
        <v>19616</v>
      </c>
      <c r="D8198" s="32" t="s">
        <v>19617</v>
      </c>
      <c r="E8198" s="18" t="s">
        <v>19634</v>
      </c>
      <c r="F8198" s="32" t="s">
        <v>19635</v>
      </c>
    </row>
    <row r="8199" spans="1:6" ht="45" x14ac:dyDescent="0.25">
      <c r="A8199" s="18">
        <v>19</v>
      </c>
      <c r="B8199" s="32" t="s">
        <v>17585</v>
      </c>
      <c r="C8199" s="18" t="s">
        <v>19616</v>
      </c>
      <c r="D8199" s="32" t="s">
        <v>19617</v>
      </c>
      <c r="E8199" s="18" t="s">
        <v>19636</v>
      </c>
      <c r="F8199" s="32" t="s">
        <v>19637</v>
      </c>
    </row>
    <row r="8200" spans="1:6" ht="45" x14ac:dyDescent="0.25">
      <c r="A8200" s="18">
        <v>19</v>
      </c>
      <c r="B8200" s="32" t="s">
        <v>17585</v>
      </c>
      <c r="C8200" s="18" t="s">
        <v>19638</v>
      </c>
      <c r="D8200" s="32" t="s">
        <v>19639</v>
      </c>
      <c r="E8200" s="18" t="s">
        <v>19640</v>
      </c>
      <c r="F8200" s="32" t="s">
        <v>19641</v>
      </c>
    </row>
    <row r="8201" spans="1:6" ht="45" x14ac:dyDescent="0.25">
      <c r="A8201" s="18">
        <v>19</v>
      </c>
      <c r="B8201" s="32" t="s">
        <v>17585</v>
      </c>
      <c r="C8201" s="18" t="s">
        <v>19638</v>
      </c>
      <c r="D8201" s="32" t="s">
        <v>19639</v>
      </c>
      <c r="E8201" s="18" t="s">
        <v>19642</v>
      </c>
      <c r="F8201" s="32" t="s">
        <v>19643</v>
      </c>
    </row>
    <row r="8202" spans="1:6" ht="45" x14ac:dyDescent="0.25">
      <c r="A8202" s="18">
        <v>19</v>
      </c>
      <c r="B8202" s="32" t="s">
        <v>17585</v>
      </c>
      <c r="C8202" s="18" t="s">
        <v>19638</v>
      </c>
      <c r="D8202" s="32" t="s">
        <v>19639</v>
      </c>
      <c r="E8202" s="18" t="s">
        <v>19644</v>
      </c>
      <c r="F8202" s="32" t="s">
        <v>19645</v>
      </c>
    </row>
    <row r="8203" spans="1:6" ht="45" x14ac:dyDescent="0.25">
      <c r="A8203" s="18">
        <v>19</v>
      </c>
      <c r="B8203" s="32" t="s">
        <v>17585</v>
      </c>
      <c r="C8203" s="18" t="s">
        <v>19638</v>
      </c>
      <c r="D8203" s="32" t="s">
        <v>19639</v>
      </c>
      <c r="E8203" s="18" t="s">
        <v>19646</v>
      </c>
      <c r="F8203" s="32" t="s">
        <v>19647</v>
      </c>
    </row>
    <row r="8204" spans="1:6" ht="45" x14ac:dyDescent="0.25">
      <c r="A8204" s="18">
        <v>19</v>
      </c>
      <c r="B8204" s="32" t="s">
        <v>17585</v>
      </c>
      <c r="C8204" s="18" t="s">
        <v>19638</v>
      </c>
      <c r="D8204" s="32" t="s">
        <v>19639</v>
      </c>
      <c r="E8204" s="18" t="s">
        <v>19648</v>
      </c>
      <c r="F8204" s="32" t="s">
        <v>19649</v>
      </c>
    </row>
    <row r="8205" spans="1:6" ht="45" x14ac:dyDescent="0.25">
      <c r="A8205" s="18">
        <v>19</v>
      </c>
      <c r="B8205" s="32" t="s">
        <v>17585</v>
      </c>
      <c r="C8205" s="18" t="s">
        <v>19638</v>
      </c>
      <c r="D8205" s="32" t="s">
        <v>19639</v>
      </c>
      <c r="E8205" s="18" t="s">
        <v>19650</v>
      </c>
      <c r="F8205" s="32" t="s">
        <v>19651</v>
      </c>
    </row>
    <row r="8206" spans="1:6" ht="45" x14ac:dyDescent="0.25">
      <c r="A8206" s="18">
        <v>19</v>
      </c>
      <c r="B8206" s="32" t="s">
        <v>17585</v>
      </c>
      <c r="C8206" s="18" t="s">
        <v>19638</v>
      </c>
      <c r="D8206" s="32" t="s">
        <v>19639</v>
      </c>
      <c r="E8206" s="18" t="s">
        <v>19652</v>
      </c>
      <c r="F8206" s="32" t="s">
        <v>19653</v>
      </c>
    </row>
    <row r="8207" spans="1:6" ht="45" x14ac:dyDescent="0.25">
      <c r="A8207" s="18">
        <v>19</v>
      </c>
      <c r="B8207" s="32" t="s">
        <v>17585</v>
      </c>
      <c r="C8207" s="18" t="s">
        <v>19654</v>
      </c>
      <c r="D8207" s="32" t="s">
        <v>19655</v>
      </c>
      <c r="E8207" s="18" t="s">
        <v>19656</v>
      </c>
      <c r="F8207" s="32" t="s">
        <v>19657</v>
      </c>
    </row>
    <row r="8208" spans="1:6" ht="45" x14ac:dyDescent="0.25">
      <c r="A8208" s="18">
        <v>19</v>
      </c>
      <c r="B8208" s="32" t="s">
        <v>17585</v>
      </c>
      <c r="C8208" s="18" t="s">
        <v>19654</v>
      </c>
      <c r="D8208" s="32" t="s">
        <v>19655</v>
      </c>
      <c r="E8208" s="18" t="s">
        <v>19658</v>
      </c>
      <c r="F8208" s="32" t="s">
        <v>19659</v>
      </c>
    </row>
    <row r="8209" spans="1:6" ht="45" x14ac:dyDescent="0.25">
      <c r="A8209" s="18">
        <v>19</v>
      </c>
      <c r="B8209" s="32" t="s">
        <v>17585</v>
      </c>
      <c r="C8209" s="18" t="s">
        <v>19654</v>
      </c>
      <c r="D8209" s="32" t="s">
        <v>19655</v>
      </c>
      <c r="E8209" s="18" t="s">
        <v>19660</v>
      </c>
      <c r="F8209" s="32" t="s">
        <v>19661</v>
      </c>
    </row>
    <row r="8210" spans="1:6" ht="45" x14ac:dyDescent="0.25">
      <c r="A8210" s="18">
        <v>19</v>
      </c>
      <c r="B8210" s="32" t="s">
        <v>17585</v>
      </c>
      <c r="C8210" s="18" t="s">
        <v>19654</v>
      </c>
      <c r="D8210" s="32" t="s">
        <v>19655</v>
      </c>
      <c r="E8210" s="18" t="s">
        <v>19662</v>
      </c>
      <c r="F8210" s="32" t="s">
        <v>19663</v>
      </c>
    </row>
    <row r="8211" spans="1:6" ht="45" x14ac:dyDescent="0.25">
      <c r="A8211" s="18">
        <v>19</v>
      </c>
      <c r="B8211" s="32" t="s">
        <v>17585</v>
      </c>
      <c r="C8211" s="18" t="s">
        <v>19654</v>
      </c>
      <c r="D8211" s="32" t="s">
        <v>19655</v>
      </c>
      <c r="E8211" s="18" t="s">
        <v>19664</v>
      </c>
      <c r="F8211" s="32" t="s">
        <v>19665</v>
      </c>
    </row>
    <row r="8212" spans="1:6" ht="45" x14ac:dyDescent="0.25">
      <c r="A8212" s="18">
        <v>19</v>
      </c>
      <c r="B8212" s="32" t="s">
        <v>17585</v>
      </c>
      <c r="C8212" s="18" t="s">
        <v>19654</v>
      </c>
      <c r="D8212" s="32" t="s">
        <v>19655</v>
      </c>
      <c r="E8212" s="18" t="s">
        <v>19666</v>
      </c>
      <c r="F8212" s="32" t="s">
        <v>19667</v>
      </c>
    </row>
    <row r="8213" spans="1:6" ht="45" x14ac:dyDescent="0.25">
      <c r="A8213" s="18">
        <v>19</v>
      </c>
      <c r="B8213" s="32" t="s">
        <v>17585</v>
      </c>
      <c r="C8213" s="18" t="s">
        <v>19654</v>
      </c>
      <c r="D8213" s="32" t="s">
        <v>19655</v>
      </c>
      <c r="E8213" s="18" t="s">
        <v>19668</v>
      </c>
      <c r="F8213" s="32" t="s">
        <v>19669</v>
      </c>
    </row>
    <row r="8214" spans="1:6" ht="45" x14ac:dyDescent="0.25">
      <c r="A8214" s="18">
        <v>19</v>
      </c>
      <c r="B8214" s="32" t="s">
        <v>17585</v>
      </c>
      <c r="C8214" s="18" t="s">
        <v>19654</v>
      </c>
      <c r="D8214" s="32" t="s">
        <v>19655</v>
      </c>
      <c r="E8214" s="18" t="s">
        <v>19670</v>
      </c>
      <c r="F8214" s="32" t="s">
        <v>19671</v>
      </c>
    </row>
    <row r="8215" spans="1:6" ht="45" x14ac:dyDescent="0.25">
      <c r="A8215" s="18">
        <v>19</v>
      </c>
      <c r="B8215" s="32" t="s">
        <v>17585</v>
      </c>
      <c r="C8215" s="18" t="s">
        <v>19654</v>
      </c>
      <c r="D8215" s="32" t="s">
        <v>19655</v>
      </c>
      <c r="E8215" s="18" t="s">
        <v>19672</v>
      </c>
      <c r="F8215" s="32" t="s">
        <v>19673</v>
      </c>
    </row>
    <row r="8216" spans="1:6" ht="45" x14ac:dyDescent="0.25">
      <c r="A8216" s="18">
        <v>19</v>
      </c>
      <c r="B8216" s="32" t="s">
        <v>17585</v>
      </c>
      <c r="C8216" s="18" t="s">
        <v>19654</v>
      </c>
      <c r="D8216" s="32" t="s">
        <v>19655</v>
      </c>
      <c r="E8216" s="18" t="s">
        <v>19674</v>
      </c>
      <c r="F8216" s="32" t="s">
        <v>19675</v>
      </c>
    </row>
    <row r="8217" spans="1:6" ht="45" x14ac:dyDescent="0.25">
      <c r="A8217" s="18">
        <v>19</v>
      </c>
      <c r="B8217" s="32" t="s">
        <v>17585</v>
      </c>
      <c r="C8217" s="18" t="s">
        <v>19676</v>
      </c>
      <c r="D8217" s="32" t="s">
        <v>19677</v>
      </c>
      <c r="E8217" s="18" t="s">
        <v>19678</v>
      </c>
      <c r="F8217" s="32" t="s">
        <v>19679</v>
      </c>
    </row>
    <row r="8218" spans="1:6" ht="45" x14ac:dyDescent="0.25">
      <c r="A8218" s="18">
        <v>19</v>
      </c>
      <c r="B8218" s="32" t="s">
        <v>17585</v>
      </c>
      <c r="C8218" s="18" t="s">
        <v>19676</v>
      </c>
      <c r="D8218" s="32" t="s">
        <v>19677</v>
      </c>
      <c r="E8218" s="18" t="s">
        <v>19680</v>
      </c>
      <c r="F8218" s="32" t="s">
        <v>19681</v>
      </c>
    </row>
    <row r="8219" spans="1:6" ht="45" x14ac:dyDescent="0.25">
      <c r="A8219" s="18">
        <v>19</v>
      </c>
      <c r="B8219" s="32" t="s">
        <v>17585</v>
      </c>
      <c r="C8219" s="18" t="s">
        <v>19676</v>
      </c>
      <c r="D8219" s="32" t="s">
        <v>19677</v>
      </c>
      <c r="E8219" s="18" t="s">
        <v>19682</v>
      </c>
      <c r="F8219" s="32" t="s">
        <v>19683</v>
      </c>
    </row>
    <row r="8220" spans="1:6" ht="45" x14ac:dyDescent="0.25">
      <c r="A8220" s="18">
        <v>19</v>
      </c>
      <c r="B8220" s="32" t="s">
        <v>17585</v>
      </c>
      <c r="C8220" s="18" t="s">
        <v>19676</v>
      </c>
      <c r="D8220" s="32" t="s">
        <v>19677</v>
      </c>
      <c r="E8220" s="18" t="s">
        <v>19684</v>
      </c>
      <c r="F8220" s="32" t="s">
        <v>19685</v>
      </c>
    </row>
    <row r="8221" spans="1:6" ht="45" x14ac:dyDescent="0.25">
      <c r="A8221" s="18">
        <v>19</v>
      </c>
      <c r="B8221" s="32" t="s">
        <v>17585</v>
      </c>
      <c r="C8221" s="18" t="s">
        <v>19676</v>
      </c>
      <c r="D8221" s="32" t="s">
        <v>19677</v>
      </c>
      <c r="E8221" s="18" t="s">
        <v>19686</v>
      </c>
      <c r="F8221" s="32" t="s">
        <v>19687</v>
      </c>
    </row>
    <row r="8222" spans="1:6" ht="45" x14ac:dyDescent="0.25">
      <c r="A8222" s="18">
        <v>19</v>
      </c>
      <c r="B8222" s="32" t="s">
        <v>17585</v>
      </c>
      <c r="C8222" s="18" t="s">
        <v>19676</v>
      </c>
      <c r="D8222" s="32" t="s">
        <v>19677</v>
      </c>
      <c r="E8222" s="18" t="s">
        <v>19688</v>
      </c>
      <c r="F8222" s="32" t="s">
        <v>19689</v>
      </c>
    </row>
    <row r="8223" spans="1:6" ht="45" x14ac:dyDescent="0.25">
      <c r="A8223" s="18">
        <v>19</v>
      </c>
      <c r="B8223" s="32" t="s">
        <v>17585</v>
      </c>
      <c r="C8223" s="18" t="s">
        <v>19690</v>
      </c>
      <c r="D8223" s="32" t="s">
        <v>19691</v>
      </c>
      <c r="E8223" s="18" t="s">
        <v>19692</v>
      </c>
      <c r="F8223" s="32" t="s">
        <v>19693</v>
      </c>
    </row>
    <row r="8224" spans="1:6" ht="45" x14ac:dyDescent="0.25">
      <c r="A8224" s="18">
        <v>19</v>
      </c>
      <c r="B8224" s="32" t="s">
        <v>17585</v>
      </c>
      <c r="C8224" s="18" t="s">
        <v>19690</v>
      </c>
      <c r="D8224" s="32" t="s">
        <v>19691</v>
      </c>
      <c r="E8224" s="18" t="s">
        <v>19694</v>
      </c>
      <c r="F8224" s="32" t="s">
        <v>19695</v>
      </c>
    </row>
    <row r="8225" spans="1:6" ht="45" x14ac:dyDescent="0.25">
      <c r="A8225" s="18">
        <v>19</v>
      </c>
      <c r="B8225" s="32" t="s">
        <v>17585</v>
      </c>
      <c r="C8225" s="18" t="s">
        <v>19690</v>
      </c>
      <c r="D8225" s="32" t="s">
        <v>19691</v>
      </c>
      <c r="E8225" s="18" t="s">
        <v>19696</v>
      </c>
      <c r="F8225" s="32" t="s">
        <v>19697</v>
      </c>
    </row>
    <row r="8226" spans="1:6" ht="45" x14ac:dyDescent="0.25">
      <c r="A8226" s="18">
        <v>19</v>
      </c>
      <c r="B8226" s="32" t="s">
        <v>17585</v>
      </c>
      <c r="C8226" s="18" t="s">
        <v>19690</v>
      </c>
      <c r="D8226" s="32" t="s">
        <v>19691</v>
      </c>
      <c r="E8226" s="18" t="s">
        <v>19698</v>
      </c>
      <c r="F8226" s="32" t="s">
        <v>19699</v>
      </c>
    </row>
    <row r="8227" spans="1:6" ht="45" x14ac:dyDescent="0.25">
      <c r="A8227" s="18">
        <v>19</v>
      </c>
      <c r="B8227" s="32" t="s">
        <v>17585</v>
      </c>
      <c r="C8227" s="18" t="s">
        <v>19690</v>
      </c>
      <c r="D8227" s="32" t="s">
        <v>19691</v>
      </c>
      <c r="E8227" s="18" t="s">
        <v>19700</v>
      </c>
      <c r="F8227" s="32" t="s">
        <v>19701</v>
      </c>
    </row>
    <row r="8228" spans="1:6" ht="45" x14ac:dyDescent="0.25">
      <c r="A8228" s="18">
        <v>19</v>
      </c>
      <c r="B8228" s="32" t="s">
        <v>17585</v>
      </c>
      <c r="C8228" s="18" t="s">
        <v>19690</v>
      </c>
      <c r="D8228" s="32" t="s">
        <v>19691</v>
      </c>
      <c r="E8228" s="18" t="s">
        <v>19702</v>
      </c>
      <c r="F8228" s="32" t="s">
        <v>19703</v>
      </c>
    </row>
    <row r="8229" spans="1:6" ht="45" x14ac:dyDescent="0.25">
      <c r="A8229" s="18">
        <v>19</v>
      </c>
      <c r="B8229" s="32" t="s">
        <v>17585</v>
      </c>
      <c r="C8229" s="18" t="s">
        <v>19690</v>
      </c>
      <c r="D8229" s="32" t="s">
        <v>19691</v>
      </c>
      <c r="E8229" s="18" t="s">
        <v>19704</v>
      </c>
      <c r="F8229" s="32" t="s">
        <v>19705</v>
      </c>
    </row>
    <row r="8230" spans="1:6" ht="45" x14ac:dyDescent="0.25">
      <c r="A8230" s="18">
        <v>19</v>
      </c>
      <c r="B8230" s="32" t="s">
        <v>17585</v>
      </c>
      <c r="C8230" s="18" t="s">
        <v>19690</v>
      </c>
      <c r="D8230" s="32" t="s">
        <v>19691</v>
      </c>
      <c r="E8230" s="18" t="s">
        <v>19706</v>
      </c>
      <c r="F8230" s="32" t="s">
        <v>19707</v>
      </c>
    </row>
    <row r="8231" spans="1:6" ht="45" x14ac:dyDescent="0.25">
      <c r="A8231" s="18">
        <v>19</v>
      </c>
      <c r="B8231" s="32" t="s">
        <v>17585</v>
      </c>
      <c r="C8231" s="18" t="s">
        <v>19690</v>
      </c>
      <c r="D8231" s="32" t="s">
        <v>19691</v>
      </c>
      <c r="E8231" s="18" t="s">
        <v>19708</v>
      </c>
      <c r="F8231" s="32" t="s">
        <v>19709</v>
      </c>
    </row>
    <row r="8232" spans="1:6" ht="45" x14ac:dyDescent="0.25">
      <c r="A8232" s="18">
        <v>19</v>
      </c>
      <c r="B8232" s="32" t="s">
        <v>17585</v>
      </c>
      <c r="C8232" s="18" t="s">
        <v>19710</v>
      </c>
      <c r="D8232" s="32" t="s">
        <v>19711</v>
      </c>
      <c r="E8232" s="18" t="s">
        <v>19712</v>
      </c>
      <c r="F8232" s="32" t="s">
        <v>19713</v>
      </c>
    </row>
    <row r="8233" spans="1:6" ht="45" x14ac:dyDescent="0.25">
      <c r="A8233" s="18">
        <v>19</v>
      </c>
      <c r="B8233" s="32" t="s">
        <v>17585</v>
      </c>
      <c r="C8233" s="18" t="s">
        <v>19710</v>
      </c>
      <c r="D8233" s="32" t="s">
        <v>19711</v>
      </c>
      <c r="E8233" s="18" t="s">
        <v>19714</v>
      </c>
      <c r="F8233" s="32" t="s">
        <v>19715</v>
      </c>
    </row>
    <row r="8234" spans="1:6" ht="45" x14ac:dyDescent="0.25">
      <c r="A8234" s="18">
        <v>19</v>
      </c>
      <c r="B8234" s="32" t="s">
        <v>17585</v>
      </c>
      <c r="C8234" s="18" t="s">
        <v>19710</v>
      </c>
      <c r="D8234" s="32" t="s">
        <v>19711</v>
      </c>
      <c r="E8234" s="18" t="s">
        <v>19716</v>
      </c>
      <c r="F8234" s="32" t="s">
        <v>19717</v>
      </c>
    </row>
    <row r="8235" spans="1:6" ht="45" x14ac:dyDescent="0.25">
      <c r="A8235" s="18">
        <v>19</v>
      </c>
      <c r="B8235" s="32" t="s">
        <v>17585</v>
      </c>
      <c r="C8235" s="18" t="s">
        <v>19710</v>
      </c>
      <c r="D8235" s="32" t="s">
        <v>19711</v>
      </c>
      <c r="E8235" s="18" t="s">
        <v>19718</v>
      </c>
      <c r="F8235" s="32" t="s">
        <v>19719</v>
      </c>
    </row>
    <row r="8236" spans="1:6" ht="45" x14ac:dyDescent="0.25">
      <c r="A8236" s="18">
        <v>19</v>
      </c>
      <c r="B8236" s="32" t="s">
        <v>17585</v>
      </c>
      <c r="C8236" s="18" t="s">
        <v>19710</v>
      </c>
      <c r="D8236" s="32" t="s">
        <v>19711</v>
      </c>
      <c r="E8236" s="18" t="s">
        <v>19720</v>
      </c>
      <c r="F8236" s="32" t="s">
        <v>19721</v>
      </c>
    </row>
    <row r="8237" spans="1:6" ht="45" x14ac:dyDescent="0.25">
      <c r="A8237" s="18">
        <v>19</v>
      </c>
      <c r="B8237" s="32" t="s">
        <v>17585</v>
      </c>
      <c r="C8237" s="18" t="s">
        <v>19710</v>
      </c>
      <c r="D8237" s="32" t="s">
        <v>19711</v>
      </c>
      <c r="E8237" s="18" t="s">
        <v>19722</v>
      </c>
      <c r="F8237" s="32" t="s">
        <v>19723</v>
      </c>
    </row>
    <row r="8238" spans="1:6" ht="45" x14ac:dyDescent="0.25">
      <c r="A8238" s="18">
        <v>19</v>
      </c>
      <c r="B8238" s="32" t="s">
        <v>17585</v>
      </c>
      <c r="C8238" s="18" t="s">
        <v>19710</v>
      </c>
      <c r="D8238" s="32" t="s">
        <v>19711</v>
      </c>
      <c r="E8238" s="18" t="s">
        <v>19724</v>
      </c>
      <c r="F8238" s="32" t="s">
        <v>19725</v>
      </c>
    </row>
    <row r="8239" spans="1:6" ht="45" x14ac:dyDescent="0.25">
      <c r="A8239" s="18">
        <v>19</v>
      </c>
      <c r="B8239" s="32" t="s">
        <v>17585</v>
      </c>
      <c r="C8239" s="18" t="s">
        <v>19710</v>
      </c>
      <c r="D8239" s="32" t="s">
        <v>19711</v>
      </c>
      <c r="E8239" s="18" t="s">
        <v>19726</v>
      </c>
      <c r="F8239" s="32" t="s">
        <v>19727</v>
      </c>
    </row>
    <row r="8240" spans="1:6" ht="45" x14ac:dyDescent="0.25">
      <c r="A8240" s="18">
        <v>19</v>
      </c>
      <c r="B8240" s="32" t="s">
        <v>17585</v>
      </c>
      <c r="C8240" s="18" t="s">
        <v>19710</v>
      </c>
      <c r="D8240" s="32" t="s">
        <v>19711</v>
      </c>
      <c r="E8240" s="18" t="s">
        <v>19728</v>
      </c>
      <c r="F8240" s="32" t="s">
        <v>19729</v>
      </c>
    </row>
    <row r="8241" spans="1:6" ht="45" x14ac:dyDescent="0.25">
      <c r="A8241" s="18">
        <v>19</v>
      </c>
      <c r="B8241" s="32" t="s">
        <v>17585</v>
      </c>
      <c r="C8241" s="18" t="s">
        <v>19730</v>
      </c>
      <c r="D8241" s="32" t="s">
        <v>19731</v>
      </c>
      <c r="E8241" s="18" t="s">
        <v>19732</v>
      </c>
      <c r="F8241" s="32" t="s">
        <v>19733</v>
      </c>
    </row>
    <row r="8242" spans="1:6" ht="45" x14ac:dyDescent="0.25">
      <c r="A8242" s="18">
        <v>19</v>
      </c>
      <c r="B8242" s="32" t="s">
        <v>17585</v>
      </c>
      <c r="C8242" s="18" t="s">
        <v>19730</v>
      </c>
      <c r="D8242" s="32" t="s">
        <v>19731</v>
      </c>
      <c r="E8242" s="18" t="s">
        <v>19734</v>
      </c>
      <c r="F8242" s="32" t="s">
        <v>19735</v>
      </c>
    </row>
    <row r="8243" spans="1:6" ht="45" x14ac:dyDescent="0.25">
      <c r="A8243" s="18">
        <v>19</v>
      </c>
      <c r="B8243" s="32" t="s">
        <v>17585</v>
      </c>
      <c r="C8243" s="18" t="s">
        <v>19730</v>
      </c>
      <c r="D8243" s="32" t="s">
        <v>19731</v>
      </c>
      <c r="E8243" s="18" t="s">
        <v>19736</v>
      </c>
      <c r="F8243" s="32" t="s">
        <v>19737</v>
      </c>
    </row>
    <row r="8244" spans="1:6" ht="45" x14ac:dyDescent="0.25">
      <c r="A8244" s="18">
        <v>19</v>
      </c>
      <c r="B8244" s="32" t="s">
        <v>17585</v>
      </c>
      <c r="C8244" s="18" t="s">
        <v>19730</v>
      </c>
      <c r="D8244" s="32" t="s">
        <v>19731</v>
      </c>
      <c r="E8244" s="18" t="s">
        <v>19738</v>
      </c>
      <c r="F8244" s="32" t="s">
        <v>19739</v>
      </c>
    </row>
    <row r="8245" spans="1:6" ht="45" x14ac:dyDescent="0.25">
      <c r="A8245" s="18">
        <v>19</v>
      </c>
      <c r="B8245" s="32" t="s">
        <v>17585</v>
      </c>
      <c r="C8245" s="18" t="s">
        <v>19730</v>
      </c>
      <c r="D8245" s="32" t="s">
        <v>19731</v>
      </c>
      <c r="E8245" s="18" t="s">
        <v>19740</v>
      </c>
      <c r="F8245" s="32" t="s">
        <v>19741</v>
      </c>
    </row>
    <row r="8246" spans="1:6" ht="45" x14ac:dyDescent="0.25">
      <c r="A8246" s="18">
        <v>19</v>
      </c>
      <c r="B8246" s="32" t="s">
        <v>17585</v>
      </c>
      <c r="C8246" s="18" t="s">
        <v>19730</v>
      </c>
      <c r="D8246" s="32" t="s">
        <v>19731</v>
      </c>
      <c r="E8246" s="18" t="s">
        <v>19742</v>
      </c>
      <c r="F8246" s="32" t="s">
        <v>19743</v>
      </c>
    </row>
    <row r="8247" spans="1:6" ht="45" x14ac:dyDescent="0.25">
      <c r="A8247" s="18">
        <v>19</v>
      </c>
      <c r="B8247" s="32" t="s">
        <v>17585</v>
      </c>
      <c r="C8247" s="18" t="s">
        <v>19730</v>
      </c>
      <c r="D8247" s="32" t="s">
        <v>19731</v>
      </c>
      <c r="E8247" s="18" t="s">
        <v>19744</v>
      </c>
      <c r="F8247" s="32" t="s">
        <v>19745</v>
      </c>
    </row>
    <row r="8248" spans="1:6" ht="45" x14ac:dyDescent="0.25">
      <c r="A8248" s="18">
        <v>19</v>
      </c>
      <c r="B8248" s="32" t="s">
        <v>17585</v>
      </c>
      <c r="C8248" s="18" t="s">
        <v>19730</v>
      </c>
      <c r="D8248" s="32" t="s">
        <v>19731</v>
      </c>
      <c r="E8248" s="18" t="s">
        <v>19746</v>
      </c>
      <c r="F8248" s="32" t="s">
        <v>19747</v>
      </c>
    </row>
    <row r="8249" spans="1:6" ht="45" x14ac:dyDescent="0.25">
      <c r="A8249" s="18">
        <v>19</v>
      </c>
      <c r="B8249" s="32" t="s">
        <v>17585</v>
      </c>
      <c r="C8249" s="18" t="s">
        <v>19730</v>
      </c>
      <c r="D8249" s="32" t="s">
        <v>19731</v>
      </c>
      <c r="E8249" s="18" t="s">
        <v>19748</v>
      </c>
      <c r="F8249" s="32" t="s">
        <v>19749</v>
      </c>
    </row>
    <row r="8250" spans="1:6" ht="45" x14ac:dyDescent="0.25">
      <c r="A8250" s="18">
        <v>19</v>
      </c>
      <c r="B8250" s="32" t="s">
        <v>17585</v>
      </c>
      <c r="C8250" s="18" t="s">
        <v>19730</v>
      </c>
      <c r="D8250" s="32" t="s">
        <v>19731</v>
      </c>
      <c r="E8250" s="18" t="s">
        <v>19750</v>
      </c>
      <c r="F8250" s="32" t="s">
        <v>19751</v>
      </c>
    </row>
    <row r="8251" spans="1:6" ht="45" x14ac:dyDescent="0.25">
      <c r="A8251" s="18">
        <v>19</v>
      </c>
      <c r="B8251" s="32" t="s">
        <v>17585</v>
      </c>
      <c r="C8251" s="18" t="s">
        <v>19752</v>
      </c>
      <c r="D8251" s="32" t="s">
        <v>19753</v>
      </c>
      <c r="E8251" s="18" t="s">
        <v>19754</v>
      </c>
      <c r="F8251" s="32" t="s">
        <v>19755</v>
      </c>
    </row>
    <row r="8252" spans="1:6" ht="45" x14ac:dyDescent="0.25">
      <c r="A8252" s="18">
        <v>19</v>
      </c>
      <c r="B8252" s="32" t="s">
        <v>17585</v>
      </c>
      <c r="C8252" s="18" t="s">
        <v>19752</v>
      </c>
      <c r="D8252" s="32" t="s">
        <v>19753</v>
      </c>
      <c r="E8252" s="18" t="s">
        <v>19756</v>
      </c>
      <c r="F8252" s="32" t="s">
        <v>19757</v>
      </c>
    </row>
    <row r="8253" spans="1:6" ht="45" x14ac:dyDescent="0.25">
      <c r="A8253" s="18">
        <v>19</v>
      </c>
      <c r="B8253" s="32" t="s">
        <v>17585</v>
      </c>
      <c r="C8253" s="18" t="s">
        <v>19752</v>
      </c>
      <c r="D8253" s="32" t="s">
        <v>19753</v>
      </c>
      <c r="E8253" s="18" t="s">
        <v>19758</v>
      </c>
      <c r="F8253" s="32" t="s">
        <v>19759</v>
      </c>
    </row>
    <row r="8254" spans="1:6" ht="45" x14ac:dyDescent="0.25">
      <c r="A8254" s="18">
        <v>19</v>
      </c>
      <c r="B8254" s="32" t="s">
        <v>17585</v>
      </c>
      <c r="C8254" s="18" t="s">
        <v>19752</v>
      </c>
      <c r="D8254" s="32" t="s">
        <v>19753</v>
      </c>
      <c r="E8254" s="18" t="s">
        <v>19760</v>
      </c>
      <c r="F8254" s="32" t="s">
        <v>19761</v>
      </c>
    </row>
    <row r="8255" spans="1:6" ht="45" x14ac:dyDescent="0.25">
      <c r="A8255" s="18">
        <v>19</v>
      </c>
      <c r="B8255" s="32" t="s">
        <v>17585</v>
      </c>
      <c r="C8255" s="18" t="s">
        <v>19752</v>
      </c>
      <c r="D8255" s="32" t="s">
        <v>19753</v>
      </c>
      <c r="E8255" s="18" t="s">
        <v>19762</v>
      </c>
      <c r="F8255" s="32" t="s">
        <v>19763</v>
      </c>
    </row>
    <row r="8256" spans="1:6" ht="45" x14ac:dyDescent="0.25">
      <c r="A8256" s="18">
        <v>19</v>
      </c>
      <c r="B8256" s="32" t="s">
        <v>17585</v>
      </c>
      <c r="C8256" s="18" t="s">
        <v>19752</v>
      </c>
      <c r="D8256" s="32" t="s">
        <v>19753</v>
      </c>
      <c r="E8256" s="18" t="s">
        <v>19764</v>
      </c>
      <c r="F8256" s="32" t="s">
        <v>19765</v>
      </c>
    </row>
    <row r="8257" spans="1:6" ht="45" x14ac:dyDescent="0.25">
      <c r="A8257" s="18">
        <v>19</v>
      </c>
      <c r="B8257" s="32" t="s">
        <v>17585</v>
      </c>
      <c r="C8257" s="18" t="s">
        <v>19752</v>
      </c>
      <c r="D8257" s="32" t="s">
        <v>19753</v>
      </c>
      <c r="E8257" s="18" t="s">
        <v>19766</v>
      </c>
      <c r="F8257" s="32" t="s">
        <v>19767</v>
      </c>
    </row>
    <row r="8258" spans="1:6" ht="45" x14ac:dyDescent="0.25">
      <c r="A8258" s="18">
        <v>19</v>
      </c>
      <c r="B8258" s="32" t="s">
        <v>17585</v>
      </c>
      <c r="C8258" s="18" t="s">
        <v>19752</v>
      </c>
      <c r="D8258" s="32" t="s">
        <v>19753</v>
      </c>
      <c r="E8258" s="18" t="s">
        <v>19768</v>
      </c>
      <c r="F8258" s="32" t="s">
        <v>19769</v>
      </c>
    </row>
    <row r="8259" spans="1:6" ht="45" x14ac:dyDescent="0.25">
      <c r="A8259" s="18">
        <v>19</v>
      </c>
      <c r="B8259" s="32" t="s">
        <v>17585</v>
      </c>
      <c r="C8259" s="18" t="s">
        <v>19752</v>
      </c>
      <c r="D8259" s="32" t="s">
        <v>19753</v>
      </c>
      <c r="E8259" s="18" t="s">
        <v>19770</v>
      </c>
      <c r="F8259" s="32" t="s">
        <v>19771</v>
      </c>
    </row>
    <row r="8260" spans="1:6" ht="45" x14ac:dyDescent="0.25">
      <c r="A8260" s="18">
        <v>19</v>
      </c>
      <c r="B8260" s="32" t="s">
        <v>17585</v>
      </c>
      <c r="C8260" s="18" t="s">
        <v>19752</v>
      </c>
      <c r="D8260" s="32" t="s">
        <v>19753</v>
      </c>
      <c r="E8260" s="18" t="s">
        <v>19772</v>
      </c>
      <c r="F8260" s="32" t="s">
        <v>19773</v>
      </c>
    </row>
    <row r="8261" spans="1:6" ht="45" x14ac:dyDescent="0.25">
      <c r="A8261" s="18">
        <v>19</v>
      </c>
      <c r="B8261" s="32" t="s">
        <v>17585</v>
      </c>
      <c r="C8261" s="18" t="s">
        <v>19774</v>
      </c>
      <c r="D8261" s="32" t="s">
        <v>19775</v>
      </c>
      <c r="E8261" s="18" t="s">
        <v>19776</v>
      </c>
      <c r="F8261" s="32" t="s">
        <v>19777</v>
      </c>
    </row>
    <row r="8262" spans="1:6" ht="45" x14ac:dyDescent="0.25">
      <c r="A8262" s="18">
        <v>19</v>
      </c>
      <c r="B8262" s="32" t="s">
        <v>17585</v>
      </c>
      <c r="C8262" s="18" t="s">
        <v>19774</v>
      </c>
      <c r="D8262" s="32" t="s">
        <v>19775</v>
      </c>
      <c r="E8262" s="18" t="s">
        <v>19778</v>
      </c>
      <c r="F8262" s="32" t="s">
        <v>19779</v>
      </c>
    </row>
    <row r="8263" spans="1:6" ht="45" x14ac:dyDescent="0.25">
      <c r="A8263" s="18">
        <v>19</v>
      </c>
      <c r="B8263" s="32" t="s">
        <v>17585</v>
      </c>
      <c r="C8263" s="18" t="s">
        <v>19774</v>
      </c>
      <c r="D8263" s="32" t="s">
        <v>19775</v>
      </c>
      <c r="E8263" s="18" t="s">
        <v>19780</v>
      </c>
      <c r="F8263" s="32" t="s">
        <v>19781</v>
      </c>
    </row>
    <row r="8264" spans="1:6" ht="45" x14ac:dyDescent="0.25">
      <c r="A8264" s="18">
        <v>19</v>
      </c>
      <c r="B8264" s="32" t="s">
        <v>17585</v>
      </c>
      <c r="C8264" s="18" t="s">
        <v>19774</v>
      </c>
      <c r="D8264" s="32" t="s">
        <v>19775</v>
      </c>
      <c r="E8264" s="18" t="s">
        <v>19782</v>
      </c>
      <c r="F8264" s="32" t="s">
        <v>19783</v>
      </c>
    </row>
    <row r="8265" spans="1:6" ht="45" x14ac:dyDescent="0.25">
      <c r="A8265" s="18">
        <v>19</v>
      </c>
      <c r="B8265" s="32" t="s">
        <v>17585</v>
      </c>
      <c r="C8265" s="18" t="s">
        <v>19774</v>
      </c>
      <c r="D8265" s="32" t="s">
        <v>19775</v>
      </c>
      <c r="E8265" s="18" t="s">
        <v>19784</v>
      </c>
      <c r="F8265" s="32" t="s">
        <v>19785</v>
      </c>
    </row>
    <row r="8266" spans="1:6" ht="45" x14ac:dyDescent="0.25">
      <c r="A8266" s="18">
        <v>19</v>
      </c>
      <c r="B8266" s="32" t="s">
        <v>17585</v>
      </c>
      <c r="C8266" s="18" t="s">
        <v>19774</v>
      </c>
      <c r="D8266" s="32" t="s">
        <v>19775</v>
      </c>
      <c r="E8266" s="18" t="s">
        <v>19786</v>
      </c>
      <c r="F8266" s="32" t="s">
        <v>19787</v>
      </c>
    </row>
    <row r="8267" spans="1:6" ht="45" x14ac:dyDescent="0.25">
      <c r="A8267" s="18">
        <v>19</v>
      </c>
      <c r="B8267" s="32" t="s">
        <v>17585</v>
      </c>
      <c r="C8267" s="18" t="s">
        <v>19774</v>
      </c>
      <c r="D8267" s="32" t="s">
        <v>19775</v>
      </c>
      <c r="E8267" s="18" t="s">
        <v>19788</v>
      </c>
      <c r="F8267" s="32" t="s">
        <v>19789</v>
      </c>
    </row>
    <row r="8268" spans="1:6" ht="45" x14ac:dyDescent="0.25">
      <c r="A8268" s="18">
        <v>19</v>
      </c>
      <c r="B8268" s="32" t="s">
        <v>17585</v>
      </c>
      <c r="C8268" s="18" t="s">
        <v>19774</v>
      </c>
      <c r="D8268" s="32" t="s">
        <v>19775</v>
      </c>
      <c r="E8268" s="18" t="s">
        <v>19790</v>
      </c>
      <c r="F8268" s="32" t="s">
        <v>19791</v>
      </c>
    </row>
    <row r="8269" spans="1:6" ht="45" x14ac:dyDescent="0.25">
      <c r="A8269" s="18">
        <v>19</v>
      </c>
      <c r="B8269" s="32" t="s">
        <v>17585</v>
      </c>
      <c r="C8269" s="18" t="s">
        <v>19774</v>
      </c>
      <c r="D8269" s="32" t="s">
        <v>19775</v>
      </c>
      <c r="E8269" s="18" t="s">
        <v>19792</v>
      </c>
      <c r="F8269" s="32" t="s">
        <v>19793</v>
      </c>
    </row>
    <row r="8270" spans="1:6" ht="45" x14ac:dyDescent="0.25">
      <c r="A8270" s="18">
        <v>19</v>
      </c>
      <c r="B8270" s="32" t="s">
        <v>17585</v>
      </c>
      <c r="C8270" s="18" t="s">
        <v>19774</v>
      </c>
      <c r="D8270" s="32" t="s">
        <v>19775</v>
      </c>
      <c r="E8270" s="18" t="s">
        <v>19794</v>
      </c>
      <c r="F8270" s="32" t="s">
        <v>19795</v>
      </c>
    </row>
    <row r="8271" spans="1:6" ht="45" x14ac:dyDescent="0.25">
      <c r="A8271" s="18">
        <v>19</v>
      </c>
      <c r="B8271" s="32" t="s">
        <v>17585</v>
      </c>
      <c r="C8271" s="18" t="s">
        <v>19796</v>
      </c>
      <c r="D8271" s="32" t="s">
        <v>19797</v>
      </c>
      <c r="E8271" s="18" t="s">
        <v>19798</v>
      </c>
      <c r="F8271" s="32" t="s">
        <v>19799</v>
      </c>
    </row>
    <row r="8272" spans="1:6" ht="45" x14ac:dyDescent="0.25">
      <c r="A8272" s="18">
        <v>19</v>
      </c>
      <c r="B8272" s="32" t="s">
        <v>17585</v>
      </c>
      <c r="C8272" s="18" t="s">
        <v>19796</v>
      </c>
      <c r="D8272" s="32" t="s">
        <v>19797</v>
      </c>
      <c r="E8272" s="18" t="s">
        <v>19800</v>
      </c>
      <c r="F8272" s="32" t="s">
        <v>19801</v>
      </c>
    </row>
    <row r="8273" spans="1:6" ht="45" x14ac:dyDescent="0.25">
      <c r="A8273" s="18">
        <v>19</v>
      </c>
      <c r="B8273" s="32" t="s">
        <v>17585</v>
      </c>
      <c r="C8273" s="18" t="s">
        <v>19796</v>
      </c>
      <c r="D8273" s="32" t="s">
        <v>19797</v>
      </c>
      <c r="E8273" s="18" t="s">
        <v>19802</v>
      </c>
      <c r="F8273" s="32" t="s">
        <v>19803</v>
      </c>
    </row>
    <row r="8274" spans="1:6" ht="45" x14ac:dyDescent="0.25">
      <c r="A8274" s="18">
        <v>19</v>
      </c>
      <c r="B8274" s="32" t="s">
        <v>17585</v>
      </c>
      <c r="C8274" s="18" t="s">
        <v>19796</v>
      </c>
      <c r="D8274" s="32" t="s">
        <v>19797</v>
      </c>
      <c r="E8274" s="18" t="s">
        <v>19804</v>
      </c>
      <c r="F8274" s="32" t="s">
        <v>19805</v>
      </c>
    </row>
    <row r="8275" spans="1:6" ht="45" x14ac:dyDescent="0.25">
      <c r="A8275" s="18">
        <v>19</v>
      </c>
      <c r="B8275" s="32" t="s">
        <v>17585</v>
      </c>
      <c r="C8275" s="18" t="s">
        <v>19796</v>
      </c>
      <c r="D8275" s="32" t="s">
        <v>19797</v>
      </c>
      <c r="E8275" s="18" t="s">
        <v>19806</v>
      </c>
      <c r="F8275" s="32" t="s">
        <v>19807</v>
      </c>
    </row>
    <row r="8276" spans="1:6" ht="45" x14ac:dyDescent="0.25">
      <c r="A8276" s="18">
        <v>19</v>
      </c>
      <c r="B8276" s="32" t="s">
        <v>17585</v>
      </c>
      <c r="C8276" s="18" t="s">
        <v>19796</v>
      </c>
      <c r="D8276" s="32" t="s">
        <v>19797</v>
      </c>
      <c r="E8276" s="18" t="s">
        <v>19808</v>
      </c>
      <c r="F8276" s="32" t="s">
        <v>19809</v>
      </c>
    </row>
    <row r="8277" spans="1:6" ht="45" x14ac:dyDescent="0.25">
      <c r="A8277" s="18">
        <v>19</v>
      </c>
      <c r="B8277" s="32" t="s">
        <v>17585</v>
      </c>
      <c r="C8277" s="18" t="s">
        <v>19796</v>
      </c>
      <c r="D8277" s="32" t="s">
        <v>19797</v>
      </c>
      <c r="E8277" s="18" t="s">
        <v>19810</v>
      </c>
      <c r="F8277" s="32" t="s">
        <v>19811</v>
      </c>
    </row>
    <row r="8278" spans="1:6" ht="45" x14ac:dyDescent="0.25">
      <c r="A8278" s="18">
        <v>19</v>
      </c>
      <c r="B8278" s="32" t="s">
        <v>17585</v>
      </c>
      <c r="C8278" s="18" t="s">
        <v>19796</v>
      </c>
      <c r="D8278" s="32" t="s">
        <v>19797</v>
      </c>
      <c r="E8278" s="18" t="s">
        <v>19812</v>
      </c>
      <c r="F8278" s="32" t="s">
        <v>19813</v>
      </c>
    </row>
    <row r="8279" spans="1:6" ht="45" x14ac:dyDescent="0.25">
      <c r="A8279" s="18">
        <v>19</v>
      </c>
      <c r="B8279" s="32" t="s">
        <v>17585</v>
      </c>
      <c r="C8279" s="18" t="s">
        <v>19796</v>
      </c>
      <c r="D8279" s="32" t="s">
        <v>19797</v>
      </c>
      <c r="E8279" s="18" t="s">
        <v>19814</v>
      </c>
      <c r="F8279" s="32" t="s">
        <v>19815</v>
      </c>
    </row>
    <row r="8280" spans="1:6" ht="45" x14ac:dyDescent="0.25">
      <c r="A8280" s="18">
        <v>19</v>
      </c>
      <c r="B8280" s="32" t="s">
        <v>17585</v>
      </c>
      <c r="C8280" s="18" t="s">
        <v>19796</v>
      </c>
      <c r="D8280" s="32" t="s">
        <v>19797</v>
      </c>
      <c r="E8280" s="18" t="s">
        <v>19816</v>
      </c>
      <c r="F8280" s="32" t="s">
        <v>19817</v>
      </c>
    </row>
    <row r="8281" spans="1:6" ht="45" x14ac:dyDescent="0.25">
      <c r="A8281" s="18">
        <v>19</v>
      </c>
      <c r="B8281" s="32" t="s">
        <v>17585</v>
      </c>
      <c r="C8281" s="18" t="s">
        <v>19818</v>
      </c>
      <c r="D8281" s="32" t="s">
        <v>19819</v>
      </c>
      <c r="E8281" s="18" t="s">
        <v>19820</v>
      </c>
      <c r="F8281" s="32" t="s">
        <v>19821</v>
      </c>
    </row>
    <row r="8282" spans="1:6" ht="45" x14ac:dyDescent="0.25">
      <c r="A8282" s="18">
        <v>19</v>
      </c>
      <c r="B8282" s="32" t="s">
        <v>17585</v>
      </c>
      <c r="C8282" s="18" t="s">
        <v>19818</v>
      </c>
      <c r="D8282" s="32" t="s">
        <v>19819</v>
      </c>
      <c r="E8282" s="18" t="s">
        <v>19822</v>
      </c>
      <c r="F8282" s="32" t="s">
        <v>19823</v>
      </c>
    </row>
    <row r="8283" spans="1:6" ht="45" x14ac:dyDescent="0.25">
      <c r="A8283" s="18">
        <v>19</v>
      </c>
      <c r="B8283" s="32" t="s">
        <v>17585</v>
      </c>
      <c r="C8283" s="18" t="s">
        <v>19818</v>
      </c>
      <c r="D8283" s="32" t="s">
        <v>19819</v>
      </c>
      <c r="E8283" s="18" t="s">
        <v>19824</v>
      </c>
      <c r="F8283" s="32" t="s">
        <v>19825</v>
      </c>
    </row>
    <row r="8284" spans="1:6" ht="45" x14ac:dyDescent="0.25">
      <c r="A8284" s="18">
        <v>19</v>
      </c>
      <c r="B8284" s="32" t="s">
        <v>17585</v>
      </c>
      <c r="C8284" s="18" t="s">
        <v>19818</v>
      </c>
      <c r="D8284" s="32" t="s">
        <v>19819</v>
      </c>
      <c r="E8284" s="18" t="s">
        <v>19826</v>
      </c>
      <c r="F8284" s="32" t="s">
        <v>19827</v>
      </c>
    </row>
    <row r="8285" spans="1:6" ht="45" x14ac:dyDescent="0.25">
      <c r="A8285" s="18">
        <v>19</v>
      </c>
      <c r="B8285" s="32" t="s">
        <v>17585</v>
      </c>
      <c r="C8285" s="18" t="s">
        <v>19818</v>
      </c>
      <c r="D8285" s="32" t="s">
        <v>19819</v>
      </c>
      <c r="E8285" s="18" t="s">
        <v>19828</v>
      </c>
      <c r="F8285" s="32" t="s">
        <v>19829</v>
      </c>
    </row>
    <row r="8286" spans="1:6" ht="45" x14ac:dyDescent="0.25">
      <c r="A8286" s="18">
        <v>19</v>
      </c>
      <c r="B8286" s="32" t="s">
        <v>17585</v>
      </c>
      <c r="C8286" s="18" t="s">
        <v>19818</v>
      </c>
      <c r="D8286" s="32" t="s">
        <v>19819</v>
      </c>
      <c r="E8286" s="18" t="s">
        <v>19830</v>
      </c>
      <c r="F8286" s="32" t="s">
        <v>19831</v>
      </c>
    </row>
    <row r="8287" spans="1:6" ht="45" x14ac:dyDescent="0.25">
      <c r="A8287" s="18">
        <v>19</v>
      </c>
      <c r="B8287" s="32" t="s">
        <v>17585</v>
      </c>
      <c r="C8287" s="18" t="s">
        <v>19818</v>
      </c>
      <c r="D8287" s="32" t="s">
        <v>19819</v>
      </c>
      <c r="E8287" s="18" t="s">
        <v>19832</v>
      </c>
      <c r="F8287" s="32" t="s">
        <v>19833</v>
      </c>
    </row>
    <row r="8288" spans="1:6" ht="45" x14ac:dyDescent="0.25">
      <c r="A8288" s="18">
        <v>19</v>
      </c>
      <c r="B8288" s="32" t="s">
        <v>17585</v>
      </c>
      <c r="C8288" s="18" t="s">
        <v>19818</v>
      </c>
      <c r="D8288" s="32" t="s">
        <v>19819</v>
      </c>
      <c r="E8288" s="18" t="s">
        <v>19834</v>
      </c>
      <c r="F8288" s="32" t="s">
        <v>19835</v>
      </c>
    </row>
    <row r="8289" spans="1:6" ht="75" x14ac:dyDescent="0.25">
      <c r="A8289" s="18">
        <v>19</v>
      </c>
      <c r="B8289" s="32" t="s">
        <v>17585</v>
      </c>
      <c r="C8289" s="18" t="s">
        <v>19836</v>
      </c>
      <c r="D8289" s="32" t="s">
        <v>19837</v>
      </c>
      <c r="E8289" s="18" t="s">
        <v>19838</v>
      </c>
      <c r="F8289" s="32" t="s">
        <v>19839</v>
      </c>
    </row>
    <row r="8290" spans="1:6" ht="75" x14ac:dyDescent="0.25">
      <c r="A8290" s="18">
        <v>19</v>
      </c>
      <c r="B8290" s="32" t="s">
        <v>17585</v>
      </c>
      <c r="C8290" s="18" t="s">
        <v>19836</v>
      </c>
      <c r="D8290" s="32" t="s">
        <v>19837</v>
      </c>
      <c r="E8290" s="18" t="s">
        <v>19840</v>
      </c>
      <c r="F8290" s="32" t="s">
        <v>19841</v>
      </c>
    </row>
    <row r="8291" spans="1:6" ht="75" x14ac:dyDescent="0.25">
      <c r="A8291" s="18">
        <v>19</v>
      </c>
      <c r="B8291" s="32" t="s">
        <v>17585</v>
      </c>
      <c r="C8291" s="18" t="s">
        <v>19836</v>
      </c>
      <c r="D8291" s="32" t="s">
        <v>19837</v>
      </c>
      <c r="E8291" s="18" t="s">
        <v>19842</v>
      </c>
      <c r="F8291" s="32" t="s">
        <v>19843</v>
      </c>
    </row>
    <row r="8292" spans="1:6" ht="75" x14ac:dyDescent="0.25">
      <c r="A8292" s="18">
        <v>19</v>
      </c>
      <c r="B8292" s="32" t="s">
        <v>17585</v>
      </c>
      <c r="C8292" s="18" t="s">
        <v>19836</v>
      </c>
      <c r="D8292" s="32" t="s">
        <v>19837</v>
      </c>
      <c r="E8292" s="18" t="s">
        <v>19844</v>
      </c>
      <c r="F8292" s="32" t="s">
        <v>19845</v>
      </c>
    </row>
    <row r="8293" spans="1:6" ht="75" x14ac:dyDescent="0.25">
      <c r="A8293" s="18">
        <v>19</v>
      </c>
      <c r="B8293" s="32" t="s">
        <v>17585</v>
      </c>
      <c r="C8293" s="18" t="s">
        <v>19836</v>
      </c>
      <c r="D8293" s="32" t="s">
        <v>19837</v>
      </c>
      <c r="E8293" s="18" t="s">
        <v>19846</v>
      </c>
      <c r="F8293" s="32" t="s">
        <v>19847</v>
      </c>
    </row>
    <row r="8294" spans="1:6" ht="75" x14ac:dyDescent="0.25">
      <c r="A8294" s="18">
        <v>19</v>
      </c>
      <c r="B8294" s="32" t="s">
        <v>17585</v>
      </c>
      <c r="C8294" s="18" t="s">
        <v>19836</v>
      </c>
      <c r="D8294" s="32" t="s">
        <v>19837</v>
      </c>
      <c r="E8294" s="18" t="s">
        <v>19848</v>
      </c>
      <c r="F8294" s="32" t="s">
        <v>19849</v>
      </c>
    </row>
    <row r="8295" spans="1:6" ht="75" x14ac:dyDescent="0.25">
      <c r="A8295" s="18">
        <v>19</v>
      </c>
      <c r="B8295" s="32" t="s">
        <v>17585</v>
      </c>
      <c r="C8295" s="18" t="s">
        <v>19836</v>
      </c>
      <c r="D8295" s="32" t="s">
        <v>19837</v>
      </c>
      <c r="E8295" s="18" t="s">
        <v>19850</v>
      </c>
      <c r="F8295" s="32" t="s">
        <v>19851</v>
      </c>
    </row>
    <row r="8296" spans="1:6" ht="75" x14ac:dyDescent="0.25">
      <c r="A8296" s="18">
        <v>19</v>
      </c>
      <c r="B8296" s="32" t="s">
        <v>17585</v>
      </c>
      <c r="C8296" s="18" t="s">
        <v>19836</v>
      </c>
      <c r="D8296" s="32" t="s">
        <v>19837</v>
      </c>
      <c r="E8296" s="18" t="s">
        <v>19852</v>
      </c>
      <c r="F8296" s="32" t="s">
        <v>19853</v>
      </c>
    </row>
    <row r="8297" spans="1:6" ht="75" x14ac:dyDescent="0.25">
      <c r="A8297" s="18">
        <v>19</v>
      </c>
      <c r="B8297" s="32" t="s">
        <v>17585</v>
      </c>
      <c r="C8297" s="18" t="s">
        <v>19836</v>
      </c>
      <c r="D8297" s="32" t="s">
        <v>19837</v>
      </c>
      <c r="E8297" s="18" t="s">
        <v>19854</v>
      </c>
      <c r="F8297" s="32" t="s">
        <v>19855</v>
      </c>
    </row>
    <row r="8298" spans="1:6" ht="75" x14ac:dyDescent="0.25">
      <c r="A8298" s="18">
        <v>19</v>
      </c>
      <c r="B8298" s="32" t="s">
        <v>17585</v>
      </c>
      <c r="C8298" s="18" t="s">
        <v>19836</v>
      </c>
      <c r="D8298" s="32" t="s">
        <v>19837</v>
      </c>
      <c r="E8298" s="18" t="s">
        <v>19856</v>
      </c>
      <c r="F8298" s="32" t="s">
        <v>19857</v>
      </c>
    </row>
    <row r="8299" spans="1:6" ht="45" x14ac:dyDescent="0.25">
      <c r="A8299" s="18">
        <v>19</v>
      </c>
      <c r="B8299" s="32" t="s">
        <v>17585</v>
      </c>
      <c r="C8299" s="18" t="s">
        <v>19858</v>
      </c>
      <c r="D8299" s="32" t="s">
        <v>19859</v>
      </c>
      <c r="E8299" s="18" t="s">
        <v>19860</v>
      </c>
      <c r="F8299" s="32" t="s">
        <v>19861</v>
      </c>
    </row>
    <row r="8300" spans="1:6" ht="45" x14ac:dyDescent="0.25">
      <c r="A8300" s="18">
        <v>19</v>
      </c>
      <c r="B8300" s="32" t="s">
        <v>17585</v>
      </c>
      <c r="C8300" s="18" t="s">
        <v>19858</v>
      </c>
      <c r="D8300" s="32" t="s">
        <v>19859</v>
      </c>
      <c r="E8300" s="18" t="s">
        <v>19862</v>
      </c>
      <c r="F8300" s="32" t="s">
        <v>19863</v>
      </c>
    </row>
    <row r="8301" spans="1:6" ht="45" x14ac:dyDescent="0.25">
      <c r="A8301" s="18">
        <v>19</v>
      </c>
      <c r="B8301" s="32" t="s">
        <v>17585</v>
      </c>
      <c r="C8301" s="18" t="s">
        <v>19858</v>
      </c>
      <c r="D8301" s="32" t="s">
        <v>19859</v>
      </c>
      <c r="E8301" s="18" t="s">
        <v>19864</v>
      </c>
      <c r="F8301" s="32" t="s">
        <v>19865</v>
      </c>
    </row>
    <row r="8302" spans="1:6" ht="45" x14ac:dyDescent="0.25">
      <c r="A8302" s="18">
        <v>19</v>
      </c>
      <c r="B8302" s="32" t="s">
        <v>17585</v>
      </c>
      <c r="C8302" s="18" t="s">
        <v>19858</v>
      </c>
      <c r="D8302" s="32" t="s">
        <v>19859</v>
      </c>
      <c r="E8302" s="18" t="s">
        <v>19866</v>
      </c>
      <c r="F8302" s="32" t="s">
        <v>19867</v>
      </c>
    </row>
    <row r="8303" spans="1:6" ht="45" x14ac:dyDescent="0.25">
      <c r="A8303" s="18">
        <v>19</v>
      </c>
      <c r="B8303" s="32" t="s">
        <v>17585</v>
      </c>
      <c r="C8303" s="18" t="s">
        <v>19858</v>
      </c>
      <c r="D8303" s="32" t="s">
        <v>19859</v>
      </c>
      <c r="E8303" s="18" t="s">
        <v>19868</v>
      </c>
      <c r="F8303" s="32" t="s">
        <v>19869</v>
      </c>
    </row>
    <row r="8304" spans="1:6" ht="45" x14ac:dyDescent="0.25">
      <c r="A8304" s="18">
        <v>19</v>
      </c>
      <c r="B8304" s="32" t="s">
        <v>17585</v>
      </c>
      <c r="C8304" s="18" t="s">
        <v>19858</v>
      </c>
      <c r="D8304" s="32" t="s">
        <v>19859</v>
      </c>
      <c r="E8304" s="18" t="s">
        <v>19870</v>
      </c>
      <c r="F8304" s="32" t="s">
        <v>19871</v>
      </c>
    </row>
    <row r="8305" spans="1:6" ht="45" x14ac:dyDescent="0.25">
      <c r="A8305" s="18">
        <v>19</v>
      </c>
      <c r="B8305" s="32" t="s">
        <v>17585</v>
      </c>
      <c r="C8305" s="18" t="s">
        <v>19858</v>
      </c>
      <c r="D8305" s="32" t="s">
        <v>19859</v>
      </c>
      <c r="E8305" s="18" t="s">
        <v>19872</v>
      </c>
      <c r="F8305" s="32" t="s">
        <v>19873</v>
      </c>
    </row>
    <row r="8306" spans="1:6" ht="45" x14ac:dyDescent="0.25">
      <c r="A8306" s="18">
        <v>19</v>
      </c>
      <c r="B8306" s="32" t="s">
        <v>17585</v>
      </c>
      <c r="C8306" s="18" t="s">
        <v>19858</v>
      </c>
      <c r="D8306" s="32" t="s">
        <v>19859</v>
      </c>
      <c r="E8306" s="18" t="s">
        <v>19874</v>
      </c>
      <c r="F8306" s="32" t="s">
        <v>19875</v>
      </c>
    </row>
    <row r="8307" spans="1:6" ht="45" x14ac:dyDescent="0.25">
      <c r="A8307" s="18">
        <v>19</v>
      </c>
      <c r="B8307" s="32" t="s">
        <v>17585</v>
      </c>
      <c r="C8307" s="18" t="s">
        <v>19858</v>
      </c>
      <c r="D8307" s="32" t="s">
        <v>19859</v>
      </c>
      <c r="E8307" s="18" t="s">
        <v>19876</v>
      </c>
      <c r="F8307" s="32" t="s">
        <v>19877</v>
      </c>
    </row>
    <row r="8308" spans="1:6" ht="45" x14ac:dyDescent="0.25">
      <c r="A8308" s="18">
        <v>19</v>
      </c>
      <c r="B8308" s="32" t="s">
        <v>17585</v>
      </c>
      <c r="C8308" s="18" t="s">
        <v>19858</v>
      </c>
      <c r="D8308" s="32" t="s">
        <v>19859</v>
      </c>
      <c r="E8308" s="18" t="s">
        <v>19878</v>
      </c>
      <c r="F8308" s="32" t="s">
        <v>19879</v>
      </c>
    </row>
    <row r="8309" spans="1:6" ht="45" x14ac:dyDescent="0.25">
      <c r="A8309" s="18">
        <v>19</v>
      </c>
      <c r="B8309" s="32" t="s">
        <v>17585</v>
      </c>
      <c r="C8309" s="18" t="s">
        <v>19880</v>
      </c>
      <c r="D8309" s="32" t="s">
        <v>19881</v>
      </c>
      <c r="E8309" s="18" t="s">
        <v>19882</v>
      </c>
      <c r="F8309" s="32" t="s">
        <v>19883</v>
      </c>
    </row>
    <row r="8310" spans="1:6" ht="45" x14ac:dyDescent="0.25">
      <c r="A8310" s="18">
        <v>19</v>
      </c>
      <c r="B8310" s="32" t="s">
        <v>17585</v>
      </c>
      <c r="C8310" s="18" t="s">
        <v>19880</v>
      </c>
      <c r="D8310" s="32" t="s">
        <v>19881</v>
      </c>
      <c r="E8310" s="18" t="s">
        <v>19884</v>
      </c>
      <c r="F8310" s="32" t="s">
        <v>19885</v>
      </c>
    </row>
    <row r="8311" spans="1:6" ht="45" x14ac:dyDescent="0.25">
      <c r="A8311" s="18">
        <v>19</v>
      </c>
      <c r="B8311" s="32" t="s">
        <v>17585</v>
      </c>
      <c r="C8311" s="18" t="s">
        <v>19880</v>
      </c>
      <c r="D8311" s="32" t="s">
        <v>19881</v>
      </c>
      <c r="E8311" s="18" t="s">
        <v>19886</v>
      </c>
      <c r="F8311" s="32" t="s">
        <v>19887</v>
      </c>
    </row>
    <row r="8312" spans="1:6" ht="45" x14ac:dyDescent="0.25">
      <c r="A8312" s="18">
        <v>19</v>
      </c>
      <c r="B8312" s="32" t="s">
        <v>17585</v>
      </c>
      <c r="C8312" s="18" t="s">
        <v>19880</v>
      </c>
      <c r="D8312" s="32" t="s">
        <v>19881</v>
      </c>
      <c r="E8312" s="18" t="s">
        <v>19888</v>
      </c>
      <c r="F8312" s="32" t="s">
        <v>19889</v>
      </c>
    </row>
    <row r="8313" spans="1:6" ht="45" x14ac:dyDescent="0.25">
      <c r="A8313" s="18">
        <v>19</v>
      </c>
      <c r="B8313" s="32" t="s">
        <v>17585</v>
      </c>
      <c r="C8313" s="18" t="s">
        <v>19880</v>
      </c>
      <c r="D8313" s="32" t="s">
        <v>19881</v>
      </c>
      <c r="E8313" s="18" t="s">
        <v>19890</v>
      </c>
      <c r="F8313" s="32" t="s">
        <v>19891</v>
      </c>
    </row>
    <row r="8314" spans="1:6" ht="45" x14ac:dyDescent="0.25">
      <c r="A8314" s="18">
        <v>19</v>
      </c>
      <c r="B8314" s="32" t="s">
        <v>17585</v>
      </c>
      <c r="C8314" s="18" t="s">
        <v>19880</v>
      </c>
      <c r="D8314" s="32" t="s">
        <v>19881</v>
      </c>
      <c r="E8314" s="18" t="s">
        <v>19892</v>
      </c>
      <c r="F8314" s="32" t="s">
        <v>19893</v>
      </c>
    </row>
    <row r="8315" spans="1:6" ht="45" x14ac:dyDescent="0.25">
      <c r="A8315" s="18">
        <v>19</v>
      </c>
      <c r="B8315" s="32" t="s">
        <v>17585</v>
      </c>
      <c r="C8315" s="18" t="s">
        <v>19894</v>
      </c>
      <c r="D8315" s="32" t="s">
        <v>19895</v>
      </c>
      <c r="E8315" s="18" t="s">
        <v>19896</v>
      </c>
      <c r="F8315" s="32" t="s">
        <v>19897</v>
      </c>
    </row>
    <row r="8316" spans="1:6" ht="45" x14ac:dyDescent="0.25">
      <c r="A8316" s="18">
        <v>19</v>
      </c>
      <c r="B8316" s="32" t="s">
        <v>17585</v>
      </c>
      <c r="C8316" s="18" t="s">
        <v>19894</v>
      </c>
      <c r="D8316" s="32" t="s">
        <v>19895</v>
      </c>
      <c r="E8316" s="18" t="s">
        <v>19898</v>
      </c>
      <c r="F8316" s="32" t="s">
        <v>19899</v>
      </c>
    </row>
    <row r="8317" spans="1:6" ht="45" x14ac:dyDescent="0.25">
      <c r="A8317" s="18">
        <v>19</v>
      </c>
      <c r="B8317" s="32" t="s">
        <v>17585</v>
      </c>
      <c r="C8317" s="18" t="s">
        <v>19894</v>
      </c>
      <c r="D8317" s="32" t="s">
        <v>19895</v>
      </c>
      <c r="E8317" s="18" t="s">
        <v>19900</v>
      </c>
      <c r="F8317" s="32" t="s">
        <v>19901</v>
      </c>
    </row>
    <row r="8318" spans="1:6" ht="45" x14ac:dyDescent="0.25">
      <c r="A8318" s="18">
        <v>19</v>
      </c>
      <c r="B8318" s="32" t="s">
        <v>17585</v>
      </c>
      <c r="C8318" s="18" t="s">
        <v>19894</v>
      </c>
      <c r="D8318" s="32" t="s">
        <v>19895</v>
      </c>
      <c r="E8318" s="18" t="s">
        <v>19902</v>
      </c>
      <c r="F8318" s="32" t="s">
        <v>19903</v>
      </c>
    </row>
    <row r="8319" spans="1:6" ht="45" x14ac:dyDescent="0.25">
      <c r="A8319" s="18">
        <v>19</v>
      </c>
      <c r="B8319" s="32" t="s">
        <v>17585</v>
      </c>
      <c r="C8319" s="18" t="s">
        <v>19894</v>
      </c>
      <c r="D8319" s="32" t="s">
        <v>19895</v>
      </c>
      <c r="E8319" s="18" t="s">
        <v>19904</v>
      </c>
      <c r="F8319" s="32" t="s">
        <v>19905</v>
      </c>
    </row>
    <row r="8320" spans="1:6" ht="45" x14ac:dyDescent="0.25">
      <c r="A8320" s="18">
        <v>19</v>
      </c>
      <c r="B8320" s="32" t="s">
        <v>17585</v>
      </c>
      <c r="C8320" s="18" t="s">
        <v>19894</v>
      </c>
      <c r="D8320" s="32" t="s">
        <v>19895</v>
      </c>
      <c r="E8320" s="18" t="s">
        <v>19906</v>
      </c>
      <c r="F8320" s="32" t="s">
        <v>19907</v>
      </c>
    </row>
    <row r="8321" spans="1:6" ht="45" x14ac:dyDescent="0.25">
      <c r="A8321" s="18">
        <v>19</v>
      </c>
      <c r="B8321" s="32" t="s">
        <v>17585</v>
      </c>
      <c r="C8321" s="18" t="s">
        <v>19894</v>
      </c>
      <c r="D8321" s="32" t="s">
        <v>19895</v>
      </c>
      <c r="E8321" s="18" t="s">
        <v>19908</v>
      </c>
      <c r="F8321" s="32" t="s">
        <v>19909</v>
      </c>
    </row>
    <row r="8322" spans="1:6" ht="45" x14ac:dyDescent="0.25">
      <c r="A8322" s="18">
        <v>19</v>
      </c>
      <c r="B8322" s="32" t="s">
        <v>17585</v>
      </c>
      <c r="C8322" s="18" t="s">
        <v>19910</v>
      </c>
      <c r="D8322" s="32" t="s">
        <v>19911</v>
      </c>
      <c r="E8322" s="18" t="s">
        <v>19912</v>
      </c>
      <c r="F8322" s="32" t="s">
        <v>19913</v>
      </c>
    </row>
    <row r="8323" spans="1:6" ht="45" x14ac:dyDescent="0.25">
      <c r="A8323" s="18">
        <v>19</v>
      </c>
      <c r="B8323" s="32" t="s">
        <v>17585</v>
      </c>
      <c r="C8323" s="18" t="s">
        <v>19910</v>
      </c>
      <c r="D8323" s="32" t="s">
        <v>19911</v>
      </c>
      <c r="E8323" s="18" t="s">
        <v>19914</v>
      </c>
      <c r="F8323" s="32" t="s">
        <v>19915</v>
      </c>
    </row>
    <row r="8324" spans="1:6" ht="45" x14ac:dyDescent="0.25">
      <c r="A8324" s="18">
        <v>19</v>
      </c>
      <c r="B8324" s="32" t="s">
        <v>17585</v>
      </c>
      <c r="C8324" s="18" t="s">
        <v>19910</v>
      </c>
      <c r="D8324" s="32" t="s">
        <v>19911</v>
      </c>
      <c r="E8324" s="18" t="s">
        <v>19916</v>
      </c>
      <c r="F8324" s="32" t="s">
        <v>19917</v>
      </c>
    </row>
    <row r="8325" spans="1:6" ht="45" x14ac:dyDescent="0.25">
      <c r="A8325" s="18">
        <v>19</v>
      </c>
      <c r="B8325" s="32" t="s">
        <v>17585</v>
      </c>
      <c r="C8325" s="18" t="s">
        <v>19910</v>
      </c>
      <c r="D8325" s="32" t="s">
        <v>19911</v>
      </c>
      <c r="E8325" s="18" t="s">
        <v>19918</v>
      </c>
      <c r="F8325" s="32" t="s">
        <v>19919</v>
      </c>
    </row>
    <row r="8326" spans="1:6" ht="45" x14ac:dyDescent="0.25">
      <c r="A8326" s="18">
        <v>19</v>
      </c>
      <c r="B8326" s="32" t="s">
        <v>17585</v>
      </c>
      <c r="C8326" s="18" t="s">
        <v>19910</v>
      </c>
      <c r="D8326" s="32" t="s">
        <v>19911</v>
      </c>
      <c r="E8326" s="18" t="s">
        <v>19920</v>
      </c>
      <c r="F8326" s="32" t="s">
        <v>19921</v>
      </c>
    </row>
    <row r="8327" spans="1:6" ht="45" x14ac:dyDescent="0.25">
      <c r="A8327" s="18">
        <v>19</v>
      </c>
      <c r="B8327" s="32" t="s">
        <v>17585</v>
      </c>
      <c r="C8327" s="18" t="s">
        <v>19910</v>
      </c>
      <c r="D8327" s="32" t="s">
        <v>19911</v>
      </c>
      <c r="E8327" s="18" t="s">
        <v>19922</v>
      </c>
      <c r="F8327" s="32" t="s">
        <v>19923</v>
      </c>
    </row>
    <row r="8328" spans="1:6" ht="45" x14ac:dyDescent="0.25">
      <c r="A8328" s="18">
        <v>19</v>
      </c>
      <c r="B8328" s="32" t="s">
        <v>17585</v>
      </c>
      <c r="C8328" s="18" t="s">
        <v>19910</v>
      </c>
      <c r="D8328" s="32" t="s">
        <v>19911</v>
      </c>
      <c r="E8328" s="18" t="s">
        <v>19924</v>
      </c>
      <c r="F8328" s="32" t="s">
        <v>19925</v>
      </c>
    </row>
    <row r="8329" spans="1:6" ht="45" x14ac:dyDescent="0.25">
      <c r="A8329" s="18">
        <v>19</v>
      </c>
      <c r="B8329" s="32" t="s">
        <v>17585</v>
      </c>
      <c r="C8329" s="18" t="s">
        <v>19910</v>
      </c>
      <c r="D8329" s="32" t="s">
        <v>19911</v>
      </c>
      <c r="E8329" s="18" t="s">
        <v>19926</v>
      </c>
      <c r="F8329" s="32" t="s">
        <v>19927</v>
      </c>
    </row>
    <row r="8330" spans="1:6" ht="45" x14ac:dyDescent="0.25">
      <c r="A8330" s="18">
        <v>19</v>
      </c>
      <c r="B8330" s="32" t="s">
        <v>17585</v>
      </c>
      <c r="C8330" s="18" t="s">
        <v>19910</v>
      </c>
      <c r="D8330" s="32" t="s">
        <v>19911</v>
      </c>
      <c r="E8330" s="18" t="s">
        <v>19928</v>
      </c>
      <c r="F8330" s="32" t="s">
        <v>19929</v>
      </c>
    </row>
    <row r="8331" spans="1:6" ht="45" x14ac:dyDescent="0.25">
      <c r="A8331" s="18">
        <v>19</v>
      </c>
      <c r="B8331" s="32" t="s">
        <v>17585</v>
      </c>
      <c r="C8331" s="18" t="s">
        <v>19930</v>
      </c>
      <c r="D8331" s="32" t="s">
        <v>19931</v>
      </c>
      <c r="E8331" s="18" t="s">
        <v>19932</v>
      </c>
      <c r="F8331" s="32" t="s">
        <v>19933</v>
      </c>
    </row>
    <row r="8332" spans="1:6" ht="45" x14ac:dyDescent="0.25">
      <c r="A8332" s="18">
        <v>19</v>
      </c>
      <c r="B8332" s="32" t="s">
        <v>17585</v>
      </c>
      <c r="C8332" s="18" t="s">
        <v>19930</v>
      </c>
      <c r="D8332" s="32" t="s">
        <v>19931</v>
      </c>
      <c r="E8332" s="18" t="s">
        <v>19934</v>
      </c>
      <c r="F8332" s="32" t="s">
        <v>19935</v>
      </c>
    </row>
    <row r="8333" spans="1:6" ht="45" x14ac:dyDescent="0.25">
      <c r="A8333" s="18">
        <v>19</v>
      </c>
      <c r="B8333" s="32" t="s">
        <v>17585</v>
      </c>
      <c r="C8333" s="18" t="s">
        <v>19930</v>
      </c>
      <c r="D8333" s="32" t="s">
        <v>19931</v>
      </c>
      <c r="E8333" s="18" t="s">
        <v>19936</v>
      </c>
      <c r="F8333" s="32" t="s">
        <v>19937</v>
      </c>
    </row>
    <row r="8334" spans="1:6" ht="45" x14ac:dyDescent="0.25">
      <c r="A8334" s="18">
        <v>19</v>
      </c>
      <c r="B8334" s="32" t="s">
        <v>17585</v>
      </c>
      <c r="C8334" s="18" t="s">
        <v>19930</v>
      </c>
      <c r="D8334" s="32" t="s">
        <v>19931</v>
      </c>
      <c r="E8334" s="18" t="s">
        <v>19938</v>
      </c>
      <c r="F8334" s="32" t="s">
        <v>19939</v>
      </c>
    </row>
    <row r="8335" spans="1:6" ht="45" x14ac:dyDescent="0.25">
      <c r="A8335" s="18">
        <v>19</v>
      </c>
      <c r="B8335" s="32" t="s">
        <v>17585</v>
      </c>
      <c r="C8335" s="18" t="s">
        <v>19930</v>
      </c>
      <c r="D8335" s="32" t="s">
        <v>19931</v>
      </c>
      <c r="E8335" s="18" t="s">
        <v>19940</v>
      </c>
      <c r="F8335" s="32" t="s">
        <v>19941</v>
      </c>
    </row>
    <row r="8336" spans="1:6" ht="45" x14ac:dyDescent="0.25">
      <c r="A8336" s="18">
        <v>19</v>
      </c>
      <c r="B8336" s="32" t="s">
        <v>17585</v>
      </c>
      <c r="C8336" s="18" t="s">
        <v>19942</v>
      </c>
      <c r="D8336" s="32" t="s">
        <v>19943</v>
      </c>
      <c r="E8336" s="18" t="s">
        <v>19944</v>
      </c>
      <c r="F8336" s="32" t="s">
        <v>19945</v>
      </c>
    </row>
    <row r="8337" spans="1:6" ht="45" x14ac:dyDescent="0.25">
      <c r="A8337" s="18">
        <v>19</v>
      </c>
      <c r="B8337" s="32" t="s">
        <v>17585</v>
      </c>
      <c r="C8337" s="18" t="s">
        <v>19946</v>
      </c>
      <c r="D8337" s="32" t="s">
        <v>19947</v>
      </c>
      <c r="E8337" s="18" t="s">
        <v>19948</v>
      </c>
      <c r="F8337" s="32" t="s">
        <v>19949</v>
      </c>
    </row>
    <row r="8338" spans="1:6" ht="45" x14ac:dyDescent="0.25">
      <c r="A8338" s="18">
        <v>19</v>
      </c>
      <c r="B8338" s="32" t="s">
        <v>17585</v>
      </c>
      <c r="C8338" s="18" t="s">
        <v>19946</v>
      </c>
      <c r="D8338" s="32" t="s">
        <v>19947</v>
      </c>
      <c r="E8338" s="18" t="s">
        <v>19950</v>
      </c>
      <c r="F8338" s="32" t="s">
        <v>19951</v>
      </c>
    </row>
    <row r="8339" spans="1:6" ht="45" x14ac:dyDescent="0.25">
      <c r="A8339" s="18">
        <v>19</v>
      </c>
      <c r="B8339" s="32" t="s">
        <v>17585</v>
      </c>
      <c r="C8339" s="18" t="s">
        <v>19946</v>
      </c>
      <c r="D8339" s="32" t="s">
        <v>19947</v>
      </c>
      <c r="E8339" s="18" t="s">
        <v>19952</v>
      </c>
      <c r="F8339" s="32" t="s">
        <v>19953</v>
      </c>
    </row>
    <row r="8340" spans="1:6" ht="45" x14ac:dyDescent="0.25">
      <c r="A8340" s="18">
        <v>19</v>
      </c>
      <c r="B8340" s="32" t="s">
        <v>17585</v>
      </c>
      <c r="C8340" s="18" t="s">
        <v>19946</v>
      </c>
      <c r="D8340" s="32" t="s">
        <v>19947</v>
      </c>
      <c r="E8340" s="18" t="s">
        <v>19954</v>
      </c>
      <c r="F8340" s="32" t="s">
        <v>19955</v>
      </c>
    </row>
    <row r="8341" spans="1:6" ht="45" x14ac:dyDescent="0.25">
      <c r="A8341" s="18">
        <v>19</v>
      </c>
      <c r="B8341" s="32" t="s">
        <v>17585</v>
      </c>
      <c r="C8341" s="18" t="s">
        <v>19946</v>
      </c>
      <c r="D8341" s="32" t="s">
        <v>19947</v>
      </c>
      <c r="E8341" s="18" t="s">
        <v>19956</v>
      </c>
      <c r="F8341" s="32" t="s">
        <v>19957</v>
      </c>
    </row>
    <row r="8342" spans="1:6" ht="45" x14ac:dyDescent="0.25">
      <c r="A8342" s="18">
        <v>19</v>
      </c>
      <c r="B8342" s="32" t="s">
        <v>17585</v>
      </c>
      <c r="C8342" s="18" t="s">
        <v>19946</v>
      </c>
      <c r="D8342" s="32" t="s">
        <v>19947</v>
      </c>
      <c r="E8342" s="18" t="s">
        <v>19958</v>
      </c>
      <c r="F8342" s="32" t="s">
        <v>19959</v>
      </c>
    </row>
    <row r="8343" spans="1:6" ht="45" x14ac:dyDescent="0.25">
      <c r="A8343" s="18">
        <v>19</v>
      </c>
      <c r="B8343" s="32" t="s">
        <v>17585</v>
      </c>
      <c r="C8343" s="18" t="s">
        <v>19946</v>
      </c>
      <c r="D8343" s="32" t="s">
        <v>19947</v>
      </c>
      <c r="E8343" s="18" t="s">
        <v>19960</v>
      </c>
      <c r="F8343" s="32" t="s">
        <v>19961</v>
      </c>
    </row>
    <row r="8344" spans="1:6" ht="45" x14ac:dyDescent="0.25">
      <c r="A8344" s="18">
        <v>19</v>
      </c>
      <c r="B8344" s="32" t="s">
        <v>17585</v>
      </c>
      <c r="C8344" s="18" t="s">
        <v>19946</v>
      </c>
      <c r="D8344" s="32" t="s">
        <v>19947</v>
      </c>
      <c r="E8344" s="18" t="s">
        <v>19962</v>
      </c>
      <c r="F8344" s="32" t="s">
        <v>19963</v>
      </c>
    </row>
    <row r="8345" spans="1:6" ht="45" x14ac:dyDescent="0.25">
      <c r="A8345" s="18">
        <v>19</v>
      </c>
      <c r="B8345" s="32" t="s">
        <v>17585</v>
      </c>
      <c r="C8345" s="18" t="s">
        <v>19946</v>
      </c>
      <c r="D8345" s="32" t="s">
        <v>19947</v>
      </c>
      <c r="E8345" s="18" t="s">
        <v>19964</v>
      </c>
      <c r="F8345" s="32" t="s">
        <v>19965</v>
      </c>
    </row>
    <row r="8346" spans="1:6" ht="45" x14ac:dyDescent="0.25">
      <c r="A8346" s="18">
        <v>19</v>
      </c>
      <c r="B8346" s="32" t="s">
        <v>17585</v>
      </c>
      <c r="C8346" s="18" t="s">
        <v>19946</v>
      </c>
      <c r="D8346" s="32" t="s">
        <v>19947</v>
      </c>
      <c r="E8346" s="18" t="s">
        <v>19966</v>
      </c>
      <c r="F8346" s="32" t="s">
        <v>19967</v>
      </c>
    </row>
    <row r="8347" spans="1:6" ht="45" x14ac:dyDescent="0.25">
      <c r="A8347" s="18">
        <v>19</v>
      </c>
      <c r="B8347" s="32" t="s">
        <v>17585</v>
      </c>
      <c r="C8347" s="18" t="s">
        <v>19968</v>
      </c>
      <c r="D8347" s="32" t="s">
        <v>19969</v>
      </c>
      <c r="E8347" s="18" t="s">
        <v>19970</v>
      </c>
      <c r="F8347" s="32" t="s">
        <v>19971</v>
      </c>
    </row>
    <row r="8348" spans="1:6" ht="45" x14ac:dyDescent="0.25">
      <c r="A8348" s="18">
        <v>19</v>
      </c>
      <c r="B8348" s="32" t="s">
        <v>17585</v>
      </c>
      <c r="C8348" s="18" t="s">
        <v>19968</v>
      </c>
      <c r="D8348" s="32" t="s">
        <v>19969</v>
      </c>
      <c r="E8348" s="18" t="s">
        <v>19972</v>
      </c>
      <c r="F8348" s="32" t="s">
        <v>19973</v>
      </c>
    </row>
    <row r="8349" spans="1:6" ht="45" x14ac:dyDescent="0.25">
      <c r="A8349" s="18">
        <v>19</v>
      </c>
      <c r="B8349" s="32" t="s">
        <v>17585</v>
      </c>
      <c r="C8349" s="18" t="s">
        <v>19968</v>
      </c>
      <c r="D8349" s="32" t="s">
        <v>19969</v>
      </c>
      <c r="E8349" s="18" t="s">
        <v>19974</v>
      </c>
      <c r="F8349" s="32" t="s">
        <v>19975</v>
      </c>
    </row>
    <row r="8350" spans="1:6" ht="45" x14ac:dyDescent="0.25">
      <c r="A8350" s="18">
        <v>19</v>
      </c>
      <c r="B8350" s="32" t="s">
        <v>17585</v>
      </c>
      <c r="C8350" s="18" t="s">
        <v>19968</v>
      </c>
      <c r="D8350" s="32" t="s">
        <v>19969</v>
      </c>
      <c r="E8350" s="18" t="s">
        <v>19976</v>
      </c>
      <c r="F8350" s="32" t="s">
        <v>19977</v>
      </c>
    </row>
    <row r="8351" spans="1:6" ht="45" x14ac:dyDescent="0.25">
      <c r="A8351" s="18">
        <v>19</v>
      </c>
      <c r="B8351" s="32" t="s">
        <v>17585</v>
      </c>
      <c r="C8351" s="18" t="s">
        <v>19968</v>
      </c>
      <c r="D8351" s="32" t="s">
        <v>19969</v>
      </c>
      <c r="E8351" s="18" t="s">
        <v>19978</v>
      </c>
      <c r="F8351" s="32" t="s">
        <v>19979</v>
      </c>
    </row>
    <row r="8352" spans="1:6" ht="45" x14ac:dyDescent="0.25">
      <c r="A8352" s="18">
        <v>19</v>
      </c>
      <c r="B8352" s="32" t="s">
        <v>17585</v>
      </c>
      <c r="C8352" s="18" t="s">
        <v>19968</v>
      </c>
      <c r="D8352" s="32" t="s">
        <v>19969</v>
      </c>
      <c r="E8352" s="18" t="s">
        <v>19980</v>
      </c>
      <c r="F8352" s="32" t="s">
        <v>19981</v>
      </c>
    </row>
    <row r="8353" spans="1:6" ht="45" x14ac:dyDescent="0.25">
      <c r="A8353" s="18">
        <v>19</v>
      </c>
      <c r="B8353" s="32" t="s">
        <v>17585</v>
      </c>
      <c r="C8353" s="18" t="s">
        <v>19982</v>
      </c>
      <c r="D8353" s="32" t="s">
        <v>19983</v>
      </c>
      <c r="E8353" s="18" t="s">
        <v>19984</v>
      </c>
      <c r="F8353" s="32" t="s">
        <v>19985</v>
      </c>
    </row>
    <row r="8354" spans="1:6" ht="45" x14ac:dyDescent="0.25">
      <c r="A8354" s="18">
        <v>19</v>
      </c>
      <c r="B8354" s="32" t="s">
        <v>17585</v>
      </c>
      <c r="C8354" s="18" t="s">
        <v>19986</v>
      </c>
      <c r="D8354" s="32" t="s">
        <v>19987</v>
      </c>
      <c r="E8354" s="18" t="s">
        <v>19988</v>
      </c>
      <c r="F8354" s="32" t="s">
        <v>19989</v>
      </c>
    </row>
    <row r="8355" spans="1:6" ht="45" x14ac:dyDescent="0.25">
      <c r="A8355" s="18">
        <v>19</v>
      </c>
      <c r="B8355" s="32" t="s">
        <v>17585</v>
      </c>
      <c r="C8355" s="18" t="s">
        <v>19986</v>
      </c>
      <c r="D8355" s="32" t="s">
        <v>19987</v>
      </c>
      <c r="E8355" s="18" t="s">
        <v>19990</v>
      </c>
      <c r="F8355" s="32" t="s">
        <v>19991</v>
      </c>
    </row>
    <row r="8356" spans="1:6" ht="45" x14ac:dyDescent="0.25">
      <c r="A8356" s="18">
        <v>19</v>
      </c>
      <c r="B8356" s="32" t="s">
        <v>17585</v>
      </c>
      <c r="C8356" s="18" t="s">
        <v>19986</v>
      </c>
      <c r="D8356" s="32" t="s">
        <v>19987</v>
      </c>
      <c r="E8356" s="18" t="s">
        <v>19992</v>
      </c>
      <c r="F8356" s="32" t="s">
        <v>19993</v>
      </c>
    </row>
    <row r="8357" spans="1:6" ht="45" x14ac:dyDescent="0.25">
      <c r="A8357" s="18">
        <v>19</v>
      </c>
      <c r="B8357" s="32" t="s">
        <v>17585</v>
      </c>
      <c r="C8357" s="18" t="s">
        <v>19986</v>
      </c>
      <c r="D8357" s="32" t="s">
        <v>19987</v>
      </c>
      <c r="E8357" s="18" t="s">
        <v>19994</v>
      </c>
      <c r="F8357" s="32" t="s">
        <v>19995</v>
      </c>
    </row>
    <row r="8358" spans="1:6" ht="45" x14ac:dyDescent="0.25">
      <c r="A8358" s="18">
        <v>19</v>
      </c>
      <c r="B8358" s="32" t="s">
        <v>17585</v>
      </c>
      <c r="C8358" s="18" t="s">
        <v>19986</v>
      </c>
      <c r="D8358" s="32" t="s">
        <v>19987</v>
      </c>
      <c r="E8358" s="18" t="s">
        <v>19996</v>
      </c>
      <c r="F8358" s="32" t="s">
        <v>19997</v>
      </c>
    </row>
    <row r="8359" spans="1:6" ht="45" x14ac:dyDescent="0.25">
      <c r="A8359" s="18">
        <v>19</v>
      </c>
      <c r="B8359" s="32" t="s">
        <v>17585</v>
      </c>
      <c r="C8359" s="18" t="s">
        <v>19986</v>
      </c>
      <c r="D8359" s="32" t="s">
        <v>19987</v>
      </c>
      <c r="E8359" s="18" t="s">
        <v>19998</v>
      </c>
      <c r="F8359" s="32" t="s">
        <v>19999</v>
      </c>
    </row>
    <row r="8360" spans="1:6" ht="45" x14ac:dyDescent="0.25">
      <c r="A8360" s="18">
        <v>19</v>
      </c>
      <c r="B8360" s="32" t="s">
        <v>17585</v>
      </c>
      <c r="C8360" s="18" t="s">
        <v>19986</v>
      </c>
      <c r="D8360" s="32" t="s">
        <v>19987</v>
      </c>
      <c r="E8360" s="18" t="s">
        <v>20000</v>
      </c>
      <c r="F8360" s="32" t="s">
        <v>20001</v>
      </c>
    </row>
    <row r="8361" spans="1:6" ht="45" x14ac:dyDescent="0.25">
      <c r="A8361" s="18">
        <v>19</v>
      </c>
      <c r="B8361" s="32" t="s">
        <v>17585</v>
      </c>
      <c r="C8361" s="18" t="s">
        <v>19986</v>
      </c>
      <c r="D8361" s="32" t="s">
        <v>19987</v>
      </c>
      <c r="E8361" s="18" t="s">
        <v>20002</v>
      </c>
      <c r="F8361" s="32" t="s">
        <v>20003</v>
      </c>
    </row>
    <row r="8362" spans="1:6" ht="45" x14ac:dyDescent="0.25">
      <c r="A8362" s="18">
        <v>19</v>
      </c>
      <c r="B8362" s="32" t="s">
        <v>17585</v>
      </c>
      <c r="C8362" s="18" t="s">
        <v>19986</v>
      </c>
      <c r="D8362" s="32" t="s">
        <v>19987</v>
      </c>
      <c r="E8362" s="18" t="s">
        <v>20004</v>
      </c>
      <c r="F8362" s="32" t="s">
        <v>20005</v>
      </c>
    </row>
    <row r="8363" spans="1:6" ht="45" x14ac:dyDescent="0.25">
      <c r="A8363" s="18">
        <v>19</v>
      </c>
      <c r="B8363" s="32" t="s">
        <v>17585</v>
      </c>
      <c r="C8363" s="18" t="s">
        <v>19986</v>
      </c>
      <c r="D8363" s="32" t="s">
        <v>19987</v>
      </c>
      <c r="E8363" s="18" t="s">
        <v>20006</v>
      </c>
      <c r="F8363" s="32" t="s">
        <v>20007</v>
      </c>
    </row>
    <row r="8364" spans="1:6" ht="45" x14ac:dyDescent="0.25">
      <c r="A8364" s="18">
        <v>19</v>
      </c>
      <c r="B8364" s="32" t="s">
        <v>17585</v>
      </c>
      <c r="C8364" s="18" t="s">
        <v>20008</v>
      </c>
      <c r="D8364" s="32" t="s">
        <v>20009</v>
      </c>
      <c r="E8364" s="18" t="s">
        <v>20010</v>
      </c>
      <c r="F8364" s="32" t="s">
        <v>20011</v>
      </c>
    </row>
    <row r="8365" spans="1:6" ht="45" x14ac:dyDescent="0.25">
      <c r="A8365" s="18">
        <v>19</v>
      </c>
      <c r="B8365" s="32" t="s">
        <v>17585</v>
      </c>
      <c r="C8365" s="18" t="s">
        <v>20008</v>
      </c>
      <c r="D8365" s="32" t="s">
        <v>20009</v>
      </c>
      <c r="E8365" s="18" t="s">
        <v>20012</v>
      </c>
      <c r="F8365" s="32" t="s">
        <v>20013</v>
      </c>
    </row>
    <row r="8366" spans="1:6" ht="45" x14ac:dyDescent="0.25">
      <c r="A8366" s="18">
        <v>19</v>
      </c>
      <c r="B8366" s="32" t="s">
        <v>17585</v>
      </c>
      <c r="C8366" s="18" t="s">
        <v>20008</v>
      </c>
      <c r="D8366" s="32" t="s">
        <v>20009</v>
      </c>
      <c r="E8366" s="18" t="s">
        <v>20014</v>
      </c>
      <c r="F8366" s="32" t="s">
        <v>20015</v>
      </c>
    </row>
    <row r="8367" spans="1:6" ht="45" x14ac:dyDescent="0.25">
      <c r="A8367" s="18">
        <v>19</v>
      </c>
      <c r="B8367" s="32" t="s">
        <v>17585</v>
      </c>
      <c r="C8367" s="18" t="s">
        <v>20008</v>
      </c>
      <c r="D8367" s="32" t="s">
        <v>20009</v>
      </c>
      <c r="E8367" s="18" t="s">
        <v>20016</v>
      </c>
      <c r="F8367" s="32" t="s">
        <v>20017</v>
      </c>
    </row>
    <row r="8368" spans="1:6" ht="45" x14ac:dyDescent="0.25">
      <c r="A8368" s="18">
        <v>19</v>
      </c>
      <c r="B8368" s="32" t="s">
        <v>17585</v>
      </c>
      <c r="C8368" s="18" t="s">
        <v>20008</v>
      </c>
      <c r="D8368" s="32" t="s">
        <v>20009</v>
      </c>
      <c r="E8368" s="18" t="s">
        <v>20018</v>
      </c>
      <c r="F8368" s="32" t="s">
        <v>20019</v>
      </c>
    </row>
    <row r="8369" spans="1:6" ht="45" x14ac:dyDescent="0.25">
      <c r="A8369" s="18">
        <v>19</v>
      </c>
      <c r="B8369" s="32" t="s">
        <v>17585</v>
      </c>
      <c r="C8369" s="18" t="s">
        <v>20008</v>
      </c>
      <c r="D8369" s="32" t="s">
        <v>20009</v>
      </c>
      <c r="E8369" s="18" t="s">
        <v>20020</v>
      </c>
      <c r="F8369" s="32" t="s">
        <v>20021</v>
      </c>
    </row>
    <row r="8370" spans="1:6" ht="45" x14ac:dyDescent="0.25">
      <c r="A8370" s="18">
        <v>19</v>
      </c>
      <c r="B8370" s="32" t="s">
        <v>17585</v>
      </c>
      <c r="C8370" s="18" t="s">
        <v>20008</v>
      </c>
      <c r="D8370" s="32" t="s">
        <v>20009</v>
      </c>
      <c r="E8370" s="18" t="s">
        <v>20022</v>
      </c>
      <c r="F8370" s="32" t="s">
        <v>20023</v>
      </c>
    </row>
    <row r="8371" spans="1:6" ht="45" x14ac:dyDescent="0.25">
      <c r="A8371" s="18">
        <v>19</v>
      </c>
      <c r="B8371" s="32" t="s">
        <v>17585</v>
      </c>
      <c r="C8371" s="18" t="s">
        <v>20024</v>
      </c>
      <c r="D8371" s="32" t="s">
        <v>20025</v>
      </c>
      <c r="E8371" s="18" t="s">
        <v>20026</v>
      </c>
      <c r="F8371" s="32" t="s">
        <v>20027</v>
      </c>
    </row>
    <row r="8372" spans="1:6" ht="45" x14ac:dyDescent="0.25">
      <c r="A8372" s="18">
        <v>19</v>
      </c>
      <c r="B8372" s="32" t="s">
        <v>17585</v>
      </c>
      <c r="C8372" s="18" t="s">
        <v>20024</v>
      </c>
      <c r="D8372" s="32" t="s">
        <v>20025</v>
      </c>
      <c r="E8372" s="18" t="s">
        <v>20028</v>
      </c>
      <c r="F8372" s="32" t="s">
        <v>20029</v>
      </c>
    </row>
    <row r="8373" spans="1:6" ht="45" x14ac:dyDescent="0.25">
      <c r="A8373" s="18">
        <v>19</v>
      </c>
      <c r="B8373" s="32" t="s">
        <v>17585</v>
      </c>
      <c r="C8373" s="18" t="s">
        <v>20024</v>
      </c>
      <c r="D8373" s="32" t="s">
        <v>20025</v>
      </c>
      <c r="E8373" s="18" t="s">
        <v>20030</v>
      </c>
      <c r="F8373" s="32" t="s">
        <v>20031</v>
      </c>
    </row>
    <row r="8374" spans="1:6" ht="45" x14ac:dyDescent="0.25">
      <c r="A8374" s="18">
        <v>19</v>
      </c>
      <c r="B8374" s="32" t="s">
        <v>17585</v>
      </c>
      <c r="C8374" s="18" t="s">
        <v>20024</v>
      </c>
      <c r="D8374" s="32" t="s">
        <v>20025</v>
      </c>
      <c r="E8374" s="18" t="s">
        <v>20032</v>
      </c>
      <c r="F8374" s="32" t="s">
        <v>20033</v>
      </c>
    </row>
    <row r="8375" spans="1:6" ht="45" x14ac:dyDescent="0.25">
      <c r="A8375" s="18">
        <v>19</v>
      </c>
      <c r="B8375" s="32" t="s">
        <v>17585</v>
      </c>
      <c r="C8375" s="18" t="s">
        <v>20024</v>
      </c>
      <c r="D8375" s="32" t="s">
        <v>20025</v>
      </c>
      <c r="E8375" s="18" t="s">
        <v>20034</v>
      </c>
      <c r="F8375" s="32" t="s">
        <v>20035</v>
      </c>
    </row>
    <row r="8376" spans="1:6" ht="45" x14ac:dyDescent="0.25">
      <c r="A8376" s="18">
        <v>19</v>
      </c>
      <c r="B8376" s="32" t="s">
        <v>17585</v>
      </c>
      <c r="C8376" s="18" t="s">
        <v>20036</v>
      </c>
      <c r="D8376" s="32" t="s">
        <v>20037</v>
      </c>
      <c r="E8376" s="18" t="s">
        <v>20038</v>
      </c>
      <c r="F8376" s="32" t="s">
        <v>20039</v>
      </c>
    </row>
    <row r="8377" spans="1:6" ht="45" x14ac:dyDescent="0.25">
      <c r="A8377" s="18">
        <v>19</v>
      </c>
      <c r="B8377" s="32" t="s">
        <v>17585</v>
      </c>
      <c r="C8377" s="18" t="s">
        <v>20036</v>
      </c>
      <c r="D8377" s="32" t="s">
        <v>20037</v>
      </c>
      <c r="E8377" s="18" t="s">
        <v>20040</v>
      </c>
      <c r="F8377" s="32" t="s">
        <v>20041</v>
      </c>
    </row>
    <row r="8378" spans="1:6" ht="45" x14ac:dyDescent="0.25">
      <c r="A8378" s="18">
        <v>19</v>
      </c>
      <c r="B8378" s="32" t="s">
        <v>17585</v>
      </c>
      <c r="C8378" s="18" t="s">
        <v>20036</v>
      </c>
      <c r="D8378" s="32" t="s">
        <v>20037</v>
      </c>
      <c r="E8378" s="18" t="s">
        <v>20042</v>
      </c>
      <c r="F8378" s="32" t="s">
        <v>20043</v>
      </c>
    </row>
    <row r="8379" spans="1:6" ht="45" x14ac:dyDescent="0.25">
      <c r="A8379" s="18">
        <v>19</v>
      </c>
      <c r="B8379" s="32" t="s">
        <v>17585</v>
      </c>
      <c r="C8379" s="18" t="s">
        <v>20036</v>
      </c>
      <c r="D8379" s="32" t="s">
        <v>20037</v>
      </c>
      <c r="E8379" s="18" t="s">
        <v>20044</v>
      </c>
      <c r="F8379" s="32" t="s">
        <v>20045</v>
      </c>
    </row>
    <row r="8380" spans="1:6" ht="45" x14ac:dyDescent="0.25">
      <c r="A8380" s="18">
        <v>19</v>
      </c>
      <c r="B8380" s="32" t="s">
        <v>17585</v>
      </c>
      <c r="C8380" s="18" t="s">
        <v>20036</v>
      </c>
      <c r="D8380" s="32" t="s">
        <v>20037</v>
      </c>
      <c r="E8380" s="18" t="s">
        <v>20046</v>
      </c>
      <c r="F8380" s="32" t="s">
        <v>20047</v>
      </c>
    </row>
    <row r="8381" spans="1:6" ht="45" x14ac:dyDescent="0.25">
      <c r="A8381" s="18">
        <v>19</v>
      </c>
      <c r="B8381" s="32" t="s">
        <v>17585</v>
      </c>
      <c r="C8381" s="18" t="s">
        <v>20048</v>
      </c>
      <c r="D8381" s="32" t="s">
        <v>20049</v>
      </c>
      <c r="E8381" s="18" t="s">
        <v>20050</v>
      </c>
      <c r="F8381" s="32" t="s">
        <v>20051</v>
      </c>
    </row>
    <row r="8382" spans="1:6" ht="45" x14ac:dyDescent="0.25">
      <c r="A8382" s="18">
        <v>19</v>
      </c>
      <c r="B8382" s="32" t="s">
        <v>17585</v>
      </c>
      <c r="C8382" s="18" t="s">
        <v>20048</v>
      </c>
      <c r="D8382" s="32" t="s">
        <v>20049</v>
      </c>
      <c r="E8382" s="18" t="s">
        <v>20052</v>
      </c>
      <c r="F8382" s="32" t="s">
        <v>20053</v>
      </c>
    </row>
    <row r="8383" spans="1:6" ht="45" x14ac:dyDescent="0.25">
      <c r="A8383" s="18">
        <v>19</v>
      </c>
      <c r="B8383" s="32" t="s">
        <v>17585</v>
      </c>
      <c r="C8383" s="18" t="s">
        <v>20048</v>
      </c>
      <c r="D8383" s="32" t="s">
        <v>20049</v>
      </c>
      <c r="E8383" s="18" t="s">
        <v>20054</v>
      </c>
      <c r="F8383" s="32" t="s">
        <v>20055</v>
      </c>
    </row>
    <row r="8384" spans="1:6" ht="45" x14ac:dyDescent="0.25">
      <c r="A8384" s="18">
        <v>19</v>
      </c>
      <c r="B8384" s="32" t="s">
        <v>17585</v>
      </c>
      <c r="C8384" s="18" t="s">
        <v>20048</v>
      </c>
      <c r="D8384" s="32" t="s">
        <v>20049</v>
      </c>
      <c r="E8384" s="18" t="s">
        <v>20056</v>
      </c>
      <c r="F8384" s="32" t="s">
        <v>20057</v>
      </c>
    </row>
    <row r="8385" spans="1:6" ht="45" x14ac:dyDescent="0.25">
      <c r="A8385" s="18">
        <v>19</v>
      </c>
      <c r="B8385" s="32" t="s">
        <v>17585</v>
      </c>
      <c r="C8385" s="18" t="s">
        <v>20048</v>
      </c>
      <c r="D8385" s="32" t="s">
        <v>20049</v>
      </c>
      <c r="E8385" s="18" t="s">
        <v>20058</v>
      </c>
      <c r="F8385" s="32" t="s">
        <v>20059</v>
      </c>
    </row>
    <row r="8386" spans="1:6" ht="45" x14ac:dyDescent="0.25">
      <c r="A8386" s="18">
        <v>19</v>
      </c>
      <c r="B8386" s="32" t="s">
        <v>17585</v>
      </c>
      <c r="C8386" s="18" t="s">
        <v>20048</v>
      </c>
      <c r="D8386" s="32" t="s">
        <v>20049</v>
      </c>
      <c r="E8386" s="18" t="s">
        <v>20060</v>
      </c>
      <c r="F8386" s="32" t="s">
        <v>20061</v>
      </c>
    </row>
    <row r="8387" spans="1:6" ht="45" x14ac:dyDescent="0.25">
      <c r="A8387" s="18">
        <v>19</v>
      </c>
      <c r="B8387" s="32" t="s">
        <v>17585</v>
      </c>
      <c r="C8387" s="18" t="s">
        <v>20048</v>
      </c>
      <c r="D8387" s="32" t="s">
        <v>20049</v>
      </c>
      <c r="E8387" s="18" t="s">
        <v>20062</v>
      </c>
      <c r="F8387" s="32" t="s">
        <v>20063</v>
      </c>
    </row>
    <row r="8388" spans="1:6" ht="45" x14ac:dyDescent="0.25">
      <c r="A8388" s="18">
        <v>19</v>
      </c>
      <c r="B8388" s="32" t="s">
        <v>17585</v>
      </c>
      <c r="C8388" s="18" t="s">
        <v>20048</v>
      </c>
      <c r="D8388" s="32" t="s">
        <v>20049</v>
      </c>
      <c r="E8388" s="18" t="s">
        <v>20064</v>
      </c>
      <c r="F8388" s="32" t="s">
        <v>20065</v>
      </c>
    </row>
    <row r="8389" spans="1:6" ht="45" x14ac:dyDescent="0.25">
      <c r="A8389" s="18">
        <v>19</v>
      </c>
      <c r="B8389" s="32" t="s">
        <v>17585</v>
      </c>
      <c r="C8389" s="18" t="s">
        <v>20048</v>
      </c>
      <c r="D8389" s="32" t="s">
        <v>20049</v>
      </c>
      <c r="E8389" s="18" t="s">
        <v>20066</v>
      </c>
      <c r="F8389" s="32" t="s">
        <v>20067</v>
      </c>
    </row>
    <row r="8390" spans="1:6" ht="45" x14ac:dyDescent="0.25">
      <c r="A8390" s="18">
        <v>19</v>
      </c>
      <c r="B8390" s="32" t="s">
        <v>17585</v>
      </c>
      <c r="C8390" s="18" t="s">
        <v>20068</v>
      </c>
      <c r="D8390" s="32" t="s">
        <v>20069</v>
      </c>
      <c r="E8390" s="18" t="s">
        <v>20070</v>
      </c>
      <c r="F8390" s="32" t="s">
        <v>20071</v>
      </c>
    </row>
    <row r="8391" spans="1:6" ht="45" x14ac:dyDescent="0.25">
      <c r="A8391" s="18">
        <v>19</v>
      </c>
      <c r="B8391" s="32" t="s">
        <v>17585</v>
      </c>
      <c r="C8391" s="18" t="s">
        <v>20072</v>
      </c>
      <c r="D8391" s="32" t="s">
        <v>20073</v>
      </c>
      <c r="E8391" s="18" t="s">
        <v>20074</v>
      </c>
      <c r="F8391" s="32" t="s">
        <v>20075</v>
      </c>
    </row>
    <row r="8392" spans="1:6" ht="45" x14ac:dyDescent="0.25">
      <c r="A8392" s="18">
        <v>19</v>
      </c>
      <c r="B8392" s="32" t="s">
        <v>17585</v>
      </c>
      <c r="C8392" s="18" t="s">
        <v>20072</v>
      </c>
      <c r="D8392" s="32" t="s">
        <v>20073</v>
      </c>
      <c r="E8392" s="18" t="s">
        <v>20076</v>
      </c>
      <c r="F8392" s="32" t="s">
        <v>20077</v>
      </c>
    </row>
    <row r="8393" spans="1:6" ht="45" x14ac:dyDescent="0.25">
      <c r="A8393" s="18">
        <v>19</v>
      </c>
      <c r="B8393" s="32" t="s">
        <v>17585</v>
      </c>
      <c r="C8393" s="18" t="s">
        <v>20072</v>
      </c>
      <c r="D8393" s="32" t="s">
        <v>20073</v>
      </c>
      <c r="E8393" s="18" t="s">
        <v>20078</v>
      </c>
      <c r="F8393" s="32" t="s">
        <v>20079</v>
      </c>
    </row>
    <row r="8394" spans="1:6" ht="45" x14ac:dyDescent="0.25">
      <c r="A8394" s="18">
        <v>19</v>
      </c>
      <c r="B8394" s="32" t="s">
        <v>17585</v>
      </c>
      <c r="C8394" s="18" t="s">
        <v>20072</v>
      </c>
      <c r="D8394" s="32" t="s">
        <v>20073</v>
      </c>
      <c r="E8394" s="18" t="s">
        <v>20080</v>
      </c>
      <c r="F8394" s="32" t="s">
        <v>20081</v>
      </c>
    </row>
    <row r="8395" spans="1:6" ht="45" x14ac:dyDescent="0.25">
      <c r="A8395" s="18">
        <v>19</v>
      </c>
      <c r="B8395" s="32" t="s">
        <v>17585</v>
      </c>
      <c r="C8395" s="18" t="s">
        <v>20072</v>
      </c>
      <c r="D8395" s="32" t="s">
        <v>20073</v>
      </c>
      <c r="E8395" s="18" t="s">
        <v>20082</v>
      </c>
      <c r="F8395" s="32" t="s">
        <v>20083</v>
      </c>
    </row>
    <row r="8396" spans="1:6" ht="45" x14ac:dyDescent="0.25">
      <c r="A8396" s="18">
        <v>19</v>
      </c>
      <c r="B8396" s="32" t="s">
        <v>17585</v>
      </c>
      <c r="C8396" s="18" t="s">
        <v>20072</v>
      </c>
      <c r="D8396" s="32" t="s">
        <v>20073</v>
      </c>
      <c r="E8396" s="18" t="s">
        <v>20084</v>
      </c>
      <c r="F8396" s="32" t="s">
        <v>20085</v>
      </c>
    </row>
    <row r="8397" spans="1:6" ht="45" x14ac:dyDescent="0.25">
      <c r="A8397" s="18">
        <v>19</v>
      </c>
      <c r="B8397" s="32" t="s">
        <v>17585</v>
      </c>
      <c r="C8397" s="18" t="s">
        <v>20072</v>
      </c>
      <c r="D8397" s="32" t="s">
        <v>20073</v>
      </c>
      <c r="E8397" s="18" t="s">
        <v>20086</v>
      </c>
      <c r="F8397" s="32" t="s">
        <v>20087</v>
      </c>
    </row>
    <row r="8398" spans="1:6" ht="45" x14ac:dyDescent="0.25">
      <c r="A8398" s="18">
        <v>19</v>
      </c>
      <c r="B8398" s="32" t="s">
        <v>17585</v>
      </c>
      <c r="C8398" s="18" t="s">
        <v>20072</v>
      </c>
      <c r="D8398" s="32" t="s">
        <v>20073</v>
      </c>
      <c r="E8398" s="18" t="s">
        <v>20088</v>
      </c>
      <c r="F8398" s="32" t="s">
        <v>20089</v>
      </c>
    </row>
    <row r="8399" spans="1:6" ht="45" x14ac:dyDescent="0.25">
      <c r="A8399" s="18">
        <v>19</v>
      </c>
      <c r="B8399" s="32" t="s">
        <v>17585</v>
      </c>
      <c r="C8399" s="18" t="s">
        <v>20072</v>
      </c>
      <c r="D8399" s="32" t="s">
        <v>20073</v>
      </c>
      <c r="E8399" s="18" t="s">
        <v>20090</v>
      </c>
      <c r="F8399" s="32" t="s">
        <v>20091</v>
      </c>
    </row>
    <row r="8400" spans="1:6" ht="45" x14ac:dyDescent="0.25">
      <c r="A8400" s="18">
        <v>19</v>
      </c>
      <c r="B8400" s="32" t="s">
        <v>17585</v>
      </c>
      <c r="C8400" s="18" t="s">
        <v>20092</v>
      </c>
      <c r="D8400" s="32" t="s">
        <v>20093</v>
      </c>
      <c r="E8400" s="18" t="s">
        <v>20094</v>
      </c>
      <c r="F8400" s="32" t="s">
        <v>20095</v>
      </c>
    </row>
    <row r="8401" spans="1:6" ht="45" x14ac:dyDescent="0.25">
      <c r="A8401" s="18">
        <v>19</v>
      </c>
      <c r="B8401" s="32" t="s">
        <v>17585</v>
      </c>
      <c r="C8401" s="18" t="s">
        <v>20096</v>
      </c>
      <c r="D8401" s="32" t="s">
        <v>20097</v>
      </c>
      <c r="E8401" s="18" t="s">
        <v>20098</v>
      </c>
      <c r="F8401" s="32" t="s">
        <v>20099</v>
      </c>
    </row>
    <row r="8402" spans="1:6" ht="45" x14ac:dyDescent="0.25">
      <c r="A8402" s="18">
        <v>19</v>
      </c>
      <c r="B8402" s="32" t="s">
        <v>17585</v>
      </c>
      <c r="C8402" s="18" t="s">
        <v>20096</v>
      </c>
      <c r="D8402" s="32" t="s">
        <v>20097</v>
      </c>
      <c r="E8402" s="18" t="s">
        <v>20100</v>
      </c>
      <c r="F8402" s="32" t="s">
        <v>20101</v>
      </c>
    </row>
    <row r="8403" spans="1:6" ht="45" x14ac:dyDescent="0.25">
      <c r="A8403" s="18">
        <v>19</v>
      </c>
      <c r="B8403" s="32" t="s">
        <v>17585</v>
      </c>
      <c r="C8403" s="18" t="s">
        <v>20096</v>
      </c>
      <c r="D8403" s="32" t="s">
        <v>20097</v>
      </c>
      <c r="E8403" s="18" t="s">
        <v>20102</v>
      </c>
      <c r="F8403" s="32" t="s">
        <v>20103</v>
      </c>
    </row>
    <row r="8404" spans="1:6" ht="45" x14ac:dyDescent="0.25">
      <c r="A8404" s="18">
        <v>19</v>
      </c>
      <c r="B8404" s="32" t="s">
        <v>17585</v>
      </c>
      <c r="C8404" s="18" t="s">
        <v>20096</v>
      </c>
      <c r="D8404" s="32" t="s">
        <v>20097</v>
      </c>
      <c r="E8404" s="18" t="s">
        <v>20104</v>
      </c>
      <c r="F8404" s="32" t="s">
        <v>20105</v>
      </c>
    </row>
    <row r="8405" spans="1:6" ht="45" x14ac:dyDescent="0.25">
      <c r="A8405" s="18">
        <v>19</v>
      </c>
      <c r="B8405" s="32" t="s">
        <v>17585</v>
      </c>
      <c r="C8405" s="18" t="s">
        <v>20096</v>
      </c>
      <c r="D8405" s="32" t="s">
        <v>20097</v>
      </c>
      <c r="E8405" s="18" t="s">
        <v>20106</v>
      </c>
      <c r="F8405" s="32" t="s">
        <v>20107</v>
      </c>
    </row>
    <row r="8406" spans="1:6" ht="45" x14ac:dyDescent="0.25">
      <c r="A8406" s="18">
        <v>19</v>
      </c>
      <c r="B8406" s="32" t="s">
        <v>17585</v>
      </c>
      <c r="C8406" s="18" t="s">
        <v>20096</v>
      </c>
      <c r="D8406" s="32" t="s">
        <v>20097</v>
      </c>
      <c r="E8406" s="18" t="s">
        <v>20108</v>
      </c>
      <c r="F8406" s="32" t="s">
        <v>20109</v>
      </c>
    </row>
    <row r="8407" spans="1:6" ht="45" x14ac:dyDescent="0.25">
      <c r="A8407" s="18">
        <v>19</v>
      </c>
      <c r="B8407" s="32" t="s">
        <v>17585</v>
      </c>
      <c r="C8407" s="18" t="s">
        <v>20096</v>
      </c>
      <c r="D8407" s="32" t="s">
        <v>20097</v>
      </c>
      <c r="E8407" s="18" t="s">
        <v>20110</v>
      </c>
      <c r="F8407" s="32" t="s">
        <v>20111</v>
      </c>
    </row>
    <row r="8408" spans="1:6" ht="45" x14ac:dyDescent="0.25">
      <c r="A8408" s="18">
        <v>19</v>
      </c>
      <c r="B8408" s="32" t="s">
        <v>17585</v>
      </c>
      <c r="C8408" s="18" t="s">
        <v>20096</v>
      </c>
      <c r="D8408" s="32" t="s">
        <v>20097</v>
      </c>
      <c r="E8408" s="18" t="s">
        <v>20112</v>
      </c>
      <c r="F8408" s="32" t="s">
        <v>20113</v>
      </c>
    </row>
    <row r="8409" spans="1:6" ht="45" x14ac:dyDescent="0.25">
      <c r="A8409" s="18">
        <v>19</v>
      </c>
      <c r="B8409" s="32" t="s">
        <v>17585</v>
      </c>
      <c r="C8409" s="18" t="s">
        <v>20096</v>
      </c>
      <c r="D8409" s="32" t="s">
        <v>20097</v>
      </c>
      <c r="E8409" s="18" t="s">
        <v>20114</v>
      </c>
      <c r="F8409" s="32" t="s">
        <v>20115</v>
      </c>
    </row>
    <row r="8410" spans="1:6" ht="45" x14ac:dyDescent="0.25">
      <c r="A8410" s="18">
        <v>19</v>
      </c>
      <c r="B8410" s="32" t="s">
        <v>17585</v>
      </c>
      <c r="C8410" s="18" t="s">
        <v>20096</v>
      </c>
      <c r="D8410" s="32" t="s">
        <v>20097</v>
      </c>
      <c r="E8410" s="18" t="s">
        <v>20116</v>
      </c>
      <c r="F8410" s="32" t="s">
        <v>20117</v>
      </c>
    </row>
    <row r="8411" spans="1:6" ht="45" x14ac:dyDescent="0.25">
      <c r="A8411" s="18">
        <v>19</v>
      </c>
      <c r="B8411" s="32" t="s">
        <v>17585</v>
      </c>
      <c r="C8411" s="18" t="s">
        <v>20118</v>
      </c>
      <c r="D8411" s="32" t="s">
        <v>20119</v>
      </c>
      <c r="E8411" s="18" t="s">
        <v>20120</v>
      </c>
      <c r="F8411" s="32" t="s">
        <v>20119</v>
      </c>
    </row>
    <row r="8412" spans="1:6" ht="45" x14ac:dyDescent="0.25">
      <c r="A8412" s="18">
        <v>19</v>
      </c>
      <c r="B8412" s="32" t="s">
        <v>17585</v>
      </c>
      <c r="C8412" s="18" t="s">
        <v>20121</v>
      </c>
      <c r="D8412" s="32" t="s">
        <v>20122</v>
      </c>
      <c r="E8412" s="18" t="s">
        <v>20123</v>
      </c>
      <c r="F8412" s="32" t="s">
        <v>20124</v>
      </c>
    </row>
    <row r="8413" spans="1:6" ht="45" x14ac:dyDescent="0.25">
      <c r="A8413" s="18">
        <v>19</v>
      </c>
      <c r="B8413" s="32" t="s">
        <v>17585</v>
      </c>
      <c r="C8413" s="18" t="s">
        <v>20121</v>
      </c>
      <c r="D8413" s="32" t="s">
        <v>20122</v>
      </c>
      <c r="E8413" s="18" t="s">
        <v>20125</v>
      </c>
      <c r="F8413" s="32" t="s">
        <v>20126</v>
      </c>
    </row>
    <row r="8414" spans="1:6" ht="45" x14ac:dyDescent="0.25">
      <c r="A8414" s="18">
        <v>19</v>
      </c>
      <c r="B8414" s="32" t="s">
        <v>17585</v>
      </c>
      <c r="C8414" s="18" t="s">
        <v>20121</v>
      </c>
      <c r="D8414" s="32" t="s">
        <v>20122</v>
      </c>
      <c r="E8414" s="18" t="s">
        <v>20127</v>
      </c>
      <c r="F8414" s="32" t="s">
        <v>20128</v>
      </c>
    </row>
    <row r="8415" spans="1:6" ht="45" x14ac:dyDescent="0.25">
      <c r="A8415" s="18">
        <v>19</v>
      </c>
      <c r="B8415" s="32" t="s">
        <v>17585</v>
      </c>
      <c r="C8415" s="18" t="s">
        <v>20121</v>
      </c>
      <c r="D8415" s="32" t="s">
        <v>20122</v>
      </c>
      <c r="E8415" s="18" t="s">
        <v>20129</v>
      </c>
      <c r="F8415" s="32" t="s">
        <v>20130</v>
      </c>
    </row>
    <row r="8416" spans="1:6" ht="45" x14ac:dyDescent="0.25">
      <c r="A8416" s="18">
        <v>19</v>
      </c>
      <c r="B8416" s="32" t="s">
        <v>17585</v>
      </c>
      <c r="C8416" s="18" t="s">
        <v>20131</v>
      </c>
      <c r="D8416" s="32" t="s">
        <v>20132</v>
      </c>
      <c r="E8416" s="18" t="s">
        <v>20133</v>
      </c>
      <c r="F8416" s="32" t="s">
        <v>20134</v>
      </c>
    </row>
    <row r="8417" spans="1:6" ht="45" x14ac:dyDescent="0.25">
      <c r="A8417" s="18">
        <v>19</v>
      </c>
      <c r="B8417" s="32" t="s">
        <v>17585</v>
      </c>
      <c r="C8417" s="18" t="s">
        <v>20131</v>
      </c>
      <c r="D8417" s="32" t="s">
        <v>20132</v>
      </c>
      <c r="E8417" s="18" t="s">
        <v>20135</v>
      </c>
      <c r="F8417" s="32" t="s">
        <v>20136</v>
      </c>
    </row>
    <row r="8418" spans="1:6" ht="45" x14ac:dyDescent="0.25">
      <c r="A8418" s="18">
        <v>19</v>
      </c>
      <c r="B8418" s="32" t="s">
        <v>17585</v>
      </c>
      <c r="C8418" s="18" t="s">
        <v>20131</v>
      </c>
      <c r="D8418" s="32" t="s">
        <v>20132</v>
      </c>
      <c r="E8418" s="18" t="s">
        <v>20137</v>
      </c>
      <c r="F8418" s="32" t="s">
        <v>20138</v>
      </c>
    </row>
    <row r="8419" spans="1:6" ht="45" x14ac:dyDescent="0.25">
      <c r="A8419" s="18">
        <v>19</v>
      </c>
      <c r="B8419" s="32" t="s">
        <v>17585</v>
      </c>
      <c r="C8419" s="18" t="s">
        <v>20131</v>
      </c>
      <c r="D8419" s="32" t="s">
        <v>20132</v>
      </c>
      <c r="E8419" s="18" t="s">
        <v>20139</v>
      </c>
      <c r="F8419" s="32" t="s">
        <v>20140</v>
      </c>
    </row>
    <row r="8420" spans="1:6" ht="45" x14ac:dyDescent="0.25">
      <c r="A8420" s="18">
        <v>19</v>
      </c>
      <c r="B8420" s="32" t="s">
        <v>17585</v>
      </c>
      <c r="C8420" s="18" t="s">
        <v>20131</v>
      </c>
      <c r="D8420" s="32" t="s">
        <v>20132</v>
      </c>
      <c r="E8420" s="18" t="s">
        <v>20141</v>
      </c>
      <c r="F8420" s="32" t="s">
        <v>20142</v>
      </c>
    </row>
    <row r="8421" spans="1:6" ht="45" x14ac:dyDescent="0.25">
      <c r="A8421" s="18">
        <v>19</v>
      </c>
      <c r="B8421" s="32" t="s">
        <v>17585</v>
      </c>
      <c r="C8421" s="18" t="s">
        <v>20131</v>
      </c>
      <c r="D8421" s="32" t="s">
        <v>20132</v>
      </c>
      <c r="E8421" s="18" t="s">
        <v>20143</v>
      </c>
      <c r="F8421" s="32" t="s">
        <v>20144</v>
      </c>
    </row>
    <row r="8422" spans="1:6" ht="45" x14ac:dyDescent="0.25">
      <c r="A8422" s="18">
        <v>19</v>
      </c>
      <c r="B8422" s="32" t="s">
        <v>17585</v>
      </c>
      <c r="C8422" s="18" t="s">
        <v>20131</v>
      </c>
      <c r="D8422" s="32" t="s">
        <v>20132</v>
      </c>
      <c r="E8422" s="18" t="s">
        <v>20145</v>
      </c>
      <c r="F8422" s="32" t="s">
        <v>20146</v>
      </c>
    </row>
    <row r="8423" spans="1:6" ht="45" x14ac:dyDescent="0.25">
      <c r="A8423" s="18">
        <v>19</v>
      </c>
      <c r="B8423" s="32" t="s">
        <v>17585</v>
      </c>
      <c r="C8423" s="18" t="s">
        <v>20147</v>
      </c>
      <c r="D8423" s="32" t="s">
        <v>16812</v>
      </c>
      <c r="E8423" s="18" t="s">
        <v>20148</v>
      </c>
      <c r="F8423" s="32" t="s">
        <v>16812</v>
      </c>
    </row>
    <row r="8424" spans="1:6" ht="45" x14ac:dyDescent="0.25">
      <c r="A8424" s="18">
        <v>19</v>
      </c>
      <c r="B8424" s="32" t="s">
        <v>17585</v>
      </c>
      <c r="C8424" s="18" t="s">
        <v>20149</v>
      </c>
      <c r="D8424" s="32" t="s">
        <v>20150</v>
      </c>
      <c r="E8424" s="18" t="s">
        <v>20151</v>
      </c>
      <c r="F8424" s="32" t="s">
        <v>20152</v>
      </c>
    </row>
    <row r="8425" spans="1:6" ht="45" x14ac:dyDescent="0.25">
      <c r="A8425" s="18">
        <v>19</v>
      </c>
      <c r="B8425" s="32" t="s">
        <v>17585</v>
      </c>
      <c r="C8425" s="18" t="s">
        <v>20149</v>
      </c>
      <c r="D8425" s="32" t="s">
        <v>20150</v>
      </c>
      <c r="E8425" s="18" t="s">
        <v>20153</v>
      </c>
      <c r="F8425" s="32" t="s">
        <v>20154</v>
      </c>
    </row>
    <row r="8426" spans="1:6" ht="45" x14ac:dyDescent="0.25">
      <c r="A8426" s="18">
        <v>19</v>
      </c>
      <c r="B8426" s="32" t="s">
        <v>17585</v>
      </c>
      <c r="C8426" s="18" t="s">
        <v>20149</v>
      </c>
      <c r="D8426" s="32" t="s">
        <v>20150</v>
      </c>
      <c r="E8426" s="18" t="s">
        <v>20155</v>
      </c>
      <c r="F8426" s="32" t="s">
        <v>20156</v>
      </c>
    </row>
    <row r="8427" spans="1:6" ht="45" x14ac:dyDescent="0.25">
      <c r="A8427" s="18">
        <v>19</v>
      </c>
      <c r="B8427" s="32" t="s">
        <v>17585</v>
      </c>
      <c r="C8427" s="18" t="s">
        <v>20149</v>
      </c>
      <c r="D8427" s="32" t="s">
        <v>20150</v>
      </c>
      <c r="E8427" s="18" t="s">
        <v>20157</v>
      </c>
      <c r="F8427" s="32" t="s">
        <v>20158</v>
      </c>
    </row>
    <row r="8428" spans="1:6" ht="45" x14ac:dyDescent="0.25">
      <c r="A8428" s="18">
        <v>19</v>
      </c>
      <c r="B8428" s="32" t="s">
        <v>17585</v>
      </c>
      <c r="C8428" s="18" t="s">
        <v>20149</v>
      </c>
      <c r="D8428" s="32" t="s">
        <v>20150</v>
      </c>
      <c r="E8428" s="18" t="s">
        <v>20159</v>
      </c>
      <c r="F8428" s="32" t="s">
        <v>20160</v>
      </c>
    </row>
    <row r="8429" spans="1:6" ht="45" x14ac:dyDescent="0.25">
      <c r="A8429" s="18">
        <v>19</v>
      </c>
      <c r="B8429" s="32" t="s">
        <v>17585</v>
      </c>
      <c r="C8429" s="18" t="s">
        <v>20149</v>
      </c>
      <c r="D8429" s="32" t="s">
        <v>20150</v>
      </c>
      <c r="E8429" s="18" t="s">
        <v>20161</v>
      </c>
      <c r="F8429" s="32" t="s">
        <v>20162</v>
      </c>
    </row>
    <row r="8430" spans="1:6" ht="45" x14ac:dyDescent="0.25">
      <c r="A8430" s="18">
        <v>19</v>
      </c>
      <c r="B8430" s="32" t="s">
        <v>17585</v>
      </c>
      <c r="C8430" s="18" t="s">
        <v>20163</v>
      </c>
      <c r="D8430" s="32" t="s">
        <v>20164</v>
      </c>
      <c r="E8430" s="18" t="s">
        <v>20165</v>
      </c>
      <c r="F8430" s="32" t="s">
        <v>20166</v>
      </c>
    </row>
    <row r="8431" spans="1:6" ht="45" x14ac:dyDescent="0.25">
      <c r="A8431" s="18">
        <v>19</v>
      </c>
      <c r="B8431" s="32" t="s">
        <v>17585</v>
      </c>
      <c r="C8431" s="18" t="s">
        <v>20163</v>
      </c>
      <c r="D8431" s="32" t="s">
        <v>20164</v>
      </c>
      <c r="E8431" s="18" t="s">
        <v>20167</v>
      </c>
      <c r="F8431" s="32" t="s">
        <v>20168</v>
      </c>
    </row>
    <row r="8432" spans="1:6" ht="45" x14ac:dyDescent="0.25">
      <c r="A8432" s="18">
        <v>19</v>
      </c>
      <c r="B8432" s="32" t="s">
        <v>17585</v>
      </c>
      <c r="C8432" s="18" t="s">
        <v>20163</v>
      </c>
      <c r="D8432" s="32" t="s">
        <v>20164</v>
      </c>
      <c r="E8432" s="18" t="s">
        <v>20169</v>
      </c>
      <c r="F8432" s="32" t="s">
        <v>20170</v>
      </c>
    </row>
    <row r="8433" spans="1:6" ht="45" x14ac:dyDescent="0.25">
      <c r="A8433" s="18">
        <v>19</v>
      </c>
      <c r="B8433" s="32" t="s">
        <v>17585</v>
      </c>
      <c r="C8433" s="18" t="s">
        <v>20163</v>
      </c>
      <c r="D8433" s="32" t="s">
        <v>20164</v>
      </c>
      <c r="E8433" s="18" t="s">
        <v>20171</v>
      </c>
      <c r="F8433" s="32" t="s">
        <v>20172</v>
      </c>
    </row>
    <row r="8434" spans="1:6" ht="45" x14ac:dyDescent="0.25">
      <c r="A8434" s="18">
        <v>19</v>
      </c>
      <c r="B8434" s="32" t="s">
        <v>17585</v>
      </c>
      <c r="C8434" s="18" t="s">
        <v>20163</v>
      </c>
      <c r="D8434" s="32" t="s">
        <v>20164</v>
      </c>
      <c r="E8434" s="18" t="s">
        <v>20173</v>
      </c>
      <c r="F8434" s="32" t="s">
        <v>20174</v>
      </c>
    </row>
    <row r="8435" spans="1:6" ht="45" x14ac:dyDescent="0.25">
      <c r="A8435" s="18">
        <v>19</v>
      </c>
      <c r="B8435" s="32" t="s">
        <v>17585</v>
      </c>
      <c r="C8435" s="18" t="s">
        <v>20163</v>
      </c>
      <c r="D8435" s="32" t="s">
        <v>20164</v>
      </c>
      <c r="E8435" s="18" t="s">
        <v>20175</v>
      </c>
      <c r="F8435" s="32" t="s">
        <v>20176</v>
      </c>
    </row>
    <row r="8436" spans="1:6" ht="45" x14ac:dyDescent="0.25">
      <c r="A8436" s="18">
        <v>19</v>
      </c>
      <c r="B8436" s="32" t="s">
        <v>17585</v>
      </c>
      <c r="C8436" s="18" t="s">
        <v>20177</v>
      </c>
      <c r="D8436" s="32" t="s">
        <v>20178</v>
      </c>
      <c r="E8436" s="18" t="s">
        <v>20179</v>
      </c>
      <c r="F8436" s="32" t="s">
        <v>20180</v>
      </c>
    </row>
    <row r="8437" spans="1:6" ht="45" x14ac:dyDescent="0.25">
      <c r="A8437" s="18">
        <v>19</v>
      </c>
      <c r="B8437" s="32" t="s">
        <v>17585</v>
      </c>
      <c r="C8437" s="18" t="s">
        <v>20177</v>
      </c>
      <c r="D8437" s="32" t="s">
        <v>20178</v>
      </c>
      <c r="E8437" s="18" t="s">
        <v>20181</v>
      </c>
      <c r="F8437" s="32" t="s">
        <v>20182</v>
      </c>
    </row>
    <row r="8438" spans="1:6" ht="45" x14ac:dyDescent="0.25">
      <c r="A8438" s="18">
        <v>19</v>
      </c>
      <c r="B8438" s="32" t="s">
        <v>17585</v>
      </c>
      <c r="C8438" s="18" t="s">
        <v>20177</v>
      </c>
      <c r="D8438" s="32" t="s">
        <v>20178</v>
      </c>
      <c r="E8438" s="18" t="s">
        <v>20183</v>
      </c>
      <c r="F8438" s="32" t="s">
        <v>20184</v>
      </c>
    </row>
    <row r="8439" spans="1:6" ht="45" x14ac:dyDescent="0.25">
      <c r="A8439" s="18">
        <v>19</v>
      </c>
      <c r="B8439" s="32" t="s">
        <v>17585</v>
      </c>
      <c r="C8439" s="18" t="s">
        <v>20177</v>
      </c>
      <c r="D8439" s="32" t="s">
        <v>20178</v>
      </c>
      <c r="E8439" s="18" t="s">
        <v>20185</v>
      </c>
      <c r="F8439" s="32" t="s">
        <v>20186</v>
      </c>
    </row>
    <row r="8440" spans="1:6" ht="45" x14ac:dyDescent="0.25">
      <c r="A8440" s="18">
        <v>19</v>
      </c>
      <c r="B8440" s="32" t="s">
        <v>17585</v>
      </c>
      <c r="C8440" s="18" t="s">
        <v>20177</v>
      </c>
      <c r="D8440" s="32" t="s">
        <v>20178</v>
      </c>
      <c r="E8440" s="18" t="s">
        <v>20187</v>
      </c>
      <c r="F8440" s="32" t="s">
        <v>20188</v>
      </c>
    </row>
    <row r="8441" spans="1:6" ht="45" x14ac:dyDescent="0.25">
      <c r="A8441" s="18">
        <v>19</v>
      </c>
      <c r="B8441" s="32" t="s">
        <v>17585</v>
      </c>
      <c r="C8441" s="18" t="s">
        <v>20177</v>
      </c>
      <c r="D8441" s="32" t="s">
        <v>20178</v>
      </c>
      <c r="E8441" s="18" t="s">
        <v>20189</v>
      </c>
      <c r="F8441" s="32" t="s">
        <v>20190</v>
      </c>
    </row>
    <row r="8442" spans="1:6" ht="45" x14ac:dyDescent="0.25">
      <c r="A8442" s="18">
        <v>19</v>
      </c>
      <c r="B8442" s="32" t="s">
        <v>17585</v>
      </c>
      <c r="C8442" s="18" t="s">
        <v>20191</v>
      </c>
      <c r="D8442" s="32" t="s">
        <v>20192</v>
      </c>
      <c r="E8442" s="18" t="s">
        <v>20193</v>
      </c>
      <c r="F8442" s="32" t="s">
        <v>20194</v>
      </c>
    </row>
    <row r="8443" spans="1:6" ht="45" x14ac:dyDescent="0.25">
      <c r="A8443" s="18">
        <v>19</v>
      </c>
      <c r="B8443" s="32" t="s">
        <v>17585</v>
      </c>
      <c r="C8443" s="18" t="s">
        <v>20191</v>
      </c>
      <c r="D8443" s="32" t="s">
        <v>20192</v>
      </c>
      <c r="E8443" s="18" t="s">
        <v>20195</v>
      </c>
      <c r="F8443" s="32" t="s">
        <v>20196</v>
      </c>
    </row>
    <row r="8444" spans="1:6" ht="45" x14ac:dyDescent="0.25">
      <c r="A8444" s="18">
        <v>19</v>
      </c>
      <c r="B8444" s="32" t="s">
        <v>17585</v>
      </c>
      <c r="C8444" s="18" t="s">
        <v>20191</v>
      </c>
      <c r="D8444" s="32" t="s">
        <v>20192</v>
      </c>
      <c r="E8444" s="18" t="s">
        <v>20197</v>
      </c>
      <c r="F8444" s="32" t="s">
        <v>20198</v>
      </c>
    </row>
    <row r="8445" spans="1:6" ht="45" x14ac:dyDescent="0.25">
      <c r="A8445" s="18">
        <v>19</v>
      </c>
      <c r="B8445" s="32" t="s">
        <v>17585</v>
      </c>
      <c r="C8445" s="18" t="s">
        <v>20191</v>
      </c>
      <c r="D8445" s="32" t="s">
        <v>20192</v>
      </c>
      <c r="E8445" s="18" t="s">
        <v>20199</v>
      </c>
      <c r="F8445" s="32" t="s">
        <v>20200</v>
      </c>
    </row>
    <row r="8446" spans="1:6" ht="45" x14ac:dyDescent="0.25">
      <c r="A8446" s="18">
        <v>19</v>
      </c>
      <c r="B8446" s="32" t="s">
        <v>17585</v>
      </c>
      <c r="C8446" s="18" t="s">
        <v>20191</v>
      </c>
      <c r="D8446" s="32" t="s">
        <v>20192</v>
      </c>
      <c r="E8446" s="18" t="s">
        <v>20201</v>
      </c>
      <c r="F8446" s="32" t="s">
        <v>20202</v>
      </c>
    </row>
    <row r="8447" spans="1:6" ht="45" x14ac:dyDescent="0.25">
      <c r="A8447" s="18">
        <v>19</v>
      </c>
      <c r="B8447" s="32" t="s">
        <v>17585</v>
      </c>
      <c r="C8447" s="18" t="s">
        <v>20191</v>
      </c>
      <c r="D8447" s="32" t="s">
        <v>20192</v>
      </c>
      <c r="E8447" s="18" t="s">
        <v>20203</v>
      </c>
      <c r="F8447" s="32" t="s">
        <v>20204</v>
      </c>
    </row>
    <row r="8448" spans="1:6" ht="45" x14ac:dyDescent="0.25">
      <c r="A8448" s="18">
        <v>19</v>
      </c>
      <c r="B8448" s="32" t="s">
        <v>17585</v>
      </c>
      <c r="C8448" s="18" t="s">
        <v>20191</v>
      </c>
      <c r="D8448" s="32" t="s">
        <v>20192</v>
      </c>
      <c r="E8448" s="18" t="s">
        <v>20205</v>
      </c>
      <c r="F8448" s="32" t="s">
        <v>20206</v>
      </c>
    </row>
    <row r="8449" spans="1:6" ht="45" x14ac:dyDescent="0.25">
      <c r="A8449" s="18">
        <v>19</v>
      </c>
      <c r="B8449" s="32" t="s">
        <v>17585</v>
      </c>
      <c r="C8449" s="18" t="s">
        <v>20207</v>
      </c>
      <c r="D8449" s="32" t="s">
        <v>20208</v>
      </c>
      <c r="E8449" s="18" t="s">
        <v>20209</v>
      </c>
      <c r="F8449" s="32" t="s">
        <v>20210</v>
      </c>
    </row>
    <row r="8450" spans="1:6" ht="45" x14ac:dyDescent="0.25">
      <c r="A8450" s="18">
        <v>19</v>
      </c>
      <c r="B8450" s="32" t="s">
        <v>17585</v>
      </c>
      <c r="C8450" s="18" t="s">
        <v>20207</v>
      </c>
      <c r="D8450" s="32" t="s">
        <v>20208</v>
      </c>
      <c r="E8450" s="18" t="s">
        <v>20211</v>
      </c>
      <c r="F8450" s="32" t="s">
        <v>20212</v>
      </c>
    </row>
    <row r="8451" spans="1:6" ht="45" x14ac:dyDescent="0.25">
      <c r="A8451" s="18">
        <v>19</v>
      </c>
      <c r="B8451" s="32" t="s">
        <v>17585</v>
      </c>
      <c r="C8451" s="18" t="s">
        <v>20207</v>
      </c>
      <c r="D8451" s="32" t="s">
        <v>20208</v>
      </c>
      <c r="E8451" s="18" t="s">
        <v>20213</v>
      </c>
      <c r="F8451" s="32" t="s">
        <v>20214</v>
      </c>
    </row>
    <row r="8452" spans="1:6" ht="45" x14ac:dyDescent="0.25">
      <c r="A8452" s="18">
        <v>19</v>
      </c>
      <c r="B8452" s="32" t="s">
        <v>17585</v>
      </c>
      <c r="C8452" s="18" t="s">
        <v>20207</v>
      </c>
      <c r="D8452" s="32" t="s">
        <v>20208</v>
      </c>
      <c r="E8452" s="18" t="s">
        <v>20215</v>
      </c>
      <c r="F8452" s="32" t="s">
        <v>20216</v>
      </c>
    </row>
    <row r="8453" spans="1:6" ht="45" x14ac:dyDescent="0.25">
      <c r="A8453" s="18">
        <v>19</v>
      </c>
      <c r="B8453" s="32" t="s">
        <v>17585</v>
      </c>
      <c r="C8453" s="18" t="s">
        <v>20207</v>
      </c>
      <c r="D8453" s="32" t="s">
        <v>20208</v>
      </c>
      <c r="E8453" s="18" t="s">
        <v>20217</v>
      </c>
      <c r="F8453" s="32" t="s">
        <v>20218</v>
      </c>
    </row>
    <row r="8454" spans="1:6" ht="45" x14ac:dyDescent="0.25">
      <c r="A8454" s="18">
        <v>19</v>
      </c>
      <c r="B8454" s="32" t="s">
        <v>17585</v>
      </c>
      <c r="C8454" s="18" t="s">
        <v>20207</v>
      </c>
      <c r="D8454" s="32" t="s">
        <v>20208</v>
      </c>
      <c r="E8454" s="18" t="s">
        <v>20219</v>
      </c>
      <c r="F8454" s="32" t="s">
        <v>20220</v>
      </c>
    </row>
    <row r="8455" spans="1:6" ht="45" x14ac:dyDescent="0.25">
      <c r="A8455" s="18">
        <v>19</v>
      </c>
      <c r="B8455" s="32" t="s">
        <v>17585</v>
      </c>
      <c r="C8455" s="18" t="s">
        <v>20207</v>
      </c>
      <c r="D8455" s="32" t="s">
        <v>20208</v>
      </c>
      <c r="E8455" s="18" t="s">
        <v>20221</v>
      </c>
      <c r="F8455" s="32" t="s">
        <v>20222</v>
      </c>
    </row>
    <row r="8456" spans="1:6" ht="45" x14ac:dyDescent="0.25">
      <c r="A8456" s="18">
        <v>19</v>
      </c>
      <c r="B8456" s="32" t="s">
        <v>17585</v>
      </c>
      <c r="C8456" s="18" t="s">
        <v>20207</v>
      </c>
      <c r="D8456" s="32" t="s">
        <v>20208</v>
      </c>
      <c r="E8456" s="18" t="s">
        <v>20223</v>
      </c>
      <c r="F8456" s="32" t="s">
        <v>20224</v>
      </c>
    </row>
    <row r="8457" spans="1:6" ht="45" x14ac:dyDescent="0.25">
      <c r="A8457" s="18">
        <v>19</v>
      </c>
      <c r="B8457" s="32" t="s">
        <v>17585</v>
      </c>
      <c r="C8457" s="18" t="s">
        <v>20207</v>
      </c>
      <c r="D8457" s="32" t="s">
        <v>20208</v>
      </c>
      <c r="E8457" s="18" t="s">
        <v>20225</v>
      </c>
      <c r="F8457" s="32" t="s">
        <v>20226</v>
      </c>
    </row>
    <row r="8458" spans="1:6" ht="45" x14ac:dyDescent="0.25">
      <c r="A8458" s="18">
        <v>19</v>
      </c>
      <c r="B8458" s="32" t="s">
        <v>17585</v>
      </c>
      <c r="C8458" s="18" t="s">
        <v>20207</v>
      </c>
      <c r="D8458" s="32" t="s">
        <v>20208</v>
      </c>
      <c r="E8458" s="18" t="s">
        <v>20227</v>
      </c>
      <c r="F8458" s="32" t="s">
        <v>20228</v>
      </c>
    </row>
    <row r="8459" spans="1:6" ht="45" x14ac:dyDescent="0.25">
      <c r="A8459" s="18">
        <v>19</v>
      </c>
      <c r="B8459" s="32" t="s">
        <v>17585</v>
      </c>
      <c r="C8459" s="18" t="s">
        <v>20229</v>
      </c>
      <c r="D8459" s="32" t="s">
        <v>20230</v>
      </c>
      <c r="E8459" s="18" t="s">
        <v>20231</v>
      </c>
      <c r="F8459" s="32" t="s">
        <v>20232</v>
      </c>
    </row>
    <row r="8460" spans="1:6" ht="45" x14ac:dyDescent="0.25">
      <c r="A8460" s="18">
        <v>19</v>
      </c>
      <c r="B8460" s="32" t="s">
        <v>17585</v>
      </c>
      <c r="C8460" s="18" t="s">
        <v>20229</v>
      </c>
      <c r="D8460" s="32" t="s">
        <v>20230</v>
      </c>
      <c r="E8460" s="18" t="s">
        <v>20233</v>
      </c>
      <c r="F8460" s="32" t="s">
        <v>20234</v>
      </c>
    </row>
    <row r="8461" spans="1:6" ht="45" x14ac:dyDescent="0.25">
      <c r="A8461" s="18">
        <v>19</v>
      </c>
      <c r="B8461" s="32" t="s">
        <v>17585</v>
      </c>
      <c r="C8461" s="18" t="s">
        <v>20229</v>
      </c>
      <c r="D8461" s="32" t="s">
        <v>20230</v>
      </c>
      <c r="E8461" s="18" t="s">
        <v>20235</v>
      </c>
      <c r="F8461" s="32" t="s">
        <v>20236</v>
      </c>
    </row>
    <row r="8462" spans="1:6" ht="45" x14ac:dyDescent="0.25">
      <c r="A8462" s="18">
        <v>19</v>
      </c>
      <c r="B8462" s="32" t="s">
        <v>17585</v>
      </c>
      <c r="C8462" s="18" t="s">
        <v>20229</v>
      </c>
      <c r="D8462" s="32" t="s">
        <v>20230</v>
      </c>
      <c r="E8462" s="18" t="s">
        <v>20237</v>
      </c>
      <c r="F8462" s="32" t="s">
        <v>20238</v>
      </c>
    </row>
    <row r="8463" spans="1:6" ht="45" x14ac:dyDescent="0.25">
      <c r="A8463" s="18">
        <v>19</v>
      </c>
      <c r="B8463" s="32" t="s">
        <v>17585</v>
      </c>
      <c r="C8463" s="18" t="s">
        <v>20229</v>
      </c>
      <c r="D8463" s="32" t="s">
        <v>20230</v>
      </c>
      <c r="E8463" s="18" t="s">
        <v>20239</v>
      </c>
      <c r="F8463" s="32" t="s">
        <v>20240</v>
      </c>
    </row>
    <row r="8464" spans="1:6" ht="45" x14ac:dyDescent="0.25">
      <c r="A8464" s="18">
        <v>19</v>
      </c>
      <c r="B8464" s="32" t="s">
        <v>17585</v>
      </c>
      <c r="C8464" s="18" t="s">
        <v>20229</v>
      </c>
      <c r="D8464" s="32" t="s">
        <v>20230</v>
      </c>
      <c r="E8464" s="18" t="s">
        <v>20241</v>
      </c>
      <c r="F8464" s="32" t="s">
        <v>20242</v>
      </c>
    </row>
    <row r="8465" spans="1:6" ht="45" x14ac:dyDescent="0.25">
      <c r="A8465" s="18">
        <v>19</v>
      </c>
      <c r="B8465" s="32" t="s">
        <v>17585</v>
      </c>
      <c r="C8465" s="18" t="s">
        <v>20229</v>
      </c>
      <c r="D8465" s="32" t="s">
        <v>20230</v>
      </c>
      <c r="E8465" s="18" t="s">
        <v>20243</v>
      </c>
      <c r="F8465" s="32" t="s">
        <v>20244</v>
      </c>
    </row>
    <row r="8466" spans="1:6" ht="45" x14ac:dyDescent="0.25">
      <c r="A8466" s="18">
        <v>19</v>
      </c>
      <c r="B8466" s="32" t="s">
        <v>17585</v>
      </c>
      <c r="C8466" s="18" t="s">
        <v>20229</v>
      </c>
      <c r="D8466" s="32" t="s">
        <v>20230</v>
      </c>
      <c r="E8466" s="18" t="s">
        <v>20245</v>
      </c>
      <c r="F8466" s="32" t="s">
        <v>20246</v>
      </c>
    </row>
    <row r="8467" spans="1:6" ht="45" x14ac:dyDescent="0.25">
      <c r="A8467" s="18">
        <v>19</v>
      </c>
      <c r="B8467" s="32" t="s">
        <v>17585</v>
      </c>
      <c r="C8467" s="18" t="s">
        <v>20229</v>
      </c>
      <c r="D8467" s="32" t="s">
        <v>20230</v>
      </c>
      <c r="E8467" s="18" t="s">
        <v>20247</v>
      </c>
      <c r="F8467" s="32" t="s">
        <v>20248</v>
      </c>
    </row>
    <row r="8468" spans="1:6" ht="45" x14ac:dyDescent="0.25">
      <c r="A8468" s="18">
        <v>19</v>
      </c>
      <c r="B8468" s="32" t="s">
        <v>17585</v>
      </c>
      <c r="C8468" s="18" t="s">
        <v>20249</v>
      </c>
      <c r="D8468" s="32" t="s">
        <v>20250</v>
      </c>
      <c r="E8468" s="18" t="s">
        <v>20251</v>
      </c>
      <c r="F8468" s="32" t="s">
        <v>20252</v>
      </c>
    </row>
    <row r="8469" spans="1:6" ht="45" x14ac:dyDescent="0.25">
      <c r="A8469" s="18">
        <v>19</v>
      </c>
      <c r="B8469" s="32" t="s">
        <v>17585</v>
      </c>
      <c r="C8469" s="18" t="s">
        <v>20249</v>
      </c>
      <c r="D8469" s="32" t="s">
        <v>20253</v>
      </c>
      <c r="E8469" s="18" t="s">
        <v>20254</v>
      </c>
      <c r="F8469" s="32" t="s">
        <v>20255</v>
      </c>
    </row>
    <row r="8470" spans="1:6" ht="45" x14ac:dyDescent="0.25">
      <c r="A8470" s="18">
        <v>19</v>
      </c>
      <c r="B8470" s="32" t="s">
        <v>17585</v>
      </c>
      <c r="C8470" s="18" t="s">
        <v>20249</v>
      </c>
      <c r="D8470" s="32" t="s">
        <v>20253</v>
      </c>
      <c r="E8470" s="18" t="s">
        <v>20256</v>
      </c>
      <c r="F8470" s="32" t="s">
        <v>20257</v>
      </c>
    </row>
    <row r="8471" spans="1:6" ht="45" x14ac:dyDescent="0.25">
      <c r="A8471" s="18">
        <v>19</v>
      </c>
      <c r="B8471" s="32" t="s">
        <v>17585</v>
      </c>
      <c r="C8471" s="18" t="s">
        <v>20249</v>
      </c>
      <c r="D8471" s="32" t="s">
        <v>20253</v>
      </c>
      <c r="E8471" s="18" t="s">
        <v>20258</v>
      </c>
      <c r="F8471" s="32" t="s">
        <v>20259</v>
      </c>
    </row>
    <row r="8472" spans="1:6" ht="45" x14ac:dyDescent="0.25">
      <c r="A8472" s="18">
        <v>19</v>
      </c>
      <c r="B8472" s="32" t="s">
        <v>17585</v>
      </c>
      <c r="C8472" s="18" t="s">
        <v>20249</v>
      </c>
      <c r="D8472" s="32" t="s">
        <v>20253</v>
      </c>
      <c r="E8472" s="18" t="s">
        <v>20260</v>
      </c>
      <c r="F8472" s="32" t="s">
        <v>20261</v>
      </c>
    </row>
    <row r="8473" spans="1:6" ht="45" x14ac:dyDescent="0.25">
      <c r="A8473" s="18">
        <v>19</v>
      </c>
      <c r="B8473" s="32" t="s">
        <v>17585</v>
      </c>
      <c r="C8473" s="18" t="s">
        <v>20249</v>
      </c>
      <c r="D8473" s="32" t="s">
        <v>20253</v>
      </c>
      <c r="E8473" s="18" t="s">
        <v>20262</v>
      </c>
      <c r="F8473" s="32" t="s">
        <v>20263</v>
      </c>
    </row>
    <row r="8474" spans="1:6" ht="45" x14ac:dyDescent="0.25">
      <c r="A8474" s="18">
        <v>19</v>
      </c>
      <c r="B8474" s="32" t="s">
        <v>17585</v>
      </c>
      <c r="C8474" s="18" t="s">
        <v>20249</v>
      </c>
      <c r="D8474" s="32" t="s">
        <v>20253</v>
      </c>
      <c r="E8474" s="18" t="s">
        <v>20264</v>
      </c>
      <c r="F8474" s="32" t="s">
        <v>20265</v>
      </c>
    </row>
    <row r="8475" spans="1:6" ht="45" x14ac:dyDescent="0.25">
      <c r="A8475" s="18">
        <v>19</v>
      </c>
      <c r="B8475" s="32" t="s">
        <v>17585</v>
      </c>
      <c r="C8475" s="18" t="s">
        <v>20249</v>
      </c>
      <c r="D8475" s="32" t="s">
        <v>20253</v>
      </c>
      <c r="E8475" s="18" t="s">
        <v>20266</v>
      </c>
      <c r="F8475" s="32" t="s">
        <v>20267</v>
      </c>
    </row>
    <row r="8476" spans="1:6" ht="45" x14ac:dyDescent="0.25">
      <c r="A8476" s="18">
        <v>19</v>
      </c>
      <c r="B8476" s="32" t="s">
        <v>17585</v>
      </c>
      <c r="C8476" s="18" t="s">
        <v>20249</v>
      </c>
      <c r="D8476" s="32" t="s">
        <v>20253</v>
      </c>
      <c r="E8476" s="18" t="s">
        <v>20268</v>
      </c>
      <c r="F8476" s="32" t="s">
        <v>20269</v>
      </c>
    </row>
    <row r="8477" spans="1:6" ht="45" x14ac:dyDescent="0.25">
      <c r="A8477" s="18">
        <v>19</v>
      </c>
      <c r="B8477" s="32" t="s">
        <v>17585</v>
      </c>
      <c r="C8477" s="18" t="s">
        <v>20249</v>
      </c>
      <c r="D8477" s="32" t="s">
        <v>20253</v>
      </c>
      <c r="E8477" s="18" t="s">
        <v>20270</v>
      </c>
      <c r="F8477" s="32" t="s">
        <v>20271</v>
      </c>
    </row>
    <row r="8478" spans="1:6" ht="45" x14ac:dyDescent="0.25">
      <c r="A8478" s="18">
        <v>19</v>
      </c>
      <c r="B8478" s="32" t="s">
        <v>17585</v>
      </c>
      <c r="C8478" s="18" t="s">
        <v>20272</v>
      </c>
      <c r="D8478" s="32" t="s">
        <v>20273</v>
      </c>
      <c r="E8478" s="18" t="s">
        <v>20274</v>
      </c>
      <c r="F8478" s="32" t="s">
        <v>20275</v>
      </c>
    </row>
    <row r="8479" spans="1:6" ht="45" x14ac:dyDescent="0.25">
      <c r="A8479" s="18">
        <v>19</v>
      </c>
      <c r="B8479" s="32" t="s">
        <v>17585</v>
      </c>
      <c r="C8479" s="18" t="s">
        <v>20272</v>
      </c>
      <c r="D8479" s="32" t="s">
        <v>20273</v>
      </c>
      <c r="E8479" s="18" t="s">
        <v>20276</v>
      </c>
      <c r="F8479" s="32" t="s">
        <v>20277</v>
      </c>
    </row>
    <row r="8480" spans="1:6" ht="45" x14ac:dyDescent="0.25">
      <c r="A8480" s="18">
        <v>19</v>
      </c>
      <c r="B8480" s="32" t="s">
        <v>17585</v>
      </c>
      <c r="C8480" s="18" t="s">
        <v>20272</v>
      </c>
      <c r="D8480" s="32" t="s">
        <v>20273</v>
      </c>
      <c r="E8480" s="18" t="s">
        <v>20278</v>
      </c>
      <c r="F8480" s="32" t="s">
        <v>20279</v>
      </c>
    </row>
    <row r="8481" spans="1:6" ht="45" x14ac:dyDescent="0.25">
      <c r="A8481" s="18">
        <v>19</v>
      </c>
      <c r="B8481" s="32" t="s">
        <v>17585</v>
      </c>
      <c r="C8481" s="18" t="s">
        <v>20272</v>
      </c>
      <c r="D8481" s="32" t="s">
        <v>20273</v>
      </c>
      <c r="E8481" s="18" t="s">
        <v>20280</v>
      </c>
      <c r="F8481" s="32" t="s">
        <v>20281</v>
      </c>
    </row>
    <row r="8482" spans="1:6" ht="45" x14ac:dyDescent="0.25">
      <c r="A8482" s="18">
        <v>19</v>
      </c>
      <c r="B8482" s="32" t="s">
        <v>17585</v>
      </c>
      <c r="C8482" s="18" t="s">
        <v>20272</v>
      </c>
      <c r="D8482" s="32" t="s">
        <v>20273</v>
      </c>
      <c r="E8482" s="18" t="s">
        <v>20282</v>
      </c>
      <c r="F8482" s="32" t="s">
        <v>20283</v>
      </c>
    </row>
    <row r="8483" spans="1:6" ht="45" x14ac:dyDescent="0.25">
      <c r="A8483" s="18">
        <v>19</v>
      </c>
      <c r="B8483" s="32" t="s">
        <v>17585</v>
      </c>
      <c r="C8483" s="18" t="s">
        <v>20272</v>
      </c>
      <c r="D8483" s="32" t="s">
        <v>20273</v>
      </c>
      <c r="E8483" s="18" t="s">
        <v>20284</v>
      </c>
      <c r="F8483" s="32" t="s">
        <v>20285</v>
      </c>
    </row>
    <row r="8484" spans="1:6" ht="45" x14ac:dyDescent="0.25">
      <c r="A8484" s="18">
        <v>19</v>
      </c>
      <c r="B8484" s="32" t="s">
        <v>17585</v>
      </c>
      <c r="C8484" s="18" t="s">
        <v>20272</v>
      </c>
      <c r="D8484" s="32" t="s">
        <v>20273</v>
      </c>
      <c r="E8484" s="18" t="s">
        <v>20286</v>
      </c>
      <c r="F8484" s="32" t="s">
        <v>20287</v>
      </c>
    </row>
    <row r="8485" spans="1:6" ht="45" x14ac:dyDescent="0.25">
      <c r="A8485" s="18">
        <v>19</v>
      </c>
      <c r="B8485" s="32" t="s">
        <v>17585</v>
      </c>
      <c r="C8485" s="18" t="s">
        <v>20272</v>
      </c>
      <c r="D8485" s="32" t="s">
        <v>20273</v>
      </c>
      <c r="E8485" s="18" t="s">
        <v>20288</v>
      </c>
      <c r="F8485" s="32" t="s">
        <v>20289</v>
      </c>
    </row>
    <row r="8486" spans="1:6" ht="45" x14ac:dyDescent="0.25">
      <c r="A8486" s="18">
        <v>19</v>
      </c>
      <c r="B8486" s="32" t="s">
        <v>17585</v>
      </c>
      <c r="C8486" s="18" t="s">
        <v>20272</v>
      </c>
      <c r="D8486" s="32" t="s">
        <v>20273</v>
      </c>
      <c r="E8486" s="18" t="s">
        <v>20290</v>
      </c>
      <c r="F8486" s="32" t="s">
        <v>20291</v>
      </c>
    </row>
    <row r="8487" spans="1:6" ht="45" x14ac:dyDescent="0.25">
      <c r="A8487" s="18">
        <v>19</v>
      </c>
      <c r="B8487" s="32" t="s">
        <v>17585</v>
      </c>
      <c r="C8487" s="18" t="s">
        <v>20272</v>
      </c>
      <c r="D8487" s="32" t="s">
        <v>20273</v>
      </c>
      <c r="E8487" s="18" t="s">
        <v>20292</v>
      </c>
      <c r="F8487" s="32" t="s">
        <v>20293</v>
      </c>
    </row>
    <row r="8488" spans="1:6" ht="45" x14ac:dyDescent="0.25">
      <c r="A8488" s="18">
        <v>19</v>
      </c>
      <c r="B8488" s="32" t="s">
        <v>17585</v>
      </c>
      <c r="C8488" s="18" t="s">
        <v>20294</v>
      </c>
      <c r="D8488" s="32" t="s">
        <v>20295</v>
      </c>
      <c r="E8488" s="18" t="s">
        <v>20296</v>
      </c>
      <c r="F8488" s="32" t="s">
        <v>20297</v>
      </c>
    </row>
    <row r="8489" spans="1:6" ht="45" x14ac:dyDescent="0.25">
      <c r="A8489" s="18">
        <v>19</v>
      </c>
      <c r="B8489" s="32" t="s">
        <v>17585</v>
      </c>
      <c r="C8489" s="18" t="s">
        <v>20294</v>
      </c>
      <c r="D8489" s="32" t="s">
        <v>20295</v>
      </c>
      <c r="E8489" s="18" t="s">
        <v>20298</v>
      </c>
      <c r="F8489" s="32" t="s">
        <v>20299</v>
      </c>
    </row>
    <row r="8490" spans="1:6" ht="45" x14ac:dyDescent="0.25">
      <c r="A8490" s="18">
        <v>19</v>
      </c>
      <c r="B8490" s="32" t="s">
        <v>17585</v>
      </c>
      <c r="C8490" s="18" t="s">
        <v>20294</v>
      </c>
      <c r="D8490" s="32" t="s">
        <v>20295</v>
      </c>
      <c r="E8490" s="18" t="s">
        <v>20300</v>
      </c>
      <c r="F8490" s="32" t="s">
        <v>20301</v>
      </c>
    </row>
    <row r="8491" spans="1:6" ht="45" x14ac:dyDescent="0.25">
      <c r="A8491" s="18">
        <v>19</v>
      </c>
      <c r="B8491" s="32" t="s">
        <v>17585</v>
      </c>
      <c r="C8491" s="18" t="s">
        <v>20294</v>
      </c>
      <c r="D8491" s="32" t="s">
        <v>20295</v>
      </c>
      <c r="E8491" s="18" t="s">
        <v>20302</v>
      </c>
      <c r="F8491" s="32" t="s">
        <v>20303</v>
      </c>
    </row>
    <row r="8492" spans="1:6" ht="45" x14ac:dyDescent="0.25">
      <c r="A8492" s="18">
        <v>19</v>
      </c>
      <c r="B8492" s="32" t="s">
        <v>17585</v>
      </c>
      <c r="C8492" s="18" t="s">
        <v>20294</v>
      </c>
      <c r="D8492" s="32" t="s">
        <v>20295</v>
      </c>
      <c r="E8492" s="18" t="s">
        <v>20304</v>
      </c>
      <c r="F8492" s="32" t="s">
        <v>20305</v>
      </c>
    </row>
    <row r="8493" spans="1:6" ht="45" x14ac:dyDescent="0.25">
      <c r="A8493" s="18">
        <v>19</v>
      </c>
      <c r="B8493" s="32" t="s">
        <v>17585</v>
      </c>
      <c r="C8493" s="18" t="s">
        <v>20294</v>
      </c>
      <c r="D8493" s="32" t="s">
        <v>20295</v>
      </c>
      <c r="E8493" s="18" t="s">
        <v>20306</v>
      </c>
      <c r="F8493" s="32" t="s">
        <v>20307</v>
      </c>
    </row>
    <row r="8494" spans="1:6" ht="45" x14ac:dyDescent="0.25">
      <c r="A8494" s="18">
        <v>19</v>
      </c>
      <c r="B8494" s="32" t="s">
        <v>17585</v>
      </c>
      <c r="C8494" s="18" t="s">
        <v>20294</v>
      </c>
      <c r="D8494" s="32" t="s">
        <v>20295</v>
      </c>
      <c r="E8494" s="18" t="s">
        <v>20308</v>
      </c>
      <c r="F8494" s="32" t="s">
        <v>20309</v>
      </c>
    </row>
    <row r="8495" spans="1:6" ht="45" x14ac:dyDescent="0.25">
      <c r="A8495" s="18">
        <v>19</v>
      </c>
      <c r="B8495" s="32" t="s">
        <v>17585</v>
      </c>
      <c r="C8495" s="18" t="s">
        <v>20294</v>
      </c>
      <c r="D8495" s="32" t="s">
        <v>20295</v>
      </c>
      <c r="E8495" s="18" t="s">
        <v>20310</v>
      </c>
      <c r="F8495" s="32" t="s">
        <v>20311</v>
      </c>
    </row>
    <row r="8496" spans="1:6" ht="45" x14ac:dyDescent="0.25">
      <c r="A8496" s="18">
        <v>19</v>
      </c>
      <c r="B8496" s="32" t="s">
        <v>17585</v>
      </c>
      <c r="C8496" s="18" t="s">
        <v>20294</v>
      </c>
      <c r="D8496" s="32" t="s">
        <v>20295</v>
      </c>
      <c r="E8496" s="18" t="s">
        <v>20312</v>
      </c>
      <c r="F8496" s="32" t="s">
        <v>20313</v>
      </c>
    </row>
    <row r="8497" spans="1:6" ht="45" x14ac:dyDescent="0.25">
      <c r="A8497" s="18">
        <v>19</v>
      </c>
      <c r="B8497" s="32" t="s">
        <v>17585</v>
      </c>
      <c r="C8497" s="18" t="s">
        <v>20314</v>
      </c>
      <c r="D8497" s="32" t="s">
        <v>20315</v>
      </c>
      <c r="E8497" s="18" t="s">
        <v>20316</v>
      </c>
      <c r="F8497" s="32" t="s">
        <v>20317</v>
      </c>
    </row>
    <row r="8498" spans="1:6" ht="45" x14ac:dyDescent="0.25">
      <c r="A8498" s="18">
        <v>19</v>
      </c>
      <c r="B8498" s="32" t="s">
        <v>17585</v>
      </c>
      <c r="C8498" s="18" t="s">
        <v>20314</v>
      </c>
      <c r="D8498" s="32" t="s">
        <v>20315</v>
      </c>
      <c r="E8498" s="18" t="s">
        <v>20318</v>
      </c>
      <c r="F8498" s="32" t="s">
        <v>20319</v>
      </c>
    </row>
    <row r="8499" spans="1:6" ht="45" x14ac:dyDescent="0.25">
      <c r="A8499" s="18">
        <v>19</v>
      </c>
      <c r="B8499" s="32" t="s">
        <v>17585</v>
      </c>
      <c r="C8499" s="18" t="s">
        <v>20314</v>
      </c>
      <c r="D8499" s="32" t="s">
        <v>20315</v>
      </c>
      <c r="E8499" s="18" t="s">
        <v>20320</v>
      </c>
      <c r="F8499" s="32" t="s">
        <v>20321</v>
      </c>
    </row>
    <row r="8500" spans="1:6" ht="45" x14ac:dyDescent="0.25">
      <c r="A8500" s="18">
        <v>19</v>
      </c>
      <c r="B8500" s="32" t="s">
        <v>17585</v>
      </c>
      <c r="C8500" s="18" t="s">
        <v>20314</v>
      </c>
      <c r="D8500" s="32" t="s">
        <v>20315</v>
      </c>
      <c r="E8500" s="18" t="s">
        <v>20322</v>
      </c>
      <c r="F8500" s="32" t="s">
        <v>20323</v>
      </c>
    </row>
    <row r="8501" spans="1:6" ht="45" x14ac:dyDescent="0.25">
      <c r="A8501" s="18">
        <v>19</v>
      </c>
      <c r="B8501" s="32" t="s">
        <v>17585</v>
      </c>
      <c r="C8501" s="18" t="s">
        <v>20314</v>
      </c>
      <c r="D8501" s="32" t="s">
        <v>20315</v>
      </c>
      <c r="E8501" s="18" t="s">
        <v>20324</v>
      </c>
      <c r="F8501" s="32" t="s">
        <v>20325</v>
      </c>
    </row>
    <row r="8502" spans="1:6" ht="45" x14ac:dyDescent="0.25">
      <c r="A8502" s="18">
        <v>19</v>
      </c>
      <c r="B8502" s="32" t="s">
        <v>17585</v>
      </c>
      <c r="C8502" s="18" t="s">
        <v>20314</v>
      </c>
      <c r="D8502" s="32" t="s">
        <v>20315</v>
      </c>
      <c r="E8502" s="18" t="s">
        <v>20326</v>
      </c>
      <c r="F8502" s="32" t="s">
        <v>20327</v>
      </c>
    </row>
    <row r="8503" spans="1:6" ht="45" x14ac:dyDescent="0.25">
      <c r="A8503" s="18">
        <v>19</v>
      </c>
      <c r="B8503" s="32" t="s">
        <v>17585</v>
      </c>
      <c r="C8503" s="18" t="s">
        <v>20314</v>
      </c>
      <c r="D8503" s="32" t="s">
        <v>20315</v>
      </c>
      <c r="E8503" s="18" t="s">
        <v>20328</v>
      </c>
      <c r="F8503" s="32" t="s">
        <v>20329</v>
      </c>
    </row>
    <row r="8504" spans="1:6" ht="45" x14ac:dyDescent="0.25">
      <c r="A8504" s="18">
        <v>19</v>
      </c>
      <c r="B8504" s="32" t="s">
        <v>17585</v>
      </c>
      <c r="C8504" s="18" t="s">
        <v>20314</v>
      </c>
      <c r="D8504" s="32" t="s">
        <v>20315</v>
      </c>
      <c r="E8504" s="18" t="s">
        <v>20330</v>
      </c>
      <c r="F8504" s="32" t="s">
        <v>20331</v>
      </c>
    </row>
    <row r="8505" spans="1:6" ht="45" x14ac:dyDescent="0.25">
      <c r="A8505" s="18">
        <v>19</v>
      </c>
      <c r="B8505" s="32" t="s">
        <v>17585</v>
      </c>
      <c r="C8505" s="18" t="s">
        <v>20314</v>
      </c>
      <c r="D8505" s="32" t="s">
        <v>20315</v>
      </c>
      <c r="E8505" s="18" t="s">
        <v>20332</v>
      </c>
      <c r="F8505" s="32" t="s">
        <v>20333</v>
      </c>
    </row>
    <row r="8506" spans="1:6" ht="45" x14ac:dyDescent="0.25">
      <c r="A8506" s="18">
        <v>19</v>
      </c>
      <c r="B8506" s="32" t="s">
        <v>17585</v>
      </c>
      <c r="C8506" s="18" t="s">
        <v>20314</v>
      </c>
      <c r="D8506" s="32" t="s">
        <v>20315</v>
      </c>
      <c r="E8506" s="18" t="s">
        <v>20334</v>
      </c>
      <c r="F8506" s="32" t="s">
        <v>20335</v>
      </c>
    </row>
    <row r="8507" spans="1:6" ht="45" x14ac:dyDescent="0.25">
      <c r="A8507" s="18">
        <v>19</v>
      </c>
      <c r="B8507" s="32" t="s">
        <v>17585</v>
      </c>
      <c r="C8507" s="18" t="s">
        <v>20336</v>
      </c>
      <c r="D8507" s="32" t="s">
        <v>20337</v>
      </c>
      <c r="E8507" s="18" t="s">
        <v>20338</v>
      </c>
      <c r="F8507" s="32" t="s">
        <v>20339</v>
      </c>
    </row>
    <row r="8508" spans="1:6" ht="45" x14ac:dyDescent="0.25">
      <c r="A8508" s="18">
        <v>19</v>
      </c>
      <c r="B8508" s="32" t="s">
        <v>17585</v>
      </c>
      <c r="C8508" s="18" t="s">
        <v>20336</v>
      </c>
      <c r="D8508" s="32" t="s">
        <v>20337</v>
      </c>
      <c r="E8508" s="18" t="s">
        <v>20340</v>
      </c>
      <c r="F8508" s="32" t="s">
        <v>20341</v>
      </c>
    </row>
    <row r="8509" spans="1:6" ht="45" x14ac:dyDescent="0.25">
      <c r="A8509" s="18">
        <v>19</v>
      </c>
      <c r="B8509" s="32" t="s">
        <v>17585</v>
      </c>
      <c r="C8509" s="18" t="s">
        <v>20336</v>
      </c>
      <c r="D8509" s="32" t="s">
        <v>20337</v>
      </c>
      <c r="E8509" s="18" t="s">
        <v>20342</v>
      </c>
      <c r="F8509" s="32" t="s">
        <v>20343</v>
      </c>
    </row>
    <row r="8510" spans="1:6" ht="45" x14ac:dyDescent="0.25">
      <c r="A8510" s="18">
        <v>19</v>
      </c>
      <c r="B8510" s="32" t="s">
        <v>17585</v>
      </c>
      <c r="C8510" s="18" t="s">
        <v>20336</v>
      </c>
      <c r="D8510" s="32" t="s">
        <v>20337</v>
      </c>
      <c r="E8510" s="18" t="s">
        <v>20344</v>
      </c>
      <c r="F8510" s="32" t="s">
        <v>20345</v>
      </c>
    </row>
    <row r="8511" spans="1:6" ht="45" x14ac:dyDescent="0.25">
      <c r="A8511" s="18">
        <v>19</v>
      </c>
      <c r="B8511" s="32" t="s">
        <v>17585</v>
      </c>
      <c r="C8511" s="18" t="s">
        <v>20336</v>
      </c>
      <c r="D8511" s="32" t="s">
        <v>20337</v>
      </c>
      <c r="E8511" s="18" t="s">
        <v>20346</v>
      </c>
      <c r="F8511" s="32" t="s">
        <v>20347</v>
      </c>
    </row>
    <row r="8512" spans="1:6" ht="45" x14ac:dyDescent="0.25">
      <c r="A8512" s="18">
        <v>19</v>
      </c>
      <c r="B8512" s="32" t="s">
        <v>17585</v>
      </c>
      <c r="C8512" s="18" t="s">
        <v>20336</v>
      </c>
      <c r="D8512" s="32" t="s">
        <v>20337</v>
      </c>
      <c r="E8512" s="18" t="s">
        <v>20348</v>
      </c>
      <c r="F8512" s="32" t="s">
        <v>20349</v>
      </c>
    </row>
    <row r="8513" spans="1:6" ht="45" x14ac:dyDescent="0.25">
      <c r="A8513" s="18">
        <v>19</v>
      </c>
      <c r="B8513" s="32" t="s">
        <v>17585</v>
      </c>
      <c r="C8513" s="18" t="s">
        <v>20336</v>
      </c>
      <c r="D8513" s="32" t="s">
        <v>20337</v>
      </c>
      <c r="E8513" s="18" t="s">
        <v>20350</v>
      </c>
      <c r="F8513" s="32" t="s">
        <v>20351</v>
      </c>
    </row>
    <row r="8514" spans="1:6" ht="45" x14ac:dyDescent="0.25">
      <c r="A8514" s="18">
        <v>19</v>
      </c>
      <c r="B8514" s="32" t="s">
        <v>17585</v>
      </c>
      <c r="C8514" s="18" t="s">
        <v>20336</v>
      </c>
      <c r="D8514" s="32" t="s">
        <v>20337</v>
      </c>
      <c r="E8514" s="18" t="s">
        <v>20352</v>
      </c>
      <c r="F8514" s="32" t="s">
        <v>20353</v>
      </c>
    </row>
    <row r="8515" spans="1:6" ht="45" x14ac:dyDescent="0.25">
      <c r="A8515" s="18">
        <v>19</v>
      </c>
      <c r="B8515" s="32" t="s">
        <v>17585</v>
      </c>
      <c r="C8515" s="18" t="s">
        <v>20336</v>
      </c>
      <c r="D8515" s="32" t="s">
        <v>20337</v>
      </c>
      <c r="E8515" s="18" t="s">
        <v>20354</v>
      </c>
      <c r="F8515" s="32" t="s">
        <v>20355</v>
      </c>
    </row>
    <row r="8516" spans="1:6" ht="45" x14ac:dyDescent="0.25">
      <c r="A8516" s="18">
        <v>19</v>
      </c>
      <c r="B8516" s="32" t="s">
        <v>17585</v>
      </c>
      <c r="C8516" s="18" t="s">
        <v>20336</v>
      </c>
      <c r="D8516" s="32" t="s">
        <v>20337</v>
      </c>
      <c r="E8516" s="18" t="s">
        <v>20356</v>
      </c>
      <c r="F8516" s="32" t="s">
        <v>20357</v>
      </c>
    </row>
    <row r="8517" spans="1:6" ht="45" x14ac:dyDescent="0.25">
      <c r="A8517" s="18">
        <v>19</v>
      </c>
      <c r="B8517" s="32" t="s">
        <v>17585</v>
      </c>
      <c r="C8517" s="18" t="s">
        <v>20358</v>
      </c>
      <c r="D8517" s="32" t="s">
        <v>20359</v>
      </c>
      <c r="E8517" s="18" t="s">
        <v>20360</v>
      </c>
      <c r="F8517" s="32" t="s">
        <v>20361</v>
      </c>
    </row>
    <row r="8518" spans="1:6" ht="45" x14ac:dyDescent="0.25">
      <c r="A8518" s="18">
        <v>19</v>
      </c>
      <c r="B8518" s="32" t="s">
        <v>17585</v>
      </c>
      <c r="C8518" s="18" t="s">
        <v>20358</v>
      </c>
      <c r="D8518" s="32" t="s">
        <v>20359</v>
      </c>
      <c r="E8518" s="18" t="s">
        <v>20362</v>
      </c>
      <c r="F8518" s="32" t="s">
        <v>20363</v>
      </c>
    </row>
    <row r="8519" spans="1:6" ht="45" x14ac:dyDescent="0.25">
      <c r="A8519" s="18">
        <v>19</v>
      </c>
      <c r="B8519" s="32" t="s">
        <v>17585</v>
      </c>
      <c r="C8519" s="18" t="s">
        <v>20358</v>
      </c>
      <c r="D8519" s="32" t="s">
        <v>20359</v>
      </c>
      <c r="E8519" s="18" t="s">
        <v>20364</v>
      </c>
      <c r="F8519" s="32" t="s">
        <v>20365</v>
      </c>
    </row>
    <row r="8520" spans="1:6" ht="45" x14ac:dyDescent="0.25">
      <c r="A8520" s="18">
        <v>19</v>
      </c>
      <c r="B8520" s="32" t="s">
        <v>17585</v>
      </c>
      <c r="C8520" s="18" t="s">
        <v>20358</v>
      </c>
      <c r="D8520" s="32" t="s">
        <v>20359</v>
      </c>
      <c r="E8520" s="18" t="s">
        <v>20366</v>
      </c>
      <c r="F8520" s="32" t="s">
        <v>20367</v>
      </c>
    </row>
    <row r="8521" spans="1:6" ht="45" x14ac:dyDescent="0.25">
      <c r="A8521" s="18">
        <v>19</v>
      </c>
      <c r="B8521" s="32" t="s">
        <v>17585</v>
      </c>
      <c r="C8521" s="18" t="s">
        <v>20358</v>
      </c>
      <c r="D8521" s="32" t="s">
        <v>20359</v>
      </c>
      <c r="E8521" s="18" t="s">
        <v>20368</v>
      </c>
      <c r="F8521" s="32" t="s">
        <v>20369</v>
      </c>
    </row>
    <row r="8522" spans="1:6" ht="45" x14ac:dyDescent="0.25">
      <c r="A8522" s="18">
        <v>19</v>
      </c>
      <c r="B8522" s="32" t="s">
        <v>17585</v>
      </c>
      <c r="C8522" s="18" t="s">
        <v>20358</v>
      </c>
      <c r="D8522" s="32" t="s">
        <v>20359</v>
      </c>
      <c r="E8522" s="18" t="s">
        <v>20370</v>
      </c>
      <c r="F8522" s="32" t="s">
        <v>20371</v>
      </c>
    </row>
    <row r="8523" spans="1:6" ht="45" x14ac:dyDescent="0.25">
      <c r="A8523" s="18">
        <v>19</v>
      </c>
      <c r="B8523" s="32" t="s">
        <v>17585</v>
      </c>
      <c r="C8523" s="18" t="s">
        <v>20358</v>
      </c>
      <c r="D8523" s="32" t="s">
        <v>20359</v>
      </c>
      <c r="E8523" s="18" t="s">
        <v>20372</v>
      </c>
      <c r="F8523" s="32" t="s">
        <v>20373</v>
      </c>
    </row>
    <row r="8524" spans="1:6" ht="45" x14ac:dyDescent="0.25">
      <c r="A8524" s="18">
        <v>19</v>
      </c>
      <c r="B8524" s="32" t="s">
        <v>17585</v>
      </c>
      <c r="C8524" s="18" t="s">
        <v>20374</v>
      </c>
      <c r="D8524" s="32" t="s">
        <v>20375</v>
      </c>
      <c r="E8524" s="18" t="s">
        <v>20376</v>
      </c>
      <c r="F8524" s="32" t="s">
        <v>20377</v>
      </c>
    </row>
    <row r="8525" spans="1:6" ht="45" x14ac:dyDescent="0.25">
      <c r="A8525" s="18">
        <v>19</v>
      </c>
      <c r="B8525" s="32" t="s">
        <v>17585</v>
      </c>
      <c r="C8525" s="18" t="s">
        <v>20374</v>
      </c>
      <c r="D8525" s="32" t="s">
        <v>20375</v>
      </c>
      <c r="E8525" s="18" t="s">
        <v>20378</v>
      </c>
      <c r="F8525" s="32" t="s">
        <v>20379</v>
      </c>
    </row>
    <row r="8526" spans="1:6" ht="45" x14ac:dyDescent="0.25">
      <c r="A8526" s="18">
        <v>19</v>
      </c>
      <c r="B8526" s="32" t="s">
        <v>17585</v>
      </c>
      <c r="C8526" s="18" t="s">
        <v>20374</v>
      </c>
      <c r="D8526" s="32" t="s">
        <v>20375</v>
      </c>
      <c r="E8526" s="18" t="s">
        <v>20380</v>
      </c>
      <c r="F8526" s="32" t="s">
        <v>20381</v>
      </c>
    </row>
    <row r="8527" spans="1:6" ht="45" x14ac:dyDescent="0.25">
      <c r="A8527" s="18">
        <v>19</v>
      </c>
      <c r="B8527" s="32" t="s">
        <v>17585</v>
      </c>
      <c r="C8527" s="18" t="s">
        <v>20374</v>
      </c>
      <c r="D8527" s="32" t="s">
        <v>20375</v>
      </c>
      <c r="E8527" s="18" t="s">
        <v>20382</v>
      </c>
      <c r="F8527" s="32" t="s">
        <v>20383</v>
      </c>
    </row>
    <row r="8528" spans="1:6" ht="45" x14ac:dyDescent="0.25">
      <c r="A8528" s="18">
        <v>19</v>
      </c>
      <c r="B8528" s="32" t="s">
        <v>17585</v>
      </c>
      <c r="C8528" s="18" t="s">
        <v>20374</v>
      </c>
      <c r="D8528" s="32" t="s">
        <v>20375</v>
      </c>
      <c r="E8528" s="18" t="s">
        <v>20384</v>
      </c>
      <c r="F8528" s="32" t="s">
        <v>20385</v>
      </c>
    </row>
    <row r="8529" spans="1:6" ht="45" x14ac:dyDescent="0.25">
      <c r="A8529" s="18">
        <v>19</v>
      </c>
      <c r="B8529" s="32" t="s">
        <v>17585</v>
      </c>
      <c r="C8529" s="18" t="s">
        <v>20374</v>
      </c>
      <c r="D8529" s="32" t="s">
        <v>20375</v>
      </c>
      <c r="E8529" s="18" t="s">
        <v>20386</v>
      </c>
      <c r="F8529" s="32" t="s">
        <v>20387</v>
      </c>
    </row>
    <row r="8530" spans="1:6" ht="45" x14ac:dyDescent="0.25">
      <c r="A8530" s="18">
        <v>19</v>
      </c>
      <c r="B8530" s="32" t="s">
        <v>17585</v>
      </c>
      <c r="C8530" s="18" t="s">
        <v>20374</v>
      </c>
      <c r="D8530" s="32" t="s">
        <v>20375</v>
      </c>
      <c r="E8530" s="18" t="s">
        <v>20388</v>
      </c>
      <c r="F8530" s="32" t="s">
        <v>20389</v>
      </c>
    </row>
    <row r="8531" spans="1:6" ht="45" x14ac:dyDescent="0.25">
      <c r="A8531" s="18">
        <v>19</v>
      </c>
      <c r="B8531" s="32" t="s">
        <v>17585</v>
      </c>
      <c r="C8531" s="18" t="s">
        <v>20390</v>
      </c>
      <c r="D8531" s="32" t="s">
        <v>20391</v>
      </c>
      <c r="E8531" s="18" t="s">
        <v>20392</v>
      </c>
      <c r="F8531" s="32" t="s">
        <v>20393</v>
      </c>
    </row>
    <row r="8532" spans="1:6" ht="45" x14ac:dyDescent="0.25">
      <c r="A8532" s="18">
        <v>19</v>
      </c>
      <c r="B8532" s="32" t="s">
        <v>17585</v>
      </c>
      <c r="C8532" s="18" t="s">
        <v>20390</v>
      </c>
      <c r="D8532" s="32" t="s">
        <v>20391</v>
      </c>
      <c r="E8532" s="18" t="s">
        <v>20394</v>
      </c>
      <c r="F8532" s="32" t="s">
        <v>20395</v>
      </c>
    </row>
    <row r="8533" spans="1:6" ht="45" x14ac:dyDescent="0.25">
      <c r="A8533" s="18">
        <v>19</v>
      </c>
      <c r="B8533" s="32" t="s">
        <v>17585</v>
      </c>
      <c r="C8533" s="18" t="s">
        <v>20390</v>
      </c>
      <c r="D8533" s="32" t="s">
        <v>20391</v>
      </c>
      <c r="E8533" s="18" t="s">
        <v>20396</v>
      </c>
      <c r="F8533" s="32" t="s">
        <v>20397</v>
      </c>
    </row>
    <row r="8534" spans="1:6" ht="45" x14ac:dyDescent="0.25">
      <c r="A8534" s="18">
        <v>19</v>
      </c>
      <c r="B8534" s="32" t="s">
        <v>17585</v>
      </c>
      <c r="C8534" s="18" t="s">
        <v>20390</v>
      </c>
      <c r="D8534" s="32" t="s">
        <v>20391</v>
      </c>
      <c r="E8534" s="18" t="s">
        <v>20398</v>
      </c>
      <c r="F8534" s="32" t="s">
        <v>20399</v>
      </c>
    </row>
    <row r="8535" spans="1:6" ht="45" x14ac:dyDescent="0.25">
      <c r="A8535" s="18">
        <v>19</v>
      </c>
      <c r="B8535" s="32" t="s">
        <v>17585</v>
      </c>
      <c r="C8535" s="18" t="s">
        <v>20390</v>
      </c>
      <c r="D8535" s="32" t="s">
        <v>20391</v>
      </c>
      <c r="E8535" s="18" t="s">
        <v>20400</v>
      </c>
      <c r="F8535" s="32" t="s">
        <v>20401</v>
      </c>
    </row>
    <row r="8536" spans="1:6" ht="45" x14ac:dyDescent="0.25">
      <c r="A8536" s="18">
        <v>19</v>
      </c>
      <c r="B8536" s="32" t="s">
        <v>17585</v>
      </c>
      <c r="C8536" s="18" t="s">
        <v>20390</v>
      </c>
      <c r="D8536" s="32" t="s">
        <v>20391</v>
      </c>
      <c r="E8536" s="18" t="s">
        <v>20402</v>
      </c>
      <c r="F8536" s="32" t="s">
        <v>20403</v>
      </c>
    </row>
    <row r="8537" spans="1:6" ht="45" x14ac:dyDescent="0.25">
      <c r="A8537" s="18">
        <v>19</v>
      </c>
      <c r="B8537" s="32" t="s">
        <v>17585</v>
      </c>
      <c r="C8537" s="18" t="s">
        <v>20390</v>
      </c>
      <c r="D8537" s="32" t="s">
        <v>20391</v>
      </c>
      <c r="E8537" s="18" t="s">
        <v>20404</v>
      </c>
      <c r="F8537" s="32" t="s">
        <v>20405</v>
      </c>
    </row>
    <row r="8538" spans="1:6" ht="45" x14ac:dyDescent="0.25">
      <c r="A8538" s="18">
        <v>19</v>
      </c>
      <c r="B8538" s="32" t="s">
        <v>17585</v>
      </c>
      <c r="C8538" s="18" t="s">
        <v>20390</v>
      </c>
      <c r="D8538" s="32" t="s">
        <v>20391</v>
      </c>
      <c r="E8538" s="18" t="s">
        <v>20406</v>
      </c>
      <c r="F8538" s="32" t="s">
        <v>20407</v>
      </c>
    </row>
    <row r="8539" spans="1:6" ht="45" x14ac:dyDescent="0.25">
      <c r="A8539" s="18">
        <v>19</v>
      </c>
      <c r="B8539" s="32" t="s">
        <v>17585</v>
      </c>
      <c r="C8539" s="18" t="s">
        <v>20390</v>
      </c>
      <c r="D8539" s="32" t="s">
        <v>20391</v>
      </c>
      <c r="E8539" s="18" t="s">
        <v>20408</v>
      </c>
      <c r="F8539" s="32" t="s">
        <v>20409</v>
      </c>
    </row>
    <row r="8540" spans="1:6" ht="45" x14ac:dyDescent="0.25">
      <c r="A8540" s="18">
        <v>19</v>
      </c>
      <c r="B8540" s="32" t="s">
        <v>17585</v>
      </c>
      <c r="C8540" s="18" t="s">
        <v>20390</v>
      </c>
      <c r="D8540" s="32" t="s">
        <v>20391</v>
      </c>
      <c r="E8540" s="18" t="s">
        <v>20410</v>
      </c>
      <c r="F8540" s="32" t="s">
        <v>20411</v>
      </c>
    </row>
    <row r="8541" spans="1:6" ht="45" x14ac:dyDescent="0.25">
      <c r="A8541" s="18">
        <v>19</v>
      </c>
      <c r="B8541" s="32" t="s">
        <v>17585</v>
      </c>
      <c r="C8541" s="18" t="s">
        <v>20412</v>
      </c>
      <c r="D8541" s="32" t="s">
        <v>20413</v>
      </c>
      <c r="E8541" s="18" t="s">
        <v>20414</v>
      </c>
      <c r="F8541" s="32" t="s">
        <v>20415</v>
      </c>
    </row>
    <row r="8542" spans="1:6" ht="45" x14ac:dyDescent="0.25">
      <c r="A8542" s="18">
        <v>19</v>
      </c>
      <c r="B8542" s="32" t="s">
        <v>17585</v>
      </c>
      <c r="C8542" s="18" t="s">
        <v>20412</v>
      </c>
      <c r="D8542" s="32" t="s">
        <v>20413</v>
      </c>
      <c r="E8542" s="18" t="s">
        <v>20416</v>
      </c>
      <c r="F8542" s="32" t="s">
        <v>20417</v>
      </c>
    </row>
    <row r="8543" spans="1:6" ht="45" x14ac:dyDescent="0.25">
      <c r="A8543" s="18">
        <v>19</v>
      </c>
      <c r="B8543" s="32" t="s">
        <v>17585</v>
      </c>
      <c r="C8543" s="18" t="s">
        <v>20412</v>
      </c>
      <c r="D8543" s="32" t="s">
        <v>20413</v>
      </c>
      <c r="E8543" s="18" t="s">
        <v>20418</v>
      </c>
      <c r="F8543" s="32" t="s">
        <v>20419</v>
      </c>
    </row>
    <row r="8544" spans="1:6" ht="45" x14ac:dyDescent="0.25">
      <c r="A8544" s="18">
        <v>19</v>
      </c>
      <c r="B8544" s="32" t="s">
        <v>17585</v>
      </c>
      <c r="C8544" s="18" t="s">
        <v>20412</v>
      </c>
      <c r="D8544" s="32" t="s">
        <v>20413</v>
      </c>
      <c r="E8544" s="18" t="s">
        <v>20420</v>
      </c>
      <c r="F8544" s="32" t="s">
        <v>20421</v>
      </c>
    </row>
    <row r="8545" spans="1:6" ht="45" x14ac:dyDescent="0.25">
      <c r="A8545" s="18">
        <v>19</v>
      </c>
      <c r="B8545" s="32" t="s">
        <v>17585</v>
      </c>
      <c r="C8545" s="18" t="s">
        <v>20412</v>
      </c>
      <c r="D8545" s="32" t="s">
        <v>20413</v>
      </c>
      <c r="E8545" s="18" t="s">
        <v>20422</v>
      </c>
      <c r="F8545" s="32" t="s">
        <v>20423</v>
      </c>
    </row>
    <row r="8546" spans="1:6" ht="45" x14ac:dyDescent="0.25">
      <c r="A8546" s="18">
        <v>19</v>
      </c>
      <c r="B8546" s="32" t="s">
        <v>17585</v>
      </c>
      <c r="C8546" s="18" t="s">
        <v>20412</v>
      </c>
      <c r="D8546" s="32" t="s">
        <v>20413</v>
      </c>
      <c r="E8546" s="18" t="s">
        <v>20424</v>
      </c>
      <c r="F8546" s="32" t="s">
        <v>20425</v>
      </c>
    </row>
    <row r="8547" spans="1:6" ht="45" x14ac:dyDescent="0.25">
      <c r="A8547" s="18">
        <v>19</v>
      </c>
      <c r="B8547" s="32" t="s">
        <v>17585</v>
      </c>
      <c r="C8547" s="18" t="s">
        <v>20412</v>
      </c>
      <c r="D8547" s="32" t="s">
        <v>20413</v>
      </c>
      <c r="E8547" s="18" t="s">
        <v>20426</v>
      </c>
      <c r="F8547" s="32" t="s">
        <v>20427</v>
      </c>
    </row>
    <row r="8548" spans="1:6" ht="45" x14ac:dyDescent="0.25">
      <c r="A8548" s="18">
        <v>19</v>
      </c>
      <c r="B8548" s="32" t="s">
        <v>17585</v>
      </c>
      <c r="C8548" s="18" t="s">
        <v>20412</v>
      </c>
      <c r="D8548" s="32" t="s">
        <v>20413</v>
      </c>
      <c r="E8548" s="18" t="s">
        <v>20428</v>
      </c>
      <c r="F8548" s="32" t="s">
        <v>20429</v>
      </c>
    </row>
    <row r="8549" spans="1:6" ht="45" x14ac:dyDescent="0.25">
      <c r="A8549" s="18">
        <v>19</v>
      </c>
      <c r="B8549" s="32" t="s">
        <v>17585</v>
      </c>
      <c r="C8549" s="18" t="s">
        <v>20430</v>
      </c>
      <c r="D8549" s="32" t="s">
        <v>20431</v>
      </c>
      <c r="E8549" s="18" t="s">
        <v>20432</v>
      </c>
      <c r="F8549" s="32" t="s">
        <v>20433</v>
      </c>
    </row>
    <row r="8550" spans="1:6" ht="45" x14ac:dyDescent="0.25">
      <c r="A8550" s="18">
        <v>19</v>
      </c>
      <c r="B8550" s="32" t="s">
        <v>17585</v>
      </c>
      <c r="C8550" s="18" t="s">
        <v>20430</v>
      </c>
      <c r="D8550" s="32" t="s">
        <v>20431</v>
      </c>
      <c r="E8550" s="18" t="s">
        <v>20434</v>
      </c>
      <c r="F8550" s="32" t="s">
        <v>20435</v>
      </c>
    </row>
    <row r="8551" spans="1:6" ht="45" x14ac:dyDescent="0.25">
      <c r="A8551" s="18">
        <v>19</v>
      </c>
      <c r="B8551" s="32" t="s">
        <v>17585</v>
      </c>
      <c r="C8551" s="18" t="s">
        <v>20430</v>
      </c>
      <c r="D8551" s="32" t="s">
        <v>20431</v>
      </c>
      <c r="E8551" s="18" t="s">
        <v>20436</v>
      </c>
      <c r="F8551" s="32" t="s">
        <v>20437</v>
      </c>
    </row>
    <row r="8552" spans="1:6" ht="45" x14ac:dyDescent="0.25">
      <c r="A8552" s="18">
        <v>19</v>
      </c>
      <c r="B8552" s="32" t="s">
        <v>17585</v>
      </c>
      <c r="C8552" s="18" t="s">
        <v>20430</v>
      </c>
      <c r="D8552" s="32" t="s">
        <v>20431</v>
      </c>
      <c r="E8552" s="18" t="s">
        <v>20438</v>
      </c>
      <c r="F8552" s="32" t="s">
        <v>20439</v>
      </c>
    </row>
    <row r="8553" spans="1:6" ht="45" x14ac:dyDescent="0.25">
      <c r="A8553" s="18">
        <v>19</v>
      </c>
      <c r="B8553" s="32" t="s">
        <v>17585</v>
      </c>
      <c r="C8553" s="18" t="s">
        <v>20430</v>
      </c>
      <c r="D8553" s="32" t="s">
        <v>20431</v>
      </c>
      <c r="E8553" s="18" t="s">
        <v>20440</v>
      </c>
      <c r="F8553" s="32" t="s">
        <v>20441</v>
      </c>
    </row>
    <row r="8554" spans="1:6" ht="45" x14ac:dyDescent="0.25">
      <c r="A8554" s="18">
        <v>19</v>
      </c>
      <c r="B8554" s="32" t="s">
        <v>17585</v>
      </c>
      <c r="C8554" s="18" t="s">
        <v>20430</v>
      </c>
      <c r="D8554" s="32" t="s">
        <v>20431</v>
      </c>
      <c r="E8554" s="18" t="s">
        <v>20442</v>
      </c>
      <c r="F8554" s="32" t="s">
        <v>20443</v>
      </c>
    </row>
    <row r="8555" spans="1:6" ht="45" x14ac:dyDescent="0.25">
      <c r="A8555" s="18">
        <v>19</v>
      </c>
      <c r="B8555" s="32" t="s">
        <v>17585</v>
      </c>
      <c r="C8555" s="18" t="s">
        <v>20430</v>
      </c>
      <c r="D8555" s="32" t="s">
        <v>20431</v>
      </c>
      <c r="E8555" s="18" t="s">
        <v>20444</v>
      </c>
      <c r="F8555" s="32" t="s">
        <v>20445</v>
      </c>
    </row>
    <row r="8556" spans="1:6" ht="45" x14ac:dyDescent="0.25">
      <c r="A8556" s="18">
        <v>19</v>
      </c>
      <c r="B8556" s="32" t="s">
        <v>17585</v>
      </c>
      <c r="C8556" s="18" t="s">
        <v>20430</v>
      </c>
      <c r="D8556" s="32" t="s">
        <v>20431</v>
      </c>
      <c r="E8556" s="18" t="s">
        <v>20446</v>
      </c>
      <c r="F8556" s="32" t="s">
        <v>20447</v>
      </c>
    </row>
    <row r="8557" spans="1:6" ht="45" x14ac:dyDescent="0.25">
      <c r="A8557" s="18">
        <v>19</v>
      </c>
      <c r="B8557" s="32" t="s">
        <v>17585</v>
      </c>
      <c r="C8557" s="18" t="s">
        <v>20448</v>
      </c>
      <c r="D8557" s="32" t="s">
        <v>20449</v>
      </c>
      <c r="E8557" s="18" t="s">
        <v>20450</v>
      </c>
      <c r="F8557" s="32" t="s">
        <v>20451</v>
      </c>
    </row>
    <row r="8558" spans="1:6" ht="45" x14ac:dyDescent="0.25">
      <c r="A8558" s="18">
        <v>19</v>
      </c>
      <c r="B8558" s="32" t="s">
        <v>17585</v>
      </c>
      <c r="C8558" s="18" t="s">
        <v>20448</v>
      </c>
      <c r="D8558" s="32" t="s">
        <v>20449</v>
      </c>
      <c r="E8558" s="18" t="s">
        <v>20452</v>
      </c>
      <c r="F8558" s="32" t="s">
        <v>20453</v>
      </c>
    </row>
    <row r="8559" spans="1:6" ht="45" x14ac:dyDescent="0.25">
      <c r="A8559" s="18">
        <v>19</v>
      </c>
      <c r="B8559" s="32" t="s">
        <v>17585</v>
      </c>
      <c r="C8559" s="18" t="s">
        <v>20448</v>
      </c>
      <c r="D8559" s="32" t="s">
        <v>20449</v>
      </c>
      <c r="E8559" s="18" t="s">
        <v>20454</v>
      </c>
      <c r="F8559" s="32" t="s">
        <v>20455</v>
      </c>
    </row>
    <row r="8560" spans="1:6" ht="45" x14ac:dyDescent="0.25">
      <c r="A8560" s="18">
        <v>19</v>
      </c>
      <c r="B8560" s="32" t="s">
        <v>17585</v>
      </c>
      <c r="C8560" s="18" t="s">
        <v>20448</v>
      </c>
      <c r="D8560" s="32" t="s">
        <v>20449</v>
      </c>
      <c r="E8560" s="18" t="s">
        <v>20456</v>
      </c>
      <c r="F8560" s="32" t="s">
        <v>20457</v>
      </c>
    </row>
    <row r="8561" spans="1:6" ht="45" x14ac:dyDescent="0.25">
      <c r="A8561" s="18">
        <v>19</v>
      </c>
      <c r="B8561" s="32" t="s">
        <v>17585</v>
      </c>
      <c r="C8561" s="18" t="s">
        <v>20448</v>
      </c>
      <c r="D8561" s="32" t="s">
        <v>20449</v>
      </c>
      <c r="E8561" s="18" t="s">
        <v>20458</v>
      </c>
      <c r="F8561" s="32" t="s">
        <v>20459</v>
      </c>
    </row>
    <row r="8562" spans="1:6" ht="45" x14ac:dyDescent="0.25">
      <c r="A8562" s="18">
        <v>19</v>
      </c>
      <c r="B8562" s="32" t="s">
        <v>17585</v>
      </c>
      <c r="C8562" s="18" t="s">
        <v>20448</v>
      </c>
      <c r="D8562" s="32" t="s">
        <v>20449</v>
      </c>
      <c r="E8562" s="18" t="s">
        <v>20460</v>
      </c>
      <c r="F8562" s="32" t="s">
        <v>20461</v>
      </c>
    </row>
    <row r="8563" spans="1:6" ht="45" x14ac:dyDescent="0.25">
      <c r="A8563" s="18">
        <v>19</v>
      </c>
      <c r="B8563" s="32" t="s">
        <v>17585</v>
      </c>
      <c r="C8563" s="18" t="s">
        <v>20448</v>
      </c>
      <c r="D8563" s="32" t="s">
        <v>20449</v>
      </c>
      <c r="E8563" s="18" t="s">
        <v>20462</v>
      </c>
      <c r="F8563" s="32" t="s">
        <v>20463</v>
      </c>
    </row>
    <row r="8564" spans="1:6" ht="45" x14ac:dyDescent="0.25">
      <c r="A8564" s="18">
        <v>19</v>
      </c>
      <c r="B8564" s="32" t="s">
        <v>17585</v>
      </c>
      <c r="C8564" s="18" t="s">
        <v>20448</v>
      </c>
      <c r="D8564" s="32" t="s">
        <v>20449</v>
      </c>
      <c r="E8564" s="18" t="s">
        <v>20464</v>
      </c>
      <c r="F8564" s="32" t="s">
        <v>20465</v>
      </c>
    </row>
    <row r="8565" spans="1:6" ht="45" x14ac:dyDescent="0.25">
      <c r="A8565" s="18">
        <v>19</v>
      </c>
      <c r="B8565" s="32" t="s">
        <v>17585</v>
      </c>
      <c r="C8565" s="18" t="s">
        <v>20448</v>
      </c>
      <c r="D8565" s="32" t="s">
        <v>20449</v>
      </c>
      <c r="E8565" s="18" t="s">
        <v>20466</v>
      </c>
      <c r="F8565" s="32" t="s">
        <v>20467</v>
      </c>
    </row>
    <row r="8566" spans="1:6" ht="45" x14ac:dyDescent="0.25">
      <c r="A8566" s="18">
        <v>19</v>
      </c>
      <c r="B8566" s="32" t="s">
        <v>17585</v>
      </c>
      <c r="C8566" s="18" t="s">
        <v>20468</v>
      </c>
      <c r="D8566" s="32" t="s">
        <v>20469</v>
      </c>
      <c r="E8566" s="18" t="s">
        <v>20470</v>
      </c>
      <c r="F8566" s="32" t="s">
        <v>20471</v>
      </c>
    </row>
    <row r="8567" spans="1:6" ht="45" x14ac:dyDescent="0.25">
      <c r="A8567" s="18">
        <v>19</v>
      </c>
      <c r="B8567" s="32" t="s">
        <v>17585</v>
      </c>
      <c r="C8567" s="18" t="s">
        <v>20468</v>
      </c>
      <c r="D8567" s="32" t="s">
        <v>20469</v>
      </c>
      <c r="E8567" s="18" t="s">
        <v>20472</v>
      </c>
      <c r="F8567" s="32" t="s">
        <v>20473</v>
      </c>
    </row>
    <row r="8568" spans="1:6" ht="45" x14ac:dyDescent="0.25">
      <c r="A8568" s="18">
        <v>19</v>
      </c>
      <c r="B8568" s="32" t="s">
        <v>17585</v>
      </c>
      <c r="C8568" s="18" t="s">
        <v>20468</v>
      </c>
      <c r="D8568" s="32" t="s">
        <v>20469</v>
      </c>
      <c r="E8568" s="18" t="s">
        <v>20474</v>
      </c>
      <c r="F8568" s="32" t="s">
        <v>20475</v>
      </c>
    </row>
    <row r="8569" spans="1:6" ht="45" x14ac:dyDescent="0.25">
      <c r="A8569" s="18">
        <v>19</v>
      </c>
      <c r="B8569" s="32" t="s">
        <v>17585</v>
      </c>
      <c r="C8569" s="18" t="s">
        <v>20468</v>
      </c>
      <c r="D8569" s="32" t="s">
        <v>20469</v>
      </c>
      <c r="E8569" s="18" t="s">
        <v>20476</v>
      </c>
      <c r="F8569" s="32" t="s">
        <v>20477</v>
      </c>
    </row>
    <row r="8570" spans="1:6" ht="45" x14ac:dyDescent="0.25">
      <c r="A8570" s="18">
        <v>19</v>
      </c>
      <c r="B8570" s="32" t="s">
        <v>17585</v>
      </c>
      <c r="C8570" s="18" t="s">
        <v>20468</v>
      </c>
      <c r="D8570" s="32" t="s">
        <v>20469</v>
      </c>
      <c r="E8570" s="18" t="s">
        <v>20478</v>
      </c>
      <c r="F8570" s="32" t="s">
        <v>20479</v>
      </c>
    </row>
    <row r="8571" spans="1:6" ht="45" x14ac:dyDescent="0.25">
      <c r="A8571" s="18">
        <v>19</v>
      </c>
      <c r="B8571" s="32" t="s">
        <v>17585</v>
      </c>
      <c r="C8571" s="18" t="s">
        <v>20468</v>
      </c>
      <c r="D8571" s="32" t="s">
        <v>20469</v>
      </c>
      <c r="E8571" s="18" t="s">
        <v>20480</v>
      </c>
      <c r="F8571" s="32" t="s">
        <v>20481</v>
      </c>
    </row>
    <row r="8572" spans="1:6" ht="45" x14ac:dyDescent="0.25">
      <c r="A8572" s="18">
        <v>19</v>
      </c>
      <c r="B8572" s="32" t="s">
        <v>17585</v>
      </c>
      <c r="C8572" s="18" t="s">
        <v>20468</v>
      </c>
      <c r="D8572" s="32" t="s">
        <v>20469</v>
      </c>
      <c r="E8572" s="18" t="s">
        <v>20482</v>
      </c>
      <c r="F8572" s="32" t="s">
        <v>20483</v>
      </c>
    </row>
    <row r="8573" spans="1:6" ht="45" x14ac:dyDescent="0.25">
      <c r="A8573" s="18">
        <v>19</v>
      </c>
      <c r="B8573" s="32" t="s">
        <v>17585</v>
      </c>
      <c r="C8573" s="18" t="s">
        <v>20468</v>
      </c>
      <c r="D8573" s="32" t="s">
        <v>20469</v>
      </c>
      <c r="E8573" s="18" t="s">
        <v>20484</v>
      </c>
      <c r="F8573" s="32" t="s">
        <v>20485</v>
      </c>
    </row>
    <row r="8574" spans="1:6" ht="45" x14ac:dyDescent="0.25">
      <c r="A8574" s="18">
        <v>19</v>
      </c>
      <c r="B8574" s="32" t="s">
        <v>17585</v>
      </c>
      <c r="C8574" s="18" t="s">
        <v>20468</v>
      </c>
      <c r="D8574" s="32" t="s">
        <v>20469</v>
      </c>
      <c r="E8574" s="18" t="s">
        <v>20486</v>
      </c>
      <c r="F8574" s="32" t="s">
        <v>20487</v>
      </c>
    </row>
    <row r="8575" spans="1:6" ht="45" x14ac:dyDescent="0.25">
      <c r="A8575" s="18">
        <v>19</v>
      </c>
      <c r="B8575" s="32" t="s">
        <v>17585</v>
      </c>
      <c r="C8575" s="18" t="s">
        <v>20488</v>
      </c>
      <c r="D8575" s="32" t="s">
        <v>20489</v>
      </c>
      <c r="E8575" s="18" t="s">
        <v>20490</v>
      </c>
      <c r="F8575" s="32" t="s">
        <v>20491</v>
      </c>
    </row>
    <row r="8576" spans="1:6" ht="45" x14ac:dyDescent="0.25">
      <c r="A8576" s="18">
        <v>19</v>
      </c>
      <c r="B8576" s="32" t="s">
        <v>17585</v>
      </c>
      <c r="C8576" s="18" t="s">
        <v>20488</v>
      </c>
      <c r="D8576" s="32" t="s">
        <v>20489</v>
      </c>
      <c r="E8576" s="18" t="s">
        <v>20492</v>
      </c>
      <c r="F8576" s="32" t="s">
        <v>20493</v>
      </c>
    </row>
    <row r="8577" spans="1:6" ht="45" x14ac:dyDescent="0.25">
      <c r="A8577" s="18">
        <v>19</v>
      </c>
      <c r="B8577" s="32" t="s">
        <v>17585</v>
      </c>
      <c r="C8577" s="18" t="s">
        <v>20494</v>
      </c>
      <c r="D8577" s="32" t="s">
        <v>20495</v>
      </c>
      <c r="E8577" s="18" t="s">
        <v>20496</v>
      </c>
      <c r="F8577" s="32" t="s">
        <v>20497</v>
      </c>
    </row>
    <row r="8578" spans="1:6" ht="45" x14ac:dyDescent="0.25">
      <c r="A8578" s="18">
        <v>19</v>
      </c>
      <c r="B8578" s="32" t="s">
        <v>17585</v>
      </c>
      <c r="C8578" s="18" t="s">
        <v>20494</v>
      </c>
      <c r="D8578" s="32" t="s">
        <v>20495</v>
      </c>
      <c r="E8578" s="18" t="s">
        <v>20498</v>
      </c>
      <c r="F8578" s="32" t="s">
        <v>20499</v>
      </c>
    </row>
    <row r="8579" spans="1:6" ht="45" x14ac:dyDescent="0.25">
      <c r="A8579" s="18">
        <v>19</v>
      </c>
      <c r="B8579" s="32" t="s">
        <v>17585</v>
      </c>
      <c r="C8579" s="18" t="s">
        <v>20494</v>
      </c>
      <c r="D8579" s="32" t="s">
        <v>20495</v>
      </c>
      <c r="E8579" s="18" t="s">
        <v>20500</v>
      </c>
      <c r="F8579" s="32" t="s">
        <v>20501</v>
      </c>
    </row>
    <row r="8580" spans="1:6" ht="45" x14ac:dyDescent="0.25">
      <c r="A8580" s="18">
        <v>19</v>
      </c>
      <c r="B8580" s="32" t="s">
        <v>17585</v>
      </c>
      <c r="C8580" s="18" t="s">
        <v>20494</v>
      </c>
      <c r="D8580" s="32" t="s">
        <v>20495</v>
      </c>
      <c r="E8580" s="18" t="s">
        <v>20502</v>
      </c>
      <c r="F8580" s="32" t="s">
        <v>20503</v>
      </c>
    </row>
    <row r="8581" spans="1:6" ht="45" x14ac:dyDescent="0.25">
      <c r="A8581" s="18">
        <v>19</v>
      </c>
      <c r="B8581" s="32" t="s">
        <v>17585</v>
      </c>
      <c r="C8581" s="18" t="s">
        <v>20494</v>
      </c>
      <c r="D8581" s="32" t="s">
        <v>20495</v>
      </c>
      <c r="E8581" s="18" t="s">
        <v>20504</v>
      </c>
      <c r="F8581" s="32" t="s">
        <v>20505</v>
      </c>
    </row>
    <row r="8582" spans="1:6" ht="45" x14ac:dyDescent="0.25">
      <c r="A8582" s="18">
        <v>19</v>
      </c>
      <c r="B8582" s="32" t="s">
        <v>17585</v>
      </c>
      <c r="C8582" s="18" t="s">
        <v>20494</v>
      </c>
      <c r="D8582" s="32" t="s">
        <v>20495</v>
      </c>
      <c r="E8582" s="18" t="s">
        <v>20506</v>
      </c>
      <c r="F8582" s="32" t="s">
        <v>20507</v>
      </c>
    </row>
    <row r="8583" spans="1:6" ht="45" x14ac:dyDescent="0.25">
      <c r="A8583" s="18">
        <v>19</v>
      </c>
      <c r="B8583" s="32" t="s">
        <v>17585</v>
      </c>
      <c r="C8583" s="18" t="s">
        <v>20494</v>
      </c>
      <c r="D8583" s="32" t="s">
        <v>20495</v>
      </c>
      <c r="E8583" s="18" t="s">
        <v>20508</v>
      </c>
      <c r="F8583" s="32" t="s">
        <v>20509</v>
      </c>
    </row>
    <row r="8584" spans="1:6" ht="45" x14ac:dyDescent="0.25">
      <c r="A8584" s="18">
        <v>19</v>
      </c>
      <c r="B8584" s="32" t="s">
        <v>17585</v>
      </c>
      <c r="C8584" s="18" t="s">
        <v>20510</v>
      </c>
      <c r="D8584" s="32" t="s">
        <v>20511</v>
      </c>
      <c r="E8584" s="18" t="s">
        <v>20512</v>
      </c>
      <c r="F8584" s="32" t="s">
        <v>20513</v>
      </c>
    </row>
    <row r="8585" spans="1:6" ht="45" x14ac:dyDescent="0.25">
      <c r="A8585" s="18">
        <v>19</v>
      </c>
      <c r="B8585" s="32" t="s">
        <v>17585</v>
      </c>
      <c r="C8585" s="18" t="s">
        <v>20514</v>
      </c>
      <c r="D8585" s="32" t="s">
        <v>20515</v>
      </c>
      <c r="E8585" s="18" t="s">
        <v>20516</v>
      </c>
      <c r="F8585" s="32" t="s">
        <v>20517</v>
      </c>
    </row>
    <row r="8586" spans="1:6" ht="45" x14ac:dyDescent="0.25">
      <c r="A8586" s="18">
        <v>19</v>
      </c>
      <c r="B8586" s="32" t="s">
        <v>17585</v>
      </c>
      <c r="C8586" s="18" t="s">
        <v>20518</v>
      </c>
      <c r="D8586" s="32" t="s">
        <v>20519</v>
      </c>
      <c r="E8586" s="18" t="s">
        <v>20520</v>
      </c>
      <c r="F8586" s="32" t="s">
        <v>20521</v>
      </c>
    </row>
    <row r="8587" spans="1:6" ht="45" x14ac:dyDescent="0.25">
      <c r="A8587" s="18">
        <v>19</v>
      </c>
      <c r="B8587" s="32" t="s">
        <v>17585</v>
      </c>
      <c r="C8587" s="18" t="s">
        <v>20518</v>
      </c>
      <c r="D8587" s="32" t="s">
        <v>20519</v>
      </c>
      <c r="E8587" s="18" t="s">
        <v>20522</v>
      </c>
      <c r="F8587" s="32" t="s">
        <v>20523</v>
      </c>
    </row>
    <row r="8588" spans="1:6" ht="45" x14ac:dyDescent="0.25">
      <c r="A8588" s="18">
        <v>19</v>
      </c>
      <c r="B8588" s="32" t="s">
        <v>17585</v>
      </c>
      <c r="C8588" s="18" t="s">
        <v>20518</v>
      </c>
      <c r="D8588" s="32" t="s">
        <v>20519</v>
      </c>
      <c r="E8588" s="18" t="s">
        <v>20524</v>
      </c>
      <c r="F8588" s="32" t="s">
        <v>20525</v>
      </c>
    </row>
    <row r="8589" spans="1:6" ht="45" x14ac:dyDescent="0.25">
      <c r="A8589" s="18">
        <v>19</v>
      </c>
      <c r="B8589" s="32" t="s">
        <v>17585</v>
      </c>
      <c r="C8589" s="18" t="s">
        <v>20518</v>
      </c>
      <c r="D8589" s="32" t="s">
        <v>20519</v>
      </c>
      <c r="E8589" s="18" t="s">
        <v>20526</v>
      </c>
      <c r="F8589" s="32" t="s">
        <v>20527</v>
      </c>
    </row>
    <row r="8590" spans="1:6" ht="30" x14ac:dyDescent="0.25">
      <c r="A8590" s="18">
        <v>20</v>
      </c>
      <c r="B8590" s="32" t="s">
        <v>20528</v>
      </c>
      <c r="C8590" s="18" t="s">
        <v>20529</v>
      </c>
      <c r="D8590" s="32" t="s">
        <v>20530</v>
      </c>
      <c r="E8590" s="18" t="s">
        <v>20531</v>
      </c>
      <c r="F8590" s="32" t="s">
        <v>20532</v>
      </c>
    </row>
    <row r="8591" spans="1:6" ht="30" x14ac:dyDescent="0.25">
      <c r="A8591" s="18">
        <v>20</v>
      </c>
      <c r="B8591" s="32" t="s">
        <v>20528</v>
      </c>
      <c r="C8591" s="18" t="s">
        <v>20529</v>
      </c>
      <c r="D8591" s="32" t="s">
        <v>20530</v>
      </c>
      <c r="E8591" s="18" t="s">
        <v>20533</v>
      </c>
      <c r="F8591" s="32" t="s">
        <v>20534</v>
      </c>
    </row>
    <row r="8592" spans="1:6" ht="45" x14ac:dyDescent="0.25">
      <c r="A8592" s="18">
        <v>20</v>
      </c>
      <c r="B8592" s="32" t="s">
        <v>20528</v>
      </c>
      <c r="C8592" s="18" t="s">
        <v>20529</v>
      </c>
      <c r="D8592" s="32" t="s">
        <v>20530</v>
      </c>
      <c r="E8592" s="18" t="s">
        <v>20535</v>
      </c>
      <c r="F8592" s="32" t="s">
        <v>20536</v>
      </c>
    </row>
    <row r="8593" spans="1:6" ht="45" x14ac:dyDescent="0.25">
      <c r="A8593" s="18">
        <v>20</v>
      </c>
      <c r="B8593" s="32" t="s">
        <v>20528</v>
      </c>
      <c r="C8593" s="18" t="s">
        <v>20537</v>
      </c>
      <c r="D8593" s="32" t="s">
        <v>20538</v>
      </c>
      <c r="E8593" s="18" t="s">
        <v>20539</v>
      </c>
      <c r="F8593" s="32" t="s">
        <v>20540</v>
      </c>
    </row>
    <row r="8594" spans="1:6" ht="30" x14ac:dyDescent="0.25">
      <c r="A8594" s="18">
        <v>20</v>
      </c>
      <c r="B8594" s="32" t="s">
        <v>20528</v>
      </c>
      <c r="C8594" s="18" t="s">
        <v>20537</v>
      </c>
      <c r="D8594" s="32" t="s">
        <v>20538</v>
      </c>
      <c r="E8594" s="18" t="s">
        <v>20541</v>
      </c>
      <c r="F8594" s="32" t="s">
        <v>20542</v>
      </c>
    </row>
    <row r="8595" spans="1:6" ht="45" x14ac:dyDescent="0.25">
      <c r="A8595" s="18">
        <v>20</v>
      </c>
      <c r="B8595" s="32" t="s">
        <v>20528</v>
      </c>
      <c r="C8595" s="18" t="s">
        <v>20537</v>
      </c>
      <c r="D8595" s="32" t="s">
        <v>20538</v>
      </c>
      <c r="E8595" s="18" t="s">
        <v>20543</v>
      </c>
      <c r="F8595" s="32" t="s">
        <v>20544</v>
      </c>
    </row>
    <row r="8596" spans="1:6" ht="30" x14ac:dyDescent="0.25">
      <c r="A8596" s="18">
        <v>20</v>
      </c>
      <c r="B8596" s="32" t="s">
        <v>20528</v>
      </c>
      <c r="C8596" s="18" t="s">
        <v>20545</v>
      </c>
      <c r="D8596" s="32" t="s">
        <v>20546</v>
      </c>
      <c r="E8596" s="18" t="s">
        <v>20547</v>
      </c>
      <c r="F8596" s="32" t="s">
        <v>20548</v>
      </c>
    </row>
    <row r="8597" spans="1:6" ht="30" x14ac:dyDescent="0.25">
      <c r="A8597" s="18">
        <v>20</v>
      </c>
      <c r="B8597" s="32" t="s">
        <v>20528</v>
      </c>
      <c r="C8597" s="18" t="s">
        <v>20545</v>
      </c>
      <c r="D8597" s="32" t="s">
        <v>20546</v>
      </c>
      <c r="E8597" s="18" t="s">
        <v>20549</v>
      </c>
      <c r="F8597" s="32" t="s">
        <v>20550</v>
      </c>
    </row>
    <row r="8598" spans="1:6" ht="45" x14ac:dyDescent="0.25">
      <c r="A8598" s="18">
        <v>20</v>
      </c>
      <c r="B8598" s="32" t="s">
        <v>20528</v>
      </c>
      <c r="C8598" s="18" t="s">
        <v>20545</v>
      </c>
      <c r="D8598" s="32" t="s">
        <v>20546</v>
      </c>
      <c r="E8598" s="18" t="s">
        <v>20551</v>
      </c>
      <c r="F8598" s="32" t="s">
        <v>20552</v>
      </c>
    </row>
    <row r="8599" spans="1:6" ht="45" x14ac:dyDescent="0.25">
      <c r="A8599" s="18">
        <v>20</v>
      </c>
      <c r="B8599" s="32" t="s">
        <v>20528</v>
      </c>
      <c r="C8599" s="18" t="s">
        <v>20553</v>
      </c>
      <c r="D8599" s="32" t="s">
        <v>20554</v>
      </c>
      <c r="E8599" s="18" t="s">
        <v>20555</v>
      </c>
      <c r="F8599" s="32" t="s">
        <v>20556</v>
      </c>
    </row>
    <row r="8600" spans="1:6" ht="45" x14ac:dyDescent="0.25">
      <c r="A8600" s="18">
        <v>20</v>
      </c>
      <c r="B8600" s="32" t="s">
        <v>20528</v>
      </c>
      <c r="C8600" s="18" t="s">
        <v>20553</v>
      </c>
      <c r="D8600" s="32" t="s">
        <v>20554</v>
      </c>
      <c r="E8600" s="18" t="s">
        <v>20557</v>
      </c>
      <c r="F8600" s="32" t="s">
        <v>20558</v>
      </c>
    </row>
    <row r="8601" spans="1:6" ht="45" x14ac:dyDescent="0.25">
      <c r="A8601" s="18">
        <v>20</v>
      </c>
      <c r="B8601" s="32" t="s">
        <v>20528</v>
      </c>
      <c r="C8601" s="18" t="s">
        <v>20553</v>
      </c>
      <c r="D8601" s="32" t="s">
        <v>20554</v>
      </c>
      <c r="E8601" s="18" t="s">
        <v>20559</v>
      </c>
      <c r="F8601" s="32" t="s">
        <v>20560</v>
      </c>
    </row>
    <row r="8602" spans="1:6" ht="30" x14ac:dyDescent="0.25">
      <c r="A8602" s="18">
        <v>20</v>
      </c>
      <c r="B8602" s="32" t="s">
        <v>20528</v>
      </c>
      <c r="C8602" s="18" t="s">
        <v>20561</v>
      </c>
      <c r="D8602" s="32" t="s">
        <v>20562</v>
      </c>
      <c r="E8602" s="18" t="s">
        <v>20563</v>
      </c>
      <c r="F8602" s="32" t="s">
        <v>20564</v>
      </c>
    </row>
    <row r="8603" spans="1:6" ht="30" x14ac:dyDescent="0.25">
      <c r="A8603" s="18">
        <v>20</v>
      </c>
      <c r="B8603" s="32" t="s">
        <v>20528</v>
      </c>
      <c r="C8603" s="18" t="s">
        <v>20561</v>
      </c>
      <c r="D8603" s="32" t="s">
        <v>20562</v>
      </c>
      <c r="E8603" s="18" t="s">
        <v>20565</v>
      </c>
      <c r="F8603" s="32" t="s">
        <v>20566</v>
      </c>
    </row>
    <row r="8604" spans="1:6" ht="45" x14ac:dyDescent="0.25">
      <c r="A8604" s="18">
        <v>20</v>
      </c>
      <c r="B8604" s="32" t="s">
        <v>20528</v>
      </c>
      <c r="C8604" s="18" t="s">
        <v>20561</v>
      </c>
      <c r="D8604" s="32" t="s">
        <v>20562</v>
      </c>
      <c r="E8604" s="18" t="s">
        <v>20567</v>
      </c>
      <c r="F8604" s="32" t="s">
        <v>20568</v>
      </c>
    </row>
    <row r="8605" spans="1:6" ht="30" x14ac:dyDescent="0.25">
      <c r="A8605" s="18">
        <v>20</v>
      </c>
      <c r="B8605" s="32" t="s">
        <v>20528</v>
      </c>
      <c r="C8605" s="18" t="s">
        <v>20569</v>
      </c>
      <c r="D8605" s="32" t="s">
        <v>20570</v>
      </c>
      <c r="E8605" s="18" t="s">
        <v>20571</v>
      </c>
      <c r="F8605" s="32" t="s">
        <v>20572</v>
      </c>
    </row>
    <row r="8606" spans="1:6" ht="30" x14ac:dyDescent="0.25">
      <c r="A8606" s="18">
        <v>20</v>
      </c>
      <c r="B8606" s="32" t="s">
        <v>20528</v>
      </c>
      <c r="C8606" s="18" t="s">
        <v>20569</v>
      </c>
      <c r="D8606" s="32" t="s">
        <v>20570</v>
      </c>
      <c r="E8606" s="18" t="s">
        <v>20573</v>
      </c>
      <c r="F8606" s="32" t="s">
        <v>20574</v>
      </c>
    </row>
    <row r="8607" spans="1:6" ht="45" x14ac:dyDescent="0.25">
      <c r="A8607" s="18">
        <v>20</v>
      </c>
      <c r="B8607" s="32" t="s">
        <v>20528</v>
      </c>
      <c r="C8607" s="18" t="s">
        <v>20569</v>
      </c>
      <c r="D8607" s="32" t="s">
        <v>20570</v>
      </c>
      <c r="E8607" s="18" t="s">
        <v>20575</v>
      </c>
      <c r="F8607" s="32" t="s">
        <v>20576</v>
      </c>
    </row>
    <row r="8608" spans="1:6" ht="45" x14ac:dyDescent="0.25">
      <c r="A8608" s="18">
        <v>20</v>
      </c>
      <c r="B8608" s="32" t="s">
        <v>20528</v>
      </c>
      <c r="C8608" s="18" t="s">
        <v>20577</v>
      </c>
      <c r="D8608" s="32" t="s">
        <v>20578</v>
      </c>
      <c r="E8608" s="18" t="s">
        <v>20579</v>
      </c>
      <c r="F8608" s="32" t="s">
        <v>20580</v>
      </c>
    </row>
    <row r="8609" spans="1:6" ht="30" x14ac:dyDescent="0.25">
      <c r="A8609" s="18">
        <v>20</v>
      </c>
      <c r="B8609" s="32" t="s">
        <v>20528</v>
      </c>
      <c r="C8609" s="18" t="s">
        <v>20577</v>
      </c>
      <c r="D8609" s="32" t="s">
        <v>20578</v>
      </c>
      <c r="E8609" s="18" t="s">
        <v>20581</v>
      </c>
      <c r="F8609" s="32" t="s">
        <v>20582</v>
      </c>
    </row>
    <row r="8610" spans="1:6" ht="45" x14ac:dyDescent="0.25">
      <c r="A8610" s="18">
        <v>20</v>
      </c>
      <c r="B8610" s="32" t="s">
        <v>20528</v>
      </c>
      <c r="C8610" s="18" t="s">
        <v>20577</v>
      </c>
      <c r="D8610" s="32" t="s">
        <v>20578</v>
      </c>
      <c r="E8610" s="18" t="s">
        <v>20583</v>
      </c>
      <c r="F8610" s="32" t="s">
        <v>20584</v>
      </c>
    </row>
    <row r="8611" spans="1:6" ht="30" x14ac:dyDescent="0.25">
      <c r="A8611" s="18">
        <v>20</v>
      </c>
      <c r="B8611" s="32" t="s">
        <v>20528</v>
      </c>
      <c r="C8611" s="18" t="s">
        <v>20577</v>
      </c>
      <c r="D8611" s="32" t="s">
        <v>20578</v>
      </c>
      <c r="E8611" s="18" t="s">
        <v>20585</v>
      </c>
      <c r="F8611" s="32" t="s">
        <v>20586</v>
      </c>
    </row>
    <row r="8612" spans="1:6" ht="30" x14ac:dyDescent="0.25">
      <c r="A8612" s="18">
        <v>20</v>
      </c>
      <c r="B8612" s="32" t="s">
        <v>20528</v>
      </c>
      <c r="C8612" s="18" t="s">
        <v>20577</v>
      </c>
      <c r="D8612" s="32" t="s">
        <v>20578</v>
      </c>
      <c r="E8612" s="18" t="s">
        <v>20587</v>
      </c>
      <c r="F8612" s="32" t="s">
        <v>20588</v>
      </c>
    </row>
    <row r="8613" spans="1:6" ht="45" x14ac:dyDescent="0.25">
      <c r="A8613" s="18">
        <v>20</v>
      </c>
      <c r="B8613" s="32" t="s">
        <v>20528</v>
      </c>
      <c r="C8613" s="18" t="s">
        <v>20589</v>
      </c>
      <c r="D8613" s="32" t="s">
        <v>20590</v>
      </c>
      <c r="E8613" s="18" t="s">
        <v>20591</v>
      </c>
      <c r="F8613" s="32" t="s">
        <v>20592</v>
      </c>
    </row>
    <row r="8614" spans="1:6" ht="45" x14ac:dyDescent="0.25">
      <c r="A8614" s="18">
        <v>20</v>
      </c>
      <c r="B8614" s="32" t="s">
        <v>20528</v>
      </c>
      <c r="C8614" s="18" t="s">
        <v>20589</v>
      </c>
      <c r="D8614" s="32" t="s">
        <v>20590</v>
      </c>
      <c r="E8614" s="18" t="s">
        <v>20593</v>
      </c>
      <c r="F8614" s="32" t="s">
        <v>20594</v>
      </c>
    </row>
    <row r="8615" spans="1:6" ht="45" x14ac:dyDescent="0.25">
      <c r="A8615" s="18">
        <v>20</v>
      </c>
      <c r="B8615" s="32" t="s">
        <v>20528</v>
      </c>
      <c r="C8615" s="18" t="s">
        <v>20589</v>
      </c>
      <c r="D8615" s="32" t="s">
        <v>20590</v>
      </c>
      <c r="E8615" s="18" t="s">
        <v>20595</v>
      </c>
      <c r="F8615" s="32" t="s">
        <v>20596</v>
      </c>
    </row>
    <row r="8616" spans="1:6" ht="45" x14ac:dyDescent="0.25">
      <c r="A8616" s="18">
        <v>20</v>
      </c>
      <c r="B8616" s="32" t="s">
        <v>20528</v>
      </c>
      <c r="C8616" s="18" t="s">
        <v>20589</v>
      </c>
      <c r="D8616" s="32" t="s">
        <v>20590</v>
      </c>
      <c r="E8616" s="18" t="s">
        <v>20597</v>
      </c>
      <c r="F8616" s="32" t="s">
        <v>20598</v>
      </c>
    </row>
    <row r="8617" spans="1:6" ht="45" x14ac:dyDescent="0.25">
      <c r="A8617" s="18">
        <v>20</v>
      </c>
      <c r="B8617" s="32" t="s">
        <v>20528</v>
      </c>
      <c r="C8617" s="18" t="s">
        <v>20589</v>
      </c>
      <c r="D8617" s="32" t="s">
        <v>20590</v>
      </c>
      <c r="E8617" s="18" t="s">
        <v>20599</v>
      </c>
      <c r="F8617" s="32" t="s">
        <v>20600</v>
      </c>
    </row>
    <row r="8618" spans="1:6" ht="45" x14ac:dyDescent="0.25">
      <c r="A8618" s="18">
        <v>20</v>
      </c>
      <c r="B8618" s="32" t="s">
        <v>20528</v>
      </c>
      <c r="C8618" s="18" t="s">
        <v>20589</v>
      </c>
      <c r="D8618" s="32" t="s">
        <v>20590</v>
      </c>
      <c r="E8618" s="18" t="s">
        <v>20601</v>
      </c>
      <c r="F8618" s="32" t="s">
        <v>20602</v>
      </c>
    </row>
    <row r="8619" spans="1:6" ht="45" x14ac:dyDescent="0.25">
      <c r="A8619" s="18">
        <v>20</v>
      </c>
      <c r="B8619" s="32" t="s">
        <v>20528</v>
      </c>
      <c r="C8619" s="18" t="s">
        <v>20589</v>
      </c>
      <c r="D8619" s="32" t="s">
        <v>20590</v>
      </c>
      <c r="E8619" s="18" t="s">
        <v>20603</v>
      </c>
      <c r="F8619" s="32" t="s">
        <v>20604</v>
      </c>
    </row>
    <row r="8620" spans="1:6" ht="30" x14ac:dyDescent="0.25">
      <c r="A8620" s="18">
        <v>20</v>
      </c>
      <c r="B8620" s="32" t="s">
        <v>20528</v>
      </c>
      <c r="C8620" s="18" t="s">
        <v>20605</v>
      </c>
      <c r="D8620" s="32" t="s">
        <v>20606</v>
      </c>
      <c r="E8620" s="18" t="s">
        <v>20607</v>
      </c>
      <c r="F8620" s="32" t="s">
        <v>20608</v>
      </c>
    </row>
    <row r="8621" spans="1:6" ht="30" x14ac:dyDescent="0.25">
      <c r="A8621" s="18">
        <v>20</v>
      </c>
      <c r="B8621" s="32" t="s">
        <v>20528</v>
      </c>
      <c r="C8621" s="18" t="s">
        <v>20605</v>
      </c>
      <c r="D8621" s="32" t="s">
        <v>20606</v>
      </c>
      <c r="E8621" s="18" t="s">
        <v>20609</v>
      </c>
      <c r="F8621" s="32" t="s">
        <v>20610</v>
      </c>
    </row>
    <row r="8622" spans="1:6" ht="45" x14ac:dyDescent="0.25">
      <c r="A8622" s="18">
        <v>20</v>
      </c>
      <c r="B8622" s="32" t="s">
        <v>20528</v>
      </c>
      <c r="C8622" s="18" t="s">
        <v>20605</v>
      </c>
      <c r="D8622" s="32" t="s">
        <v>20606</v>
      </c>
      <c r="E8622" s="18" t="s">
        <v>20611</v>
      </c>
      <c r="F8622" s="32" t="s">
        <v>20612</v>
      </c>
    </row>
    <row r="8623" spans="1:6" ht="30" x14ac:dyDescent="0.25">
      <c r="A8623" s="18">
        <v>20</v>
      </c>
      <c r="B8623" s="32" t="s">
        <v>20528</v>
      </c>
      <c r="C8623" s="18" t="s">
        <v>20605</v>
      </c>
      <c r="D8623" s="32" t="s">
        <v>20606</v>
      </c>
      <c r="E8623" s="18" t="s">
        <v>20613</v>
      </c>
      <c r="F8623" s="32" t="s">
        <v>20614</v>
      </c>
    </row>
    <row r="8624" spans="1:6" ht="30" x14ac:dyDescent="0.25">
      <c r="A8624" s="18">
        <v>20</v>
      </c>
      <c r="B8624" s="32" t="s">
        <v>20528</v>
      </c>
      <c r="C8624" s="18" t="s">
        <v>20605</v>
      </c>
      <c r="D8624" s="32" t="s">
        <v>20606</v>
      </c>
      <c r="E8624" s="18" t="s">
        <v>20615</v>
      </c>
      <c r="F8624" s="32" t="s">
        <v>20616</v>
      </c>
    </row>
    <row r="8625" spans="1:6" ht="30" x14ac:dyDescent="0.25">
      <c r="A8625" s="18">
        <v>20</v>
      </c>
      <c r="B8625" s="32" t="s">
        <v>20528</v>
      </c>
      <c r="C8625" s="18" t="s">
        <v>20605</v>
      </c>
      <c r="D8625" s="32" t="s">
        <v>20606</v>
      </c>
      <c r="E8625" s="18" t="s">
        <v>20617</v>
      </c>
      <c r="F8625" s="32" t="s">
        <v>20618</v>
      </c>
    </row>
    <row r="8626" spans="1:6" ht="45" x14ac:dyDescent="0.25">
      <c r="A8626" s="18">
        <v>20</v>
      </c>
      <c r="B8626" s="32" t="s">
        <v>20528</v>
      </c>
      <c r="C8626" s="18" t="s">
        <v>20605</v>
      </c>
      <c r="D8626" s="32" t="s">
        <v>20606</v>
      </c>
      <c r="E8626" s="18" t="s">
        <v>20619</v>
      </c>
      <c r="F8626" s="32" t="s">
        <v>20620</v>
      </c>
    </row>
    <row r="8627" spans="1:6" ht="45" x14ac:dyDescent="0.25">
      <c r="A8627" s="18">
        <v>20</v>
      </c>
      <c r="B8627" s="32" t="s">
        <v>20528</v>
      </c>
      <c r="C8627" s="18" t="s">
        <v>20621</v>
      </c>
      <c r="D8627" s="32" t="s">
        <v>20622</v>
      </c>
      <c r="E8627" s="18" t="s">
        <v>20623</v>
      </c>
      <c r="F8627" s="32" t="s">
        <v>20624</v>
      </c>
    </row>
    <row r="8628" spans="1:6" ht="45" x14ac:dyDescent="0.25">
      <c r="A8628" s="18">
        <v>20</v>
      </c>
      <c r="B8628" s="32" t="s">
        <v>20528</v>
      </c>
      <c r="C8628" s="18" t="s">
        <v>20621</v>
      </c>
      <c r="D8628" s="32" t="s">
        <v>20622</v>
      </c>
      <c r="E8628" s="18" t="s">
        <v>20625</v>
      </c>
      <c r="F8628" s="32" t="s">
        <v>20626</v>
      </c>
    </row>
    <row r="8629" spans="1:6" ht="60" x14ac:dyDescent="0.25">
      <c r="A8629" s="18">
        <v>20</v>
      </c>
      <c r="B8629" s="32" t="s">
        <v>20528</v>
      </c>
      <c r="C8629" s="18" t="s">
        <v>20621</v>
      </c>
      <c r="D8629" s="32" t="s">
        <v>20622</v>
      </c>
      <c r="E8629" s="18" t="s">
        <v>20627</v>
      </c>
      <c r="F8629" s="32" t="s">
        <v>20628</v>
      </c>
    </row>
    <row r="8630" spans="1:6" ht="45" x14ac:dyDescent="0.25">
      <c r="A8630" s="18">
        <v>20</v>
      </c>
      <c r="B8630" s="32" t="s">
        <v>20528</v>
      </c>
      <c r="C8630" s="18" t="s">
        <v>20621</v>
      </c>
      <c r="D8630" s="32" t="s">
        <v>20622</v>
      </c>
      <c r="E8630" s="18" t="s">
        <v>20629</v>
      </c>
      <c r="F8630" s="32" t="s">
        <v>20630</v>
      </c>
    </row>
    <row r="8631" spans="1:6" ht="45" x14ac:dyDescent="0.25">
      <c r="A8631" s="18">
        <v>20</v>
      </c>
      <c r="B8631" s="32" t="s">
        <v>20528</v>
      </c>
      <c r="C8631" s="18" t="s">
        <v>20621</v>
      </c>
      <c r="D8631" s="32" t="s">
        <v>20622</v>
      </c>
      <c r="E8631" s="18" t="s">
        <v>20631</v>
      </c>
      <c r="F8631" s="32" t="s">
        <v>20632</v>
      </c>
    </row>
    <row r="8632" spans="1:6" ht="45" x14ac:dyDescent="0.25">
      <c r="A8632" s="18">
        <v>20</v>
      </c>
      <c r="B8632" s="32" t="s">
        <v>20528</v>
      </c>
      <c r="C8632" s="18" t="s">
        <v>20621</v>
      </c>
      <c r="D8632" s="32" t="s">
        <v>20622</v>
      </c>
      <c r="E8632" s="18" t="s">
        <v>20633</v>
      </c>
      <c r="F8632" s="32" t="s">
        <v>20634</v>
      </c>
    </row>
    <row r="8633" spans="1:6" ht="45" x14ac:dyDescent="0.25">
      <c r="A8633" s="18">
        <v>20</v>
      </c>
      <c r="B8633" s="32" t="s">
        <v>20528</v>
      </c>
      <c r="C8633" s="18" t="s">
        <v>20621</v>
      </c>
      <c r="D8633" s="32" t="s">
        <v>20622</v>
      </c>
      <c r="E8633" s="18" t="s">
        <v>20635</v>
      </c>
      <c r="F8633" s="32" t="s">
        <v>20636</v>
      </c>
    </row>
    <row r="8634" spans="1:6" ht="45" x14ac:dyDescent="0.25">
      <c r="A8634" s="18">
        <v>20</v>
      </c>
      <c r="B8634" s="32" t="s">
        <v>20528</v>
      </c>
      <c r="C8634" s="18" t="s">
        <v>20637</v>
      </c>
      <c r="D8634" s="32" t="s">
        <v>20638</v>
      </c>
      <c r="E8634" s="18" t="s">
        <v>20639</v>
      </c>
      <c r="F8634" s="32" t="s">
        <v>20640</v>
      </c>
    </row>
    <row r="8635" spans="1:6" ht="45" x14ac:dyDescent="0.25">
      <c r="A8635" s="18">
        <v>20</v>
      </c>
      <c r="B8635" s="32" t="s">
        <v>20528</v>
      </c>
      <c r="C8635" s="18" t="s">
        <v>20637</v>
      </c>
      <c r="D8635" s="32" t="s">
        <v>20638</v>
      </c>
      <c r="E8635" s="18" t="s">
        <v>20641</v>
      </c>
      <c r="F8635" s="32" t="s">
        <v>20642</v>
      </c>
    </row>
    <row r="8636" spans="1:6" ht="45" x14ac:dyDescent="0.25">
      <c r="A8636" s="18">
        <v>20</v>
      </c>
      <c r="B8636" s="32" t="s">
        <v>20528</v>
      </c>
      <c r="C8636" s="18" t="s">
        <v>20637</v>
      </c>
      <c r="D8636" s="32" t="s">
        <v>20638</v>
      </c>
      <c r="E8636" s="18" t="s">
        <v>20643</v>
      </c>
      <c r="F8636" s="32" t="s">
        <v>20644</v>
      </c>
    </row>
    <row r="8637" spans="1:6" ht="45" x14ac:dyDescent="0.25">
      <c r="A8637" s="18">
        <v>20</v>
      </c>
      <c r="B8637" s="32" t="s">
        <v>20528</v>
      </c>
      <c r="C8637" s="18" t="s">
        <v>20637</v>
      </c>
      <c r="D8637" s="32" t="s">
        <v>20638</v>
      </c>
      <c r="E8637" s="18" t="s">
        <v>20645</v>
      </c>
      <c r="F8637" s="32" t="s">
        <v>20646</v>
      </c>
    </row>
    <row r="8638" spans="1:6" ht="45" x14ac:dyDescent="0.25">
      <c r="A8638" s="18">
        <v>20</v>
      </c>
      <c r="B8638" s="32" t="s">
        <v>20528</v>
      </c>
      <c r="C8638" s="18" t="s">
        <v>20637</v>
      </c>
      <c r="D8638" s="32" t="s">
        <v>20638</v>
      </c>
      <c r="E8638" s="18" t="s">
        <v>20647</v>
      </c>
      <c r="F8638" s="32" t="s">
        <v>20648</v>
      </c>
    </row>
    <row r="8639" spans="1:6" ht="45" x14ac:dyDescent="0.25">
      <c r="A8639" s="18">
        <v>20</v>
      </c>
      <c r="B8639" s="32" t="s">
        <v>20528</v>
      </c>
      <c r="C8639" s="18" t="s">
        <v>20637</v>
      </c>
      <c r="D8639" s="32" t="s">
        <v>20638</v>
      </c>
      <c r="E8639" s="18" t="s">
        <v>20649</v>
      </c>
      <c r="F8639" s="32" t="s">
        <v>20650</v>
      </c>
    </row>
    <row r="8640" spans="1:6" ht="45" x14ac:dyDescent="0.25">
      <c r="A8640" s="18">
        <v>20</v>
      </c>
      <c r="B8640" s="32" t="s">
        <v>20528</v>
      </c>
      <c r="C8640" s="18" t="s">
        <v>20637</v>
      </c>
      <c r="D8640" s="32" t="s">
        <v>20638</v>
      </c>
      <c r="E8640" s="18" t="s">
        <v>20651</v>
      </c>
      <c r="F8640" s="32" t="s">
        <v>20652</v>
      </c>
    </row>
    <row r="8641" spans="1:6" ht="45" x14ac:dyDescent="0.25">
      <c r="A8641" s="18">
        <v>20</v>
      </c>
      <c r="B8641" s="32" t="s">
        <v>20528</v>
      </c>
      <c r="C8641" s="18" t="s">
        <v>20653</v>
      </c>
      <c r="D8641" s="32" t="s">
        <v>20654</v>
      </c>
      <c r="E8641" s="18" t="s">
        <v>20655</v>
      </c>
      <c r="F8641" s="32" t="s">
        <v>20656</v>
      </c>
    </row>
    <row r="8642" spans="1:6" ht="45" x14ac:dyDescent="0.25">
      <c r="A8642" s="18">
        <v>20</v>
      </c>
      <c r="B8642" s="32" t="s">
        <v>20528</v>
      </c>
      <c r="C8642" s="18" t="s">
        <v>20653</v>
      </c>
      <c r="D8642" s="32" t="s">
        <v>20654</v>
      </c>
      <c r="E8642" s="18" t="s">
        <v>20657</v>
      </c>
      <c r="F8642" s="32" t="s">
        <v>20658</v>
      </c>
    </row>
    <row r="8643" spans="1:6" ht="60" x14ac:dyDescent="0.25">
      <c r="A8643" s="18">
        <v>20</v>
      </c>
      <c r="B8643" s="32" t="s">
        <v>20528</v>
      </c>
      <c r="C8643" s="18" t="s">
        <v>20653</v>
      </c>
      <c r="D8643" s="32" t="s">
        <v>20654</v>
      </c>
      <c r="E8643" s="18" t="s">
        <v>20659</v>
      </c>
      <c r="F8643" s="32" t="s">
        <v>20660</v>
      </c>
    </row>
    <row r="8644" spans="1:6" ht="45" x14ac:dyDescent="0.25">
      <c r="A8644" s="18">
        <v>20</v>
      </c>
      <c r="B8644" s="32" t="s">
        <v>20528</v>
      </c>
      <c r="C8644" s="18" t="s">
        <v>20653</v>
      </c>
      <c r="D8644" s="32" t="s">
        <v>20654</v>
      </c>
      <c r="E8644" s="18" t="s">
        <v>20661</v>
      </c>
      <c r="F8644" s="32" t="s">
        <v>20662</v>
      </c>
    </row>
    <row r="8645" spans="1:6" ht="45" x14ac:dyDescent="0.25">
      <c r="A8645" s="18">
        <v>20</v>
      </c>
      <c r="B8645" s="32" t="s">
        <v>20528</v>
      </c>
      <c r="C8645" s="18" t="s">
        <v>20653</v>
      </c>
      <c r="D8645" s="32" t="s">
        <v>20654</v>
      </c>
      <c r="E8645" s="18" t="s">
        <v>20663</v>
      </c>
      <c r="F8645" s="32" t="s">
        <v>20664</v>
      </c>
    </row>
    <row r="8646" spans="1:6" ht="45" x14ac:dyDescent="0.25">
      <c r="A8646" s="18">
        <v>20</v>
      </c>
      <c r="B8646" s="32" t="s">
        <v>20528</v>
      </c>
      <c r="C8646" s="18" t="s">
        <v>20653</v>
      </c>
      <c r="D8646" s="32" t="s">
        <v>20654</v>
      </c>
      <c r="E8646" s="18" t="s">
        <v>20665</v>
      </c>
      <c r="F8646" s="32" t="s">
        <v>20666</v>
      </c>
    </row>
    <row r="8647" spans="1:6" ht="45" x14ac:dyDescent="0.25">
      <c r="A8647" s="18">
        <v>20</v>
      </c>
      <c r="B8647" s="32" t="s">
        <v>20528</v>
      </c>
      <c r="C8647" s="18" t="s">
        <v>20653</v>
      </c>
      <c r="D8647" s="32" t="s">
        <v>20654</v>
      </c>
      <c r="E8647" s="18" t="s">
        <v>20667</v>
      </c>
      <c r="F8647" s="32" t="s">
        <v>20668</v>
      </c>
    </row>
    <row r="8648" spans="1:6" ht="45" x14ac:dyDescent="0.25">
      <c r="A8648" s="18">
        <v>20</v>
      </c>
      <c r="B8648" s="32" t="s">
        <v>20528</v>
      </c>
      <c r="C8648" s="18" t="s">
        <v>20669</v>
      </c>
      <c r="D8648" s="32" t="s">
        <v>20670</v>
      </c>
      <c r="E8648" s="18" t="s">
        <v>20671</v>
      </c>
      <c r="F8648" s="32" t="s">
        <v>20672</v>
      </c>
    </row>
    <row r="8649" spans="1:6" ht="45" x14ac:dyDescent="0.25">
      <c r="A8649" s="18">
        <v>20</v>
      </c>
      <c r="B8649" s="32" t="s">
        <v>20528</v>
      </c>
      <c r="C8649" s="18" t="s">
        <v>20669</v>
      </c>
      <c r="D8649" s="32" t="s">
        <v>20670</v>
      </c>
      <c r="E8649" s="18" t="s">
        <v>20673</v>
      </c>
      <c r="F8649" s="32" t="s">
        <v>20674</v>
      </c>
    </row>
    <row r="8650" spans="1:6" ht="45" x14ac:dyDescent="0.25">
      <c r="A8650" s="18">
        <v>20</v>
      </c>
      <c r="B8650" s="32" t="s">
        <v>20528</v>
      </c>
      <c r="C8650" s="18" t="s">
        <v>20669</v>
      </c>
      <c r="D8650" s="32" t="s">
        <v>20670</v>
      </c>
      <c r="E8650" s="18" t="s">
        <v>20675</v>
      </c>
      <c r="F8650" s="32" t="s">
        <v>20676</v>
      </c>
    </row>
    <row r="8651" spans="1:6" ht="45" x14ac:dyDescent="0.25">
      <c r="A8651" s="18">
        <v>20</v>
      </c>
      <c r="B8651" s="32" t="s">
        <v>20528</v>
      </c>
      <c r="C8651" s="18" t="s">
        <v>20669</v>
      </c>
      <c r="D8651" s="32" t="s">
        <v>20670</v>
      </c>
      <c r="E8651" s="18" t="s">
        <v>20677</v>
      </c>
      <c r="F8651" s="32" t="s">
        <v>20678</v>
      </c>
    </row>
    <row r="8652" spans="1:6" ht="45" x14ac:dyDescent="0.25">
      <c r="A8652" s="18">
        <v>20</v>
      </c>
      <c r="B8652" s="32" t="s">
        <v>20528</v>
      </c>
      <c r="C8652" s="18" t="s">
        <v>20669</v>
      </c>
      <c r="D8652" s="32" t="s">
        <v>20670</v>
      </c>
      <c r="E8652" s="18" t="s">
        <v>20679</v>
      </c>
      <c r="F8652" s="32" t="s">
        <v>20680</v>
      </c>
    </row>
    <row r="8653" spans="1:6" ht="45" x14ac:dyDescent="0.25">
      <c r="A8653" s="18">
        <v>20</v>
      </c>
      <c r="B8653" s="32" t="s">
        <v>20528</v>
      </c>
      <c r="C8653" s="18" t="s">
        <v>20669</v>
      </c>
      <c r="D8653" s="32" t="s">
        <v>20670</v>
      </c>
      <c r="E8653" s="18" t="s">
        <v>20681</v>
      </c>
      <c r="F8653" s="32" t="s">
        <v>20682</v>
      </c>
    </row>
    <row r="8654" spans="1:6" ht="45" x14ac:dyDescent="0.25">
      <c r="A8654" s="18">
        <v>20</v>
      </c>
      <c r="B8654" s="32" t="s">
        <v>20528</v>
      </c>
      <c r="C8654" s="18" t="s">
        <v>20669</v>
      </c>
      <c r="D8654" s="32" t="s">
        <v>20670</v>
      </c>
      <c r="E8654" s="18" t="s">
        <v>20683</v>
      </c>
      <c r="F8654" s="32" t="s">
        <v>20684</v>
      </c>
    </row>
    <row r="8655" spans="1:6" ht="45" x14ac:dyDescent="0.25">
      <c r="A8655" s="18">
        <v>20</v>
      </c>
      <c r="B8655" s="32" t="s">
        <v>20528</v>
      </c>
      <c r="C8655" s="18" t="s">
        <v>20685</v>
      </c>
      <c r="D8655" s="32" t="s">
        <v>20686</v>
      </c>
      <c r="E8655" s="18" t="s">
        <v>20687</v>
      </c>
      <c r="F8655" s="32" t="s">
        <v>20688</v>
      </c>
    </row>
    <row r="8656" spans="1:6" ht="45" x14ac:dyDescent="0.25">
      <c r="A8656" s="18">
        <v>20</v>
      </c>
      <c r="B8656" s="32" t="s">
        <v>20528</v>
      </c>
      <c r="C8656" s="18" t="s">
        <v>20685</v>
      </c>
      <c r="D8656" s="32" t="s">
        <v>20686</v>
      </c>
      <c r="E8656" s="18" t="s">
        <v>20689</v>
      </c>
      <c r="F8656" s="32" t="s">
        <v>20690</v>
      </c>
    </row>
    <row r="8657" spans="1:6" ht="45" x14ac:dyDescent="0.25">
      <c r="A8657" s="18">
        <v>20</v>
      </c>
      <c r="B8657" s="32" t="s">
        <v>20528</v>
      </c>
      <c r="C8657" s="18" t="s">
        <v>20685</v>
      </c>
      <c r="D8657" s="32" t="s">
        <v>20686</v>
      </c>
      <c r="E8657" s="18" t="s">
        <v>20691</v>
      </c>
      <c r="F8657" s="32" t="s">
        <v>20692</v>
      </c>
    </row>
    <row r="8658" spans="1:6" ht="45" x14ac:dyDescent="0.25">
      <c r="A8658" s="18">
        <v>20</v>
      </c>
      <c r="B8658" s="32" t="s">
        <v>20528</v>
      </c>
      <c r="C8658" s="18" t="s">
        <v>20685</v>
      </c>
      <c r="D8658" s="32" t="s">
        <v>20686</v>
      </c>
      <c r="E8658" s="18" t="s">
        <v>20693</v>
      </c>
      <c r="F8658" s="32" t="s">
        <v>20694</v>
      </c>
    </row>
    <row r="8659" spans="1:6" ht="45" x14ac:dyDescent="0.25">
      <c r="A8659" s="18">
        <v>20</v>
      </c>
      <c r="B8659" s="32" t="s">
        <v>20528</v>
      </c>
      <c r="C8659" s="18" t="s">
        <v>20685</v>
      </c>
      <c r="D8659" s="32" t="s">
        <v>20686</v>
      </c>
      <c r="E8659" s="18" t="s">
        <v>20695</v>
      </c>
      <c r="F8659" s="32" t="s">
        <v>20696</v>
      </c>
    </row>
    <row r="8660" spans="1:6" ht="45" x14ac:dyDescent="0.25">
      <c r="A8660" s="18">
        <v>20</v>
      </c>
      <c r="B8660" s="32" t="s">
        <v>20528</v>
      </c>
      <c r="C8660" s="18" t="s">
        <v>20685</v>
      </c>
      <c r="D8660" s="32" t="s">
        <v>20686</v>
      </c>
      <c r="E8660" s="18" t="s">
        <v>20697</v>
      </c>
      <c r="F8660" s="32" t="s">
        <v>20698</v>
      </c>
    </row>
    <row r="8661" spans="1:6" ht="45" x14ac:dyDescent="0.25">
      <c r="A8661" s="18">
        <v>20</v>
      </c>
      <c r="B8661" s="32" t="s">
        <v>20528</v>
      </c>
      <c r="C8661" s="18" t="s">
        <v>20685</v>
      </c>
      <c r="D8661" s="32" t="s">
        <v>20686</v>
      </c>
      <c r="E8661" s="18" t="s">
        <v>20699</v>
      </c>
      <c r="F8661" s="32" t="s">
        <v>20700</v>
      </c>
    </row>
    <row r="8662" spans="1:6" ht="45" x14ac:dyDescent="0.25">
      <c r="A8662" s="18">
        <v>20</v>
      </c>
      <c r="B8662" s="32" t="s">
        <v>20528</v>
      </c>
      <c r="C8662" s="18" t="s">
        <v>20701</v>
      </c>
      <c r="D8662" s="32" t="s">
        <v>20702</v>
      </c>
      <c r="E8662" s="18" t="s">
        <v>20703</v>
      </c>
      <c r="F8662" s="32" t="s">
        <v>20704</v>
      </c>
    </row>
    <row r="8663" spans="1:6" ht="45" x14ac:dyDescent="0.25">
      <c r="A8663" s="18">
        <v>20</v>
      </c>
      <c r="B8663" s="32" t="s">
        <v>20528</v>
      </c>
      <c r="C8663" s="18" t="s">
        <v>20701</v>
      </c>
      <c r="D8663" s="32" t="s">
        <v>20702</v>
      </c>
      <c r="E8663" s="18" t="s">
        <v>20705</v>
      </c>
      <c r="F8663" s="32" t="s">
        <v>20706</v>
      </c>
    </row>
    <row r="8664" spans="1:6" ht="45" x14ac:dyDescent="0.25">
      <c r="A8664" s="18">
        <v>20</v>
      </c>
      <c r="B8664" s="32" t="s">
        <v>20528</v>
      </c>
      <c r="C8664" s="18" t="s">
        <v>20701</v>
      </c>
      <c r="D8664" s="32" t="s">
        <v>20702</v>
      </c>
      <c r="E8664" s="18" t="s">
        <v>20707</v>
      </c>
      <c r="F8664" s="32" t="s">
        <v>20708</v>
      </c>
    </row>
    <row r="8665" spans="1:6" ht="45" x14ac:dyDescent="0.25">
      <c r="A8665" s="18">
        <v>20</v>
      </c>
      <c r="B8665" s="32" t="s">
        <v>20528</v>
      </c>
      <c r="C8665" s="18" t="s">
        <v>20701</v>
      </c>
      <c r="D8665" s="32" t="s">
        <v>20702</v>
      </c>
      <c r="E8665" s="18" t="s">
        <v>20709</v>
      </c>
      <c r="F8665" s="32" t="s">
        <v>20710</v>
      </c>
    </row>
    <row r="8666" spans="1:6" ht="45" x14ac:dyDescent="0.25">
      <c r="A8666" s="18">
        <v>20</v>
      </c>
      <c r="B8666" s="32" t="s">
        <v>20528</v>
      </c>
      <c r="C8666" s="18" t="s">
        <v>20701</v>
      </c>
      <c r="D8666" s="32" t="s">
        <v>20702</v>
      </c>
      <c r="E8666" s="18" t="s">
        <v>20711</v>
      </c>
      <c r="F8666" s="32" t="s">
        <v>20712</v>
      </c>
    </row>
    <row r="8667" spans="1:6" ht="45" x14ac:dyDescent="0.25">
      <c r="A8667" s="18">
        <v>20</v>
      </c>
      <c r="B8667" s="32" t="s">
        <v>20528</v>
      </c>
      <c r="C8667" s="18" t="s">
        <v>20701</v>
      </c>
      <c r="D8667" s="32" t="s">
        <v>20702</v>
      </c>
      <c r="E8667" s="18" t="s">
        <v>20713</v>
      </c>
      <c r="F8667" s="32" t="s">
        <v>20714</v>
      </c>
    </row>
    <row r="8668" spans="1:6" ht="45" x14ac:dyDescent="0.25">
      <c r="A8668" s="18">
        <v>20</v>
      </c>
      <c r="B8668" s="32" t="s">
        <v>20528</v>
      </c>
      <c r="C8668" s="18" t="s">
        <v>20701</v>
      </c>
      <c r="D8668" s="32" t="s">
        <v>20702</v>
      </c>
      <c r="E8668" s="18" t="s">
        <v>20715</v>
      </c>
      <c r="F8668" s="32" t="s">
        <v>20716</v>
      </c>
    </row>
    <row r="8669" spans="1:6" ht="45" x14ac:dyDescent="0.25">
      <c r="A8669" s="18">
        <v>20</v>
      </c>
      <c r="B8669" s="32" t="s">
        <v>20528</v>
      </c>
      <c r="C8669" s="18" t="s">
        <v>20717</v>
      </c>
      <c r="D8669" s="32" t="s">
        <v>20718</v>
      </c>
      <c r="E8669" s="18" t="s">
        <v>20719</v>
      </c>
      <c r="F8669" s="32" t="s">
        <v>20720</v>
      </c>
    </row>
    <row r="8670" spans="1:6" ht="45" x14ac:dyDescent="0.25">
      <c r="A8670" s="18">
        <v>20</v>
      </c>
      <c r="B8670" s="32" t="s">
        <v>20528</v>
      </c>
      <c r="C8670" s="18" t="s">
        <v>20717</v>
      </c>
      <c r="D8670" s="32" t="s">
        <v>20718</v>
      </c>
      <c r="E8670" s="18" t="s">
        <v>20721</v>
      </c>
      <c r="F8670" s="32" t="s">
        <v>20722</v>
      </c>
    </row>
    <row r="8671" spans="1:6" ht="45" x14ac:dyDescent="0.25">
      <c r="A8671" s="18">
        <v>20</v>
      </c>
      <c r="B8671" s="32" t="s">
        <v>20528</v>
      </c>
      <c r="C8671" s="18" t="s">
        <v>20717</v>
      </c>
      <c r="D8671" s="32" t="s">
        <v>20718</v>
      </c>
      <c r="E8671" s="18" t="s">
        <v>20723</v>
      </c>
      <c r="F8671" s="32" t="s">
        <v>20724</v>
      </c>
    </row>
    <row r="8672" spans="1:6" ht="45" x14ac:dyDescent="0.25">
      <c r="A8672" s="18">
        <v>20</v>
      </c>
      <c r="B8672" s="32" t="s">
        <v>20528</v>
      </c>
      <c r="C8672" s="18" t="s">
        <v>20717</v>
      </c>
      <c r="D8672" s="32" t="s">
        <v>20718</v>
      </c>
      <c r="E8672" s="18" t="s">
        <v>20725</v>
      </c>
      <c r="F8672" s="32" t="s">
        <v>20726</v>
      </c>
    </row>
    <row r="8673" spans="1:6" ht="45" x14ac:dyDescent="0.25">
      <c r="A8673" s="18">
        <v>20</v>
      </c>
      <c r="B8673" s="32" t="s">
        <v>20528</v>
      </c>
      <c r="C8673" s="18" t="s">
        <v>20717</v>
      </c>
      <c r="D8673" s="32" t="s">
        <v>20718</v>
      </c>
      <c r="E8673" s="18" t="s">
        <v>20727</v>
      </c>
      <c r="F8673" s="32" t="s">
        <v>20728</v>
      </c>
    </row>
    <row r="8674" spans="1:6" ht="45" x14ac:dyDescent="0.25">
      <c r="A8674" s="18">
        <v>20</v>
      </c>
      <c r="B8674" s="32" t="s">
        <v>20528</v>
      </c>
      <c r="C8674" s="18" t="s">
        <v>20717</v>
      </c>
      <c r="D8674" s="32" t="s">
        <v>20718</v>
      </c>
      <c r="E8674" s="18" t="s">
        <v>20729</v>
      </c>
      <c r="F8674" s="32" t="s">
        <v>20730</v>
      </c>
    </row>
    <row r="8675" spans="1:6" ht="45" x14ac:dyDescent="0.25">
      <c r="A8675" s="18">
        <v>20</v>
      </c>
      <c r="B8675" s="32" t="s">
        <v>20528</v>
      </c>
      <c r="C8675" s="18" t="s">
        <v>20717</v>
      </c>
      <c r="D8675" s="32" t="s">
        <v>20718</v>
      </c>
      <c r="E8675" s="18" t="s">
        <v>20731</v>
      </c>
      <c r="F8675" s="32" t="s">
        <v>20732</v>
      </c>
    </row>
    <row r="8676" spans="1:6" ht="45" x14ac:dyDescent="0.25">
      <c r="A8676" s="18">
        <v>20</v>
      </c>
      <c r="B8676" s="32" t="s">
        <v>20528</v>
      </c>
      <c r="C8676" s="18" t="s">
        <v>20733</v>
      </c>
      <c r="D8676" s="32" t="s">
        <v>20734</v>
      </c>
      <c r="E8676" s="18" t="s">
        <v>20735</v>
      </c>
      <c r="F8676" s="32" t="s">
        <v>20736</v>
      </c>
    </row>
    <row r="8677" spans="1:6" ht="45" x14ac:dyDescent="0.25">
      <c r="A8677" s="18">
        <v>20</v>
      </c>
      <c r="B8677" s="32" t="s">
        <v>20528</v>
      </c>
      <c r="C8677" s="18" t="s">
        <v>20733</v>
      </c>
      <c r="D8677" s="32" t="s">
        <v>20734</v>
      </c>
      <c r="E8677" s="18" t="s">
        <v>20737</v>
      </c>
      <c r="F8677" s="32" t="s">
        <v>20738</v>
      </c>
    </row>
    <row r="8678" spans="1:6" ht="45" x14ac:dyDescent="0.25">
      <c r="A8678" s="18">
        <v>20</v>
      </c>
      <c r="B8678" s="32" t="s">
        <v>20528</v>
      </c>
      <c r="C8678" s="18" t="s">
        <v>20733</v>
      </c>
      <c r="D8678" s="32" t="s">
        <v>20734</v>
      </c>
      <c r="E8678" s="18" t="s">
        <v>20739</v>
      </c>
      <c r="F8678" s="32" t="s">
        <v>20740</v>
      </c>
    </row>
    <row r="8679" spans="1:6" ht="30" x14ac:dyDescent="0.25">
      <c r="A8679" s="18">
        <v>20</v>
      </c>
      <c r="B8679" s="32" t="s">
        <v>20528</v>
      </c>
      <c r="C8679" s="18" t="s">
        <v>20733</v>
      </c>
      <c r="D8679" s="32" t="s">
        <v>20734</v>
      </c>
      <c r="E8679" s="18" t="s">
        <v>20741</v>
      </c>
      <c r="F8679" s="32" t="s">
        <v>20742</v>
      </c>
    </row>
    <row r="8680" spans="1:6" ht="45" x14ac:dyDescent="0.25">
      <c r="A8680" s="18">
        <v>20</v>
      </c>
      <c r="B8680" s="32" t="s">
        <v>20528</v>
      </c>
      <c r="C8680" s="18" t="s">
        <v>20733</v>
      </c>
      <c r="D8680" s="32" t="s">
        <v>20734</v>
      </c>
      <c r="E8680" s="18" t="s">
        <v>20743</v>
      </c>
      <c r="F8680" s="32" t="s">
        <v>20744</v>
      </c>
    </row>
    <row r="8681" spans="1:6" ht="45" x14ac:dyDescent="0.25">
      <c r="A8681" s="18">
        <v>20</v>
      </c>
      <c r="B8681" s="32" t="s">
        <v>20528</v>
      </c>
      <c r="C8681" s="18" t="s">
        <v>20733</v>
      </c>
      <c r="D8681" s="32" t="s">
        <v>20734</v>
      </c>
      <c r="E8681" s="18" t="s">
        <v>20745</v>
      </c>
      <c r="F8681" s="32" t="s">
        <v>20746</v>
      </c>
    </row>
    <row r="8682" spans="1:6" ht="45" x14ac:dyDescent="0.25">
      <c r="A8682" s="18">
        <v>20</v>
      </c>
      <c r="B8682" s="32" t="s">
        <v>20528</v>
      </c>
      <c r="C8682" s="18" t="s">
        <v>20733</v>
      </c>
      <c r="D8682" s="32" t="s">
        <v>20734</v>
      </c>
      <c r="E8682" s="18" t="s">
        <v>20747</v>
      </c>
      <c r="F8682" s="32" t="s">
        <v>20748</v>
      </c>
    </row>
    <row r="8683" spans="1:6" ht="30" x14ac:dyDescent="0.25">
      <c r="A8683" s="18">
        <v>20</v>
      </c>
      <c r="B8683" s="32" t="s">
        <v>20528</v>
      </c>
      <c r="C8683" s="18" t="s">
        <v>20733</v>
      </c>
      <c r="D8683" s="32" t="s">
        <v>20734</v>
      </c>
      <c r="E8683" s="18" t="s">
        <v>20749</v>
      </c>
      <c r="F8683" s="32" t="s">
        <v>20750</v>
      </c>
    </row>
    <row r="8684" spans="1:6" ht="30" x14ac:dyDescent="0.25">
      <c r="A8684" s="18">
        <v>20</v>
      </c>
      <c r="B8684" s="32" t="s">
        <v>20528</v>
      </c>
      <c r="C8684" s="18" t="s">
        <v>20733</v>
      </c>
      <c r="D8684" s="32" t="s">
        <v>20734</v>
      </c>
      <c r="E8684" s="18" t="s">
        <v>20751</v>
      </c>
      <c r="F8684" s="32" t="s">
        <v>20752</v>
      </c>
    </row>
    <row r="8685" spans="1:6" ht="45" x14ac:dyDescent="0.25">
      <c r="A8685" s="18">
        <v>20</v>
      </c>
      <c r="B8685" s="32" t="s">
        <v>20528</v>
      </c>
      <c r="C8685" s="18" t="s">
        <v>20753</v>
      </c>
      <c r="D8685" s="32" t="s">
        <v>20754</v>
      </c>
      <c r="E8685" s="18" t="s">
        <v>20755</v>
      </c>
      <c r="F8685" s="32" t="s">
        <v>20756</v>
      </c>
    </row>
    <row r="8686" spans="1:6" ht="45" x14ac:dyDescent="0.25">
      <c r="A8686" s="18">
        <v>20</v>
      </c>
      <c r="B8686" s="32" t="s">
        <v>20528</v>
      </c>
      <c r="C8686" s="18" t="s">
        <v>20753</v>
      </c>
      <c r="D8686" s="32" t="s">
        <v>20754</v>
      </c>
      <c r="E8686" s="18" t="s">
        <v>20757</v>
      </c>
      <c r="F8686" s="32" t="s">
        <v>20758</v>
      </c>
    </row>
    <row r="8687" spans="1:6" ht="45" x14ac:dyDescent="0.25">
      <c r="A8687" s="18">
        <v>20</v>
      </c>
      <c r="B8687" s="32" t="s">
        <v>20528</v>
      </c>
      <c r="C8687" s="18" t="s">
        <v>20753</v>
      </c>
      <c r="D8687" s="32" t="s">
        <v>20754</v>
      </c>
      <c r="E8687" s="18" t="s">
        <v>20759</v>
      </c>
      <c r="F8687" s="32" t="s">
        <v>20760</v>
      </c>
    </row>
    <row r="8688" spans="1:6" ht="45" x14ac:dyDescent="0.25">
      <c r="A8688" s="18">
        <v>20</v>
      </c>
      <c r="B8688" s="32" t="s">
        <v>20528</v>
      </c>
      <c r="C8688" s="18" t="s">
        <v>20753</v>
      </c>
      <c r="D8688" s="32" t="s">
        <v>20754</v>
      </c>
      <c r="E8688" s="18" t="s">
        <v>20761</v>
      </c>
      <c r="F8688" s="32" t="s">
        <v>20762</v>
      </c>
    </row>
    <row r="8689" spans="1:6" ht="45" x14ac:dyDescent="0.25">
      <c r="A8689" s="18">
        <v>20</v>
      </c>
      <c r="B8689" s="32" t="s">
        <v>20528</v>
      </c>
      <c r="C8689" s="18" t="s">
        <v>20753</v>
      </c>
      <c r="D8689" s="32" t="s">
        <v>20754</v>
      </c>
      <c r="E8689" s="18" t="s">
        <v>20763</v>
      </c>
      <c r="F8689" s="32" t="s">
        <v>20764</v>
      </c>
    </row>
    <row r="8690" spans="1:6" ht="45" x14ac:dyDescent="0.25">
      <c r="A8690" s="18">
        <v>20</v>
      </c>
      <c r="B8690" s="32" t="s">
        <v>20528</v>
      </c>
      <c r="C8690" s="18" t="s">
        <v>20753</v>
      </c>
      <c r="D8690" s="32" t="s">
        <v>20754</v>
      </c>
      <c r="E8690" s="18" t="s">
        <v>20765</v>
      </c>
      <c r="F8690" s="32" t="s">
        <v>20766</v>
      </c>
    </row>
    <row r="8691" spans="1:6" ht="45" x14ac:dyDescent="0.25">
      <c r="A8691" s="18">
        <v>20</v>
      </c>
      <c r="B8691" s="32" t="s">
        <v>20528</v>
      </c>
      <c r="C8691" s="18" t="s">
        <v>20753</v>
      </c>
      <c r="D8691" s="32" t="s">
        <v>20754</v>
      </c>
      <c r="E8691" s="18" t="s">
        <v>20767</v>
      </c>
      <c r="F8691" s="32" t="s">
        <v>20768</v>
      </c>
    </row>
    <row r="8692" spans="1:6" ht="45" x14ac:dyDescent="0.25">
      <c r="A8692" s="18">
        <v>20</v>
      </c>
      <c r="B8692" s="32" t="s">
        <v>20528</v>
      </c>
      <c r="C8692" s="18" t="s">
        <v>20769</v>
      </c>
      <c r="D8692" s="32" t="s">
        <v>20770</v>
      </c>
      <c r="E8692" s="18" t="s">
        <v>20771</v>
      </c>
      <c r="F8692" s="32" t="s">
        <v>20772</v>
      </c>
    </row>
    <row r="8693" spans="1:6" ht="45" x14ac:dyDescent="0.25">
      <c r="A8693" s="18">
        <v>20</v>
      </c>
      <c r="B8693" s="32" t="s">
        <v>20528</v>
      </c>
      <c r="C8693" s="18" t="s">
        <v>20769</v>
      </c>
      <c r="D8693" s="32" t="s">
        <v>20770</v>
      </c>
      <c r="E8693" s="18" t="s">
        <v>20773</v>
      </c>
      <c r="F8693" s="32" t="s">
        <v>20774</v>
      </c>
    </row>
    <row r="8694" spans="1:6" ht="45" x14ac:dyDescent="0.25">
      <c r="A8694" s="18">
        <v>20</v>
      </c>
      <c r="B8694" s="32" t="s">
        <v>20528</v>
      </c>
      <c r="C8694" s="18" t="s">
        <v>20769</v>
      </c>
      <c r="D8694" s="32" t="s">
        <v>20770</v>
      </c>
      <c r="E8694" s="18" t="s">
        <v>20775</v>
      </c>
      <c r="F8694" s="32" t="s">
        <v>20776</v>
      </c>
    </row>
    <row r="8695" spans="1:6" ht="45" x14ac:dyDescent="0.25">
      <c r="A8695" s="18">
        <v>20</v>
      </c>
      <c r="B8695" s="32" t="s">
        <v>20528</v>
      </c>
      <c r="C8695" s="18" t="s">
        <v>20769</v>
      </c>
      <c r="D8695" s="32" t="s">
        <v>20770</v>
      </c>
      <c r="E8695" s="18" t="s">
        <v>20777</v>
      </c>
      <c r="F8695" s="32" t="s">
        <v>20778</v>
      </c>
    </row>
    <row r="8696" spans="1:6" ht="45" x14ac:dyDescent="0.25">
      <c r="A8696" s="18">
        <v>20</v>
      </c>
      <c r="B8696" s="32" t="s">
        <v>20528</v>
      </c>
      <c r="C8696" s="18" t="s">
        <v>20769</v>
      </c>
      <c r="D8696" s="32" t="s">
        <v>20770</v>
      </c>
      <c r="E8696" s="18" t="s">
        <v>20779</v>
      </c>
      <c r="F8696" s="32" t="s">
        <v>20780</v>
      </c>
    </row>
    <row r="8697" spans="1:6" ht="45" x14ac:dyDescent="0.25">
      <c r="A8697" s="18">
        <v>20</v>
      </c>
      <c r="B8697" s="32" t="s">
        <v>20528</v>
      </c>
      <c r="C8697" s="18" t="s">
        <v>20769</v>
      </c>
      <c r="D8697" s="32" t="s">
        <v>20770</v>
      </c>
      <c r="E8697" s="18" t="s">
        <v>20781</v>
      </c>
      <c r="F8697" s="32" t="s">
        <v>20782</v>
      </c>
    </row>
    <row r="8698" spans="1:6" ht="45" x14ac:dyDescent="0.25">
      <c r="A8698" s="18">
        <v>20</v>
      </c>
      <c r="B8698" s="32" t="s">
        <v>20528</v>
      </c>
      <c r="C8698" s="18" t="s">
        <v>20769</v>
      </c>
      <c r="D8698" s="32" t="s">
        <v>20770</v>
      </c>
      <c r="E8698" s="18" t="s">
        <v>20783</v>
      </c>
      <c r="F8698" s="32" t="s">
        <v>20784</v>
      </c>
    </row>
    <row r="8699" spans="1:6" ht="45" x14ac:dyDescent="0.25">
      <c r="A8699" s="18">
        <v>20</v>
      </c>
      <c r="B8699" s="32" t="s">
        <v>20528</v>
      </c>
      <c r="C8699" s="18" t="s">
        <v>20785</v>
      </c>
      <c r="D8699" s="32" t="s">
        <v>20786</v>
      </c>
      <c r="E8699" s="18" t="s">
        <v>20787</v>
      </c>
      <c r="F8699" s="32" t="s">
        <v>20788</v>
      </c>
    </row>
    <row r="8700" spans="1:6" ht="45" x14ac:dyDescent="0.25">
      <c r="A8700" s="18">
        <v>20</v>
      </c>
      <c r="B8700" s="32" t="s">
        <v>20528</v>
      </c>
      <c r="C8700" s="18" t="s">
        <v>20785</v>
      </c>
      <c r="D8700" s="32" t="s">
        <v>20786</v>
      </c>
      <c r="E8700" s="18" t="s">
        <v>20789</v>
      </c>
      <c r="F8700" s="32" t="s">
        <v>20790</v>
      </c>
    </row>
    <row r="8701" spans="1:6" ht="60" x14ac:dyDescent="0.25">
      <c r="A8701" s="18">
        <v>20</v>
      </c>
      <c r="B8701" s="32" t="s">
        <v>20528</v>
      </c>
      <c r="C8701" s="18" t="s">
        <v>20785</v>
      </c>
      <c r="D8701" s="32" t="s">
        <v>20786</v>
      </c>
      <c r="E8701" s="18" t="s">
        <v>20791</v>
      </c>
      <c r="F8701" s="32" t="s">
        <v>20792</v>
      </c>
    </row>
    <row r="8702" spans="1:6" ht="45" x14ac:dyDescent="0.25">
      <c r="A8702" s="18">
        <v>20</v>
      </c>
      <c r="B8702" s="32" t="s">
        <v>20528</v>
      </c>
      <c r="C8702" s="18" t="s">
        <v>20785</v>
      </c>
      <c r="D8702" s="32" t="s">
        <v>20786</v>
      </c>
      <c r="E8702" s="18" t="s">
        <v>20793</v>
      </c>
      <c r="F8702" s="32" t="s">
        <v>20794</v>
      </c>
    </row>
    <row r="8703" spans="1:6" ht="45" x14ac:dyDescent="0.25">
      <c r="A8703" s="18">
        <v>20</v>
      </c>
      <c r="B8703" s="32" t="s">
        <v>20528</v>
      </c>
      <c r="C8703" s="18" t="s">
        <v>20785</v>
      </c>
      <c r="D8703" s="32" t="s">
        <v>20786</v>
      </c>
      <c r="E8703" s="18" t="s">
        <v>20795</v>
      </c>
      <c r="F8703" s="32" t="s">
        <v>20796</v>
      </c>
    </row>
    <row r="8704" spans="1:6" ht="45" x14ac:dyDescent="0.25">
      <c r="A8704" s="18">
        <v>20</v>
      </c>
      <c r="B8704" s="32" t="s">
        <v>20528</v>
      </c>
      <c r="C8704" s="18" t="s">
        <v>20785</v>
      </c>
      <c r="D8704" s="32" t="s">
        <v>20786</v>
      </c>
      <c r="E8704" s="18" t="s">
        <v>20797</v>
      </c>
      <c r="F8704" s="32" t="s">
        <v>20798</v>
      </c>
    </row>
    <row r="8705" spans="1:6" ht="45" x14ac:dyDescent="0.25">
      <c r="A8705" s="18">
        <v>20</v>
      </c>
      <c r="B8705" s="32" t="s">
        <v>20528</v>
      </c>
      <c r="C8705" s="18" t="s">
        <v>20785</v>
      </c>
      <c r="D8705" s="32" t="s">
        <v>20786</v>
      </c>
      <c r="E8705" s="18" t="s">
        <v>20799</v>
      </c>
      <c r="F8705" s="32" t="s">
        <v>20800</v>
      </c>
    </row>
    <row r="8706" spans="1:6" ht="45" x14ac:dyDescent="0.25">
      <c r="A8706" s="18">
        <v>20</v>
      </c>
      <c r="B8706" s="32" t="s">
        <v>20528</v>
      </c>
      <c r="C8706" s="18" t="s">
        <v>20801</v>
      </c>
      <c r="D8706" s="32" t="s">
        <v>20802</v>
      </c>
      <c r="E8706" s="18" t="s">
        <v>20803</v>
      </c>
      <c r="F8706" s="32" t="s">
        <v>20804</v>
      </c>
    </row>
    <row r="8707" spans="1:6" ht="45" x14ac:dyDescent="0.25">
      <c r="A8707" s="18">
        <v>20</v>
      </c>
      <c r="B8707" s="32" t="s">
        <v>20528</v>
      </c>
      <c r="C8707" s="18" t="s">
        <v>20801</v>
      </c>
      <c r="D8707" s="32" t="s">
        <v>20802</v>
      </c>
      <c r="E8707" s="18" t="s">
        <v>20805</v>
      </c>
      <c r="F8707" s="32" t="s">
        <v>20806</v>
      </c>
    </row>
    <row r="8708" spans="1:6" ht="60" x14ac:dyDescent="0.25">
      <c r="A8708" s="18">
        <v>20</v>
      </c>
      <c r="B8708" s="32" t="s">
        <v>20528</v>
      </c>
      <c r="C8708" s="18" t="s">
        <v>20801</v>
      </c>
      <c r="D8708" s="32" t="s">
        <v>20802</v>
      </c>
      <c r="E8708" s="18" t="s">
        <v>20807</v>
      </c>
      <c r="F8708" s="32" t="s">
        <v>20808</v>
      </c>
    </row>
    <row r="8709" spans="1:6" ht="45" x14ac:dyDescent="0.25">
      <c r="A8709" s="18">
        <v>20</v>
      </c>
      <c r="B8709" s="32" t="s">
        <v>20528</v>
      </c>
      <c r="C8709" s="18" t="s">
        <v>20801</v>
      </c>
      <c r="D8709" s="32" t="s">
        <v>20802</v>
      </c>
      <c r="E8709" s="18" t="s">
        <v>20809</v>
      </c>
      <c r="F8709" s="32" t="s">
        <v>20810</v>
      </c>
    </row>
    <row r="8710" spans="1:6" ht="45" x14ac:dyDescent="0.25">
      <c r="A8710" s="18">
        <v>20</v>
      </c>
      <c r="B8710" s="32" t="s">
        <v>20528</v>
      </c>
      <c r="C8710" s="18" t="s">
        <v>20801</v>
      </c>
      <c r="D8710" s="32" t="s">
        <v>20802</v>
      </c>
      <c r="E8710" s="18" t="s">
        <v>20811</v>
      </c>
      <c r="F8710" s="32" t="s">
        <v>20812</v>
      </c>
    </row>
    <row r="8711" spans="1:6" ht="45" x14ac:dyDescent="0.25">
      <c r="A8711" s="18">
        <v>20</v>
      </c>
      <c r="B8711" s="32" t="s">
        <v>20528</v>
      </c>
      <c r="C8711" s="18" t="s">
        <v>20801</v>
      </c>
      <c r="D8711" s="32" t="s">
        <v>20802</v>
      </c>
      <c r="E8711" s="18" t="s">
        <v>20813</v>
      </c>
      <c r="F8711" s="32" t="s">
        <v>20814</v>
      </c>
    </row>
    <row r="8712" spans="1:6" ht="45" x14ac:dyDescent="0.25">
      <c r="A8712" s="18">
        <v>20</v>
      </c>
      <c r="B8712" s="32" t="s">
        <v>20528</v>
      </c>
      <c r="C8712" s="18" t="s">
        <v>20801</v>
      </c>
      <c r="D8712" s="32" t="s">
        <v>20802</v>
      </c>
      <c r="E8712" s="18" t="s">
        <v>20815</v>
      </c>
      <c r="F8712" s="32" t="s">
        <v>20816</v>
      </c>
    </row>
    <row r="8713" spans="1:6" ht="45" x14ac:dyDescent="0.25">
      <c r="A8713" s="18">
        <v>20</v>
      </c>
      <c r="B8713" s="32" t="s">
        <v>20528</v>
      </c>
      <c r="C8713" s="18" t="s">
        <v>20817</v>
      </c>
      <c r="D8713" s="32" t="s">
        <v>20818</v>
      </c>
      <c r="E8713" s="18" t="s">
        <v>20819</v>
      </c>
      <c r="F8713" s="32" t="s">
        <v>20820</v>
      </c>
    </row>
    <row r="8714" spans="1:6" ht="45" x14ac:dyDescent="0.25">
      <c r="A8714" s="18">
        <v>20</v>
      </c>
      <c r="B8714" s="32" t="s">
        <v>20528</v>
      </c>
      <c r="C8714" s="18" t="s">
        <v>20817</v>
      </c>
      <c r="D8714" s="32" t="s">
        <v>20818</v>
      </c>
      <c r="E8714" s="18" t="s">
        <v>20821</v>
      </c>
      <c r="F8714" s="32" t="s">
        <v>20822</v>
      </c>
    </row>
    <row r="8715" spans="1:6" ht="60" x14ac:dyDescent="0.25">
      <c r="A8715" s="18">
        <v>20</v>
      </c>
      <c r="B8715" s="32" t="s">
        <v>20528</v>
      </c>
      <c r="C8715" s="18" t="s">
        <v>20817</v>
      </c>
      <c r="D8715" s="32" t="s">
        <v>20818</v>
      </c>
      <c r="E8715" s="18" t="s">
        <v>20823</v>
      </c>
      <c r="F8715" s="32" t="s">
        <v>20824</v>
      </c>
    </row>
    <row r="8716" spans="1:6" ht="45" x14ac:dyDescent="0.25">
      <c r="A8716" s="18">
        <v>20</v>
      </c>
      <c r="B8716" s="32" t="s">
        <v>20528</v>
      </c>
      <c r="C8716" s="18" t="s">
        <v>20817</v>
      </c>
      <c r="D8716" s="32" t="s">
        <v>20818</v>
      </c>
      <c r="E8716" s="18" t="s">
        <v>20825</v>
      </c>
      <c r="F8716" s="32" t="s">
        <v>20826</v>
      </c>
    </row>
    <row r="8717" spans="1:6" ht="45" x14ac:dyDescent="0.25">
      <c r="A8717" s="18">
        <v>20</v>
      </c>
      <c r="B8717" s="32" t="s">
        <v>20528</v>
      </c>
      <c r="C8717" s="18" t="s">
        <v>20817</v>
      </c>
      <c r="D8717" s="32" t="s">
        <v>20818</v>
      </c>
      <c r="E8717" s="18" t="s">
        <v>20827</v>
      </c>
      <c r="F8717" s="32" t="s">
        <v>20828</v>
      </c>
    </row>
    <row r="8718" spans="1:6" ht="45" x14ac:dyDescent="0.25">
      <c r="A8718" s="18">
        <v>20</v>
      </c>
      <c r="B8718" s="32" t="s">
        <v>20528</v>
      </c>
      <c r="C8718" s="18" t="s">
        <v>20817</v>
      </c>
      <c r="D8718" s="32" t="s">
        <v>20818</v>
      </c>
      <c r="E8718" s="18" t="s">
        <v>20829</v>
      </c>
      <c r="F8718" s="32" t="s">
        <v>20830</v>
      </c>
    </row>
    <row r="8719" spans="1:6" ht="45" x14ac:dyDescent="0.25">
      <c r="A8719" s="18">
        <v>20</v>
      </c>
      <c r="B8719" s="32" t="s">
        <v>20528</v>
      </c>
      <c r="C8719" s="18" t="s">
        <v>20817</v>
      </c>
      <c r="D8719" s="32" t="s">
        <v>20818</v>
      </c>
      <c r="E8719" s="18" t="s">
        <v>20831</v>
      </c>
      <c r="F8719" s="32" t="s">
        <v>20832</v>
      </c>
    </row>
    <row r="8720" spans="1:6" ht="45" x14ac:dyDescent="0.25">
      <c r="A8720" s="18">
        <v>20</v>
      </c>
      <c r="B8720" s="32" t="s">
        <v>20528</v>
      </c>
      <c r="C8720" s="18" t="s">
        <v>20833</v>
      </c>
      <c r="D8720" s="32" t="s">
        <v>20834</v>
      </c>
      <c r="E8720" s="18" t="s">
        <v>20835</v>
      </c>
      <c r="F8720" s="32" t="s">
        <v>20836</v>
      </c>
    </row>
    <row r="8721" spans="1:6" ht="45" x14ac:dyDescent="0.25">
      <c r="A8721" s="18">
        <v>20</v>
      </c>
      <c r="B8721" s="32" t="s">
        <v>20528</v>
      </c>
      <c r="C8721" s="18" t="s">
        <v>20833</v>
      </c>
      <c r="D8721" s="32" t="s">
        <v>20834</v>
      </c>
      <c r="E8721" s="18" t="s">
        <v>20837</v>
      </c>
      <c r="F8721" s="32" t="s">
        <v>20838</v>
      </c>
    </row>
    <row r="8722" spans="1:6" ht="45" x14ac:dyDescent="0.25">
      <c r="A8722" s="18">
        <v>20</v>
      </c>
      <c r="B8722" s="32" t="s">
        <v>20528</v>
      </c>
      <c r="C8722" s="18" t="s">
        <v>20833</v>
      </c>
      <c r="D8722" s="32" t="s">
        <v>20834</v>
      </c>
      <c r="E8722" s="18" t="s">
        <v>20839</v>
      </c>
      <c r="F8722" s="32" t="s">
        <v>20840</v>
      </c>
    </row>
    <row r="8723" spans="1:6" ht="45" x14ac:dyDescent="0.25">
      <c r="A8723" s="18">
        <v>20</v>
      </c>
      <c r="B8723" s="32" t="s">
        <v>20528</v>
      </c>
      <c r="C8723" s="18" t="s">
        <v>20833</v>
      </c>
      <c r="D8723" s="32" t="s">
        <v>20834</v>
      </c>
      <c r="E8723" s="18" t="s">
        <v>20841</v>
      </c>
      <c r="F8723" s="32" t="s">
        <v>20842</v>
      </c>
    </row>
    <row r="8724" spans="1:6" ht="45" x14ac:dyDescent="0.25">
      <c r="A8724" s="18">
        <v>20</v>
      </c>
      <c r="B8724" s="32" t="s">
        <v>20528</v>
      </c>
      <c r="C8724" s="18" t="s">
        <v>20833</v>
      </c>
      <c r="D8724" s="32" t="s">
        <v>20834</v>
      </c>
      <c r="E8724" s="18" t="s">
        <v>20843</v>
      </c>
      <c r="F8724" s="32" t="s">
        <v>20844</v>
      </c>
    </row>
    <row r="8725" spans="1:6" ht="45" x14ac:dyDescent="0.25">
      <c r="A8725" s="18">
        <v>20</v>
      </c>
      <c r="B8725" s="32" t="s">
        <v>20528</v>
      </c>
      <c r="C8725" s="18" t="s">
        <v>20833</v>
      </c>
      <c r="D8725" s="32" t="s">
        <v>20834</v>
      </c>
      <c r="E8725" s="18" t="s">
        <v>20845</v>
      </c>
      <c r="F8725" s="32" t="s">
        <v>20846</v>
      </c>
    </row>
    <row r="8726" spans="1:6" ht="45" x14ac:dyDescent="0.25">
      <c r="A8726" s="18">
        <v>20</v>
      </c>
      <c r="B8726" s="32" t="s">
        <v>20528</v>
      </c>
      <c r="C8726" s="18" t="s">
        <v>20833</v>
      </c>
      <c r="D8726" s="32" t="s">
        <v>20834</v>
      </c>
      <c r="E8726" s="18" t="s">
        <v>20847</v>
      </c>
      <c r="F8726" s="32" t="s">
        <v>20848</v>
      </c>
    </row>
    <row r="8727" spans="1:6" ht="45" x14ac:dyDescent="0.25">
      <c r="A8727" s="18">
        <v>20</v>
      </c>
      <c r="B8727" s="32" t="s">
        <v>20528</v>
      </c>
      <c r="C8727" s="18" t="s">
        <v>20849</v>
      </c>
      <c r="D8727" s="32" t="s">
        <v>20850</v>
      </c>
      <c r="E8727" s="18" t="s">
        <v>20851</v>
      </c>
      <c r="F8727" s="32" t="s">
        <v>20852</v>
      </c>
    </row>
    <row r="8728" spans="1:6" ht="45" x14ac:dyDescent="0.25">
      <c r="A8728" s="18">
        <v>20</v>
      </c>
      <c r="B8728" s="32" t="s">
        <v>20528</v>
      </c>
      <c r="C8728" s="18" t="s">
        <v>20849</v>
      </c>
      <c r="D8728" s="32" t="s">
        <v>20850</v>
      </c>
      <c r="E8728" s="18" t="s">
        <v>20853</v>
      </c>
      <c r="F8728" s="32" t="s">
        <v>20854</v>
      </c>
    </row>
    <row r="8729" spans="1:6" ht="45" x14ac:dyDescent="0.25">
      <c r="A8729" s="18">
        <v>20</v>
      </c>
      <c r="B8729" s="32" t="s">
        <v>20528</v>
      </c>
      <c r="C8729" s="18" t="s">
        <v>20849</v>
      </c>
      <c r="D8729" s="32" t="s">
        <v>20850</v>
      </c>
      <c r="E8729" s="18" t="s">
        <v>20855</v>
      </c>
      <c r="F8729" s="32" t="s">
        <v>20856</v>
      </c>
    </row>
    <row r="8730" spans="1:6" ht="45" x14ac:dyDescent="0.25">
      <c r="A8730" s="18">
        <v>20</v>
      </c>
      <c r="B8730" s="32" t="s">
        <v>20528</v>
      </c>
      <c r="C8730" s="18" t="s">
        <v>20849</v>
      </c>
      <c r="D8730" s="32" t="s">
        <v>20850</v>
      </c>
      <c r="E8730" s="18" t="s">
        <v>20857</v>
      </c>
      <c r="F8730" s="32" t="s">
        <v>20858</v>
      </c>
    </row>
    <row r="8731" spans="1:6" ht="45" x14ac:dyDescent="0.25">
      <c r="A8731" s="18">
        <v>20</v>
      </c>
      <c r="B8731" s="32" t="s">
        <v>20528</v>
      </c>
      <c r="C8731" s="18" t="s">
        <v>20849</v>
      </c>
      <c r="D8731" s="32" t="s">
        <v>20850</v>
      </c>
      <c r="E8731" s="18" t="s">
        <v>20859</v>
      </c>
      <c r="F8731" s="32" t="s">
        <v>20860</v>
      </c>
    </row>
    <row r="8732" spans="1:6" ht="45" x14ac:dyDescent="0.25">
      <c r="A8732" s="18">
        <v>20</v>
      </c>
      <c r="B8732" s="32" t="s">
        <v>20528</v>
      </c>
      <c r="C8732" s="18" t="s">
        <v>20849</v>
      </c>
      <c r="D8732" s="32" t="s">
        <v>20850</v>
      </c>
      <c r="E8732" s="18" t="s">
        <v>20861</v>
      </c>
      <c r="F8732" s="32" t="s">
        <v>20862</v>
      </c>
    </row>
    <row r="8733" spans="1:6" ht="45" x14ac:dyDescent="0.25">
      <c r="A8733" s="18">
        <v>20</v>
      </c>
      <c r="B8733" s="32" t="s">
        <v>20528</v>
      </c>
      <c r="C8733" s="18" t="s">
        <v>20849</v>
      </c>
      <c r="D8733" s="32" t="s">
        <v>20850</v>
      </c>
      <c r="E8733" s="18" t="s">
        <v>20863</v>
      </c>
      <c r="F8733" s="32" t="s">
        <v>20864</v>
      </c>
    </row>
    <row r="8734" spans="1:6" ht="45" x14ac:dyDescent="0.25">
      <c r="A8734" s="18">
        <v>20</v>
      </c>
      <c r="B8734" s="32" t="s">
        <v>20528</v>
      </c>
      <c r="C8734" s="18" t="s">
        <v>20865</v>
      </c>
      <c r="D8734" s="32" t="s">
        <v>20866</v>
      </c>
      <c r="E8734" s="18" t="s">
        <v>20867</v>
      </c>
      <c r="F8734" s="32" t="s">
        <v>20868</v>
      </c>
    </row>
    <row r="8735" spans="1:6" ht="45" x14ac:dyDescent="0.25">
      <c r="A8735" s="18">
        <v>20</v>
      </c>
      <c r="B8735" s="32" t="s">
        <v>20528</v>
      </c>
      <c r="C8735" s="18" t="s">
        <v>20865</v>
      </c>
      <c r="D8735" s="32" t="s">
        <v>20866</v>
      </c>
      <c r="E8735" s="18" t="s">
        <v>20869</v>
      </c>
      <c r="F8735" s="32" t="s">
        <v>20870</v>
      </c>
    </row>
    <row r="8736" spans="1:6" ht="45" x14ac:dyDescent="0.25">
      <c r="A8736" s="18">
        <v>20</v>
      </c>
      <c r="B8736" s="32" t="s">
        <v>20528</v>
      </c>
      <c r="C8736" s="18" t="s">
        <v>20865</v>
      </c>
      <c r="D8736" s="32" t="s">
        <v>20866</v>
      </c>
      <c r="E8736" s="18" t="s">
        <v>20871</v>
      </c>
      <c r="F8736" s="32" t="s">
        <v>20872</v>
      </c>
    </row>
    <row r="8737" spans="1:6" ht="45" x14ac:dyDescent="0.25">
      <c r="A8737" s="18">
        <v>20</v>
      </c>
      <c r="B8737" s="32" t="s">
        <v>20528</v>
      </c>
      <c r="C8737" s="18" t="s">
        <v>20865</v>
      </c>
      <c r="D8737" s="32" t="s">
        <v>20866</v>
      </c>
      <c r="E8737" s="18" t="s">
        <v>20873</v>
      </c>
      <c r="F8737" s="32" t="s">
        <v>20874</v>
      </c>
    </row>
    <row r="8738" spans="1:6" ht="45" x14ac:dyDescent="0.25">
      <c r="A8738" s="18">
        <v>20</v>
      </c>
      <c r="B8738" s="32" t="s">
        <v>20528</v>
      </c>
      <c r="C8738" s="18" t="s">
        <v>20865</v>
      </c>
      <c r="D8738" s="32" t="s">
        <v>20866</v>
      </c>
      <c r="E8738" s="18" t="s">
        <v>20875</v>
      </c>
      <c r="F8738" s="32" t="s">
        <v>20876</v>
      </c>
    </row>
    <row r="8739" spans="1:6" ht="45" x14ac:dyDescent="0.25">
      <c r="A8739" s="18">
        <v>20</v>
      </c>
      <c r="B8739" s="32" t="s">
        <v>20528</v>
      </c>
      <c r="C8739" s="18" t="s">
        <v>20865</v>
      </c>
      <c r="D8739" s="32" t="s">
        <v>20866</v>
      </c>
      <c r="E8739" s="18" t="s">
        <v>20877</v>
      </c>
      <c r="F8739" s="32" t="s">
        <v>20878</v>
      </c>
    </row>
    <row r="8740" spans="1:6" ht="45" x14ac:dyDescent="0.25">
      <c r="A8740" s="18">
        <v>20</v>
      </c>
      <c r="B8740" s="32" t="s">
        <v>20528</v>
      </c>
      <c r="C8740" s="18" t="s">
        <v>20865</v>
      </c>
      <c r="D8740" s="32" t="s">
        <v>20866</v>
      </c>
      <c r="E8740" s="18" t="s">
        <v>20879</v>
      </c>
      <c r="F8740" s="32" t="s">
        <v>20880</v>
      </c>
    </row>
    <row r="8741" spans="1:6" ht="45" x14ac:dyDescent="0.25">
      <c r="A8741" s="18">
        <v>20</v>
      </c>
      <c r="B8741" s="32" t="s">
        <v>20528</v>
      </c>
      <c r="C8741" s="18" t="s">
        <v>20881</v>
      </c>
      <c r="D8741" s="32" t="s">
        <v>20882</v>
      </c>
      <c r="E8741" s="18" t="s">
        <v>20883</v>
      </c>
      <c r="F8741" s="32" t="s">
        <v>20884</v>
      </c>
    </row>
    <row r="8742" spans="1:6" ht="45" x14ac:dyDescent="0.25">
      <c r="A8742" s="18">
        <v>20</v>
      </c>
      <c r="B8742" s="32" t="s">
        <v>20528</v>
      </c>
      <c r="C8742" s="18" t="s">
        <v>20881</v>
      </c>
      <c r="D8742" s="32" t="s">
        <v>20882</v>
      </c>
      <c r="E8742" s="18" t="s">
        <v>20885</v>
      </c>
      <c r="F8742" s="32" t="s">
        <v>20886</v>
      </c>
    </row>
    <row r="8743" spans="1:6" ht="45" x14ac:dyDescent="0.25">
      <c r="A8743" s="18">
        <v>20</v>
      </c>
      <c r="B8743" s="32" t="s">
        <v>20528</v>
      </c>
      <c r="C8743" s="18" t="s">
        <v>20881</v>
      </c>
      <c r="D8743" s="32" t="s">
        <v>20882</v>
      </c>
      <c r="E8743" s="18" t="s">
        <v>20887</v>
      </c>
      <c r="F8743" s="32" t="s">
        <v>20888</v>
      </c>
    </row>
    <row r="8744" spans="1:6" ht="45" x14ac:dyDescent="0.25">
      <c r="A8744" s="18">
        <v>20</v>
      </c>
      <c r="B8744" s="32" t="s">
        <v>20528</v>
      </c>
      <c r="C8744" s="18" t="s">
        <v>20881</v>
      </c>
      <c r="D8744" s="32" t="s">
        <v>20882</v>
      </c>
      <c r="E8744" s="18" t="s">
        <v>20889</v>
      </c>
      <c r="F8744" s="32" t="s">
        <v>20890</v>
      </c>
    </row>
    <row r="8745" spans="1:6" ht="45" x14ac:dyDescent="0.25">
      <c r="A8745" s="18">
        <v>20</v>
      </c>
      <c r="B8745" s="32" t="s">
        <v>20528</v>
      </c>
      <c r="C8745" s="18" t="s">
        <v>20881</v>
      </c>
      <c r="D8745" s="32" t="s">
        <v>20882</v>
      </c>
      <c r="E8745" s="18" t="s">
        <v>20891</v>
      </c>
      <c r="F8745" s="32" t="s">
        <v>20892</v>
      </c>
    </row>
    <row r="8746" spans="1:6" ht="45" x14ac:dyDescent="0.25">
      <c r="A8746" s="18">
        <v>20</v>
      </c>
      <c r="B8746" s="32" t="s">
        <v>20528</v>
      </c>
      <c r="C8746" s="18" t="s">
        <v>20881</v>
      </c>
      <c r="D8746" s="32" t="s">
        <v>20882</v>
      </c>
      <c r="E8746" s="18" t="s">
        <v>20893</v>
      </c>
      <c r="F8746" s="32" t="s">
        <v>20894</v>
      </c>
    </row>
    <row r="8747" spans="1:6" ht="45" x14ac:dyDescent="0.25">
      <c r="A8747" s="18">
        <v>20</v>
      </c>
      <c r="B8747" s="32" t="s">
        <v>20528</v>
      </c>
      <c r="C8747" s="18" t="s">
        <v>20881</v>
      </c>
      <c r="D8747" s="32" t="s">
        <v>20882</v>
      </c>
      <c r="E8747" s="18" t="s">
        <v>20895</v>
      </c>
      <c r="F8747" s="32" t="s">
        <v>20896</v>
      </c>
    </row>
    <row r="8748" spans="1:6" ht="45" x14ac:dyDescent="0.25">
      <c r="A8748" s="18">
        <v>20</v>
      </c>
      <c r="B8748" s="32" t="s">
        <v>20528</v>
      </c>
      <c r="C8748" s="18" t="s">
        <v>20897</v>
      </c>
      <c r="D8748" s="32" t="s">
        <v>20898</v>
      </c>
      <c r="E8748" s="18" t="s">
        <v>20899</v>
      </c>
      <c r="F8748" s="32" t="s">
        <v>20900</v>
      </c>
    </row>
    <row r="8749" spans="1:6" ht="45" x14ac:dyDescent="0.25">
      <c r="A8749" s="18">
        <v>20</v>
      </c>
      <c r="B8749" s="32" t="s">
        <v>20528</v>
      </c>
      <c r="C8749" s="18" t="s">
        <v>20897</v>
      </c>
      <c r="D8749" s="32" t="s">
        <v>20898</v>
      </c>
      <c r="E8749" s="18" t="s">
        <v>20901</v>
      </c>
      <c r="F8749" s="32" t="s">
        <v>20902</v>
      </c>
    </row>
    <row r="8750" spans="1:6" ht="45" x14ac:dyDescent="0.25">
      <c r="A8750" s="18">
        <v>20</v>
      </c>
      <c r="B8750" s="32" t="s">
        <v>20528</v>
      </c>
      <c r="C8750" s="18" t="s">
        <v>20897</v>
      </c>
      <c r="D8750" s="32" t="s">
        <v>20898</v>
      </c>
      <c r="E8750" s="18" t="s">
        <v>20903</v>
      </c>
      <c r="F8750" s="32" t="s">
        <v>20904</v>
      </c>
    </row>
    <row r="8751" spans="1:6" ht="30" x14ac:dyDescent="0.25">
      <c r="A8751" s="18">
        <v>20</v>
      </c>
      <c r="B8751" s="32" t="s">
        <v>20528</v>
      </c>
      <c r="C8751" s="18" t="s">
        <v>20897</v>
      </c>
      <c r="D8751" s="32" t="s">
        <v>20898</v>
      </c>
      <c r="E8751" s="18" t="s">
        <v>20905</v>
      </c>
      <c r="F8751" s="32" t="s">
        <v>20906</v>
      </c>
    </row>
    <row r="8752" spans="1:6" ht="45" x14ac:dyDescent="0.25">
      <c r="A8752" s="18">
        <v>20</v>
      </c>
      <c r="B8752" s="32" t="s">
        <v>20528</v>
      </c>
      <c r="C8752" s="18" t="s">
        <v>20897</v>
      </c>
      <c r="D8752" s="32" t="s">
        <v>20898</v>
      </c>
      <c r="E8752" s="18" t="s">
        <v>20907</v>
      </c>
      <c r="F8752" s="32" t="s">
        <v>20908</v>
      </c>
    </row>
    <row r="8753" spans="1:6" ht="45" x14ac:dyDescent="0.25">
      <c r="A8753" s="18">
        <v>20</v>
      </c>
      <c r="B8753" s="32" t="s">
        <v>20528</v>
      </c>
      <c r="C8753" s="18" t="s">
        <v>20897</v>
      </c>
      <c r="D8753" s="32" t="s">
        <v>20898</v>
      </c>
      <c r="E8753" s="18" t="s">
        <v>20909</v>
      </c>
      <c r="F8753" s="32" t="s">
        <v>20910</v>
      </c>
    </row>
    <row r="8754" spans="1:6" ht="45" x14ac:dyDescent="0.25">
      <c r="A8754" s="18">
        <v>20</v>
      </c>
      <c r="B8754" s="32" t="s">
        <v>20528</v>
      </c>
      <c r="C8754" s="18" t="s">
        <v>20897</v>
      </c>
      <c r="D8754" s="32" t="s">
        <v>20898</v>
      </c>
      <c r="E8754" s="18" t="s">
        <v>20911</v>
      </c>
      <c r="F8754" s="32" t="s">
        <v>20912</v>
      </c>
    </row>
    <row r="8755" spans="1:6" ht="30" x14ac:dyDescent="0.25">
      <c r="A8755" s="18">
        <v>20</v>
      </c>
      <c r="B8755" s="32" t="s">
        <v>20528</v>
      </c>
      <c r="C8755" s="18" t="s">
        <v>20897</v>
      </c>
      <c r="D8755" s="32" t="s">
        <v>20898</v>
      </c>
      <c r="E8755" s="18" t="s">
        <v>20913</v>
      </c>
      <c r="F8755" s="32" t="s">
        <v>20914</v>
      </c>
    </row>
    <row r="8756" spans="1:6" ht="30" x14ac:dyDescent="0.25">
      <c r="A8756" s="18">
        <v>20</v>
      </c>
      <c r="B8756" s="32" t="s">
        <v>20528</v>
      </c>
      <c r="C8756" s="18" t="s">
        <v>20897</v>
      </c>
      <c r="D8756" s="32" t="s">
        <v>20898</v>
      </c>
      <c r="E8756" s="18" t="s">
        <v>20915</v>
      </c>
      <c r="F8756" s="32" t="s">
        <v>20916</v>
      </c>
    </row>
    <row r="8757" spans="1:6" ht="45" x14ac:dyDescent="0.25">
      <c r="A8757" s="18">
        <v>20</v>
      </c>
      <c r="B8757" s="32" t="s">
        <v>20528</v>
      </c>
      <c r="C8757" s="18" t="s">
        <v>20917</v>
      </c>
      <c r="D8757" s="32" t="s">
        <v>20918</v>
      </c>
      <c r="E8757" s="18" t="s">
        <v>20919</v>
      </c>
      <c r="F8757" s="32" t="s">
        <v>20920</v>
      </c>
    </row>
    <row r="8758" spans="1:6" ht="45" x14ac:dyDescent="0.25">
      <c r="A8758" s="18">
        <v>20</v>
      </c>
      <c r="B8758" s="32" t="s">
        <v>20528</v>
      </c>
      <c r="C8758" s="18" t="s">
        <v>20917</v>
      </c>
      <c r="D8758" s="32" t="s">
        <v>20918</v>
      </c>
      <c r="E8758" s="18" t="s">
        <v>20921</v>
      </c>
      <c r="F8758" s="32" t="s">
        <v>20922</v>
      </c>
    </row>
    <row r="8759" spans="1:6" ht="60" x14ac:dyDescent="0.25">
      <c r="A8759" s="18">
        <v>20</v>
      </c>
      <c r="B8759" s="32" t="s">
        <v>20528</v>
      </c>
      <c r="C8759" s="18" t="s">
        <v>20917</v>
      </c>
      <c r="D8759" s="32" t="s">
        <v>20918</v>
      </c>
      <c r="E8759" s="18" t="s">
        <v>20923</v>
      </c>
      <c r="F8759" s="32" t="s">
        <v>20924</v>
      </c>
    </row>
    <row r="8760" spans="1:6" ht="75" x14ac:dyDescent="0.25">
      <c r="A8760" s="18">
        <v>20</v>
      </c>
      <c r="B8760" s="32" t="s">
        <v>20528</v>
      </c>
      <c r="C8760" s="18" t="s">
        <v>20917</v>
      </c>
      <c r="D8760" s="32" t="s">
        <v>20918</v>
      </c>
      <c r="E8760" s="18" t="s">
        <v>20925</v>
      </c>
      <c r="F8760" s="32" t="s">
        <v>20926</v>
      </c>
    </row>
    <row r="8761" spans="1:6" ht="45" x14ac:dyDescent="0.25">
      <c r="A8761" s="18">
        <v>20</v>
      </c>
      <c r="B8761" s="32" t="s">
        <v>20528</v>
      </c>
      <c r="C8761" s="18" t="s">
        <v>20917</v>
      </c>
      <c r="D8761" s="32" t="s">
        <v>20918</v>
      </c>
      <c r="E8761" s="18" t="s">
        <v>20927</v>
      </c>
      <c r="F8761" s="32" t="s">
        <v>20928</v>
      </c>
    </row>
    <row r="8762" spans="1:6" ht="45" x14ac:dyDescent="0.25">
      <c r="A8762" s="18">
        <v>20</v>
      </c>
      <c r="B8762" s="32" t="s">
        <v>20528</v>
      </c>
      <c r="C8762" s="18" t="s">
        <v>20917</v>
      </c>
      <c r="D8762" s="32" t="s">
        <v>20918</v>
      </c>
      <c r="E8762" s="18" t="s">
        <v>20929</v>
      </c>
      <c r="F8762" s="32" t="s">
        <v>20930</v>
      </c>
    </row>
    <row r="8763" spans="1:6" ht="45" x14ac:dyDescent="0.25">
      <c r="A8763" s="18">
        <v>20</v>
      </c>
      <c r="B8763" s="32" t="s">
        <v>20528</v>
      </c>
      <c r="C8763" s="18" t="s">
        <v>20917</v>
      </c>
      <c r="D8763" s="32" t="s">
        <v>20918</v>
      </c>
      <c r="E8763" s="18" t="s">
        <v>20931</v>
      </c>
      <c r="F8763" s="32" t="s">
        <v>20932</v>
      </c>
    </row>
    <row r="8764" spans="1:6" ht="60" x14ac:dyDescent="0.25">
      <c r="A8764" s="18">
        <v>20</v>
      </c>
      <c r="B8764" s="32" t="s">
        <v>20528</v>
      </c>
      <c r="C8764" s="18" t="s">
        <v>20917</v>
      </c>
      <c r="D8764" s="32" t="s">
        <v>20918</v>
      </c>
      <c r="E8764" s="18" t="s">
        <v>20933</v>
      </c>
      <c r="F8764" s="32" t="s">
        <v>20934</v>
      </c>
    </row>
    <row r="8765" spans="1:6" ht="60" x14ac:dyDescent="0.25">
      <c r="A8765" s="18">
        <v>20</v>
      </c>
      <c r="B8765" s="32" t="s">
        <v>20528</v>
      </c>
      <c r="C8765" s="18" t="s">
        <v>20917</v>
      </c>
      <c r="D8765" s="32" t="s">
        <v>20918</v>
      </c>
      <c r="E8765" s="18" t="s">
        <v>20935</v>
      </c>
      <c r="F8765" s="32" t="s">
        <v>20936</v>
      </c>
    </row>
    <row r="8766" spans="1:6" ht="45" x14ac:dyDescent="0.25">
      <c r="A8766" s="18">
        <v>20</v>
      </c>
      <c r="B8766" s="32" t="s">
        <v>20528</v>
      </c>
      <c r="C8766" s="18" t="s">
        <v>20937</v>
      </c>
      <c r="D8766" s="32" t="s">
        <v>20938</v>
      </c>
      <c r="E8766" s="18" t="s">
        <v>20939</v>
      </c>
      <c r="F8766" s="32" t="s">
        <v>20940</v>
      </c>
    </row>
    <row r="8767" spans="1:6" ht="45" x14ac:dyDescent="0.25">
      <c r="A8767" s="18">
        <v>20</v>
      </c>
      <c r="B8767" s="32" t="s">
        <v>20528</v>
      </c>
      <c r="C8767" s="18" t="s">
        <v>20937</v>
      </c>
      <c r="D8767" s="32" t="s">
        <v>20938</v>
      </c>
      <c r="E8767" s="18" t="s">
        <v>20941</v>
      </c>
      <c r="F8767" s="32" t="s">
        <v>20942</v>
      </c>
    </row>
    <row r="8768" spans="1:6" ht="60" x14ac:dyDescent="0.25">
      <c r="A8768" s="18">
        <v>20</v>
      </c>
      <c r="B8768" s="32" t="s">
        <v>20528</v>
      </c>
      <c r="C8768" s="18" t="s">
        <v>20937</v>
      </c>
      <c r="D8768" s="32" t="s">
        <v>20938</v>
      </c>
      <c r="E8768" s="18" t="s">
        <v>20943</v>
      </c>
      <c r="F8768" s="32" t="s">
        <v>20944</v>
      </c>
    </row>
    <row r="8769" spans="1:6" ht="75" x14ac:dyDescent="0.25">
      <c r="A8769" s="18">
        <v>20</v>
      </c>
      <c r="B8769" s="32" t="s">
        <v>20528</v>
      </c>
      <c r="C8769" s="18" t="s">
        <v>20937</v>
      </c>
      <c r="D8769" s="32" t="s">
        <v>20938</v>
      </c>
      <c r="E8769" s="18" t="s">
        <v>20945</v>
      </c>
      <c r="F8769" s="32" t="s">
        <v>20946</v>
      </c>
    </row>
    <row r="8770" spans="1:6" ht="45" x14ac:dyDescent="0.25">
      <c r="A8770" s="18">
        <v>20</v>
      </c>
      <c r="B8770" s="32" t="s">
        <v>20528</v>
      </c>
      <c r="C8770" s="18" t="s">
        <v>20937</v>
      </c>
      <c r="D8770" s="32" t="s">
        <v>20938</v>
      </c>
      <c r="E8770" s="18" t="s">
        <v>20947</v>
      </c>
      <c r="F8770" s="32" t="s">
        <v>20948</v>
      </c>
    </row>
    <row r="8771" spans="1:6" ht="45" x14ac:dyDescent="0.25">
      <c r="A8771" s="18">
        <v>20</v>
      </c>
      <c r="B8771" s="32" t="s">
        <v>20528</v>
      </c>
      <c r="C8771" s="18" t="s">
        <v>20937</v>
      </c>
      <c r="D8771" s="32" t="s">
        <v>20938</v>
      </c>
      <c r="E8771" s="18" t="s">
        <v>20949</v>
      </c>
      <c r="F8771" s="32" t="s">
        <v>20950</v>
      </c>
    </row>
    <row r="8772" spans="1:6" ht="45" x14ac:dyDescent="0.25">
      <c r="A8772" s="18">
        <v>20</v>
      </c>
      <c r="B8772" s="32" t="s">
        <v>20528</v>
      </c>
      <c r="C8772" s="18" t="s">
        <v>20937</v>
      </c>
      <c r="D8772" s="32" t="s">
        <v>20938</v>
      </c>
      <c r="E8772" s="18" t="s">
        <v>20951</v>
      </c>
      <c r="F8772" s="32" t="s">
        <v>20952</v>
      </c>
    </row>
    <row r="8773" spans="1:6" ht="60" x14ac:dyDescent="0.25">
      <c r="A8773" s="18">
        <v>20</v>
      </c>
      <c r="B8773" s="32" t="s">
        <v>20528</v>
      </c>
      <c r="C8773" s="18" t="s">
        <v>20937</v>
      </c>
      <c r="D8773" s="32" t="s">
        <v>20938</v>
      </c>
      <c r="E8773" s="18" t="s">
        <v>20953</v>
      </c>
      <c r="F8773" s="32" t="s">
        <v>20954</v>
      </c>
    </row>
    <row r="8774" spans="1:6" ht="60" x14ac:dyDescent="0.25">
      <c r="A8774" s="18">
        <v>20</v>
      </c>
      <c r="B8774" s="32" t="s">
        <v>20528</v>
      </c>
      <c r="C8774" s="18" t="s">
        <v>20937</v>
      </c>
      <c r="D8774" s="32" t="s">
        <v>20938</v>
      </c>
      <c r="E8774" s="18" t="s">
        <v>20955</v>
      </c>
      <c r="F8774" s="32" t="s">
        <v>20956</v>
      </c>
    </row>
    <row r="8775" spans="1:6" ht="60" x14ac:dyDescent="0.25">
      <c r="A8775" s="18">
        <v>20</v>
      </c>
      <c r="B8775" s="32" t="s">
        <v>20528</v>
      </c>
      <c r="C8775" s="18" t="s">
        <v>20957</v>
      </c>
      <c r="D8775" s="32" t="s">
        <v>20958</v>
      </c>
      <c r="E8775" s="18" t="s">
        <v>20959</v>
      </c>
      <c r="F8775" s="32" t="s">
        <v>20960</v>
      </c>
    </row>
    <row r="8776" spans="1:6" ht="60" x14ac:dyDescent="0.25">
      <c r="A8776" s="18">
        <v>20</v>
      </c>
      <c r="B8776" s="32" t="s">
        <v>20528</v>
      </c>
      <c r="C8776" s="18" t="s">
        <v>20957</v>
      </c>
      <c r="D8776" s="32" t="s">
        <v>20958</v>
      </c>
      <c r="E8776" s="18" t="s">
        <v>20961</v>
      </c>
      <c r="F8776" s="32" t="s">
        <v>20962</v>
      </c>
    </row>
    <row r="8777" spans="1:6" ht="60" x14ac:dyDescent="0.25">
      <c r="A8777" s="18">
        <v>20</v>
      </c>
      <c r="B8777" s="32" t="s">
        <v>20528</v>
      </c>
      <c r="C8777" s="18" t="s">
        <v>20957</v>
      </c>
      <c r="D8777" s="32" t="s">
        <v>20958</v>
      </c>
      <c r="E8777" s="18" t="s">
        <v>20963</v>
      </c>
      <c r="F8777" s="32" t="s">
        <v>20964</v>
      </c>
    </row>
    <row r="8778" spans="1:6" ht="75" x14ac:dyDescent="0.25">
      <c r="A8778" s="18">
        <v>20</v>
      </c>
      <c r="B8778" s="32" t="s">
        <v>20528</v>
      </c>
      <c r="C8778" s="18" t="s">
        <v>20957</v>
      </c>
      <c r="D8778" s="32" t="s">
        <v>20958</v>
      </c>
      <c r="E8778" s="18" t="s">
        <v>20965</v>
      </c>
      <c r="F8778" s="32" t="s">
        <v>20966</v>
      </c>
    </row>
    <row r="8779" spans="1:6" ht="60" x14ac:dyDescent="0.25">
      <c r="A8779" s="18">
        <v>20</v>
      </c>
      <c r="B8779" s="32" t="s">
        <v>20528</v>
      </c>
      <c r="C8779" s="18" t="s">
        <v>20957</v>
      </c>
      <c r="D8779" s="32" t="s">
        <v>20958</v>
      </c>
      <c r="E8779" s="18" t="s">
        <v>20967</v>
      </c>
      <c r="F8779" s="32" t="s">
        <v>20968</v>
      </c>
    </row>
    <row r="8780" spans="1:6" ht="60" x14ac:dyDescent="0.25">
      <c r="A8780" s="18">
        <v>20</v>
      </c>
      <c r="B8780" s="32" t="s">
        <v>20528</v>
      </c>
      <c r="C8780" s="18" t="s">
        <v>20957</v>
      </c>
      <c r="D8780" s="32" t="s">
        <v>20958</v>
      </c>
      <c r="E8780" s="18" t="s">
        <v>20969</v>
      </c>
      <c r="F8780" s="32" t="s">
        <v>20970</v>
      </c>
    </row>
    <row r="8781" spans="1:6" ht="60" x14ac:dyDescent="0.25">
      <c r="A8781" s="18">
        <v>20</v>
      </c>
      <c r="B8781" s="32" t="s">
        <v>20528</v>
      </c>
      <c r="C8781" s="18" t="s">
        <v>20957</v>
      </c>
      <c r="D8781" s="32" t="s">
        <v>20958</v>
      </c>
      <c r="E8781" s="18" t="s">
        <v>20971</v>
      </c>
      <c r="F8781" s="32" t="s">
        <v>20972</v>
      </c>
    </row>
    <row r="8782" spans="1:6" ht="60" x14ac:dyDescent="0.25">
      <c r="A8782" s="18">
        <v>20</v>
      </c>
      <c r="B8782" s="32" t="s">
        <v>20528</v>
      </c>
      <c r="C8782" s="18" t="s">
        <v>20957</v>
      </c>
      <c r="D8782" s="32" t="s">
        <v>20958</v>
      </c>
      <c r="E8782" s="18" t="s">
        <v>20973</v>
      </c>
      <c r="F8782" s="32" t="s">
        <v>20974</v>
      </c>
    </row>
    <row r="8783" spans="1:6" ht="75" x14ac:dyDescent="0.25">
      <c r="A8783" s="18">
        <v>20</v>
      </c>
      <c r="B8783" s="32" t="s">
        <v>20528</v>
      </c>
      <c r="C8783" s="18" t="s">
        <v>20957</v>
      </c>
      <c r="D8783" s="32" t="s">
        <v>20958</v>
      </c>
      <c r="E8783" s="18" t="s">
        <v>20975</v>
      </c>
      <c r="F8783" s="32" t="s">
        <v>20976</v>
      </c>
    </row>
    <row r="8784" spans="1:6" ht="60" x14ac:dyDescent="0.25">
      <c r="A8784" s="18">
        <v>20</v>
      </c>
      <c r="B8784" s="32" t="s">
        <v>20528</v>
      </c>
      <c r="C8784" s="18" t="s">
        <v>20977</v>
      </c>
      <c r="D8784" s="32" t="s">
        <v>20978</v>
      </c>
      <c r="E8784" s="18" t="s">
        <v>20979</v>
      </c>
      <c r="F8784" s="32" t="s">
        <v>20980</v>
      </c>
    </row>
    <row r="8785" spans="1:6" ht="60" x14ac:dyDescent="0.25">
      <c r="A8785" s="18">
        <v>20</v>
      </c>
      <c r="B8785" s="32" t="s">
        <v>20528</v>
      </c>
      <c r="C8785" s="18" t="s">
        <v>20977</v>
      </c>
      <c r="D8785" s="32" t="s">
        <v>20978</v>
      </c>
      <c r="E8785" s="18" t="s">
        <v>20981</v>
      </c>
      <c r="F8785" s="32" t="s">
        <v>20982</v>
      </c>
    </row>
    <row r="8786" spans="1:6" ht="60" x14ac:dyDescent="0.25">
      <c r="A8786" s="18">
        <v>20</v>
      </c>
      <c r="B8786" s="32" t="s">
        <v>20528</v>
      </c>
      <c r="C8786" s="18" t="s">
        <v>20977</v>
      </c>
      <c r="D8786" s="32" t="s">
        <v>20978</v>
      </c>
      <c r="E8786" s="18" t="s">
        <v>20983</v>
      </c>
      <c r="F8786" s="32" t="s">
        <v>20984</v>
      </c>
    </row>
    <row r="8787" spans="1:6" ht="75" x14ac:dyDescent="0.25">
      <c r="A8787" s="18">
        <v>20</v>
      </c>
      <c r="B8787" s="32" t="s">
        <v>20528</v>
      </c>
      <c r="C8787" s="18" t="s">
        <v>20977</v>
      </c>
      <c r="D8787" s="32" t="s">
        <v>20978</v>
      </c>
      <c r="E8787" s="18" t="s">
        <v>20985</v>
      </c>
      <c r="F8787" s="32" t="s">
        <v>20986</v>
      </c>
    </row>
    <row r="8788" spans="1:6" ht="60" x14ac:dyDescent="0.25">
      <c r="A8788" s="18">
        <v>20</v>
      </c>
      <c r="B8788" s="32" t="s">
        <v>20528</v>
      </c>
      <c r="C8788" s="18" t="s">
        <v>20977</v>
      </c>
      <c r="D8788" s="32" t="s">
        <v>20978</v>
      </c>
      <c r="E8788" s="18" t="s">
        <v>20987</v>
      </c>
      <c r="F8788" s="32" t="s">
        <v>20988</v>
      </c>
    </row>
    <row r="8789" spans="1:6" ht="60" x14ac:dyDescent="0.25">
      <c r="A8789" s="18">
        <v>20</v>
      </c>
      <c r="B8789" s="32" t="s">
        <v>20528</v>
      </c>
      <c r="C8789" s="18" t="s">
        <v>20977</v>
      </c>
      <c r="D8789" s="32" t="s">
        <v>20978</v>
      </c>
      <c r="E8789" s="18" t="s">
        <v>20989</v>
      </c>
      <c r="F8789" s="32" t="s">
        <v>20990</v>
      </c>
    </row>
    <row r="8790" spans="1:6" ht="60" x14ac:dyDescent="0.25">
      <c r="A8790" s="18">
        <v>20</v>
      </c>
      <c r="B8790" s="32" t="s">
        <v>20528</v>
      </c>
      <c r="C8790" s="18" t="s">
        <v>20977</v>
      </c>
      <c r="D8790" s="32" t="s">
        <v>20978</v>
      </c>
      <c r="E8790" s="18" t="s">
        <v>20991</v>
      </c>
      <c r="F8790" s="32" t="s">
        <v>20992</v>
      </c>
    </row>
    <row r="8791" spans="1:6" ht="60" x14ac:dyDescent="0.25">
      <c r="A8791" s="18">
        <v>20</v>
      </c>
      <c r="B8791" s="32" t="s">
        <v>20528</v>
      </c>
      <c r="C8791" s="18" t="s">
        <v>20977</v>
      </c>
      <c r="D8791" s="32" t="s">
        <v>20978</v>
      </c>
      <c r="E8791" s="18" t="s">
        <v>20993</v>
      </c>
      <c r="F8791" s="32" t="s">
        <v>20994</v>
      </c>
    </row>
    <row r="8792" spans="1:6" ht="75" x14ac:dyDescent="0.25">
      <c r="A8792" s="18">
        <v>20</v>
      </c>
      <c r="B8792" s="32" t="s">
        <v>20528</v>
      </c>
      <c r="C8792" s="18" t="s">
        <v>20977</v>
      </c>
      <c r="D8792" s="32" t="s">
        <v>20978</v>
      </c>
      <c r="E8792" s="18" t="s">
        <v>20995</v>
      </c>
      <c r="F8792" s="32" t="s">
        <v>20996</v>
      </c>
    </row>
    <row r="8793" spans="1:6" ht="60" x14ac:dyDescent="0.25">
      <c r="A8793" s="18">
        <v>20</v>
      </c>
      <c r="B8793" s="32" t="s">
        <v>20528</v>
      </c>
      <c r="C8793" s="18" t="s">
        <v>20997</v>
      </c>
      <c r="D8793" s="32" t="s">
        <v>20998</v>
      </c>
      <c r="E8793" s="18" t="s">
        <v>20999</v>
      </c>
      <c r="F8793" s="32" t="s">
        <v>21000</v>
      </c>
    </row>
    <row r="8794" spans="1:6" ht="60" x14ac:dyDescent="0.25">
      <c r="A8794" s="18">
        <v>20</v>
      </c>
      <c r="B8794" s="32" t="s">
        <v>20528</v>
      </c>
      <c r="C8794" s="18" t="s">
        <v>20997</v>
      </c>
      <c r="D8794" s="32" t="s">
        <v>20998</v>
      </c>
      <c r="E8794" s="18" t="s">
        <v>21001</v>
      </c>
      <c r="F8794" s="32" t="s">
        <v>21002</v>
      </c>
    </row>
    <row r="8795" spans="1:6" ht="60" x14ac:dyDescent="0.25">
      <c r="A8795" s="18">
        <v>20</v>
      </c>
      <c r="B8795" s="32" t="s">
        <v>20528</v>
      </c>
      <c r="C8795" s="18" t="s">
        <v>20997</v>
      </c>
      <c r="D8795" s="32" t="s">
        <v>20998</v>
      </c>
      <c r="E8795" s="18" t="s">
        <v>21003</v>
      </c>
      <c r="F8795" s="32" t="s">
        <v>21004</v>
      </c>
    </row>
    <row r="8796" spans="1:6" ht="75" x14ac:dyDescent="0.25">
      <c r="A8796" s="18">
        <v>20</v>
      </c>
      <c r="B8796" s="32" t="s">
        <v>20528</v>
      </c>
      <c r="C8796" s="18" t="s">
        <v>20997</v>
      </c>
      <c r="D8796" s="32" t="s">
        <v>20998</v>
      </c>
      <c r="E8796" s="18" t="s">
        <v>21005</v>
      </c>
      <c r="F8796" s="32" t="s">
        <v>21006</v>
      </c>
    </row>
    <row r="8797" spans="1:6" ht="60" x14ac:dyDescent="0.25">
      <c r="A8797" s="18">
        <v>20</v>
      </c>
      <c r="B8797" s="32" t="s">
        <v>20528</v>
      </c>
      <c r="C8797" s="18" t="s">
        <v>20997</v>
      </c>
      <c r="D8797" s="32" t="s">
        <v>20998</v>
      </c>
      <c r="E8797" s="18" t="s">
        <v>21007</v>
      </c>
      <c r="F8797" s="32" t="s">
        <v>21008</v>
      </c>
    </row>
    <row r="8798" spans="1:6" ht="60" x14ac:dyDescent="0.25">
      <c r="A8798" s="18">
        <v>20</v>
      </c>
      <c r="B8798" s="32" t="s">
        <v>20528</v>
      </c>
      <c r="C8798" s="18" t="s">
        <v>20997</v>
      </c>
      <c r="D8798" s="32" t="s">
        <v>20998</v>
      </c>
      <c r="E8798" s="18" t="s">
        <v>21009</v>
      </c>
      <c r="F8798" s="32" t="s">
        <v>21010</v>
      </c>
    </row>
    <row r="8799" spans="1:6" ht="60" x14ac:dyDescent="0.25">
      <c r="A8799" s="18">
        <v>20</v>
      </c>
      <c r="B8799" s="32" t="s">
        <v>20528</v>
      </c>
      <c r="C8799" s="18" t="s">
        <v>20997</v>
      </c>
      <c r="D8799" s="32" t="s">
        <v>20998</v>
      </c>
      <c r="E8799" s="18" t="s">
        <v>21011</v>
      </c>
      <c r="F8799" s="32" t="s">
        <v>21012</v>
      </c>
    </row>
    <row r="8800" spans="1:6" ht="60" x14ac:dyDescent="0.25">
      <c r="A8800" s="18">
        <v>20</v>
      </c>
      <c r="B8800" s="32" t="s">
        <v>20528</v>
      </c>
      <c r="C8800" s="18" t="s">
        <v>20997</v>
      </c>
      <c r="D8800" s="32" t="s">
        <v>20998</v>
      </c>
      <c r="E8800" s="18" t="s">
        <v>21013</v>
      </c>
      <c r="F8800" s="32" t="s">
        <v>21014</v>
      </c>
    </row>
    <row r="8801" spans="1:6" ht="75" x14ac:dyDescent="0.25">
      <c r="A8801" s="18">
        <v>20</v>
      </c>
      <c r="B8801" s="32" t="s">
        <v>20528</v>
      </c>
      <c r="C8801" s="18" t="s">
        <v>20997</v>
      </c>
      <c r="D8801" s="32" t="s">
        <v>20998</v>
      </c>
      <c r="E8801" s="18" t="s">
        <v>21015</v>
      </c>
      <c r="F8801" s="32" t="s">
        <v>21016</v>
      </c>
    </row>
    <row r="8802" spans="1:6" ht="60" x14ac:dyDescent="0.25">
      <c r="A8802" s="18">
        <v>20</v>
      </c>
      <c r="B8802" s="32" t="s">
        <v>20528</v>
      </c>
      <c r="C8802" s="18" t="s">
        <v>21017</v>
      </c>
      <c r="D8802" s="32" t="s">
        <v>21018</v>
      </c>
      <c r="E8802" s="18" t="s">
        <v>21019</v>
      </c>
      <c r="F8802" s="32" t="s">
        <v>21020</v>
      </c>
    </row>
    <row r="8803" spans="1:6" ht="60" x14ac:dyDescent="0.25">
      <c r="A8803" s="18">
        <v>20</v>
      </c>
      <c r="B8803" s="32" t="s">
        <v>20528</v>
      </c>
      <c r="C8803" s="18" t="s">
        <v>21017</v>
      </c>
      <c r="D8803" s="32" t="s">
        <v>21018</v>
      </c>
      <c r="E8803" s="18" t="s">
        <v>21021</v>
      </c>
      <c r="F8803" s="32" t="s">
        <v>21022</v>
      </c>
    </row>
    <row r="8804" spans="1:6" ht="60" x14ac:dyDescent="0.25">
      <c r="A8804" s="18">
        <v>20</v>
      </c>
      <c r="B8804" s="32" t="s">
        <v>20528</v>
      </c>
      <c r="C8804" s="18" t="s">
        <v>21017</v>
      </c>
      <c r="D8804" s="32" t="s">
        <v>21018</v>
      </c>
      <c r="E8804" s="18" t="s">
        <v>21023</v>
      </c>
      <c r="F8804" s="32" t="s">
        <v>21024</v>
      </c>
    </row>
    <row r="8805" spans="1:6" ht="75" x14ac:dyDescent="0.25">
      <c r="A8805" s="18">
        <v>20</v>
      </c>
      <c r="B8805" s="32" t="s">
        <v>20528</v>
      </c>
      <c r="C8805" s="18" t="s">
        <v>21017</v>
      </c>
      <c r="D8805" s="32" t="s">
        <v>21018</v>
      </c>
      <c r="E8805" s="18" t="s">
        <v>21025</v>
      </c>
      <c r="F8805" s="32" t="s">
        <v>21026</v>
      </c>
    </row>
    <row r="8806" spans="1:6" ht="60" x14ac:dyDescent="0.25">
      <c r="A8806" s="18">
        <v>20</v>
      </c>
      <c r="B8806" s="32" t="s">
        <v>20528</v>
      </c>
      <c r="C8806" s="18" t="s">
        <v>21017</v>
      </c>
      <c r="D8806" s="32" t="s">
        <v>21018</v>
      </c>
      <c r="E8806" s="18" t="s">
        <v>21027</v>
      </c>
      <c r="F8806" s="32" t="s">
        <v>21028</v>
      </c>
    </row>
    <row r="8807" spans="1:6" ht="60" x14ac:dyDescent="0.25">
      <c r="A8807" s="18">
        <v>20</v>
      </c>
      <c r="B8807" s="32" t="s">
        <v>20528</v>
      </c>
      <c r="C8807" s="18" t="s">
        <v>21017</v>
      </c>
      <c r="D8807" s="32" t="s">
        <v>21018</v>
      </c>
      <c r="E8807" s="18" t="s">
        <v>21029</v>
      </c>
      <c r="F8807" s="32" t="s">
        <v>21030</v>
      </c>
    </row>
    <row r="8808" spans="1:6" ht="45" x14ac:dyDescent="0.25">
      <c r="A8808" s="18">
        <v>20</v>
      </c>
      <c r="B8808" s="32" t="s">
        <v>20528</v>
      </c>
      <c r="C8808" s="18" t="s">
        <v>21017</v>
      </c>
      <c r="D8808" s="32" t="s">
        <v>21018</v>
      </c>
      <c r="E8808" s="18" t="s">
        <v>21031</v>
      </c>
      <c r="F8808" s="32" t="s">
        <v>21032</v>
      </c>
    </row>
    <row r="8809" spans="1:6" ht="60" x14ac:dyDescent="0.25">
      <c r="A8809" s="18">
        <v>20</v>
      </c>
      <c r="B8809" s="32" t="s">
        <v>20528</v>
      </c>
      <c r="C8809" s="18" t="s">
        <v>21017</v>
      </c>
      <c r="D8809" s="32" t="s">
        <v>21018</v>
      </c>
      <c r="E8809" s="18" t="s">
        <v>21033</v>
      </c>
      <c r="F8809" s="32" t="s">
        <v>21034</v>
      </c>
    </row>
    <row r="8810" spans="1:6" ht="75" x14ac:dyDescent="0.25">
      <c r="A8810" s="18">
        <v>20</v>
      </c>
      <c r="B8810" s="32" t="s">
        <v>20528</v>
      </c>
      <c r="C8810" s="18" t="s">
        <v>21017</v>
      </c>
      <c r="D8810" s="32" t="s">
        <v>21018</v>
      </c>
      <c r="E8810" s="18" t="s">
        <v>21035</v>
      </c>
      <c r="F8810" s="32" t="s">
        <v>21036</v>
      </c>
    </row>
    <row r="8811" spans="1:6" ht="60" x14ac:dyDescent="0.25">
      <c r="A8811" s="18">
        <v>20</v>
      </c>
      <c r="B8811" s="32" t="s">
        <v>20528</v>
      </c>
      <c r="C8811" s="18" t="s">
        <v>21037</v>
      </c>
      <c r="D8811" s="32" t="s">
        <v>21038</v>
      </c>
      <c r="E8811" s="18" t="s">
        <v>21039</v>
      </c>
      <c r="F8811" s="32" t="s">
        <v>21040</v>
      </c>
    </row>
    <row r="8812" spans="1:6" ht="60" x14ac:dyDescent="0.25">
      <c r="A8812" s="18">
        <v>20</v>
      </c>
      <c r="B8812" s="32" t="s">
        <v>20528</v>
      </c>
      <c r="C8812" s="18" t="s">
        <v>21037</v>
      </c>
      <c r="D8812" s="32" t="s">
        <v>21038</v>
      </c>
      <c r="E8812" s="18" t="s">
        <v>21041</v>
      </c>
      <c r="F8812" s="32" t="s">
        <v>21042</v>
      </c>
    </row>
    <row r="8813" spans="1:6" ht="60" x14ac:dyDescent="0.25">
      <c r="A8813" s="18">
        <v>20</v>
      </c>
      <c r="B8813" s="32" t="s">
        <v>20528</v>
      </c>
      <c r="C8813" s="18" t="s">
        <v>21037</v>
      </c>
      <c r="D8813" s="32" t="s">
        <v>21038</v>
      </c>
      <c r="E8813" s="18" t="s">
        <v>21043</v>
      </c>
      <c r="F8813" s="32" t="s">
        <v>21044</v>
      </c>
    </row>
    <row r="8814" spans="1:6" ht="75" x14ac:dyDescent="0.25">
      <c r="A8814" s="18">
        <v>20</v>
      </c>
      <c r="B8814" s="32" t="s">
        <v>20528</v>
      </c>
      <c r="C8814" s="18" t="s">
        <v>21037</v>
      </c>
      <c r="D8814" s="32" t="s">
        <v>21038</v>
      </c>
      <c r="E8814" s="18" t="s">
        <v>21045</v>
      </c>
      <c r="F8814" s="32" t="s">
        <v>21046</v>
      </c>
    </row>
    <row r="8815" spans="1:6" ht="60" x14ac:dyDescent="0.25">
      <c r="A8815" s="18">
        <v>20</v>
      </c>
      <c r="B8815" s="32" t="s">
        <v>20528</v>
      </c>
      <c r="C8815" s="18" t="s">
        <v>21037</v>
      </c>
      <c r="D8815" s="32" t="s">
        <v>21038</v>
      </c>
      <c r="E8815" s="18" t="s">
        <v>21047</v>
      </c>
      <c r="F8815" s="32" t="s">
        <v>21048</v>
      </c>
    </row>
    <row r="8816" spans="1:6" ht="60" x14ac:dyDescent="0.25">
      <c r="A8816" s="18">
        <v>20</v>
      </c>
      <c r="B8816" s="32" t="s">
        <v>20528</v>
      </c>
      <c r="C8816" s="18" t="s">
        <v>21037</v>
      </c>
      <c r="D8816" s="32" t="s">
        <v>21038</v>
      </c>
      <c r="E8816" s="18" t="s">
        <v>21049</v>
      </c>
      <c r="F8816" s="32" t="s">
        <v>21050</v>
      </c>
    </row>
    <row r="8817" spans="1:6" ht="60" x14ac:dyDescent="0.25">
      <c r="A8817" s="18">
        <v>20</v>
      </c>
      <c r="B8817" s="32" t="s">
        <v>20528</v>
      </c>
      <c r="C8817" s="18" t="s">
        <v>21037</v>
      </c>
      <c r="D8817" s="32" t="s">
        <v>21038</v>
      </c>
      <c r="E8817" s="18" t="s">
        <v>21051</v>
      </c>
      <c r="F8817" s="32" t="s">
        <v>21052</v>
      </c>
    </row>
    <row r="8818" spans="1:6" ht="60" x14ac:dyDescent="0.25">
      <c r="A8818" s="18">
        <v>20</v>
      </c>
      <c r="B8818" s="32" t="s">
        <v>20528</v>
      </c>
      <c r="C8818" s="18" t="s">
        <v>21037</v>
      </c>
      <c r="D8818" s="32" t="s">
        <v>21038</v>
      </c>
      <c r="E8818" s="18" t="s">
        <v>21053</v>
      </c>
      <c r="F8818" s="32" t="s">
        <v>21054</v>
      </c>
    </row>
    <row r="8819" spans="1:6" ht="75" x14ac:dyDescent="0.25">
      <c r="A8819" s="18">
        <v>20</v>
      </c>
      <c r="B8819" s="32" t="s">
        <v>20528</v>
      </c>
      <c r="C8819" s="18" t="s">
        <v>21037</v>
      </c>
      <c r="D8819" s="32" t="s">
        <v>21038</v>
      </c>
      <c r="E8819" s="18" t="s">
        <v>21055</v>
      </c>
      <c r="F8819" s="32" t="s">
        <v>21056</v>
      </c>
    </row>
    <row r="8820" spans="1:6" ht="60" x14ac:dyDescent="0.25">
      <c r="A8820" s="18">
        <v>20</v>
      </c>
      <c r="B8820" s="32" t="s">
        <v>20528</v>
      </c>
      <c r="C8820" s="18" t="s">
        <v>21057</v>
      </c>
      <c r="D8820" s="32" t="s">
        <v>21058</v>
      </c>
      <c r="E8820" s="18" t="s">
        <v>21059</v>
      </c>
      <c r="F8820" s="32" t="s">
        <v>21060</v>
      </c>
    </row>
    <row r="8821" spans="1:6" ht="60" x14ac:dyDescent="0.25">
      <c r="A8821" s="18">
        <v>20</v>
      </c>
      <c r="B8821" s="32" t="s">
        <v>20528</v>
      </c>
      <c r="C8821" s="18" t="s">
        <v>21057</v>
      </c>
      <c r="D8821" s="32" t="s">
        <v>21058</v>
      </c>
      <c r="E8821" s="18" t="s">
        <v>21061</v>
      </c>
      <c r="F8821" s="32" t="s">
        <v>21062</v>
      </c>
    </row>
    <row r="8822" spans="1:6" ht="60" x14ac:dyDescent="0.25">
      <c r="A8822" s="18">
        <v>20</v>
      </c>
      <c r="B8822" s="32" t="s">
        <v>20528</v>
      </c>
      <c r="C8822" s="18" t="s">
        <v>21057</v>
      </c>
      <c r="D8822" s="32" t="s">
        <v>21058</v>
      </c>
      <c r="E8822" s="18" t="s">
        <v>21063</v>
      </c>
      <c r="F8822" s="32" t="s">
        <v>21064</v>
      </c>
    </row>
    <row r="8823" spans="1:6" ht="75" x14ac:dyDescent="0.25">
      <c r="A8823" s="18">
        <v>20</v>
      </c>
      <c r="B8823" s="32" t="s">
        <v>20528</v>
      </c>
      <c r="C8823" s="18" t="s">
        <v>21057</v>
      </c>
      <c r="D8823" s="32" t="s">
        <v>21058</v>
      </c>
      <c r="E8823" s="18" t="s">
        <v>21065</v>
      </c>
      <c r="F8823" s="32" t="s">
        <v>21066</v>
      </c>
    </row>
    <row r="8824" spans="1:6" ht="60" x14ac:dyDescent="0.25">
      <c r="A8824" s="18">
        <v>20</v>
      </c>
      <c r="B8824" s="32" t="s">
        <v>20528</v>
      </c>
      <c r="C8824" s="18" t="s">
        <v>21057</v>
      </c>
      <c r="D8824" s="32" t="s">
        <v>21058</v>
      </c>
      <c r="E8824" s="18" t="s">
        <v>21067</v>
      </c>
      <c r="F8824" s="32" t="s">
        <v>21068</v>
      </c>
    </row>
    <row r="8825" spans="1:6" ht="60" x14ac:dyDescent="0.25">
      <c r="A8825" s="18">
        <v>20</v>
      </c>
      <c r="B8825" s="32" t="s">
        <v>20528</v>
      </c>
      <c r="C8825" s="18" t="s">
        <v>21057</v>
      </c>
      <c r="D8825" s="32" t="s">
        <v>21058</v>
      </c>
      <c r="E8825" s="18" t="s">
        <v>21069</v>
      </c>
      <c r="F8825" s="32" t="s">
        <v>21070</v>
      </c>
    </row>
    <row r="8826" spans="1:6" ht="60" x14ac:dyDescent="0.25">
      <c r="A8826" s="18">
        <v>20</v>
      </c>
      <c r="B8826" s="32" t="s">
        <v>20528</v>
      </c>
      <c r="C8826" s="18" t="s">
        <v>21057</v>
      </c>
      <c r="D8826" s="32" t="s">
        <v>21058</v>
      </c>
      <c r="E8826" s="18" t="s">
        <v>21071</v>
      </c>
      <c r="F8826" s="32" t="s">
        <v>21072</v>
      </c>
    </row>
    <row r="8827" spans="1:6" ht="60" x14ac:dyDescent="0.25">
      <c r="A8827" s="18">
        <v>20</v>
      </c>
      <c r="B8827" s="32" t="s">
        <v>20528</v>
      </c>
      <c r="C8827" s="18" t="s">
        <v>21057</v>
      </c>
      <c r="D8827" s="32" t="s">
        <v>21058</v>
      </c>
      <c r="E8827" s="18" t="s">
        <v>21073</v>
      </c>
      <c r="F8827" s="32" t="s">
        <v>21074</v>
      </c>
    </row>
    <row r="8828" spans="1:6" ht="75" x14ac:dyDescent="0.25">
      <c r="A8828" s="18">
        <v>20</v>
      </c>
      <c r="B8828" s="32" t="s">
        <v>20528</v>
      </c>
      <c r="C8828" s="18" t="s">
        <v>21057</v>
      </c>
      <c r="D8828" s="32" t="s">
        <v>21058</v>
      </c>
      <c r="E8828" s="18" t="s">
        <v>21075</v>
      </c>
      <c r="F8828" s="32" t="s">
        <v>21076</v>
      </c>
    </row>
    <row r="8829" spans="1:6" ht="45" x14ac:dyDescent="0.25">
      <c r="A8829" s="18">
        <v>20</v>
      </c>
      <c r="B8829" s="32" t="s">
        <v>20528</v>
      </c>
      <c r="C8829" s="18" t="s">
        <v>21077</v>
      </c>
      <c r="D8829" s="32" t="s">
        <v>21078</v>
      </c>
      <c r="E8829" s="18" t="s">
        <v>21079</v>
      </c>
      <c r="F8829" s="32" t="s">
        <v>21080</v>
      </c>
    </row>
    <row r="8830" spans="1:6" ht="45" x14ac:dyDescent="0.25">
      <c r="A8830" s="18">
        <v>20</v>
      </c>
      <c r="B8830" s="32" t="s">
        <v>20528</v>
      </c>
      <c r="C8830" s="18" t="s">
        <v>21077</v>
      </c>
      <c r="D8830" s="32" t="s">
        <v>21078</v>
      </c>
      <c r="E8830" s="18" t="s">
        <v>21081</v>
      </c>
      <c r="F8830" s="32" t="s">
        <v>21082</v>
      </c>
    </row>
    <row r="8831" spans="1:6" ht="60" x14ac:dyDescent="0.25">
      <c r="A8831" s="18">
        <v>20</v>
      </c>
      <c r="B8831" s="32" t="s">
        <v>20528</v>
      </c>
      <c r="C8831" s="18" t="s">
        <v>21077</v>
      </c>
      <c r="D8831" s="32" t="s">
        <v>21078</v>
      </c>
      <c r="E8831" s="18" t="s">
        <v>21083</v>
      </c>
      <c r="F8831" s="32" t="s">
        <v>21084</v>
      </c>
    </row>
    <row r="8832" spans="1:6" ht="75" x14ac:dyDescent="0.25">
      <c r="A8832" s="18">
        <v>20</v>
      </c>
      <c r="B8832" s="32" t="s">
        <v>20528</v>
      </c>
      <c r="C8832" s="18" t="s">
        <v>21077</v>
      </c>
      <c r="D8832" s="32" t="s">
        <v>21078</v>
      </c>
      <c r="E8832" s="18" t="s">
        <v>21085</v>
      </c>
      <c r="F8832" s="32" t="s">
        <v>21086</v>
      </c>
    </row>
    <row r="8833" spans="1:6" ht="45" x14ac:dyDescent="0.25">
      <c r="A8833" s="18">
        <v>20</v>
      </c>
      <c r="B8833" s="32" t="s">
        <v>20528</v>
      </c>
      <c r="C8833" s="18" t="s">
        <v>21077</v>
      </c>
      <c r="D8833" s="32" t="s">
        <v>21078</v>
      </c>
      <c r="E8833" s="18" t="s">
        <v>21087</v>
      </c>
      <c r="F8833" s="32" t="s">
        <v>21088</v>
      </c>
    </row>
    <row r="8834" spans="1:6" ht="45" x14ac:dyDescent="0.25">
      <c r="A8834" s="18">
        <v>20</v>
      </c>
      <c r="B8834" s="32" t="s">
        <v>20528</v>
      </c>
      <c r="C8834" s="18" t="s">
        <v>21077</v>
      </c>
      <c r="D8834" s="32" t="s">
        <v>21078</v>
      </c>
      <c r="E8834" s="18" t="s">
        <v>21089</v>
      </c>
      <c r="F8834" s="32" t="s">
        <v>21090</v>
      </c>
    </row>
    <row r="8835" spans="1:6" ht="45" x14ac:dyDescent="0.25">
      <c r="A8835" s="18">
        <v>20</v>
      </c>
      <c r="B8835" s="32" t="s">
        <v>20528</v>
      </c>
      <c r="C8835" s="18" t="s">
        <v>21077</v>
      </c>
      <c r="D8835" s="32" t="s">
        <v>21078</v>
      </c>
      <c r="E8835" s="18" t="s">
        <v>21091</v>
      </c>
      <c r="F8835" s="32" t="s">
        <v>21092</v>
      </c>
    </row>
    <row r="8836" spans="1:6" ht="60" x14ac:dyDescent="0.25">
      <c r="A8836" s="18">
        <v>20</v>
      </c>
      <c r="B8836" s="32" t="s">
        <v>20528</v>
      </c>
      <c r="C8836" s="18" t="s">
        <v>21077</v>
      </c>
      <c r="D8836" s="32" t="s">
        <v>21078</v>
      </c>
      <c r="E8836" s="18" t="s">
        <v>21093</v>
      </c>
      <c r="F8836" s="32" t="s">
        <v>21094</v>
      </c>
    </row>
    <row r="8837" spans="1:6" ht="60" x14ac:dyDescent="0.25">
      <c r="A8837" s="18">
        <v>20</v>
      </c>
      <c r="B8837" s="32" t="s">
        <v>20528</v>
      </c>
      <c r="C8837" s="18" t="s">
        <v>21077</v>
      </c>
      <c r="D8837" s="32" t="s">
        <v>21078</v>
      </c>
      <c r="E8837" s="18" t="s">
        <v>21095</v>
      </c>
      <c r="F8837" s="32" t="s">
        <v>21096</v>
      </c>
    </row>
    <row r="8838" spans="1:6" ht="60" x14ac:dyDescent="0.25">
      <c r="A8838" s="18">
        <v>20</v>
      </c>
      <c r="B8838" s="32" t="s">
        <v>20528</v>
      </c>
      <c r="C8838" s="18" t="s">
        <v>21097</v>
      </c>
      <c r="D8838" s="32" t="s">
        <v>21098</v>
      </c>
      <c r="E8838" s="18" t="s">
        <v>21099</v>
      </c>
      <c r="F8838" s="32" t="s">
        <v>21100</v>
      </c>
    </row>
    <row r="8839" spans="1:6" ht="60" x14ac:dyDescent="0.25">
      <c r="A8839" s="18">
        <v>20</v>
      </c>
      <c r="B8839" s="32" t="s">
        <v>20528</v>
      </c>
      <c r="C8839" s="18" t="s">
        <v>21097</v>
      </c>
      <c r="D8839" s="32" t="s">
        <v>21098</v>
      </c>
      <c r="E8839" s="18" t="s">
        <v>21101</v>
      </c>
      <c r="F8839" s="32" t="s">
        <v>21102</v>
      </c>
    </row>
    <row r="8840" spans="1:6" ht="60" x14ac:dyDescent="0.25">
      <c r="A8840" s="18">
        <v>20</v>
      </c>
      <c r="B8840" s="32" t="s">
        <v>20528</v>
      </c>
      <c r="C8840" s="18" t="s">
        <v>21097</v>
      </c>
      <c r="D8840" s="32" t="s">
        <v>21098</v>
      </c>
      <c r="E8840" s="18" t="s">
        <v>21103</v>
      </c>
      <c r="F8840" s="32" t="s">
        <v>21104</v>
      </c>
    </row>
    <row r="8841" spans="1:6" ht="45" x14ac:dyDescent="0.25">
      <c r="A8841" s="18">
        <v>20</v>
      </c>
      <c r="B8841" s="32" t="s">
        <v>20528</v>
      </c>
      <c r="C8841" s="18" t="s">
        <v>21097</v>
      </c>
      <c r="D8841" s="32" t="s">
        <v>21098</v>
      </c>
      <c r="E8841" s="18" t="s">
        <v>21105</v>
      </c>
      <c r="F8841" s="32" t="s">
        <v>21106</v>
      </c>
    </row>
    <row r="8842" spans="1:6" ht="60" x14ac:dyDescent="0.25">
      <c r="A8842" s="18">
        <v>20</v>
      </c>
      <c r="B8842" s="32" t="s">
        <v>20528</v>
      </c>
      <c r="C8842" s="18" t="s">
        <v>21097</v>
      </c>
      <c r="D8842" s="32" t="s">
        <v>21098</v>
      </c>
      <c r="E8842" s="18" t="s">
        <v>21107</v>
      </c>
      <c r="F8842" s="32" t="s">
        <v>21108</v>
      </c>
    </row>
    <row r="8843" spans="1:6" ht="60" x14ac:dyDescent="0.25">
      <c r="A8843" s="18">
        <v>20</v>
      </c>
      <c r="B8843" s="32" t="s">
        <v>20528</v>
      </c>
      <c r="C8843" s="18" t="s">
        <v>21097</v>
      </c>
      <c r="D8843" s="32" t="s">
        <v>21098</v>
      </c>
      <c r="E8843" s="18" t="s">
        <v>21109</v>
      </c>
      <c r="F8843" s="32" t="s">
        <v>21110</v>
      </c>
    </row>
    <row r="8844" spans="1:6" ht="60" x14ac:dyDescent="0.25">
      <c r="A8844" s="18">
        <v>20</v>
      </c>
      <c r="B8844" s="32" t="s">
        <v>20528</v>
      </c>
      <c r="C8844" s="18" t="s">
        <v>21097</v>
      </c>
      <c r="D8844" s="32" t="s">
        <v>21098</v>
      </c>
      <c r="E8844" s="18" t="s">
        <v>21111</v>
      </c>
      <c r="F8844" s="32" t="s">
        <v>21112</v>
      </c>
    </row>
    <row r="8845" spans="1:6" ht="45" x14ac:dyDescent="0.25">
      <c r="A8845" s="18">
        <v>20</v>
      </c>
      <c r="B8845" s="32" t="s">
        <v>20528</v>
      </c>
      <c r="C8845" s="18" t="s">
        <v>21097</v>
      </c>
      <c r="D8845" s="32" t="s">
        <v>21098</v>
      </c>
      <c r="E8845" s="18" t="s">
        <v>21113</v>
      </c>
      <c r="F8845" s="32" t="s">
        <v>21114</v>
      </c>
    </row>
    <row r="8846" spans="1:6" ht="45" x14ac:dyDescent="0.25">
      <c r="A8846" s="18">
        <v>20</v>
      </c>
      <c r="B8846" s="32" t="s">
        <v>20528</v>
      </c>
      <c r="C8846" s="18" t="s">
        <v>21097</v>
      </c>
      <c r="D8846" s="32" t="s">
        <v>21098</v>
      </c>
      <c r="E8846" s="18" t="s">
        <v>21115</v>
      </c>
      <c r="F8846" s="32" t="s">
        <v>21116</v>
      </c>
    </row>
    <row r="8847" spans="1:6" ht="45" x14ac:dyDescent="0.25">
      <c r="A8847" s="18">
        <v>20</v>
      </c>
      <c r="B8847" s="32" t="s">
        <v>20528</v>
      </c>
      <c r="C8847" s="18" t="s">
        <v>21117</v>
      </c>
      <c r="D8847" s="32" t="s">
        <v>21118</v>
      </c>
      <c r="E8847" s="18" t="s">
        <v>21119</v>
      </c>
      <c r="F8847" s="32" t="s">
        <v>21120</v>
      </c>
    </row>
    <row r="8848" spans="1:6" ht="45" x14ac:dyDescent="0.25">
      <c r="A8848" s="18">
        <v>20</v>
      </c>
      <c r="B8848" s="32" t="s">
        <v>20528</v>
      </c>
      <c r="C8848" s="18" t="s">
        <v>21117</v>
      </c>
      <c r="D8848" s="32" t="s">
        <v>21118</v>
      </c>
      <c r="E8848" s="18" t="s">
        <v>21121</v>
      </c>
      <c r="F8848" s="32" t="s">
        <v>21122</v>
      </c>
    </row>
    <row r="8849" spans="1:6" ht="45" x14ac:dyDescent="0.25">
      <c r="A8849" s="18">
        <v>20</v>
      </c>
      <c r="B8849" s="32" t="s">
        <v>20528</v>
      </c>
      <c r="C8849" s="18" t="s">
        <v>21117</v>
      </c>
      <c r="D8849" s="32" t="s">
        <v>21118</v>
      </c>
      <c r="E8849" s="18" t="s">
        <v>21123</v>
      </c>
      <c r="F8849" s="32" t="s">
        <v>21124</v>
      </c>
    </row>
    <row r="8850" spans="1:6" ht="45" x14ac:dyDescent="0.25">
      <c r="A8850" s="18">
        <v>20</v>
      </c>
      <c r="B8850" s="32" t="s">
        <v>20528</v>
      </c>
      <c r="C8850" s="18" t="s">
        <v>21117</v>
      </c>
      <c r="D8850" s="32" t="s">
        <v>21118</v>
      </c>
      <c r="E8850" s="18" t="s">
        <v>21125</v>
      </c>
      <c r="F8850" s="32" t="s">
        <v>21126</v>
      </c>
    </row>
    <row r="8851" spans="1:6" ht="45" x14ac:dyDescent="0.25">
      <c r="A8851" s="18">
        <v>20</v>
      </c>
      <c r="B8851" s="32" t="s">
        <v>20528</v>
      </c>
      <c r="C8851" s="18" t="s">
        <v>21117</v>
      </c>
      <c r="D8851" s="32" t="s">
        <v>21118</v>
      </c>
      <c r="E8851" s="18" t="s">
        <v>21127</v>
      </c>
      <c r="F8851" s="32" t="s">
        <v>21128</v>
      </c>
    </row>
    <row r="8852" spans="1:6" ht="45" x14ac:dyDescent="0.25">
      <c r="A8852" s="18">
        <v>20</v>
      </c>
      <c r="B8852" s="32" t="s">
        <v>20528</v>
      </c>
      <c r="C8852" s="18" t="s">
        <v>21117</v>
      </c>
      <c r="D8852" s="32" t="s">
        <v>21118</v>
      </c>
      <c r="E8852" s="18" t="s">
        <v>21129</v>
      </c>
      <c r="F8852" s="32" t="s">
        <v>21130</v>
      </c>
    </row>
    <row r="8853" spans="1:6" ht="45" x14ac:dyDescent="0.25">
      <c r="A8853" s="18">
        <v>20</v>
      </c>
      <c r="B8853" s="32" t="s">
        <v>20528</v>
      </c>
      <c r="C8853" s="18" t="s">
        <v>21117</v>
      </c>
      <c r="D8853" s="32" t="s">
        <v>21118</v>
      </c>
      <c r="E8853" s="18" t="s">
        <v>21131</v>
      </c>
      <c r="F8853" s="32" t="s">
        <v>21132</v>
      </c>
    </row>
    <row r="8854" spans="1:6" ht="45" x14ac:dyDescent="0.25">
      <c r="A8854" s="18">
        <v>20</v>
      </c>
      <c r="B8854" s="32" t="s">
        <v>20528</v>
      </c>
      <c r="C8854" s="18" t="s">
        <v>21117</v>
      </c>
      <c r="D8854" s="32" t="s">
        <v>21118</v>
      </c>
      <c r="E8854" s="18" t="s">
        <v>21133</v>
      </c>
      <c r="F8854" s="32" t="s">
        <v>21134</v>
      </c>
    </row>
    <row r="8855" spans="1:6" ht="45" x14ac:dyDescent="0.25">
      <c r="A8855" s="18">
        <v>20</v>
      </c>
      <c r="B8855" s="32" t="s">
        <v>20528</v>
      </c>
      <c r="C8855" s="18" t="s">
        <v>21117</v>
      </c>
      <c r="D8855" s="32" t="s">
        <v>21118</v>
      </c>
      <c r="E8855" s="18" t="s">
        <v>21135</v>
      </c>
      <c r="F8855" s="32" t="s">
        <v>21136</v>
      </c>
    </row>
    <row r="8856" spans="1:6" ht="45" x14ac:dyDescent="0.25">
      <c r="A8856" s="18">
        <v>20</v>
      </c>
      <c r="B8856" s="32" t="s">
        <v>20528</v>
      </c>
      <c r="C8856" s="18" t="s">
        <v>21137</v>
      </c>
      <c r="D8856" s="32" t="s">
        <v>21138</v>
      </c>
      <c r="E8856" s="18" t="s">
        <v>21139</v>
      </c>
      <c r="F8856" s="32" t="s">
        <v>21140</v>
      </c>
    </row>
    <row r="8857" spans="1:6" ht="45" x14ac:dyDescent="0.25">
      <c r="A8857" s="18">
        <v>20</v>
      </c>
      <c r="B8857" s="32" t="s">
        <v>20528</v>
      </c>
      <c r="C8857" s="18" t="s">
        <v>21137</v>
      </c>
      <c r="D8857" s="32" t="s">
        <v>21138</v>
      </c>
      <c r="E8857" s="18" t="s">
        <v>21141</v>
      </c>
      <c r="F8857" s="32" t="s">
        <v>21142</v>
      </c>
    </row>
    <row r="8858" spans="1:6" ht="45" x14ac:dyDescent="0.25">
      <c r="A8858" s="18">
        <v>20</v>
      </c>
      <c r="B8858" s="32" t="s">
        <v>20528</v>
      </c>
      <c r="C8858" s="18" t="s">
        <v>21137</v>
      </c>
      <c r="D8858" s="32" t="s">
        <v>21138</v>
      </c>
      <c r="E8858" s="18" t="s">
        <v>21143</v>
      </c>
      <c r="F8858" s="32" t="s">
        <v>21144</v>
      </c>
    </row>
    <row r="8859" spans="1:6" ht="45" x14ac:dyDescent="0.25">
      <c r="A8859" s="18">
        <v>20</v>
      </c>
      <c r="B8859" s="32" t="s">
        <v>20528</v>
      </c>
      <c r="C8859" s="18" t="s">
        <v>21137</v>
      </c>
      <c r="D8859" s="32" t="s">
        <v>21138</v>
      </c>
      <c r="E8859" s="18" t="s">
        <v>21145</v>
      </c>
      <c r="F8859" s="32" t="s">
        <v>21146</v>
      </c>
    </row>
    <row r="8860" spans="1:6" ht="45" x14ac:dyDescent="0.25">
      <c r="A8860" s="18">
        <v>20</v>
      </c>
      <c r="B8860" s="32" t="s">
        <v>20528</v>
      </c>
      <c r="C8860" s="18" t="s">
        <v>21137</v>
      </c>
      <c r="D8860" s="32" t="s">
        <v>21138</v>
      </c>
      <c r="E8860" s="18" t="s">
        <v>21147</v>
      </c>
      <c r="F8860" s="32" t="s">
        <v>21148</v>
      </c>
    </row>
    <row r="8861" spans="1:6" ht="45" x14ac:dyDescent="0.25">
      <c r="A8861" s="18">
        <v>20</v>
      </c>
      <c r="B8861" s="32" t="s">
        <v>20528</v>
      </c>
      <c r="C8861" s="18" t="s">
        <v>21137</v>
      </c>
      <c r="D8861" s="32" t="s">
        <v>21138</v>
      </c>
      <c r="E8861" s="18" t="s">
        <v>21149</v>
      </c>
      <c r="F8861" s="32" t="s">
        <v>21150</v>
      </c>
    </row>
    <row r="8862" spans="1:6" ht="45" x14ac:dyDescent="0.25">
      <c r="A8862" s="18">
        <v>20</v>
      </c>
      <c r="B8862" s="32" t="s">
        <v>20528</v>
      </c>
      <c r="C8862" s="18" t="s">
        <v>21137</v>
      </c>
      <c r="D8862" s="32" t="s">
        <v>21138</v>
      </c>
      <c r="E8862" s="18" t="s">
        <v>21151</v>
      </c>
      <c r="F8862" s="32" t="s">
        <v>21152</v>
      </c>
    </row>
    <row r="8863" spans="1:6" ht="45" x14ac:dyDescent="0.25">
      <c r="A8863" s="18">
        <v>20</v>
      </c>
      <c r="B8863" s="32" t="s">
        <v>20528</v>
      </c>
      <c r="C8863" s="18" t="s">
        <v>21137</v>
      </c>
      <c r="D8863" s="32" t="s">
        <v>21138</v>
      </c>
      <c r="E8863" s="18" t="s">
        <v>21153</v>
      </c>
      <c r="F8863" s="32" t="s">
        <v>21154</v>
      </c>
    </row>
    <row r="8864" spans="1:6" ht="45" x14ac:dyDescent="0.25">
      <c r="A8864" s="18">
        <v>20</v>
      </c>
      <c r="B8864" s="32" t="s">
        <v>20528</v>
      </c>
      <c r="C8864" s="18" t="s">
        <v>21137</v>
      </c>
      <c r="D8864" s="32" t="s">
        <v>21138</v>
      </c>
      <c r="E8864" s="18" t="s">
        <v>21155</v>
      </c>
      <c r="F8864" s="32" t="s">
        <v>21156</v>
      </c>
    </row>
    <row r="8865" spans="1:6" ht="45" x14ac:dyDescent="0.25">
      <c r="A8865" s="18">
        <v>20</v>
      </c>
      <c r="B8865" s="32" t="s">
        <v>20528</v>
      </c>
      <c r="C8865" s="18" t="s">
        <v>21157</v>
      </c>
      <c r="D8865" s="32" t="s">
        <v>21158</v>
      </c>
      <c r="E8865" s="18" t="s">
        <v>21159</v>
      </c>
      <c r="F8865" s="32" t="s">
        <v>21160</v>
      </c>
    </row>
    <row r="8866" spans="1:6" ht="45" x14ac:dyDescent="0.25">
      <c r="A8866" s="18">
        <v>20</v>
      </c>
      <c r="B8866" s="32" t="s">
        <v>20528</v>
      </c>
      <c r="C8866" s="18" t="s">
        <v>21157</v>
      </c>
      <c r="D8866" s="32" t="s">
        <v>21158</v>
      </c>
      <c r="E8866" s="18" t="s">
        <v>21161</v>
      </c>
      <c r="F8866" s="32" t="s">
        <v>21162</v>
      </c>
    </row>
    <row r="8867" spans="1:6" ht="60" x14ac:dyDescent="0.25">
      <c r="A8867" s="18">
        <v>20</v>
      </c>
      <c r="B8867" s="32" t="s">
        <v>20528</v>
      </c>
      <c r="C8867" s="18" t="s">
        <v>21157</v>
      </c>
      <c r="D8867" s="32" t="s">
        <v>21158</v>
      </c>
      <c r="E8867" s="18" t="s">
        <v>21163</v>
      </c>
      <c r="F8867" s="32" t="s">
        <v>21164</v>
      </c>
    </row>
    <row r="8868" spans="1:6" ht="60" x14ac:dyDescent="0.25">
      <c r="A8868" s="18">
        <v>20</v>
      </c>
      <c r="B8868" s="32" t="s">
        <v>20528</v>
      </c>
      <c r="C8868" s="18" t="s">
        <v>21157</v>
      </c>
      <c r="D8868" s="32" t="s">
        <v>21158</v>
      </c>
      <c r="E8868" s="18" t="s">
        <v>21165</v>
      </c>
      <c r="F8868" s="32" t="s">
        <v>21166</v>
      </c>
    </row>
    <row r="8869" spans="1:6" ht="45" x14ac:dyDescent="0.25">
      <c r="A8869" s="18">
        <v>20</v>
      </c>
      <c r="B8869" s="32" t="s">
        <v>20528</v>
      </c>
      <c r="C8869" s="18" t="s">
        <v>21157</v>
      </c>
      <c r="D8869" s="32" t="s">
        <v>21158</v>
      </c>
      <c r="E8869" s="18" t="s">
        <v>21167</v>
      </c>
      <c r="F8869" s="32" t="s">
        <v>21168</v>
      </c>
    </row>
    <row r="8870" spans="1:6" ht="45" x14ac:dyDescent="0.25">
      <c r="A8870" s="18">
        <v>20</v>
      </c>
      <c r="B8870" s="32" t="s">
        <v>20528</v>
      </c>
      <c r="C8870" s="18" t="s">
        <v>21157</v>
      </c>
      <c r="D8870" s="32" t="s">
        <v>21158</v>
      </c>
      <c r="E8870" s="18" t="s">
        <v>21169</v>
      </c>
      <c r="F8870" s="32" t="s">
        <v>21170</v>
      </c>
    </row>
    <row r="8871" spans="1:6" ht="45" x14ac:dyDescent="0.25">
      <c r="A8871" s="18">
        <v>20</v>
      </c>
      <c r="B8871" s="32" t="s">
        <v>20528</v>
      </c>
      <c r="C8871" s="18" t="s">
        <v>21157</v>
      </c>
      <c r="D8871" s="32" t="s">
        <v>21158</v>
      </c>
      <c r="E8871" s="18" t="s">
        <v>21171</v>
      </c>
      <c r="F8871" s="32" t="s">
        <v>21172</v>
      </c>
    </row>
    <row r="8872" spans="1:6" ht="60" x14ac:dyDescent="0.25">
      <c r="A8872" s="18">
        <v>20</v>
      </c>
      <c r="B8872" s="32" t="s">
        <v>20528</v>
      </c>
      <c r="C8872" s="18" t="s">
        <v>21157</v>
      </c>
      <c r="D8872" s="32" t="s">
        <v>21158</v>
      </c>
      <c r="E8872" s="18" t="s">
        <v>21173</v>
      </c>
      <c r="F8872" s="32" t="s">
        <v>21174</v>
      </c>
    </row>
    <row r="8873" spans="1:6" ht="60" x14ac:dyDescent="0.25">
      <c r="A8873" s="18">
        <v>20</v>
      </c>
      <c r="B8873" s="32" t="s">
        <v>20528</v>
      </c>
      <c r="C8873" s="18" t="s">
        <v>21157</v>
      </c>
      <c r="D8873" s="32" t="s">
        <v>21158</v>
      </c>
      <c r="E8873" s="18" t="s">
        <v>21175</v>
      </c>
      <c r="F8873" s="32" t="s">
        <v>21176</v>
      </c>
    </row>
    <row r="8874" spans="1:6" ht="45" x14ac:dyDescent="0.25">
      <c r="A8874" s="18">
        <v>20</v>
      </c>
      <c r="B8874" s="32" t="s">
        <v>20528</v>
      </c>
      <c r="C8874" s="18" t="s">
        <v>21177</v>
      </c>
      <c r="D8874" s="32" t="s">
        <v>21178</v>
      </c>
      <c r="E8874" s="18" t="s">
        <v>21179</v>
      </c>
      <c r="F8874" s="32" t="s">
        <v>21180</v>
      </c>
    </row>
    <row r="8875" spans="1:6" ht="45" x14ac:dyDescent="0.25">
      <c r="A8875" s="18">
        <v>20</v>
      </c>
      <c r="B8875" s="32" t="s">
        <v>20528</v>
      </c>
      <c r="C8875" s="18" t="s">
        <v>21177</v>
      </c>
      <c r="D8875" s="32" t="s">
        <v>21178</v>
      </c>
      <c r="E8875" s="18" t="s">
        <v>21181</v>
      </c>
      <c r="F8875" s="32" t="s">
        <v>21182</v>
      </c>
    </row>
    <row r="8876" spans="1:6" ht="60" x14ac:dyDescent="0.25">
      <c r="A8876" s="18">
        <v>20</v>
      </c>
      <c r="B8876" s="32" t="s">
        <v>20528</v>
      </c>
      <c r="C8876" s="18" t="s">
        <v>21177</v>
      </c>
      <c r="D8876" s="32" t="s">
        <v>21178</v>
      </c>
      <c r="E8876" s="18" t="s">
        <v>21183</v>
      </c>
      <c r="F8876" s="32" t="s">
        <v>21184</v>
      </c>
    </row>
    <row r="8877" spans="1:6" ht="60" x14ac:dyDescent="0.25">
      <c r="A8877" s="18">
        <v>20</v>
      </c>
      <c r="B8877" s="32" t="s">
        <v>20528</v>
      </c>
      <c r="C8877" s="18" t="s">
        <v>21177</v>
      </c>
      <c r="D8877" s="32" t="s">
        <v>21178</v>
      </c>
      <c r="E8877" s="18" t="s">
        <v>21185</v>
      </c>
      <c r="F8877" s="32" t="s">
        <v>21186</v>
      </c>
    </row>
    <row r="8878" spans="1:6" ht="45" x14ac:dyDescent="0.25">
      <c r="A8878" s="18">
        <v>20</v>
      </c>
      <c r="B8878" s="32" t="s">
        <v>20528</v>
      </c>
      <c r="C8878" s="18" t="s">
        <v>21177</v>
      </c>
      <c r="D8878" s="32" t="s">
        <v>21178</v>
      </c>
      <c r="E8878" s="18" t="s">
        <v>21187</v>
      </c>
      <c r="F8878" s="32" t="s">
        <v>21188</v>
      </c>
    </row>
    <row r="8879" spans="1:6" ht="45" x14ac:dyDescent="0.25">
      <c r="A8879" s="18">
        <v>20</v>
      </c>
      <c r="B8879" s="32" t="s">
        <v>20528</v>
      </c>
      <c r="C8879" s="18" t="s">
        <v>21177</v>
      </c>
      <c r="D8879" s="32" t="s">
        <v>21178</v>
      </c>
      <c r="E8879" s="18" t="s">
        <v>21189</v>
      </c>
      <c r="F8879" s="32" t="s">
        <v>21190</v>
      </c>
    </row>
    <row r="8880" spans="1:6" ht="45" x14ac:dyDescent="0.25">
      <c r="A8880" s="18">
        <v>20</v>
      </c>
      <c r="B8880" s="32" t="s">
        <v>20528</v>
      </c>
      <c r="C8880" s="18" t="s">
        <v>21177</v>
      </c>
      <c r="D8880" s="32" t="s">
        <v>21178</v>
      </c>
      <c r="E8880" s="18" t="s">
        <v>21191</v>
      </c>
      <c r="F8880" s="32" t="s">
        <v>21192</v>
      </c>
    </row>
    <row r="8881" spans="1:6" ht="60" x14ac:dyDescent="0.25">
      <c r="A8881" s="18">
        <v>20</v>
      </c>
      <c r="B8881" s="32" t="s">
        <v>20528</v>
      </c>
      <c r="C8881" s="18" t="s">
        <v>21177</v>
      </c>
      <c r="D8881" s="32" t="s">
        <v>21178</v>
      </c>
      <c r="E8881" s="18" t="s">
        <v>21193</v>
      </c>
      <c r="F8881" s="32" t="s">
        <v>21194</v>
      </c>
    </row>
    <row r="8882" spans="1:6" ht="60" x14ac:dyDescent="0.25">
      <c r="A8882" s="18">
        <v>20</v>
      </c>
      <c r="B8882" s="32" t="s">
        <v>20528</v>
      </c>
      <c r="C8882" s="18" t="s">
        <v>21177</v>
      </c>
      <c r="D8882" s="32" t="s">
        <v>21178</v>
      </c>
      <c r="E8882" s="18" t="s">
        <v>21195</v>
      </c>
      <c r="F8882" s="32" t="s">
        <v>21196</v>
      </c>
    </row>
    <row r="8883" spans="1:6" ht="45" x14ac:dyDescent="0.25">
      <c r="A8883" s="18">
        <v>20</v>
      </c>
      <c r="B8883" s="32" t="s">
        <v>20528</v>
      </c>
      <c r="C8883" s="18" t="s">
        <v>21197</v>
      </c>
      <c r="D8883" s="32" t="s">
        <v>21198</v>
      </c>
      <c r="E8883" s="18" t="s">
        <v>21199</v>
      </c>
      <c r="F8883" s="32" t="s">
        <v>21200</v>
      </c>
    </row>
    <row r="8884" spans="1:6" ht="45" x14ac:dyDescent="0.25">
      <c r="A8884" s="18">
        <v>20</v>
      </c>
      <c r="B8884" s="32" t="s">
        <v>20528</v>
      </c>
      <c r="C8884" s="18" t="s">
        <v>21197</v>
      </c>
      <c r="D8884" s="32" t="s">
        <v>21198</v>
      </c>
      <c r="E8884" s="18" t="s">
        <v>21201</v>
      </c>
      <c r="F8884" s="32" t="s">
        <v>21202</v>
      </c>
    </row>
    <row r="8885" spans="1:6" ht="60" x14ac:dyDescent="0.25">
      <c r="A8885" s="18">
        <v>20</v>
      </c>
      <c r="B8885" s="32" t="s">
        <v>20528</v>
      </c>
      <c r="C8885" s="18" t="s">
        <v>21197</v>
      </c>
      <c r="D8885" s="32" t="s">
        <v>21198</v>
      </c>
      <c r="E8885" s="18" t="s">
        <v>21203</v>
      </c>
      <c r="F8885" s="32" t="s">
        <v>21204</v>
      </c>
    </row>
    <row r="8886" spans="1:6" ht="60" x14ac:dyDescent="0.25">
      <c r="A8886" s="18">
        <v>20</v>
      </c>
      <c r="B8886" s="32" t="s">
        <v>20528</v>
      </c>
      <c r="C8886" s="18" t="s">
        <v>21197</v>
      </c>
      <c r="D8886" s="32" t="s">
        <v>21198</v>
      </c>
      <c r="E8886" s="18" t="s">
        <v>21205</v>
      </c>
      <c r="F8886" s="32" t="s">
        <v>21206</v>
      </c>
    </row>
    <row r="8887" spans="1:6" ht="45" x14ac:dyDescent="0.25">
      <c r="A8887" s="18">
        <v>20</v>
      </c>
      <c r="B8887" s="32" t="s">
        <v>20528</v>
      </c>
      <c r="C8887" s="18" t="s">
        <v>21197</v>
      </c>
      <c r="D8887" s="32" t="s">
        <v>21198</v>
      </c>
      <c r="E8887" s="18" t="s">
        <v>21207</v>
      </c>
      <c r="F8887" s="32" t="s">
        <v>21208</v>
      </c>
    </row>
    <row r="8888" spans="1:6" ht="45" x14ac:dyDescent="0.25">
      <c r="A8888" s="18">
        <v>20</v>
      </c>
      <c r="B8888" s="32" t="s">
        <v>20528</v>
      </c>
      <c r="C8888" s="18" t="s">
        <v>21197</v>
      </c>
      <c r="D8888" s="32" t="s">
        <v>21198</v>
      </c>
      <c r="E8888" s="18" t="s">
        <v>21209</v>
      </c>
      <c r="F8888" s="32" t="s">
        <v>21210</v>
      </c>
    </row>
    <row r="8889" spans="1:6" ht="45" x14ac:dyDescent="0.25">
      <c r="A8889" s="18">
        <v>20</v>
      </c>
      <c r="B8889" s="32" t="s">
        <v>20528</v>
      </c>
      <c r="C8889" s="18" t="s">
        <v>21197</v>
      </c>
      <c r="D8889" s="32" t="s">
        <v>21198</v>
      </c>
      <c r="E8889" s="18" t="s">
        <v>21211</v>
      </c>
      <c r="F8889" s="32" t="s">
        <v>21212</v>
      </c>
    </row>
    <row r="8890" spans="1:6" ht="60" x14ac:dyDescent="0.25">
      <c r="A8890" s="18">
        <v>20</v>
      </c>
      <c r="B8890" s="32" t="s">
        <v>20528</v>
      </c>
      <c r="C8890" s="18" t="s">
        <v>21197</v>
      </c>
      <c r="D8890" s="32" t="s">
        <v>21198</v>
      </c>
      <c r="E8890" s="18" t="s">
        <v>21213</v>
      </c>
      <c r="F8890" s="32" t="s">
        <v>21214</v>
      </c>
    </row>
    <row r="8891" spans="1:6" ht="60" x14ac:dyDescent="0.25">
      <c r="A8891" s="18">
        <v>20</v>
      </c>
      <c r="B8891" s="32" t="s">
        <v>20528</v>
      </c>
      <c r="C8891" s="18" t="s">
        <v>21197</v>
      </c>
      <c r="D8891" s="32" t="s">
        <v>21198</v>
      </c>
      <c r="E8891" s="18" t="s">
        <v>21215</v>
      </c>
      <c r="F8891" s="32" t="s">
        <v>21216</v>
      </c>
    </row>
    <row r="8892" spans="1:6" ht="45" x14ac:dyDescent="0.25">
      <c r="A8892" s="18">
        <v>20</v>
      </c>
      <c r="B8892" s="32" t="s">
        <v>20528</v>
      </c>
      <c r="C8892" s="18" t="s">
        <v>21217</v>
      </c>
      <c r="D8892" s="32" t="s">
        <v>21218</v>
      </c>
      <c r="E8892" s="18" t="s">
        <v>21219</v>
      </c>
      <c r="F8892" s="32" t="s">
        <v>21220</v>
      </c>
    </row>
    <row r="8893" spans="1:6" ht="45" x14ac:dyDescent="0.25">
      <c r="A8893" s="18">
        <v>20</v>
      </c>
      <c r="B8893" s="32" t="s">
        <v>20528</v>
      </c>
      <c r="C8893" s="18" t="s">
        <v>21217</v>
      </c>
      <c r="D8893" s="32" t="s">
        <v>21218</v>
      </c>
      <c r="E8893" s="18" t="s">
        <v>21221</v>
      </c>
      <c r="F8893" s="32" t="s">
        <v>21222</v>
      </c>
    </row>
    <row r="8894" spans="1:6" ht="60" x14ac:dyDescent="0.25">
      <c r="A8894" s="18">
        <v>20</v>
      </c>
      <c r="B8894" s="32" t="s">
        <v>20528</v>
      </c>
      <c r="C8894" s="18" t="s">
        <v>21217</v>
      </c>
      <c r="D8894" s="32" t="s">
        <v>21218</v>
      </c>
      <c r="E8894" s="18" t="s">
        <v>21223</v>
      </c>
      <c r="F8894" s="32" t="s">
        <v>21224</v>
      </c>
    </row>
    <row r="8895" spans="1:6" ht="60" x14ac:dyDescent="0.25">
      <c r="A8895" s="18">
        <v>20</v>
      </c>
      <c r="B8895" s="32" t="s">
        <v>20528</v>
      </c>
      <c r="C8895" s="18" t="s">
        <v>21217</v>
      </c>
      <c r="D8895" s="32" t="s">
        <v>21218</v>
      </c>
      <c r="E8895" s="18" t="s">
        <v>21225</v>
      </c>
      <c r="F8895" s="32" t="s">
        <v>21226</v>
      </c>
    </row>
    <row r="8896" spans="1:6" ht="45" x14ac:dyDescent="0.25">
      <c r="A8896" s="18">
        <v>20</v>
      </c>
      <c r="B8896" s="32" t="s">
        <v>20528</v>
      </c>
      <c r="C8896" s="18" t="s">
        <v>21217</v>
      </c>
      <c r="D8896" s="32" t="s">
        <v>21218</v>
      </c>
      <c r="E8896" s="18" t="s">
        <v>21227</v>
      </c>
      <c r="F8896" s="32" t="s">
        <v>21228</v>
      </c>
    </row>
    <row r="8897" spans="1:6" ht="45" x14ac:dyDescent="0.25">
      <c r="A8897" s="18">
        <v>20</v>
      </c>
      <c r="B8897" s="32" t="s">
        <v>20528</v>
      </c>
      <c r="C8897" s="18" t="s">
        <v>21217</v>
      </c>
      <c r="D8897" s="32" t="s">
        <v>21218</v>
      </c>
      <c r="E8897" s="18" t="s">
        <v>21229</v>
      </c>
      <c r="F8897" s="32" t="s">
        <v>21230</v>
      </c>
    </row>
    <row r="8898" spans="1:6" ht="45" x14ac:dyDescent="0.25">
      <c r="A8898" s="18">
        <v>20</v>
      </c>
      <c r="B8898" s="32" t="s">
        <v>20528</v>
      </c>
      <c r="C8898" s="18" t="s">
        <v>21217</v>
      </c>
      <c r="D8898" s="32" t="s">
        <v>21218</v>
      </c>
      <c r="E8898" s="18" t="s">
        <v>21231</v>
      </c>
      <c r="F8898" s="32" t="s">
        <v>21232</v>
      </c>
    </row>
    <row r="8899" spans="1:6" ht="45" x14ac:dyDescent="0.25">
      <c r="A8899" s="18">
        <v>20</v>
      </c>
      <c r="B8899" s="32" t="s">
        <v>20528</v>
      </c>
      <c r="C8899" s="18" t="s">
        <v>21217</v>
      </c>
      <c r="D8899" s="32" t="s">
        <v>21218</v>
      </c>
      <c r="E8899" s="18" t="s">
        <v>21233</v>
      </c>
      <c r="F8899" s="32" t="s">
        <v>21234</v>
      </c>
    </row>
    <row r="8900" spans="1:6" ht="60" x14ac:dyDescent="0.25">
      <c r="A8900" s="18">
        <v>20</v>
      </c>
      <c r="B8900" s="32" t="s">
        <v>20528</v>
      </c>
      <c r="C8900" s="18" t="s">
        <v>21217</v>
      </c>
      <c r="D8900" s="32" t="s">
        <v>21218</v>
      </c>
      <c r="E8900" s="18" t="s">
        <v>21235</v>
      </c>
      <c r="F8900" s="32" t="s">
        <v>21236</v>
      </c>
    </row>
    <row r="8901" spans="1:6" ht="45" x14ac:dyDescent="0.25">
      <c r="A8901" s="18">
        <v>20</v>
      </c>
      <c r="B8901" s="32" t="s">
        <v>20528</v>
      </c>
      <c r="C8901" s="18" t="s">
        <v>21237</v>
      </c>
      <c r="D8901" s="32" t="s">
        <v>21238</v>
      </c>
      <c r="E8901" s="18" t="s">
        <v>21239</v>
      </c>
      <c r="F8901" s="32" t="s">
        <v>21240</v>
      </c>
    </row>
    <row r="8902" spans="1:6" ht="45" x14ac:dyDescent="0.25">
      <c r="A8902" s="18">
        <v>20</v>
      </c>
      <c r="B8902" s="32" t="s">
        <v>20528</v>
      </c>
      <c r="C8902" s="18" t="s">
        <v>21237</v>
      </c>
      <c r="D8902" s="32" t="s">
        <v>21238</v>
      </c>
      <c r="E8902" s="18" t="s">
        <v>21241</v>
      </c>
      <c r="F8902" s="32" t="s">
        <v>21242</v>
      </c>
    </row>
    <row r="8903" spans="1:6" ht="60" x14ac:dyDescent="0.25">
      <c r="A8903" s="18">
        <v>20</v>
      </c>
      <c r="B8903" s="32" t="s">
        <v>20528</v>
      </c>
      <c r="C8903" s="18" t="s">
        <v>21237</v>
      </c>
      <c r="D8903" s="32" t="s">
        <v>21238</v>
      </c>
      <c r="E8903" s="18" t="s">
        <v>21243</v>
      </c>
      <c r="F8903" s="32" t="s">
        <v>21244</v>
      </c>
    </row>
    <row r="8904" spans="1:6" ht="60" x14ac:dyDescent="0.25">
      <c r="A8904" s="18">
        <v>20</v>
      </c>
      <c r="B8904" s="32" t="s">
        <v>20528</v>
      </c>
      <c r="C8904" s="18" t="s">
        <v>21237</v>
      </c>
      <c r="D8904" s="32" t="s">
        <v>21238</v>
      </c>
      <c r="E8904" s="18" t="s">
        <v>21245</v>
      </c>
      <c r="F8904" s="32" t="s">
        <v>21246</v>
      </c>
    </row>
    <row r="8905" spans="1:6" ht="45" x14ac:dyDescent="0.25">
      <c r="A8905" s="18">
        <v>20</v>
      </c>
      <c r="B8905" s="32" t="s">
        <v>20528</v>
      </c>
      <c r="C8905" s="18" t="s">
        <v>21237</v>
      </c>
      <c r="D8905" s="32" t="s">
        <v>21238</v>
      </c>
      <c r="E8905" s="18" t="s">
        <v>21247</v>
      </c>
      <c r="F8905" s="32" t="s">
        <v>21248</v>
      </c>
    </row>
    <row r="8906" spans="1:6" ht="45" x14ac:dyDescent="0.25">
      <c r="A8906" s="18">
        <v>20</v>
      </c>
      <c r="B8906" s="32" t="s">
        <v>20528</v>
      </c>
      <c r="C8906" s="18" t="s">
        <v>21237</v>
      </c>
      <c r="D8906" s="32" t="s">
        <v>21238</v>
      </c>
      <c r="E8906" s="18" t="s">
        <v>21249</v>
      </c>
      <c r="F8906" s="32" t="s">
        <v>21250</v>
      </c>
    </row>
    <row r="8907" spans="1:6" ht="45" x14ac:dyDescent="0.25">
      <c r="A8907" s="18">
        <v>20</v>
      </c>
      <c r="B8907" s="32" t="s">
        <v>20528</v>
      </c>
      <c r="C8907" s="18" t="s">
        <v>21237</v>
      </c>
      <c r="D8907" s="32" t="s">
        <v>21238</v>
      </c>
      <c r="E8907" s="18" t="s">
        <v>21251</v>
      </c>
      <c r="F8907" s="32" t="s">
        <v>21252</v>
      </c>
    </row>
    <row r="8908" spans="1:6" ht="45" x14ac:dyDescent="0.25">
      <c r="A8908" s="18">
        <v>20</v>
      </c>
      <c r="B8908" s="32" t="s">
        <v>20528</v>
      </c>
      <c r="C8908" s="18" t="s">
        <v>21237</v>
      </c>
      <c r="D8908" s="32" t="s">
        <v>21238</v>
      </c>
      <c r="E8908" s="18" t="s">
        <v>21253</v>
      </c>
      <c r="F8908" s="32" t="s">
        <v>21254</v>
      </c>
    </row>
    <row r="8909" spans="1:6" ht="60" x14ac:dyDescent="0.25">
      <c r="A8909" s="18">
        <v>20</v>
      </c>
      <c r="B8909" s="32" t="s">
        <v>20528</v>
      </c>
      <c r="C8909" s="18" t="s">
        <v>21237</v>
      </c>
      <c r="D8909" s="32" t="s">
        <v>21238</v>
      </c>
      <c r="E8909" s="18" t="s">
        <v>21255</v>
      </c>
      <c r="F8909" s="32" t="s">
        <v>21256</v>
      </c>
    </row>
    <row r="8910" spans="1:6" ht="45" x14ac:dyDescent="0.25">
      <c r="A8910" s="18">
        <v>20</v>
      </c>
      <c r="B8910" s="32" t="s">
        <v>20528</v>
      </c>
      <c r="C8910" s="18" t="s">
        <v>21257</v>
      </c>
      <c r="D8910" s="32" t="s">
        <v>21258</v>
      </c>
      <c r="E8910" s="18" t="s">
        <v>21259</v>
      </c>
      <c r="F8910" s="32" t="s">
        <v>21260</v>
      </c>
    </row>
    <row r="8911" spans="1:6" ht="45" x14ac:dyDescent="0.25">
      <c r="A8911" s="18">
        <v>20</v>
      </c>
      <c r="B8911" s="32" t="s">
        <v>20528</v>
      </c>
      <c r="C8911" s="18" t="s">
        <v>21257</v>
      </c>
      <c r="D8911" s="32" t="s">
        <v>21258</v>
      </c>
      <c r="E8911" s="18" t="s">
        <v>21261</v>
      </c>
      <c r="F8911" s="32" t="s">
        <v>21262</v>
      </c>
    </row>
    <row r="8912" spans="1:6" ht="60" x14ac:dyDescent="0.25">
      <c r="A8912" s="18">
        <v>20</v>
      </c>
      <c r="B8912" s="32" t="s">
        <v>20528</v>
      </c>
      <c r="C8912" s="18" t="s">
        <v>21257</v>
      </c>
      <c r="D8912" s="32" t="s">
        <v>21258</v>
      </c>
      <c r="E8912" s="18" t="s">
        <v>21263</v>
      </c>
      <c r="F8912" s="32" t="s">
        <v>21264</v>
      </c>
    </row>
    <row r="8913" spans="1:6" ht="60" x14ac:dyDescent="0.25">
      <c r="A8913" s="18">
        <v>20</v>
      </c>
      <c r="B8913" s="32" t="s">
        <v>20528</v>
      </c>
      <c r="C8913" s="18" t="s">
        <v>21257</v>
      </c>
      <c r="D8913" s="32" t="s">
        <v>21258</v>
      </c>
      <c r="E8913" s="18" t="s">
        <v>21265</v>
      </c>
      <c r="F8913" s="32" t="s">
        <v>21266</v>
      </c>
    </row>
    <row r="8914" spans="1:6" ht="45" x14ac:dyDescent="0.25">
      <c r="A8914" s="18">
        <v>20</v>
      </c>
      <c r="B8914" s="32" t="s">
        <v>20528</v>
      </c>
      <c r="C8914" s="18" t="s">
        <v>21257</v>
      </c>
      <c r="D8914" s="32" t="s">
        <v>21258</v>
      </c>
      <c r="E8914" s="18" t="s">
        <v>21267</v>
      </c>
      <c r="F8914" s="32" t="s">
        <v>21268</v>
      </c>
    </row>
    <row r="8915" spans="1:6" ht="45" x14ac:dyDescent="0.25">
      <c r="A8915" s="18">
        <v>20</v>
      </c>
      <c r="B8915" s="32" t="s">
        <v>20528</v>
      </c>
      <c r="C8915" s="18" t="s">
        <v>21257</v>
      </c>
      <c r="D8915" s="32" t="s">
        <v>21258</v>
      </c>
      <c r="E8915" s="18" t="s">
        <v>21269</v>
      </c>
      <c r="F8915" s="32" t="s">
        <v>21270</v>
      </c>
    </row>
    <row r="8916" spans="1:6" ht="45" x14ac:dyDescent="0.25">
      <c r="A8916" s="18">
        <v>20</v>
      </c>
      <c r="B8916" s="32" t="s">
        <v>20528</v>
      </c>
      <c r="C8916" s="18" t="s">
        <v>21257</v>
      </c>
      <c r="D8916" s="32" t="s">
        <v>21258</v>
      </c>
      <c r="E8916" s="18" t="s">
        <v>21271</v>
      </c>
      <c r="F8916" s="32" t="s">
        <v>21272</v>
      </c>
    </row>
    <row r="8917" spans="1:6" ht="60" x14ac:dyDescent="0.25">
      <c r="A8917" s="18">
        <v>20</v>
      </c>
      <c r="B8917" s="32" t="s">
        <v>20528</v>
      </c>
      <c r="C8917" s="18" t="s">
        <v>21257</v>
      </c>
      <c r="D8917" s="32" t="s">
        <v>21258</v>
      </c>
      <c r="E8917" s="18" t="s">
        <v>21273</v>
      </c>
      <c r="F8917" s="32" t="s">
        <v>21274</v>
      </c>
    </row>
    <row r="8918" spans="1:6" ht="60" x14ac:dyDescent="0.25">
      <c r="A8918" s="18">
        <v>20</v>
      </c>
      <c r="B8918" s="32" t="s">
        <v>20528</v>
      </c>
      <c r="C8918" s="18" t="s">
        <v>21257</v>
      </c>
      <c r="D8918" s="32" t="s">
        <v>21258</v>
      </c>
      <c r="E8918" s="18" t="s">
        <v>21275</v>
      </c>
      <c r="F8918" s="32" t="s">
        <v>21276</v>
      </c>
    </row>
    <row r="8919" spans="1:6" ht="45" x14ac:dyDescent="0.25">
      <c r="A8919" s="18">
        <v>20</v>
      </c>
      <c r="B8919" s="32" t="s">
        <v>20528</v>
      </c>
      <c r="C8919" s="18" t="s">
        <v>21277</v>
      </c>
      <c r="D8919" s="32" t="s">
        <v>21278</v>
      </c>
      <c r="E8919" s="18" t="s">
        <v>21279</v>
      </c>
      <c r="F8919" s="32" t="s">
        <v>21280</v>
      </c>
    </row>
    <row r="8920" spans="1:6" ht="45" x14ac:dyDescent="0.25">
      <c r="A8920" s="18">
        <v>20</v>
      </c>
      <c r="B8920" s="32" t="s">
        <v>20528</v>
      </c>
      <c r="C8920" s="18" t="s">
        <v>21277</v>
      </c>
      <c r="D8920" s="32" t="s">
        <v>21278</v>
      </c>
      <c r="E8920" s="18" t="s">
        <v>21281</v>
      </c>
      <c r="F8920" s="32" t="s">
        <v>21282</v>
      </c>
    </row>
    <row r="8921" spans="1:6" ht="60" x14ac:dyDescent="0.25">
      <c r="A8921" s="18">
        <v>20</v>
      </c>
      <c r="B8921" s="32" t="s">
        <v>20528</v>
      </c>
      <c r="C8921" s="18" t="s">
        <v>21277</v>
      </c>
      <c r="D8921" s="32" t="s">
        <v>21278</v>
      </c>
      <c r="E8921" s="18" t="s">
        <v>21283</v>
      </c>
      <c r="F8921" s="32" t="s">
        <v>21284</v>
      </c>
    </row>
    <row r="8922" spans="1:6" ht="60" x14ac:dyDescent="0.25">
      <c r="A8922" s="18">
        <v>20</v>
      </c>
      <c r="B8922" s="32" t="s">
        <v>20528</v>
      </c>
      <c r="C8922" s="18" t="s">
        <v>21277</v>
      </c>
      <c r="D8922" s="32" t="s">
        <v>21278</v>
      </c>
      <c r="E8922" s="18" t="s">
        <v>21285</v>
      </c>
      <c r="F8922" s="32" t="s">
        <v>21286</v>
      </c>
    </row>
    <row r="8923" spans="1:6" ht="45" x14ac:dyDescent="0.25">
      <c r="A8923" s="18">
        <v>20</v>
      </c>
      <c r="B8923" s="32" t="s">
        <v>20528</v>
      </c>
      <c r="C8923" s="18" t="s">
        <v>21277</v>
      </c>
      <c r="D8923" s="32" t="s">
        <v>21278</v>
      </c>
      <c r="E8923" s="18" t="s">
        <v>21287</v>
      </c>
      <c r="F8923" s="32" t="s">
        <v>21288</v>
      </c>
    </row>
    <row r="8924" spans="1:6" ht="45" x14ac:dyDescent="0.25">
      <c r="A8924" s="18">
        <v>20</v>
      </c>
      <c r="B8924" s="32" t="s">
        <v>20528</v>
      </c>
      <c r="C8924" s="18" t="s">
        <v>21277</v>
      </c>
      <c r="D8924" s="32" t="s">
        <v>21278</v>
      </c>
      <c r="E8924" s="18" t="s">
        <v>21289</v>
      </c>
      <c r="F8924" s="32" t="s">
        <v>21290</v>
      </c>
    </row>
    <row r="8925" spans="1:6" ht="45" x14ac:dyDescent="0.25">
      <c r="A8925" s="18">
        <v>20</v>
      </c>
      <c r="B8925" s="32" t="s">
        <v>20528</v>
      </c>
      <c r="C8925" s="18" t="s">
        <v>21277</v>
      </c>
      <c r="D8925" s="32" t="s">
        <v>21278</v>
      </c>
      <c r="E8925" s="18" t="s">
        <v>21291</v>
      </c>
      <c r="F8925" s="32" t="s">
        <v>21292</v>
      </c>
    </row>
    <row r="8926" spans="1:6" ht="60" x14ac:dyDescent="0.25">
      <c r="A8926" s="18">
        <v>20</v>
      </c>
      <c r="B8926" s="32" t="s">
        <v>20528</v>
      </c>
      <c r="C8926" s="18" t="s">
        <v>21277</v>
      </c>
      <c r="D8926" s="32" t="s">
        <v>21278</v>
      </c>
      <c r="E8926" s="18" t="s">
        <v>21293</v>
      </c>
      <c r="F8926" s="32" t="s">
        <v>21294</v>
      </c>
    </row>
    <row r="8927" spans="1:6" ht="60" x14ac:dyDescent="0.25">
      <c r="A8927" s="18">
        <v>20</v>
      </c>
      <c r="B8927" s="32" t="s">
        <v>20528</v>
      </c>
      <c r="C8927" s="18" t="s">
        <v>21277</v>
      </c>
      <c r="D8927" s="32" t="s">
        <v>21278</v>
      </c>
      <c r="E8927" s="18" t="s">
        <v>21295</v>
      </c>
      <c r="F8927" s="32" t="s">
        <v>21296</v>
      </c>
    </row>
    <row r="8928" spans="1:6" ht="45" x14ac:dyDescent="0.25">
      <c r="A8928" s="18">
        <v>20</v>
      </c>
      <c r="B8928" s="32" t="s">
        <v>20528</v>
      </c>
      <c r="C8928" s="18" t="s">
        <v>21297</v>
      </c>
      <c r="D8928" s="32" t="s">
        <v>21298</v>
      </c>
      <c r="E8928" s="18" t="s">
        <v>21299</v>
      </c>
      <c r="F8928" s="32" t="s">
        <v>21300</v>
      </c>
    </row>
    <row r="8929" spans="1:6" ht="45" x14ac:dyDescent="0.25">
      <c r="A8929" s="18">
        <v>20</v>
      </c>
      <c r="B8929" s="32" t="s">
        <v>20528</v>
      </c>
      <c r="C8929" s="18" t="s">
        <v>21297</v>
      </c>
      <c r="D8929" s="32" t="s">
        <v>21298</v>
      </c>
      <c r="E8929" s="18" t="s">
        <v>21301</v>
      </c>
      <c r="F8929" s="32" t="s">
        <v>21302</v>
      </c>
    </row>
    <row r="8930" spans="1:6" ht="45" x14ac:dyDescent="0.25">
      <c r="A8930" s="18">
        <v>20</v>
      </c>
      <c r="B8930" s="32" t="s">
        <v>20528</v>
      </c>
      <c r="C8930" s="18" t="s">
        <v>21297</v>
      </c>
      <c r="D8930" s="32" t="s">
        <v>21298</v>
      </c>
      <c r="E8930" s="18" t="s">
        <v>21303</v>
      </c>
      <c r="F8930" s="32" t="s">
        <v>21304</v>
      </c>
    </row>
    <row r="8931" spans="1:6" ht="45" x14ac:dyDescent="0.25">
      <c r="A8931" s="18">
        <v>20</v>
      </c>
      <c r="B8931" s="32" t="s">
        <v>20528</v>
      </c>
      <c r="C8931" s="18" t="s">
        <v>21297</v>
      </c>
      <c r="D8931" s="32" t="s">
        <v>21298</v>
      </c>
      <c r="E8931" s="18" t="s">
        <v>21305</v>
      </c>
      <c r="F8931" s="32" t="s">
        <v>21306</v>
      </c>
    </row>
    <row r="8932" spans="1:6" ht="45" x14ac:dyDescent="0.25">
      <c r="A8932" s="18">
        <v>20</v>
      </c>
      <c r="B8932" s="32" t="s">
        <v>20528</v>
      </c>
      <c r="C8932" s="18" t="s">
        <v>21297</v>
      </c>
      <c r="D8932" s="32" t="s">
        <v>21298</v>
      </c>
      <c r="E8932" s="18" t="s">
        <v>21307</v>
      </c>
      <c r="F8932" s="32" t="s">
        <v>21308</v>
      </c>
    </row>
    <row r="8933" spans="1:6" ht="45" x14ac:dyDescent="0.25">
      <c r="A8933" s="18">
        <v>20</v>
      </c>
      <c r="B8933" s="32" t="s">
        <v>20528</v>
      </c>
      <c r="C8933" s="18" t="s">
        <v>21297</v>
      </c>
      <c r="D8933" s="32" t="s">
        <v>21298</v>
      </c>
      <c r="E8933" s="18" t="s">
        <v>21309</v>
      </c>
      <c r="F8933" s="32" t="s">
        <v>21310</v>
      </c>
    </row>
    <row r="8934" spans="1:6" ht="45" x14ac:dyDescent="0.25">
      <c r="A8934" s="18">
        <v>20</v>
      </c>
      <c r="B8934" s="32" t="s">
        <v>20528</v>
      </c>
      <c r="C8934" s="18" t="s">
        <v>21297</v>
      </c>
      <c r="D8934" s="32" t="s">
        <v>21298</v>
      </c>
      <c r="E8934" s="18" t="s">
        <v>21311</v>
      </c>
      <c r="F8934" s="32" t="s">
        <v>21312</v>
      </c>
    </row>
    <row r="8935" spans="1:6" ht="45" x14ac:dyDescent="0.25">
      <c r="A8935" s="18">
        <v>20</v>
      </c>
      <c r="B8935" s="32" t="s">
        <v>20528</v>
      </c>
      <c r="C8935" s="18" t="s">
        <v>21297</v>
      </c>
      <c r="D8935" s="32" t="s">
        <v>21298</v>
      </c>
      <c r="E8935" s="18" t="s">
        <v>21313</v>
      </c>
      <c r="F8935" s="32" t="s">
        <v>21314</v>
      </c>
    </row>
    <row r="8936" spans="1:6" ht="45" x14ac:dyDescent="0.25">
      <c r="A8936" s="18">
        <v>20</v>
      </c>
      <c r="B8936" s="32" t="s">
        <v>20528</v>
      </c>
      <c r="C8936" s="18" t="s">
        <v>21297</v>
      </c>
      <c r="D8936" s="32" t="s">
        <v>21298</v>
      </c>
      <c r="E8936" s="18" t="s">
        <v>21315</v>
      </c>
      <c r="F8936" s="32" t="s">
        <v>21316</v>
      </c>
    </row>
    <row r="8937" spans="1:6" ht="45" x14ac:dyDescent="0.25">
      <c r="A8937" s="18">
        <v>20</v>
      </c>
      <c r="B8937" s="32" t="s">
        <v>20528</v>
      </c>
      <c r="C8937" s="18" t="s">
        <v>21317</v>
      </c>
      <c r="D8937" s="32" t="s">
        <v>21318</v>
      </c>
      <c r="E8937" s="18" t="s">
        <v>21319</v>
      </c>
      <c r="F8937" s="32" t="s">
        <v>21320</v>
      </c>
    </row>
    <row r="8938" spans="1:6" ht="45" x14ac:dyDescent="0.25">
      <c r="A8938" s="18">
        <v>20</v>
      </c>
      <c r="B8938" s="32" t="s">
        <v>20528</v>
      </c>
      <c r="C8938" s="18" t="s">
        <v>21317</v>
      </c>
      <c r="D8938" s="32" t="s">
        <v>21318</v>
      </c>
      <c r="E8938" s="18" t="s">
        <v>21321</v>
      </c>
      <c r="F8938" s="32" t="s">
        <v>21322</v>
      </c>
    </row>
    <row r="8939" spans="1:6" ht="60" x14ac:dyDescent="0.25">
      <c r="A8939" s="18">
        <v>20</v>
      </c>
      <c r="B8939" s="32" t="s">
        <v>20528</v>
      </c>
      <c r="C8939" s="18" t="s">
        <v>21317</v>
      </c>
      <c r="D8939" s="32" t="s">
        <v>21318</v>
      </c>
      <c r="E8939" s="18" t="s">
        <v>21323</v>
      </c>
      <c r="F8939" s="32" t="s">
        <v>21324</v>
      </c>
    </row>
    <row r="8940" spans="1:6" ht="60" x14ac:dyDescent="0.25">
      <c r="A8940" s="18">
        <v>20</v>
      </c>
      <c r="B8940" s="32" t="s">
        <v>20528</v>
      </c>
      <c r="C8940" s="18" t="s">
        <v>21317</v>
      </c>
      <c r="D8940" s="32" t="s">
        <v>21318</v>
      </c>
      <c r="E8940" s="18" t="s">
        <v>21325</v>
      </c>
      <c r="F8940" s="32" t="s">
        <v>21326</v>
      </c>
    </row>
    <row r="8941" spans="1:6" ht="45" x14ac:dyDescent="0.25">
      <c r="A8941" s="18">
        <v>20</v>
      </c>
      <c r="B8941" s="32" t="s">
        <v>20528</v>
      </c>
      <c r="C8941" s="18" t="s">
        <v>21317</v>
      </c>
      <c r="D8941" s="32" t="s">
        <v>21318</v>
      </c>
      <c r="E8941" s="18" t="s">
        <v>21327</v>
      </c>
      <c r="F8941" s="32" t="s">
        <v>21328</v>
      </c>
    </row>
    <row r="8942" spans="1:6" ht="45" x14ac:dyDescent="0.25">
      <c r="A8942" s="18">
        <v>20</v>
      </c>
      <c r="B8942" s="32" t="s">
        <v>20528</v>
      </c>
      <c r="C8942" s="18" t="s">
        <v>21317</v>
      </c>
      <c r="D8942" s="32" t="s">
        <v>21318</v>
      </c>
      <c r="E8942" s="18" t="s">
        <v>21329</v>
      </c>
      <c r="F8942" s="32" t="s">
        <v>21330</v>
      </c>
    </row>
    <row r="8943" spans="1:6" ht="45" x14ac:dyDescent="0.25">
      <c r="A8943" s="18">
        <v>20</v>
      </c>
      <c r="B8943" s="32" t="s">
        <v>20528</v>
      </c>
      <c r="C8943" s="18" t="s">
        <v>21317</v>
      </c>
      <c r="D8943" s="32" t="s">
        <v>21318</v>
      </c>
      <c r="E8943" s="18" t="s">
        <v>21331</v>
      </c>
      <c r="F8943" s="32" t="s">
        <v>21332</v>
      </c>
    </row>
    <row r="8944" spans="1:6" ht="60" x14ac:dyDescent="0.25">
      <c r="A8944" s="18">
        <v>20</v>
      </c>
      <c r="B8944" s="32" t="s">
        <v>20528</v>
      </c>
      <c r="C8944" s="18" t="s">
        <v>21317</v>
      </c>
      <c r="D8944" s="32" t="s">
        <v>21318</v>
      </c>
      <c r="E8944" s="18" t="s">
        <v>21333</v>
      </c>
      <c r="F8944" s="32" t="s">
        <v>21334</v>
      </c>
    </row>
    <row r="8945" spans="1:6" ht="60" x14ac:dyDescent="0.25">
      <c r="A8945" s="18">
        <v>20</v>
      </c>
      <c r="B8945" s="32" t="s">
        <v>20528</v>
      </c>
      <c r="C8945" s="18" t="s">
        <v>21317</v>
      </c>
      <c r="D8945" s="32" t="s">
        <v>21318</v>
      </c>
      <c r="E8945" s="18" t="s">
        <v>21335</v>
      </c>
      <c r="F8945" s="32" t="s">
        <v>21336</v>
      </c>
    </row>
    <row r="8946" spans="1:6" ht="45" x14ac:dyDescent="0.25">
      <c r="A8946" s="18">
        <v>20</v>
      </c>
      <c r="B8946" s="32" t="s">
        <v>20528</v>
      </c>
      <c r="C8946" s="18" t="s">
        <v>21337</v>
      </c>
      <c r="D8946" s="32" t="s">
        <v>21338</v>
      </c>
      <c r="E8946" s="18" t="s">
        <v>21339</v>
      </c>
      <c r="F8946" s="32" t="s">
        <v>21340</v>
      </c>
    </row>
    <row r="8947" spans="1:6" ht="45" x14ac:dyDescent="0.25">
      <c r="A8947" s="18">
        <v>20</v>
      </c>
      <c r="B8947" s="32" t="s">
        <v>20528</v>
      </c>
      <c r="C8947" s="18" t="s">
        <v>21337</v>
      </c>
      <c r="D8947" s="32" t="s">
        <v>21338</v>
      </c>
      <c r="E8947" s="18" t="s">
        <v>21341</v>
      </c>
      <c r="F8947" s="32" t="s">
        <v>21342</v>
      </c>
    </row>
    <row r="8948" spans="1:6" ht="60" x14ac:dyDescent="0.25">
      <c r="A8948" s="18">
        <v>20</v>
      </c>
      <c r="B8948" s="32" t="s">
        <v>20528</v>
      </c>
      <c r="C8948" s="18" t="s">
        <v>21337</v>
      </c>
      <c r="D8948" s="32" t="s">
        <v>21338</v>
      </c>
      <c r="E8948" s="18" t="s">
        <v>21343</v>
      </c>
      <c r="F8948" s="32" t="s">
        <v>21344</v>
      </c>
    </row>
    <row r="8949" spans="1:6" ht="60" x14ac:dyDescent="0.25">
      <c r="A8949" s="18">
        <v>20</v>
      </c>
      <c r="B8949" s="32" t="s">
        <v>20528</v>
      </c>
      <c r="C8949" s="18" t="s">
        <v>21337</v>
      </c>
      <c r="D8949" s="32" t="s">
        <v>21338</v>
      </c>
      <c r="E8949" s="18" t="s">
        <v>21345</v>
      </c>
      <c r="F8949" s="32" t="s">
        <v>21346</v>
      </c>
    </row>
    <row r="8950" spans="1:6" ht="45" x14ac:dyDescent="0.25">
      <c r="A8950" s="18">
        <v>20</v>
      </c>
      <c r="B8950" s="32" t="s">
        <v>20528</v>
      </c>
      <c r="C8950" s="18" t="s">
        <v>21337</v>
      </c>
      <c r="D8950" s="32" t="s">
        <v>21338</v>
      </c>
      <c r="E8950" s="18" t="s">
        <v>21347</v>
      </c>
      <c r="F8950" s="32" t="s">
        <v>21348</v>
      </c>
    </row>
    <row r="8951" spans="1:6" ht="45" x14ac:dyDescent="0.25">
      <c r="A8951" s="18">
        <v>20</v>
      </c>
      <c r="B8951" s="32" t="s">
        <v>20528</v>
      </c>
      <c r="C8951" s="18" t="s">
        <v>21337</v>
      </c>
      <c r="D8951" s="32" t="s">
        <v>21338</v>
      </c>
      <c r="E8951" s="18" t="s">
        <v>21349</v>
      </c>
      <c r="F8951" s="32" t="s">
        <v>21350</v>
      </c>
    </row>
    <row r="8952" spans="1:6" ht="45" x14ac:dyDescent="0.25">
      <c r="A8952" s="18">
        <v>20</v>
      </c>
      <c r="B8952" s="32" t="s">
        <v>20528</v>
      </c>
      <c r="C8952" s="18" t="s">
        <v>21337</v>
      </c>
      <c r="D8952" s="32" t="s">
        <v>21338</v>
      </c>
      <c r="E8952" s="18" t="s">
        <v>21351</v>
      </c>
      <c r="F8952" s="32" t="s">
        <v>21352</v>
      </c>
    </row>
    <row r="8953" spans="1:6" ht="60" x14ac:dyDescent="0.25">
      <c r="A8953" s="18">
        <v>20</v>
      </c>
      <c r="B8953" s="32" t="s">
        <v>20528</v>
      </c>
      <c r="C8953" s="18" t="s">
        <v>21337</v>
      </c>
      <c r="D8953" s="32" t="s">
        <v>21338</v>
      </c>
      <c r="E8953" s="18" t="s">
        <v>21353</v>
      </c>
      <c r="F8953" s="32" t="s">
        <v>21354</v>
      </c>
    </row>
    <row r="8954" spans="1:6" ht="60" x14ac:dyDescent="0.25">
      <c r="A8954" s="18">
        <v>20</v>
      </c>
      <c r="B8954" s="32" t="s">
        <v>20528</v>
      </c>
      <c r="C8954" s="18" t="s">
        <v>21337</v>
      </c>
      <c r="D8954" s="32" t="s">
        <v>21338</v>
      </c>
      <c r="E8954" s="18" t="s">
        <v>21355</v>
      </c>
      <c r="F8954" s="32" t="s">
        <v>21356</v>
      </c>
    </row>
    <row r="8955" spans="1:6" ht="60" x14ac:dyDescent="0.25">
      <c r="A8955" s="18">
        <v>20</v>
      </c>
      <c r="B8955" s="32" t="s">
        <v>20528</v>
      </c>
      <c r="C8955" s="18" t="s">
        <v>21357</v>
      </c>
      <c r="D8955" s="32" t="s">
        <v>21358</v>
      </c>
      <c r="E8955" s="18" t="s">
        <v>21359</v>
      </c>
      <c r="F8955" s="32" t="s">
        <v>21360</v>
      </c>
    </row>
    <row r="8956" spans="1:6" ht="60" x14ac:dyDescent="0.25">
      <c r="A8956" s="18">
        <v>20</v>
      </c>
      <c r="B8956" s="32" t="s">
        <v>20528</v>
      </c>
      <c r="C8956" s="18" t="s">
        <v>21357</v>
      </c>
      <c r="D8956" s="32" t="s">
        <v>21358</v>
      </c>
      <c r="E8956" s="18" t="s">
        <v>21361</v>
      </c>
      <c r="F8956" s="32" t="s">
        <v>21362</v>
      </c>
    </row>
    <row r="8957" spans="1:6" ht="60" x14ac:dyDescent="0.25">
      <c r="A8957" s="18">
        <v>20</v>
      </c>
      <c r="B8957" s="32" t="s">
        <v>20528</v>
      </c>
      <c r="C8957" s="18" t="s">
        <v>21357</v>
      </c>
      <c r="D8957" s="32" t="s">
        <v>21358</v>
      </c>
      <c r="E8957" s="18" t="s">
        <v>21363</v>
      </c>
      <c r="F8957" s="32" t="s">
        <v>21364</v>
      </c>
    </row>
    <row r="8958" spans="1:6" ht="60" x14ac:dyDescent="0.25">
      <c r="A8958" s="18">
        <v>20</v>
      </c>
      <c r="B8958" s="32" t="s">
        <v>20528</v>
      </c>
      <c r="C8958" s="18" t="s">
        <v>21357</v>
      </c>
      <c r="D8958" s="32" t="s">
        <v>21358</v>
      </c>
      <c r="E8958" s="18" t="s">
        <v>21365</v>
      </c>
      <c r="F8958" s="32" t="s">
        <v>21366</v>
      </c>
    </row>
    <row r="8959" spans="1:6" ht="60" x14ac:dyDescent="0.25">
      <c r="A8959" s="18">
        <v>20</v>
      </c>
      <c r="B8959" s="32" t="s">
        <v>20528</v>
      </c>
      <c r="C8959" s="18" t="s">
        <v>21357</v>
      </c>
      <c r="D8959" s="32" t="s">
        <v>21358</v>
      </c>
      <c r="E8959" s="18" t="s">
        <v>21367</v>
      </c>
      <c r="F8959" s="32" t="s">
        <v>21368</v>
      </c>
    </row>
    <row r="8960" spans="1:6" ht="60" x14ac:dyDescent="0.25">
      <c r="A8960" s="18">
        <v>20</v>
      </c>
      <c r="B8960" s="32" t="s">
        <v>20528</v>
      </c>
      <c r="C8960" s="18" t="s">
        <v>21357</v>
      </c>
      <c r="D8960" s="32" t="s">
        <v>21358</v>
      </c>
      <c r="E8960" s="18" t="s">
        <v>21369</v>
      </c>
      <c r="F8960" s="32" t="s">
        <v>21370</v>
      </c>
    </row>
    <row r="8961" spans="1:6" ht="60" x14ac:dyDescent="0.25">
      <c r="A8961" s="18">
        <v>20</v>
      </c>
      <c r="B8961" s="32" t="s">
        <v>20528</v>
      </c>
      <c r="C8961" s="18" t="s">
        <v>21357</v>
      </c>
      <c r="D8961" s="32" t="s">
        <v>21358</v>
      </c>
      <c r="E8961" s="18" t="s">
        <v>21371</v>
      </c>
      <c r="F8961" s="32" t="s">
        <v>21372</v>
      </c>
    </row>
    <row r="8962" spans="1:6" ht="60" x14ac:dyDescent="0.25">
      <c r="A8962" s="18">
        <v>20</v>
      </c>
      <c r="B8962" s="32" t="s">
        <v>20528</v>
      </c>
      <c r="C8962" s="18" t="s">
        <v>21357</v>
      </c>
      <c r="D8962" s="32" t="s">
        <v>21358</v>
      </c>
      <c r="E8962" s="18" t="s">
        <v>21373</v>
      </c>
      <c r="F8962" s="32" t="s">
        <v>21374</v>
      </c>
    </row>
    <row r="8963" spans="1:6" ht="60" x14ac:dyDescent="0.25">
      <c r="A8963" s="18">
        <v>20</v>
      </c>
      <c r="B8963" s="32" t="s">
        <v>20528</v>
      </c>
      <c r="C8963" s="18" t="s">
        <v>21357</v>
      </c>
      <c r="D8963" s="32" t="s">
        <v>21358</v>
      </c>
      <c r="E8963" s="18" t="s">
        <v>21375</v>
      </c>
      <c r="F8963" s="32" t="s">
        <v>21376</v>
      </c>
    </row>
    <row r="8964" spans="1:6" ht="60" x14ac:dyDescent="0.25">
      <c r="A8964" s="18">
        <v>20</v>
      </c>
      <c r="B8964" s="32" t="s">
        <v>20528</v>
      </c>
      <c r="C8964" s="18" t="s">
        <v>21377</v>
      </c>
      <c r="D8964" s="32" t="s">
        <v>21378</v>
      </c>
      <c r="E8964" s="18" t="s">
        <v>21379</v>
      </c>
      <c r="F8964" s="32" t="s">
        <v>21380</v>
      </c>
    </row>
    <row r="8965" spans="1:6" ht="60" x14ac:dyDescent="0.25">
      <c r="A8965" s="18">
        <v>20</v>
      </c>
      <c r="B8965" s="32" t="s">
        <v>20528</v>
      </c>
      <c r="C8965" s="18" t="s">
        <v>21377</v>
      </c>
      <c r="D8965" s="32" t="s">
        <v>21378</v>
      </c>
      <c r="E8965" s="18" t="s">
        <v>21381</v>
      </c>
      <c r="F8965" s="32" t="s">
        <v>21382</v>
      </c>
    </row>
    <row r="8966" spans="1:6" ht="60" x14ac:dyDescent="0.25">
      <c r="A8966" s="18">
        <v>20</v>
      </c>
      <c r="B8966" s="32" t="s">
        <v>20528</v>
      </c>
      <c r="C8966" s="18" t="s">
        <v>21377</v>
      </c>
      <c r="D8966" s="32" t="s">
        <v>21378</v>
      </c>
      <c r="E8966" s="18" t="s">
        <v>21383</v>
      </c>
      <c r="F8966" s="32" t="s">
        <v>21384</v>
      </c>
    </row>
    <row r="8967" spans="1:6" ht="75" x14ac:dyDescent="0.25">
      <c r="A8967" s="18">
        <v>20</v>
      </c>
      <c r="B8967" s="32" t="s">
        <v>20528</v>
      </c>
      <c r="C8967" s="18" t="s">
        <v>21377</v>
      </c>
      <c r="D8967" s="32" t="s">
        <v>21378</v>
      </c>
      <c r="E8967" s="18" t="s">
        <v>21385</v>
      </c>
      <c r="F8967" s="32" t="s">
        <v>21386</v>
      </c>
    </row>
    <row r="8968" spans="1:6" ht="60" x14ac:dyDescent="0.25">
      <c r="A8968" s="18">
        <v>20</v>
      </c>
      <c r="B8968" s="32" t="s">
        <v>20528</v>
      </c>
      <c r="C8968" s="18" t="s">
        <v>21377</v>
      </c>
      <c r="D8968" s="32" t="s">
        <v>21378</v>
      </c>
      <c r="E8968" s="18" t="s">
        <v>21387</v>
      </c>
      <c r="F8968" s="32" t="s">
        <v>21388</v>
      </c>
    </row>
    <row r="8969" spans="1:6" ht="60" x14ac:dyDescent="0.25">
      <c r="A8969" s="18">
        <v>20</v>
      </c>
      <c r="B8969" s="32" t="s">
        <v>20528</v>
      </c>
      <c r="C8969" s="18" t="s">
        <v>21377</v>
      </c>
      <c r="D8969" s="32" t="s">
        <v>21378</v>
      </c>
      <c r="E8969" s="18" t="s">
        <v>21389</v>
      </c>
      <c r="F8969" s="32" t="s">
        <v>21390</v>
      </c>
    </row>
    <row r="8970" spans="1:6" ht="60" x14ac:dyDescent="0.25">
      <c r="A8970" s="18">
        <v>20</v>
      </c>
      <c r="B8970" s="32" t="s">
        <v>20528</v>
      </c>
      <c r="C8970" s="18" t="s">
        <v>21377</v>
      </c>
      <c r="D8970" s="32" t="s">
        <v>21378</v>
      </c>
      <c r="E8970" s="18" t="s">
        <v>21391</v>
      </c>
      <c r="F8970" s="32" t="s">
        <v>21392</v>
      </c>
    </row>
    <row r="8971" spans="1:6" ht="60" x14ac:dyDescent="0.25">
      <c r="A8971" s="18">
        <v>20</v>
      </c>
      <c r="B8971" s="32" t="s">
        <v>20528</v>
      </c>
      <c r="C8971" s="18" t="s">
        <v>21377</v>
      </c>
      <c r="D8971" s="32" t="s">
        <v>21378</v>
      </c>
      <c r="E8971" s="18" t="s">
        <v>21393</v>
      </c>
      <c r="F8971" s="32" t="s">
        <v>21394</v>
      </c>
    </row>
    <row r="8972" spans="1:6" ht="75" x14ac:dyDescent="0.25">
      <c r="A8972" s="18">
        <v>20</v>
      </c>
      <c r="B8972" s="32" t="s">
        <v>20528</v>
      </c>
      <c r="C8972" s="18" t="s">
        <v>21377</v>
      </c>
      <c r="D8972" s="32" t="s">
        <v>21378</v>
      </c>
      <c r="E8972" s="18" t="s">
        <v>21395</v>
      </c>
      <c r="F8972" s="32" t="s">
        <v>21396</v>
      </c>
    </row>
    <row r="8973" spans="1:6" ht="60" x14ac:dyDescent="0.25">
      <c r="A8973" s="18">
        <v>20</v>
      </c>
      <c r="B8973" s="32" t="s">
        <v>20528</v>
      </c>
      <c r="C8973" s="18" t="s">
        <v>21397</v>
      </c>
      <c r="D8973" s="32" t="s">
        <v>21398</v>
      </c>
      <c r="E8973" s="18" t="s">
        <v>21399</v>
      </c>
      <c r="F8973" s="32" t="s">
        <v>21400</v>
      </c>
    </row>
    <row r="8974" spans="1:6" ht="60" x14ac:dyDescent="0.25">
      <c r="A8974" s="18">
        <v>20</v>
      </c>
      <c r="B8974" s="32" t="s">
        <v>20528</v>
      </c>
      <c r="C8974" s="18" t="s">
        <v>21397</v>
      </c>
      <c r="D8974" s="32" t="s">
        <v>21398</v>
      </c>
      <c r="E8974" s="18" t="s">
        <v>21401</v>
      </c>
      <c r="F8974" s="32" t="s">
        <v>21402</v>
      </c>
    </row>
    <row r="8975" spans="1:6" ht="60" x14ac:dyDescent="0.25">
      <c r="A8975" s="18">
        <v>20</v>
      </c>
      <c r="B8975" s="32" t="s">
        <v>20528</v>
      </c>
      <c r="C8975" s="18" t="s">
        <v>21397</v>
      </c>
      <c r="D8975" s="32" t="s">
        <v>21398</v>
      </c>
      <c r="E8975" s="18" t="s">
        <v>21403</v>
      </c>
      <c r="F8975" s="32" t="s">
        <v>21404</v>
      </c>
    </row>
    <row r="8976" spans="1:6" ht="75" x14ac:dyDescent="0.25">
      <c r="A8976" s="18">
        <v>20</v>
      </c>
      <c r="B8976" s="32" t="s">
        <v>20528</v>
      </c>
      <c r="C8976" s="18" t="s">
        <v>21397</v>
      </c>
      <c r="D8976" s="32" t="s">
        <v>21398</v>
      </c>
      <c r="E8976" s="18" t="s">
        <v>21405</v>
      </c>
      <c r="F8976" s="32" t="s">
        <v>21406</v>
      </c>
    </row>
    <row r="8977" spans="1:6" ht="60" x14ac:dyDescent="0.25">
      <c r="A8977" s="18">
        <v>20</v>
      </c>
      <c r="B8977" s="32" t="s">
        <v>20528</v>
      </c>
      <c r="C8977" s="18" t="s">
        <v>21397</v>
      </c>
      <c r="D8977" s="32" t="s">
        <v>21398</v>
      </c>
      <c r="E8977" s="18" t="s">
        <v>21407</v>
      </c>
      <c r="F8977" s="32" t="s">
        <v>21408</v>
      </c>
    </row>
    <row r="8978" spans="1:6" ht="60" x14ac:dyDescent="0.25">
      <c r="A8978" s="18">
        <v>20</v>
      </c>
      <c r="B8978" s="32" t="s">
        <v>20528</v>
      </c>
      <c r="C8978" s="18" t="s">
        <v>21397</v>
      </c>
      <c r="D8978" s="32" t="s">
        <v>21398</v>
      </c>
      <c r="E8978" s="18" t="s">
        <v>21409</v>
      </c>
      <c r="F8978" s="32" t="s">
        <v>21410</v>
      </c>
    </row>
    <row r="8979" spans="1:6" ht="60" x14ac:dyDescent="0.25">
      <c r="A8979" s="18">
        <v>20</v>
      </c>
      <c r="B8979" s="32" t="s">
        <v>20528</v>
      </c>
      <c r="C8979" s="18" t="s">
        <v>21397</v>
      </c>
      <c r="D8979" s="32" t="s">
        <v>21398</v>
      </c>
      <c r="E8979" s="18" t="s">
        <v>21411</v>
      </c>
      <c r="F8979" s="32" t="s">
        <v>21412</v>
      </c>
    </row>
    <row r="8980" spans="1:6" ht="60" x14ac:dyDescent="0.25">
      <c r="A8980" s="18">
        <v>20</v>
      </c>
      <c r="B8980" s="32" t="s">
        <v>20528</v>
      </c>
      <c r="C8980" s="18" t="s">
        <v>21397</v>
      </c>
      <c r="D8980" s="32" t="s">
        <v>21398</v>
      </c>
      <c r="E8980" s="18" t="s">
        <v>21413</v>
      </c>
      <c r="F8980" s="32" t="s">
        <v>21414</v>
      </c>
    </row>
    <row r="8981" spans="1:6" ht="60" x14ac:dyDescent="0.25">
      <c r="A8981" s="18">
        <v>20</v>
      </c>
      <c r="B8981" s="32" t="s">
        <v>20528</v>
      </c>
      <c r="C8981" s="18" t="s">
        <v>21397</v>
      </c>
      <c r="D8981" s="32" t="s">
        <v>21398</v>
      </c>
      <c r="E8981" s="18" t="s">
        <v>21415</v>
      </c>
      <c r="F8981" s="32" t="s">
        <v>21416</v>
      </c>
    </row>
    <row r="8982" spans="1:6" ht="45" x14ac:dyDescent="0.25">
      <c r="A8982" s="18">
        <v>20</v>
      </c>
      <c r="B8982" s="32" t="s">
        <v>20528</v>
      </c>
      <c r="C8982" s="18" t="s">
        <v>21417</v>
      </c>
      <c r="D8982" s="32" t="s">
        <v>21418</v>
      </c>
      <c r="E8982" s="18" t="s">
        <v>21419</v>
      </c>
      <c r="F8982" s="32" t="s">
        <v>21420</v>
      </c>
    </row>
    <row r="8983" spans="1:6" ht="45" x14ac:dyDescent="0.25">
      <c r="A8983" s="18">
        <v>20</v>
      </c>
      <c r="B8983" s="32" t="s">
        <v>20528</v>
      </c>
      <c r="C8983" s="18" t="s">
        <v>21417</v>
      </c>
      <c r="D8983" s="32" t="s">
        <v>21418</v>
      </c>
      <c r="E8983" s="18" t="s">
        <v>21421</v>
      </c>
      <c r="F8983" s="32" t="s">
        <v>21422</v>
      </c>
    </row>
    <row r="8984" spans="1:6" ht="60" x14ac:dyDescent="0.25">
      <c r="A8984" s="18">
        <v>20</v>
      </c>
      <c r="B8984" s="32" t="s">
        <v>20528</v>
      </c>
      <c r="C8984" s="18" t="s">
        <v>21417</v>
      </c>
      <c r="D8984" s="32" t="s">
        <v>21418</v>
      </c>
      <c r="E8984" s="18" t="s">
        <v>21423</v>
      </c>
      <c r="F8984" s="32" t="s">
        <v>21424</v>
      </c>
    </row>
    <row r="8985" spans="1:6" ht="60" x14ac:dyDescent="0.25">
      <c r="A8985" s="18">
        <v>20</v>
      </c>
      <c r="B8985" s="32" t="s">
        <v>20528</v>
      </c>
      <c r="C8985" s="18" t="s">
        <v>21417</v>
      </c>
      <c r="D8985" s="32" t="s">
        <v>21418</v>
      </c>
      <c r="E8985" s="18" t="s">
        <v>21425</v>
      </c>
      <c r="F8985" s="32" t="s">
        <v>21426</v>
      </c>
    </row>
    <row r="8986" spans="1:6" ht="45" x14ac:dyDescent="0.25">
      <c r="A8986" s="18">
        <v>20</v>
      </c>
      <c r="B8986" s="32" t="s">
        <v>20528</v>
      </c>
      <c r="C8986" s="18" t="s">
        <v>21417</v>
      </c>
      <c r="D8986" s="32" t="s">
        <v>21418</v>
      </c>
      <c r="E8986" s="18" t="s">
        <v>21427</v>
      </c>
      <c r="F8986" s="32" t="s">
        <v>21428</v>
      </c>
    </row>
    <row r="8987" spans="1:6" ht="45" x14ac:dyDescent="0.25">
      <c r="A8987" s="18">
        <v>20</v>
      </c>
      <c r="B8987" s="32" t="s">
        <v>20528</v>
      </c>
      <c r="C8987" s="18" t="s">
        <v>21417</v>
      </c>
      <c r="D8987" s="32" t="s">
        <v>21418</v>
      </c>
      <c r="E8987" s="18" t="s">
        <v>21429</v>
      </c>
      <c r="F8987" s="32" t="s">
        <v>21430</v>
      </c>
    </row>
    <row r="8988" spans="1:6" ht="45" x14ac:dyDescent="0.25">
      <c r="A8988" s="18">
        <v>20</v>
      </c>
      <c r="B8988" s="32" t="s">
        <v>20528</v>
      </c>
      <c r="C8988" s="18" t="s">
        <v>21417</v>
      </c>
      <c r="D8988" s="32" t="s">
        <v>21418</v>
      </c>
      <c r="E8988" s="18" t="s">
        <v>21431</v>
      </c>
      <c r="F8988" s="32" t="s">
        <v>21432</v>
      </c>
    </row>
    <row r="8989" spans="1:6" ht="60" x14ac:dyDescent="0.25">
      <c r="A8989" s="18">
        <v>20</v>
      </c>
      <c r="B8989" s="32" t="s">
        <v>20528</v>
      </c>
      <c r="C8989" s="18" t="s">
        <v>21417</v>
      </c>
      <c r="D8989" s="32" t="s">
        <v>21418</v>
      </c>
      <c r="E8989" s="18" t="s">
        <v>21433</v>
      </c>
      <c r="F8989" s="32" t="s">
        <v>21434</v>
      </c>
    </row>
    <row r="8990" spans="1:6" ht="60" x14ac:dyDescent="0.25">
      <c r="A8990" s="18">
        <v>20</v>
      </c>
      <c r="B8990" s="32" t="s">
        <v>20528</v>
      </c>
      <c r="C8990" s="18" t="s">
        <v>21417</v>
      </c>
      <c r="D8990" s="32" t="s">
        <v>21418</v>
      </c>
      <c r="E8990" s="18" t="s">
        <v>21435</v>
      </c>
      <c r="F8990" s="32" t="s">
        <v>21436</v>
      </c>
    </row>
    <row r="8991" spans="1:6" ht="45" x14ac:dyDescent="0.25">
      <c r="A8991" s="18">
        <v>20</v>
      </c>
      <c r="B8991" s="32" t="s">
        <v>20528</v>
      </c>
      <c r="C8991" s="18" t="s">
        <v>21437</v>
      </c>
      <c r="D8991" s="32" t="s">
        <v>21438</v>
      </c>
      <c r="E8991" s="18" t="s">
        <v>21439</v>
      </c>
      <c r="F8991" s="32" t="s">
        <v>21440</v>
      </c>
    </row>
    <row r="8992" spans="1:6" ht="45" x14ac:dyDescent="0.25">
      <c r="A8992" s="18">
        <v>20</v>
      </c>
      <c r="B8992" s="32" t="s">
        <v>20528</v>
      </c>
      <c r="C8992" s="18" t="s">
        <v>21437</v>
      </c>
      <c r="D8992" s="32" t="s">
        <v>21438</v>
      </c>
      <c r="E8992" s="18" t="s">
        <v>21441</v>
      </c>
      <c r="F8992" s="32" t="s">
        <v>21442</v>
      </c>
    </row>
    <row r="8993" spans="1:6" ht="60" x14ac:dyDescent="0.25">
      <c r="A8993" s="18">
        <v>20</v>
      </c>
      <c r="B8993" s="32" t="s">
        <v>20528</v>
      </c>
      <c r="C8993" s="18" t="s">
        <v>21437</v>
      </c>
      <c r="D8993" s="32" t="s">
        <v>21438</v>
      </c>
      <c r="E8993" s="18" t="s">
        <v>21443</v>
      </c>
      <c r="F8993" s="32" t="s">
        <v>21444</v>
      </c>
    </row>
    <row r="8994" spans="1:6" ht="60" x14ac:dyDescent="0.25">
      <c r="A8994" s="18">
        <v>20</v>
      </c>
      <c r="B8994" s="32" t="s">
        <v>20528</v>
      </c>
      <c r="C8994" s="18" t="s">
        <v>21437</v>
      </c>
      <c r="D8994" s="32" t="s">
        <v>21438</v>
      </c>
      <c r="E8994" s="18" t="s">
        <v>21445</v>
      </c>
      <c r="F8994" s="32" t="s">
        <v>21446</v>
      </c>
    </row>
    <row r="8995" spans="1:6" ht="45" x14ac:dyDescent="0.25">
      <c r="A8995" s="18">
        <v>20</v>
      </c>
      <c r="B8995" s="32" t="s">
        <v>20528</v>
      </c>
      <c r="C8995" s="18" t="s">
        <v>21437</v>
      </c>
      <c r="D8995" s="32" t="s">
        <v>21438</v>
      </c>
      <c r="E8995" s="18" t="s">
        <v>21447</v>
      </c>
      <c r="F8995" s="32" t="s">
        <v>21448</v>
      </c>
    </row>
    <row r="8996" spans="1:6" ht="45" x14ac:dyDescent="0.25">
      <c r="A8996" s="18">
        <v>20</v>
      </c>
      <c r="B8996" s="32" t="s">
        <v>20528</v>
      </c>
      <c r="C8996" s="18" t="s">
        <v>21437</v>
      </c>
      <c r="D8996" s="32" t="s">
        <v>21438</v>
      </c>
      <c r="E8996" s="18" t="s">
        <v>21449</v>
      </c>
      <c r="F8996" s="32" t="s">
        <v>21450</v>
      </c>
    </row>
    <row r="8997" spans="1:6" ht="45" x14ac:dyDescent="0.25">
      <c r="A8997" s="18">
        <v>20</v>
      </c>
      <c r="B8997" s="32" t="s">
        <v>20528</v>
      </c>
      <c r="C8997" s="18" t="s">
        <v>21437</v>
      </c>
      <c r="D8997" s="32" t="s">
        <v>21438</v>
      </c>
      <c r="E8997" s="18" t="s">
        <v>21451</v>
      </c>
      <c r="F8997" s="32" t="s">
        <v>21452</v>
      </c>
    </row>
    <row r="8998" spans="1:6" ht="60" x14ac:dyDescent="0.25">
      <c r="A8998" s="18">
        <v>20</v>
      </c>
      <c r="B8998" s="32" t="s">
        <v>20528</v>
      </c>
      <c r="C8998" s="18" t="s">
        <v>21437</v>
      </c>
      <c r="D8998" s="32" t="s">
        <v>21438</v>
      </c>
      <c r="E8998" s="18" t="s">
        <v>21453</v>
      </c>
      <c r="F8998" s="32" t="s">
        <v>21454</v>
      </c>
    </row>
    <row r="8999" spans="1:6" ht="60" x14ac:dyDescent="0.25">
      <c r="A8999" s="18">
        <v>20</v>
      </c>
      <c r="B8999" s="32" t="s">
        <v>20528</v>
      </c>
      <c r="C8999" s="18" t="s">
        <v>21437</v>
      </c>
      <c r="D8999" s="32" t="s">
        <v>21438</v>
      </c>
      <c r="E8999" s="18" t="s">
        <v>21455</v>
      </c>
      <c r="F8999" s="32" t="s">
        <v>21456</v>
      </c>
    </row>
    <row r="9000" spans="1:6" ht="45" x14ac:dyDescent="0.25">
      <c r="A9000" s="18">
        <v>20</v>
      </c>
      <c r="B9000" s="32" t="s">
        <v>20528</v>
      </c>
      <c r="C9000" s="18" t="s">
        <v>21457</v>
      </c>
      <c r="D9000" s="32" t="s">
        <v>21458</v>
      </c>
      <c r="E9000" s="18" t="s">
        <v>21459</v>
      </c>
      <c r="F9000" s="32" t="s">
        <v>21460</v>
      </c>
    </row>
    <row r="9001" spans="1:6" ht="45" x14ac:dyDescent="0.25">
      <c r="A9001" s="18">
        <v>20</v>
      </c>
      <c r="B9001" s="32" t="s">
        <v>20528</v>
      </c>
      <c r="C9001" s="18" t="s">
        <v>21457</v>
      </c>
      <c r="D9001" s="32" t="s">
        <v>21458</v>
      </c>
      <c r="E9001" s="18" t="s">
        <v>21461</v>
      </c>
      <c r="F9001" s="32" t="s">
        <v>21462</v>
      </c>
    </row>
    <row r="9002" spans="1:6" ht="60" x14ac:dyDescent="0.25">
      <c r="A9002" s="18">
        <v>20</v>
      </c>
      <c r="B9002" s="32" t="s">
        <v>20528</v>
      </c>
      <c r="C9002" s="18" t="s">
        <v>21457</v>
      </c>
      <c r="D9002" s="32" t="s">
        <v>21458</v>
      </c>
      <c r="E9002" s="18" t="s">
        <v>21463</v>
      </c>
      <c r="F9002" s="32" t="s">
        <v>21464</v>
      </c>
    </row>
    <row r="9003" spans="1:6" ht="60" x14ac:dyDescent="0.25">
      <c r="A9003" s="18">
        <v>20</v>
      </c>
      <c r="B9003" s="32" t="s">
        <v>20528</v>
      </c>
      <c r="C9003" s="18" t="s">
        <v>21457</v>
      </c>
      <c r="D9003" s="32" t="s">
        <v>21458</v>
      </c>
      <c r="E9003" s="18" t="s">
        <v>21465</v>
      </c>
      <c r="F9003" s="32" t="s">
        <v>21466</v>
      </c>
    </row>
    <row r="9004" spans="1:6" ht="45" x14ac:dyDescent="0.25">
      <c r="A9004" s="18">
        <v>20</v>
      </c>
      <c r="B9004" s="32" t="s">
        <v>20528</v>
      </c>
      <c r="C9004" s="18" t="s">
        <v>21457</v>
      </c>
      <c r="D9004" s="32" t="s">
        <v>21458</v>
      </c>
      <c r="E9004" s="18" t="s">
        <v>21467</v>
      </c>
      <c r="F9004" s="32" t="s">
        <v>21468</v>
      </c>
    </row>
    <row r="9005" spans="1:6" ht="45" x14ac:dyDescent="0.25">
      <c r="A9005" s="18">
        <v>20</v>
      </c>
      <c r="B9005" s="32" t="s">
        <v>20528</v>
      </c>
      <c r="C9005" s="18" t="s">
        <v>21457</v>
      </c>
      <c r="D9005" s="32" t="s">
        <v>21458</v>
      </c>
      <c r="E9005" s="18" t="s">
        <v>21469</v>
      </c>
      <c r="F9005" s="32" t="s">
        <v>21470</v>
      </c>
    </row>
    <row r="9006" spans="1:6" ht="45" x14ac:dyDescent="0.25">
      <c r="A9006" s="18">
        <v>20</v>
      </c>
      <c r="B9006" s="32" t="s">
        <v>20528</v>
      </c>
      <c r="C9006" s="18" t="s">
        <v>21457</v>
      </c>
      <c r="D9006" s="32" t="s">
        <v>21458</v>
      </c>
      <c r="E9006" s="18" t="s">
        <v>21471</v>
      </c>
      <c r="F9006" s="32" t="s">
        <v>21472</v>
      </c>
    </row>
    <row r="9007" spans="1:6" ht="60" x14ac:dyDescent="0.25">
      <c r="A9007" s="18">
        <v>20</v>
      </c>
      <c r="B9007" s="32" t="s">
        <v>20528</v>
      </c>
      <c r="C9007" s="18" t="s">
        <v>21457</v>
      </c>
      <c r="D9007" s="32" t="s">
        <v>21458</v>
      </c>
      <c r="E9007" s="18" t="s">
        <v>21473</v>
      </c>
      <c r="F9007" s="32" t="s">
        <v>21474</v>
      </c>
    </row>
    <row r="9008" spans="1:6" ht="60" x14ac:dyDescent="0.25">
      <c r="A9008" s="18">
        <v>20</v>
      </c>
      <c r="B9008" s="32" t="s">
        <v>20528</v>
      </c>
      <c r="C9008" s="18" t="s">
        <v>21457</v>
      </c>
      <c r="D9008" s="32" t="s">
        <v>21458</v>
      </c>
      <c r="E9008" s="18" t="s">
        <v>21475</v>
      </c>
      <c r="F9008" s="32" t="s">
        <v>21476</v>
      </c>
    </row>
    <row r="9009" spans="1:6" ht="45" x14ac:dyDescent="0.25">
      <c r="A9009" s="18">
        <v>20</v>
      </c>
      <c r="B9009" s="32" t="s">
        <v>20528</v>
      </c>
      <c r="C9009" s="18" t="s">
        <v>21477</v>
      </c>
      <c r="D9009" s="32" t="s">
        <v>21478</v>
      </c>
      <c r="E9009" s="18" t="s">
        <v>21479</v>
      </c>
      <c r="F9009" s="32" t="s">
        <v>21480</v>
      </c>
    </row>
    <row r="9010" spans="1:6" ht="45" x14ac:dyDescent="0.25">
      <c r="A9010" s="18">
        <v>20</v>
      </c>
      <c r="B9010" s="32" t="s">
        <v>20528</v>
      </c>
      <c r="C9010" s="18" t="s">
        <v>21477</v>
      </c>
      <c r="D9010" s="32" t="s">
        <v>21478</v>
      </c>
      <c r="E9010" s="18" t="s">
        <v>21481</v>
      </c>
      <c r="F9010" s="32" t="s">
        <v>21482</v>
      </c>
    </row>
    <row r="9011" spans="1:6" ht="60" x14ac:dyDescent="0.25">
      <c r="A9011" s="18">
        <v>20</v>
      </c>
      <c r="B9011" s="32" t="s">
        <v>20528</v>
      </c>
      <c r="C9011" s="18" t="s">
        <v>21477</v>
      </c>
      <c r="D9011" s="32" t="s">
        <v>21478</v>
      </c>
      <c r="E9011" s="18" t="s">
        <v>21483</v>
      </c>
      <c r="F9011" s="32" t="s">
        <v>21484</v>
      </c>
    </row>
    <row r="9012" spans="1:6" ht="60" x14ac:dyDescent="0.25">
      <c r="A9012" s="18">
        <v>20</v>
      </c>
      <c r="B9012" s="32" t="s">
        <v>20528</v>
      </c>
      <c r="C9012" s="18" t="s">
        <v>21477</v>
      </c>
      <c r="D9012" s="32" t="s">
        <v>21478</v>
      </c>
      <c r="E9012" s="18" t="s">
        <v>21485</v>
      </c>
      <c r="F9012" s="32" t="s">
        <v>21486</v>
      </c>
    </row>
    <row r="9013" spans="1:6" ht="45" x14ac:dyDescent="0.25">
      <c r="A9013" s="18">
        <v>20</v>
      </c>
      <c r="B9013" s="32" t="s">
        <v>20528</v>
      </c>
      <c r="C9013" s="18" t="s">
        <v>21477</v>
      </c>
      <c r="D9013" s="32" t="s">
        <v>21478</v>
      </c>
      <c r="E9013" s="18" t="s">
        <v>21487</v>
      </c>
      <c r="F9013" s="32" t="s">
        <v>21488</v>
      </c>
    </row>
    <row r="9014" spans="1:6" ht="45" x14ac:dyDescent="0.25">
      <c r="A9014" s="18">
        <v>20</v>
      </c>
      <c r="B9014" s="32" t="s">
        <v>20528</v>
      </c>
      <c r="C9014" s="18" t="s">
        <v>21477</v>
      </c>
      <c r="D9014" s="32" t="s">
        <v>21478</v>
      </c>
      <c r="E9014" s="18" t="s">
        <v>21489</v>
      </c>
      <c r="F9014" s="32" t="s">
        <v>21490</v>
      </c>
    </row>
    <row r="9015" spans="1:6" ht="45" x14ac:dyDescent="0.25">
      <c r="A9015" s="18">
        <v>20</v>
      </c>
      <c r="B9015" s="32" t="s">
        <v>20528</v>
      </c>
      <c r="C9015" s="18" t="s">
        <v>21477</v>
      </c>
      <c r="D9015" s="32" t="s">
        <v>21478</v>
      </c>
      <c r="E9015" s="18" t="s">
        <v>21491</v>
      </c>
      <c r="F9015" s="32" t="s">
        <v>21492</v>
      </c>
    </row>
    <row r="9016" spans="1:6" ht="60" x14ac:dyDescent="0.25">
      <c r="A9016" s="18">
        <v>20</v>
      </c>
      <c r="B9016" s="32" t="s">
        <v>20528</v>
      </c>
      <c r="C9016" s="18" t="s">
        <v>21477</v>
      </c>
      <c r="D9016" s="32" t="s">
        <v>21478</v>
      </c>
      <c r="E9016" s="18" t="s">
        <v>21493</v>
      </c>
      <c r="F9016" s="32" t="s">
        <v>21494</v>
      </c>
    </row>
    <row r="9017" spans="1:6" ht="60" x14ac:dyDescent="0.25">
      <c r="A9017" s="18">
        <v>20</v>
      </c>
      <c r="B9017" s="32" t="s">
        <v>20528</v>
      </c>
      <c r="C9017" s="18" t="s">
        <v>21477</v>
      </c>
      <c r="D9017" s="32" t="s">
        <v>21478</v>
      </c>
      <c r="E9017" s="18" t="s">
        <v>21495</v>
      </c>
      <c r="F9017" s="32" t="s">
        <v>21496</v>
      </c>
    </row>
    <row r="9018" spans="1:6" ht="45" x14ac:dyDescent="0.25">
      <c r="A9018" s="18">
        <v>20</v>
      </c>
      <c r="B9018" s="32" t="s">
        <v>20528</v>
      </c>
      <c r="C9018" s="18" t="s">
        <v>21497</v>
      </c>
      <c r="D9018" s="32" t="s">
        <v>21498</v>
      </c>
      <c r="E9018" s="18" t="s">
        <v>21499</v>
      </c>
      <c r="F9018" s="32" t="s">
        <v>21500</v>
      </c>
    </row>
    <row r="9019" spans="1:6" ht="45" x14ac:dyDescent="0.25">
      <c r="A9019" s="18">
        <v>20</v>
      </c>
      <c r="B9019" s="32" t="s">
        <v>20528</v>
      </c>
      <c r="C9019" s="18" t="s">
        <v>21497</v>
      </c>
      <c r="D9019" s="32" t="s">
        <v>21498</v>
      </c>
      <c r="E9019" s="18" t="s">
        <v>21501</v>
      </c>
      <c r="F9019" s="32" t="s">
        <v>21502</v>
      </c>
    </row>
    <row r="9020" spans="1:6" ht="60" x14ac:dyDescent="0.25">
      <c r="A9020" s="18">
        <v>20</v>
      </c>
      <c r="B9020" s="32" t="s">
        <v>20528</v>
      </c>
      <c r="C9020" s="18" t="s">
        <v>21497</v>
      </c>
      <c r="D9020" s="32" t="s">
        <v>21498</v>
      </c>
      <c r="E9020" s="18" t="s">
        <v>21503</v>
      </c>
      <c r="F9020" s="32" t="s">
        <v>21504</v>
      </c>
    </row>
    <row r="9021" spans="1:6" ht="45" x14ac:dyDescent="0.25">
      <c r="A9021" s="18">
        <v>20</v>
      </c>
      <c r="B9021" s="32" t="s">
        <v>20528</v>
      </c>
      <c r="C9021" s="18" t="s">
        <v>21497</v>
      </c>
      <c r="D9021" s="32" t="s">
        <v>21498</v>
      </c>
      <c r="E9021" s="18" t="s">
        <v>21505</v>
      </c>
      <c r="F9021" s="32" t="s">
        <v>21506</v>
      </c>
    </row>
    <row r="9022" spans="1:6" ht="45" x14ac:dyDescent="0.25">
      <c r="A9022" s="18">
        <v>20</v>
      </c>
      <c r="B9022" s="32" t="s">
        <v>20528</v>
      </c>
      <c r="C9022" s="18" t="s">
        <v>21497</v>
      </c>
      <c r="D9022" s="32" t="s">
        <v>21498</v>
      </c>
      <c r="E9022" s="18" t="s">
        <v>21507</v>
      </c>
      <c r="F9022" s="32" t="s">
        <v>21508</v>
      </c>
    </row>
    <row r="9023" spans="1:6" ht="45" x14ac:dyDescent="0.25">
      <c r="A9023" s="18">
        <v>20</v>
      </c>
      <c r="B9023" s="32" t="s">
        <v>20528</v>
      </c>
      <c r="C9023" s="18" t="s">
        <v>21497</v>
      </c>
      <c r="D9023" s="32" t="s">
        <v>21498</v>
      </c>
      <c r="E9023" s="18" t="s">
        <v>21509</v>
      </c>
      <c r="F9023" s="32" t="s">
        <v>21510</v>
      </c>
    </row>
    <row r="9024" spans="1:6" ht="60" x14ac:dyDescent="0.25">
      <c r="A9024" s="18">
        <v>20</v>
      </c>
      <c r="B9024" s="32" t="s">
        <v>20528</v>
      </c>
      <c r="C9024" s="18" t="s">
        <v>21497</v>
      </c>
      <c r="D9024" s="32" t="s">
        <v>21498</v>
      </c>
      <c r="E9024" s="18" t="s">
        <v>21511</v>
      </c>
      <c r="F9024" s="32" t="s">
        <v>21512</v>
      </c>
    </row>
    <row r="9025" spans="1:6" ht="45" x14ac:dyDescent="0.25">
      <c r="A9025" s="18">
        <v>20</v>
      </c>
      <c r="B9025" s="32" t="s">
        <v>20528</v>
      </c>
      <c r="C9025" s="18" t="s">
        <v>21497</v>
      </c>
      <c r="D9025" s="32" t="s">
        <v>21498</v>
      </c>
      <c r="E9025" s="18" t="s">
        <v>21513</v>
      </c>
      <c r="F9025" s="32" t="s">
        <v>21514</v>
      </c>
    </row>
    <row r="9026" spans="1:6" ht="45" x14ac:dyDescent="0.25">
      <c r="A9026" s="18">
        <v>20</v>
      </c>
      <c r="B9026" s="32" t="s">
        <v>20528</v>
      </c>
      <c r="C9026" s="18" t="s">
        <v>21497</v>
      </c>
      <c r="D9026" s="32" t="s">
        <v>21498</v>
      </c>
      <c r="E9026" s="18" t="s">
        <v>21515</v>
      </c>
      <c r="F9026" s="32" t="s">
        <v>21516</v>
      </c>
    </row>
    <row r="9027" spans="1:6" ht="45" x14ac:dyDescent="0.25">
      <c r="A9027" s="18">
        <v>20</v>
      </c>
      <c r="B9027" s="32" t="s">
        <v>20528</v>
      </c>
      <c r="C9027" s="18" t="s">
        <v>21517</v>
      </c>
      <c r="D9027" s="32" t="s">
        <v>21518</v>
      </c>
      <c r="E9027" s="18" t="s">
        <v>21519</v>
      </c>
      <c r="F9027" s="32" t="s">
        <v>21520</v>
      </c>
    </row>
    <row r="9028" spans="1:6" ht="45" x14ac:dyDescent="0.25">
      <c r="A9028" s="18">
        <v>20</v>
      </c>
      <c r="B9028" s="32" t="s">
        <v>20528</v>
      </c>
      <c r="C9028" s="18" t="s">
        <v>21517</v>
      </c>
      <c r="D9028" s="32" t="s">
        <v>21518</v>
      </c>
      <c r="E9028" s="18" t="s">
        <v>21521</v>
      </c>
      <c r="F9028" s="32" t="s">
        <v>21522</v>
      </c>
    </row>
    <row r="9029" spans="1:6" ht="60" x14ac:dyDescent="0.25">
      <c r="A9029" s="18">
        <v>20</v>
      </c>
      <c r="B9029" s="32" t="s">
        <v>20528</v>
      </c>
      <c r="C9029" s="18" t="s">
        <v>21517</v>
      </c>
      <c r="D9029" s="32" t="s">
        <v>21518</v>
      </c>
      <c r="E9029" s="18" t="s">
        <v>21523</v>
      </c>
      <c r="F9029" s="32" t="s">
        <v>21524</v>
      </c>
    </row>
    <row r="9030" spans="1:6" ht="75" x14ac:dyDescent="0.25">
      <c r="A9030" s="18">
        <v>20</v>
      </c>
      <c r="B9030" s="32" t="s">
        <v>20528</v>
      </c>
      <c r="C9030" s="18" t="s">
        <v>21517</v>
      </c>
      <c r="D9030" s="32" t="s">
        <v>21518</v>
      </c>
      <c r="E9030" s="18" t="s">
        <v>21525</v>
      </c>
      <c r="F9030" s="32" t="s">
        <v>21526</v>
      </c>
    </row>
    <row r="9031" spans="1:6" ht="45" x14ac:dyDescent="0.25">
      <c r="A9031" s="18">
        <v>20</v>
      </c>
      <c r="B9031" s="32" t="s">
        <v>20528</v>
      </c>
      <c r="C9031" s="18" t="s">
        <v>21517</v>
      </c>
      <c r="D9031" s="32" t="s">
        <v>21518</v>
      </c>
      <c r="E9031" s="18" t="s">
        <v>21527</v>
      </c>
      <c r="F9031" s="32" t="s">
        <v>21528</v>
      </c>
    </row>
    <row r="9032" spans="1:6" ht="45" x14ac:dyDescent="0.25">
      <c r="A9032" s="18">
        <v>20</v>
      </c>
      <c r="B9032" s="32" t="s">
        <v>20528</v>
      </c>
      <c r="C9032" s="18" t="s">
        <v>21517</v>
      </c>
      <c r="D9032" s="32" t="s">
        <v>21518</v>
      </c>
      <c r="E9032" s="18" t="s">
        <v>21529</v>
      </c>
      <c r="F9032" s="32" t="s">
        <v>21530</v>
      </c>
    </row>
    <row r="9033" spans="1:6" ht="45" x14ac:dyDescent="0.25">
      <c r="A9033" s="18">
        <v>20</v>
      </c>
      <c r="B9033" s="32" t="s">
        <v>20528</v>
      </c>
      <c r="C9033" s="18" t="s">
        <v>21517</v>
      </c>
      <c r="D9033" s="32" t="s">
        <v>21518</v>
      </c>
      <c r="E9033" s="18" t="s">
        <v>21531</v>
      </c>
      <c r="F9033" s="32" t="s">
        <v>21532</v>
      </c>
    </row>
    <row r="9034" spans="1:6" ht="60" x14ac:dyDescent="0.25">
      <c r="A9034" s="18">
        <v>20</v>
      </c>
      <c r="B9034" s="32" t="s">
        <v>20528</v>
      </c>
      <c r="C9034" s="18" t="s">
        <v>21517</v>
      </c>
      <c r="D9034" s="32" t="s">
        <v>21518</v>
      </c>
      <c r="E9034" s="18" t="s">
        <v>21533</v>
      </c>
      <c r="F9034" s="32" t="s">
        <v>21534</v>
      </c>
    </row>
    <row r="9035" spans="1:6" ht="75" x14ac:dyDescent="0.25">
      <c r="A9035" s="18">
        <v>20</v>
      </c>
      <c r="B9035" s="32" t="s">
        <v>20528</v>
      </c>
      <c r="C9035" s="18" t="s">
        <v>21517</v>
      </c>
      <c r="D9035" s="32" t="s">
        <v>21518</v>
      </c>
      <c r="E9035" s="18" t="s">
        <v>21535</v>
      </c>
      <c r="F9035" s="32" t="s">
        <v>21536</v>
      </c>
    </row>
    <row r="9036" spans="1:6" ht="45" x14ac:dyDescent="0.25">
      <c r="A9036" s="18">
        <v>20</v>
      </c>
      <c r="B9036" s="32" t="s">
        <v>20528</v>
      </c>
      <c r="C9036" s="18" t="s">
        <v>21537</v>
      </c>
      <c r="D9036" s="32" t="s">
        <v>21538</v>
      </c>
      <c r="E9036" s="18" t="s">
        <v>21539</v>
      </c>
      <c r="F9036" s="32" t="s">
        <v>21540</v>
      </c>
    </row>
    <row r="9037" spans="1:6" ht="45" x14ac:dyDescent="0.25">
      <c r="A9037" s="18">
        <v>20</v>
      </c>
      <c r="B9037" s="32" t="s">
        <v>20528</v>
      </c>
      <c r="C9037" s="18" t="s">
        <v>21537</v>
      </c>
      <c r="D9037" s="32" t="s">
        <v>21538</v>
      </c>
      <c r="E9037" s="18" t="s">
        <v>21541</v>
      </c>
      <c r="F9037" s="32" t="s">
        <v>21542</v>
      </c>
    </row>
    <row r="9038" spans="1:6" ht="60" x14ac:dyDescent="0.25">
      <c r="A9038" s="18">
        <v>20</v>
      </c>
      <c r="B9038" s="32" t="s">
        <v>20528</v>
      </c>
      <c r="C9038" s="18" t="s">
        <v>21537</v>
      </c>
      <c r="D9038" s="32" t="s">
        <v>21538</v>
      </c>
      <c r="E9038" s="18" t="s">
        <v>21543</v>
      </c>
      <c r="F9038" s="32" t="s">
        <v>21544</v>
      </c>
    </row>
    <row r="9039" spans="1:6" ht="75" x14ac:dyDescent="0.25">
      <c r="A9039" s="18">
        <v>20</v>
      </c>
      <c r="B9039" s="32" t="s">
        <v>20528</v>
      </c>
      <c r="C9039" s="18" t="s">
        <v>21537</v>
      </c>
      <c r="D9039" s="32" t="s">
        <v>21538</v>
      </c>
      <c r="E9039" s="18" t="s">
        <v>21545</v>
      </c>
      <c r="F9039" s="32" t="s">
        <v>21546</v>
      </c>
    </row>
    <row r="9040" spans="1:6" ht="45" x14ac:dyDescent="0.25">
      <c r="A9040" s="18">
        <v>20</v>
      </c>
      <c r="B9040" s="32" t="s">
        <v>20528</v>
      </c>
      <c r="C9040" s="18" t="s">
        <v>21537</v>
      </c>
      <c r="D9040" s="32" t="s">
        <v>21538</v>
      </c>
      <c r="E9040" s="18" t="s">
        <v>21547</v>
      </c>
      <c r="F9040" s="32" t="s">
        <v>21548</v>
      </c>
    </row>
    <row r="9041" spans="1:6" ht="45" x14ac:dyDescent="0.25">
      <c r="A9041" s="18">
        <v>20</v>
      </c>
      <c r="B9041" s="32" t="s">
        <v>20528</v>
      </c>
      <c r="C9041" s="18" t="s">
        <v>21537</v>
      </c>
      <c r="D9041" s="32" t="s">
        <v>21538</v>
      </c>
      <c r="E9041" s="18" t="s">
        <v>21549</v>
      </c>
      <c r="F9041" s="32" t="s">
        <v>21550</v>
      </c>
    </row>
    <row r="9042" spans="1:6" ht="45" x14ac:dyDescent="0.25">
      <c r="A9042" s="18">
        <v>20</v>
      </c>
      <c r="B9042" s="32" t="s">
        <v>20528</v>
      </c>
      <c r="C9042" s="18" t="s">
        <v>21537</v>
      </c>
      <c r="D9042" s="32" t="s">
        <v>21538</v>
      </c>
      <c r="E9042" s="18" t="s">
        <v>21551</v>
      </c>
      <c r="F9042" s="32" t="s">
        <v>21552</v>
      </c>
    </row>
    <row r="9043" spans="1:6" ht="60" x14ac:dyDescent="0.25">
      <c r="A9043" s="18">
        <v>20</v>
      </c>
      <c r="B9043" s="32" t="s">
        <v>20528</v>
      </c>
      <c r="C9043" s="18" t="s">
        <v>21537</v>
      </c>
      <c r="D9043" s="32" t="s">
        <v>21538</v>
      </c>
      <c r="E9043" s="18" t="s">
        <v>21553</v>
      </c>
      <c r="F9043" s="32" t="s">
        <v>21554</v>
      </c>
    </row>
    <row r="9044" spans="1:6" ht="75" x14ac:dyDescent="0.25">
      <c r="A9044" s="18">
        <v>20</v>
      </c>
      <c r="B9044" s="32" t="s">
        <v>20528</v>
      </c>
      <c r="C9044" s="18" t="s">
        <v>21537</v>
      </c>
      <c r="D9044" s="32" t="s">
        <v>21538</v>
      </c>
      <c r="E9044" s="18" t="s">
        <v>21555</v>
      </c>
      <c r="F9044" s="32" t="s">
        <v>21556</v>
      </c>
    </row>
    <row r="9045" spans="1:6" ht="60" x14ac:dyDescent="0.25">
      <c r="A9045" s="18">
        <v>20</v>
      </c>
      <c r="B9045" s="32" t="s">
        <v>20528</v>
      </c>
      <c r="C9045" s="18" t="s">
        <v>21557</v>
      </c>
      <c r="D9045" s="32" t="s">
        <v>21558</v>
      </c>
      <c r="E9045" s="18" t="s">
        <v>21559</v>
      </c>
      <c r="F9045" s="32" t="s">
        <v>21560</v>
      </c>
    </row>
    <row r="9046" spans="1:6" ht="60" x14ac:dyDescent="0.25">
      <c r="A9046" s="18">
        <v>20</v>
      </c>
      <c r="B9046" s="32" t="s">
        <v>20528</v>
      </c>
      <c r="C9046" s="18" t="s">
        <v>21557</v>
      </c>
      <c r="D9046" s="32" t="s">
        <v>21558</v>
      </c>
      <c r="E9046" s="18" t="s">
        <v>21561</v>
      </c>
      <c r="F9046" s="32" t="s">
        <v>21562</v>
      </c>
    </row>
    <row r="9047" spans="1:6" ht="60" x14ac:dyDescent="0.25">
      <c r="A9047" s="18">
        <v>20</v>
      </c>
      <c r="B9047" s="32" t="s">
        <v>20528</v>
      </c>
      <c r="C9047" s="18" t="s">
        <v>21557</v>
      </c>
      <c r="D9047" s="32" t="s">
        <v>21558</v>
      </c>
      <c r="E9047" s="18" t="s">
        <v>21563</v>
      </c>
      <c r="F9047" s="32" t="s">
        <v>21564</v>
      </c>
    </row>
    <row r="9048" spans="1:6" ht="75" x14ac:dyDescent="0.25">
      <c r="A9048" s="18">
        <v>20</v>
      </c>
      <c r="B9048" s="32" t="s">
        <v>20528</v>
      </c>
      <c r="C9048" s="18" t="s">
        <v>21557</v>
      </c>
      <c r="D9048" s="32" t="s">
        <v>21558</v>
      </c>
      <c r="E9048" s="18" t="s">
        <v>21565</v>
      </c>
      <c r="F9048" s="32" t="s">
        <v>21566</v>
      </c>
    </row>
    <row r="9049" spans="1:6" ht="60" x14ac:dyDescent="0.25">
      <c r="A9049" s="18">
        <v>20</v>
      </c>
      <c r="B9049" s="32" t="s">
        <v>20528</v>
      </c>
      <c r="C9049" s="18" t="s">
        <v>21557</v>
      </c>
      <c r="D9049" s="32" t="s">
        <v>21558</v>
      </c>
      <c r="E9049" s="18" t="s">
        <v>21567</v>
      </c>
      <c r="F9049" s="32" t="s">
        <v>21568</v>
      </c>
    </row>
    <row r="9050" spans="1:6" ht="60" x14ac:dyDescent="0.25">
      <c r="A9050" s="18">
        <v>20</v>
      </c>
      <c r="B9050" s="32" t="s">
        <v>20528</v>
      </c>
      <c r="C9050" s="18" t="s">
        <v>21557</v>
      </c>
      <c r="D9050" s="32" t="s">
        <v>21558</v>
      </c>
      <c r="E9050" s="18" t="s">
        <v>21569</v>
      </c>
      <c r="F9050" s="32" t="s">
        <v>21570</v>
      </c>
    </row>
    <row r="9051" spans="1:6" ht="60" x14ac:dyDescent="0.25">
      <c r="A9051" s="18">
        <v>20</v>
      </c>
      <c r="B9051" s="32" t="s">
        <v>20528</v>
      </c>
      <c r="C9051" s="18" t="s">
        <v>21557</v>
      </c>
      <c r="D9051" s="32" t="s">
        <v>21558</v>
      </c>
      <c r="E9051" s="18" t="s">
        <v>21571</v>
      </c>
      <c r="F9051" s="32" t="s">
        <v>21572</v>
      </c>
    </row>
    <row r="9052" spans="1:6" ht="60" x14ac:dyDescent="0.25">
      <c r="A9052" s="18">
        <v>20</v>
      </c>
      <c r="B9052" s="32" t="s">
        <v>20528</v>
      </c>
      <c r="C9052" s="18" t="s">
        <v>21557</v>
      </c>
      <c r="D9052" s="32" t="s">
        <v>21558</v>
      </c>
      <c r="E9052" s="18" t="s">
        <v>21573</v>
      </c>
      <c r="F9052" s="32" t="s">
        <v>21574</v>
      </c>
    </row>
    <row r="9053" spans="1:6" ht="75" x14ac:dyDescent="0.25">
      <c r="A9053" s="18">
        <v>20</v>
      </c>
      <c r="B9053" s="32" t="s">
        <v>20528</v>
      </c>
      <c r="C9053" s="18" t="s">
        <v>21557</v>
      </c>
      <c r="D9053" s="32" t="s">
        <v>21558</v>
      </c>
      <c r="E9053" s="18" t="s">
        <v>21575</v>
      </c>
      <c r="F9053" s="32" t="s">
        <v>21576</v>
      </c>
    </row>
    <row r="9054" spans="1:6" ht="60" x14ac:dyDescent="0.25">
      <c r="A9054" s="18">
        <v>20</v>
      </c>
      <c r="B9054" s="32" t="s">
        <v>20528</v>
      </c>
      <c r="C9054" s="18" t="s">
        <v>21577</v>
      </c>
      <c r="D9054" s="32" t="s">
        <v>21578</v>
      </c>
      <c r="E9054" s="18" t="s">
        <v>21579</v>
      </c>
      <c r="F9054" s="32" t="s">
        <v>21580</v>
      </c>
    </row>
    <row r="9055" spans="1:6" ht="60" x14ac:dyDescent="0.25">
      <c r="A9055" s="18">
        <v>20</v>
      </c>
      <c r="B9055" s="32" t="s">
        <v>20528</v>
      </c>
      <c r="C9055" s="18" t="s">
        <v>21577</v>
      </c>
      <c r="D9055" s="32" t="s">
        <v>21578</v>
      </c>
      <c r="E9055" s="18" t="s">
        <v>21581</v>
      </c>
      <c r="F9055" s="32" t="s">
        <v>21582</v>
      </c>
    </row>
    <row r="9056" spans="1:6" ht="60" x14ac:dyDescent="0.25">
      <c r="A9056" s="18">
        <v>20</v>
      </c>
      <c r="B9056" s="32" t="s">
        <v>20528</v>
      </c>
      <c r="C9056" s="18" t="s">
        <v>21577</v>
      </c>
      <c r="D9056" s="32" t="s">
        <v>21578</v>
      </c>
      <c r="E9056" s="18" t="s">
        <v>21583</v>
      </c>
      <c r="F9056" s="32" t="s">
        <v>21584</v>
      </c>
    </row>
    <row r="9057" spans="1:6" ht="75" x14ac:dyDescent="0.25">
      <c r="A9057" s="18">
        <v>20</v>
      </c>
      <c r="B9057" s="32" t="s">
        <v>20528</v>
      </c>
      <c r="C9057" s="18" t="s">
        <v>21577</v>
      </c>
      <c r="D9057" s="32" t="s">
        <v>21578</v>
      </c>
      <c r="E9057" s="18" t="s">
        <v>21585</v>
      </c>
      <c r="F9057" s="32" t="s">
        <v>21586</v>
      </c>
    </row>
    <row r="9058" spans="1:6" ht="60" x14ac:dyDescent="0.25">
      <c r="A9058" s="18">
        <v>20</v>
      </c>
      <c r="B9058" s="32" t="s">
        <v>20528</v>
      </c>
      <c r="C9058" s="18" t="s">
        <v>21577</v>
      </c>
      <c r="D9058" s="32" t="s">
        <v>21578</v>
      </c>
      <c r="E9058" s="18" t="s">
        <v>21587</v>
      </c>
      <c r="F9058" s="32" t="s">
        <v>21588</v>
      </c>
    </row>
    <row r="9059" spans="1:6" ht="60" x14ac:dyDescent="0.25">
      <c r="A9059" s="18">
        <v>20</v>
      </c>
      <c r="B9059" s="32" t="s">
        <v>20528</v>
      </c>
      <c r="C9059" s="18" t="s">
        <v>21577</v>
      </c>
      <c r="D9059" s="32" t="s">
        <v>21578</v>
      </c>
      <c r="E9059" s="18" t="s">
        <v>21589</v>
      </c>
      <c r="F9059" s="32" t="s">
        <v>21590</v>
      </c>
    </row>
    <row r="9060" spans="1:6" ht="60" x14ac:dyDescent="0.25">
      <c r="A9060" s="18">
        <v>20</v>
      </c>
      <c r="B9060" s="32" t="s">
        <v>20528</v>
      </c>
      <c r="C9060" s="18" t="s">
        <v>21577</v>
      </c>
      <c r="D9060" s="32" t="s">
        <v>21578</v>
      </c>
      <c r="E9060" s="18" t="s">
        <v>21591</v>
      </c>
      <c r="F9060" s="32" t="s">
        <v>21592</v>
      </c>
    </row>
    <row r="9061" spans="1:6" ht="60" x14ac:dyDescent="0.25">
      <c r="A9061" s="18">
        <v>20</v>
      </c>
      <c r="B9061" s="32" t="s">
        <v>20528</v>
      </c>
      <c r="C9061" s="18" t="s">
        <v>21577</v>
      </c>
      <c r="D9061" s="32" t="s">
        <v>21578</v>
      </c>
      <c r="E9061" s="18" t="s">
        <v>21593</v>
      </c>
      <c r="F9061" s="32" t="s">
        <v>21594</v>
      </c>
    </row>
    <row r="9062" spans="1:6" ht="75" x14ac:dyDescent="0.25">
      <c r="A9062" s="18">
        <v>20</v>
      </c>
      <c r="B9062" s="32" t="s">
        <v>20528</v>
      </c>
      <c r="C9062" s="18" t="s">
        <v>21577</v>
      </c>
      <c r="D9062" s="32" t="s">
        <v>21578</v>
      </c>
      <c r="E9062" s="18" t="s">
        <v>21595</v>
      </c>
      <c r="F9062" s="32" t="s">
        <v>21596</v>
      </c>
    </row>
    <row r="9063" spans="1:6" ht="60" x14ac:dyDescent="0.25">
      <c r="A9063" s="18">
        <v>20</v>
      </c>
      <c r="B9063" s="32" t="s">
        <v>20528</v>
      </c>
      <c r="C9063" s="18" t="s">
        <v>21597</v>
      </c>
      <c r="D9063" s="32" t="s">
        <v>21598</v>
      </c>
      <c r="E9063" s="18" t="s">
        <v>21599</v>
      </c>
      <c r="F9063" s="32" t="s">
        <v>21600</v>
      </c>
    </row>
    <row r="9064" spans="1:6" ht="60" x14ac:dyDescent="0.25">
      <c r="A9064" s="18">
        <v>20</v>
      </c>
      <c r="B9064" s="32" t="s">
        <v>20528</v>
      </c>
      <c r="C9064" s="18" t="s">
        <v>21597</v>
      </c>
      <c r="D9064" s="32" t="s">
        <v>21598</v>
      </c>
      <c r="E9064" s="18" t="s">
        <v>21601</v>
      </c>
      <c r="F9064" s="32" t="s">
        <v>21602</v>
      </c>
    </row>
    <row r="9065" spans="1:6" ht="75" x14ac:dyDescent="0.25">
      <c r="A9065" s="18">
        <v>20</v>
      </c>
      <c r="B9065" s="32" t="s">
        <v>20528</v>
      </c>
      <c r="C9065" s="18" t="s">
        <v>21597</v>
      </c>
      <c r="D9065" s="32" t="s">
        <v>21598</v>
      </c>
      <c r="E9065" s="18" t="s">
        <v>21603</v>
      </c>
      <c r="F9065" s="32" t="s">
        <v>21604</v>
      </c>
    </row>
    <row r="9066" spans="1:6" ht="75" x14ac:dyDescent="0.25">
      <c r="A9066" s="18">
        <v>20</v>
      </c>
      <c r="B9066" s="32" t="s">
        <v>20528</v>
      </c>
      <c r="C9066" s="18" t="s">
        <v>21597</v>
      </c>
      <c r="D9066" s="32" t="s">
        <v>21598</v>
      </c>
      <c r="E9066" s="18" t="s">
        <v>21605</v>
      </c>
      <c r="F9066" s="32" t="s">
        <v>21606</v>
      </c>
    </row>
    <row r="9067" spans="1:6" ht="60" x14ac:dyDescent="0.25">
      <c r="A9067" s="18">
        <v>20</v>
      </c>
      <c r="B9067" s="32" t="s">
        <v>20528</v>
      </c>
      <c r="C9067" s="18" t="s">
        <v>21597</v>
      </c>
      <c r="D9067" s="32" t="s">
        <v>21598</v>
      </c>
      <c r="E9067" s="18" t="s">
        <v>21607</v>
      </c>
      <c r="F9067" s="32" t="s">
        <v>21608</v>
      </c>
    </row>
    <row r="9068" spans="1:6" ht="60" x14ac:dyDescent="0.25">
      <c r="A9068" s="18">
        <v>20</v>
      </c>
      <c r="B9068" s="32" t="s">
        <v>20528</v>
      </c>
      <c r="C9068" s="18" t="s">
        <v>21597</v>
      </c>
      <c r="D9068" s="32" t="s">
        <v>21598</v>
      </c>
      <c r="E9068" s="18" t="s">
        <v>21609</v>
      </c>
      <c r="F9068" s="32" t="s">
        <v>21610</v>
      </c>
    </row>
    <row r="9069" spans="1:6" ht="60" x14ac:dyDescent="0.25">
      <c r="A9069" s="18">
        <v>20</v>
      </c>
      <c r="B9069" s="32" t="s">
        <v>20528</v>
      </c>
      <c r="C9069" s="18" t="s">
        <v>21597</v>
      </c>
      <c r="D9069" s="32" t="s">
        <v>21598</v>
      </c>
      <c r="E9069" s="18" t="s">
        <v>21611</v>
      </c>
      <c r="F9069" s="32" t="s">
        <v>21612</v>
      </c>
    </row>
    <row r="9070" spans="1:6" ht="75" x14ac:dyDescent="0.25">
      <c r="A9070" s="18">
        <v>20</v>
      </c>
      <c r="B9070" s="32" t="s">
        <v>20528</v>
      </c>
      <c r="C9070" s="18" t="s">
        <v>21597</v>
      </c>
      <c r="D9070" s="32" t="s">
        <v>21598</v>
      </c>
      <c r="E9070" s="18" t="s">
        <v>21613</v>
      </c>
      <c r="F9070" s="32" t="s">
        <v>21614</v>
      </c>
    </row>
    <row r="9071" spans="1:6" ht="75" x14ac:dyDescent="0.25">
      <c r="A9071" s="18">
        <v>20</v>
      </c>
      <c r="B9071" s="32" t="s">
        <v>20528</v>
      </c>
      <c r="C9071" s="18" t="s">
        <v>21597</v>
      </c>
      <c r="D9071" s="32" t="s">
        <v>21598</v>
      </c>
      <c r="E9071" s="18" t="s">
        <v>21615</v>
      </c>
      <c r="F9071" s="32" t="s">
        <v>21616</v>
      </c>
    </row>
    <row r="9072" spans="1:6" ht="60" x14ac:dyDescent="0.25">
      <c r="A9072" s="18">
        <v>20</v>
      </c>
      <c r="B9072" s="32" t="s">
        <v>20528</v>
      </c>
      <c r="C9072" s="18" t="s">
        <v>21617</v>
      </c>
      <c r="D9072" s="32" t="s">
        <v>21618</v>
      </c>
      <c r="E9072" s="18" t="s">
        <v>21619</v>
      </c>
      <c r="F9072" s="32" t="s">
        <v>21620</v>
      </c>
    </row>
    <row r="9073" spans="1:6" ht="60" x14ac:dyDescent="0.25">
      <c r="A9073" s="18">
        <v>20</v>
      </c>
      <c r="B9073" s="32" t="s">
        <v>20528</v>
      </c>
      <c r="C9073" s="18" t="s">
        <v>21617</v>
      </c>
      <c r="D9073" s="32" t="s">
        <v>21618</v>
      </c>
      <c r="E9073" s="18" t="s">
        <v>21621</v>
      </c>
      <c r="F9073" s="32" t="s">
        <v>21622</v>
      </c>
    </row>
    <row r="9074" spans="1:6" ht="60" x14ac:dyDescent="0.25">
      <c r="A9074" s="18">
        <v>20</v>
      </c>
      <c r="B9074" s="32" t="s">
        <v>20528</v>
      </c>
      <c r="C9074" s="18" t="s">
        <v>21617</v>
      </c>
      <c r="D9074" s="32" t="s">
        <v>21618</v>
      </c>
      <c r="E9074" s="18" t="s">
        <v>21623</v>
      </c>
      <c r="F9074" s="32" t="s">
        <v>21624</v>
      </c>
    </row>
    <row r="9075" spans="1:6" ht="75" x14ac:dyDescent="0.25">
      <c r="A9075" s="18">
        <v>20</v>
      </c>
      <c r="B9075" s="32" t="s">
        <v>20528</v>
      </c>
      <c r="C9075" s="18" t="s">
        <v>21617</v>
      </c>
      <c r="D9075" s="32" t="s">
        <v>21618</v>
      </c>
      <c r="E9075" s="18" t="s">
        <v>21625</v>
      </c>
      <c r="F9075" s="32" t="s">
        <v>21626</v>
      </c>
    </row>
    <row r="9076" spans="1:6" ht="60" x14ac:dyDescent="0.25">
      <c r="A9076" s="18">
        <v>20</v>
      </c>
      <c r="B9076" s="32" t="s">
        <v>20528</v>
      </c>
      <c r="C9076" s="18" t="s">
        <v>21617</v>
      </c>
      <c r="D9076" s="32" t="s">
        <v>21618</v>
      </c>
      <c r="E9076" s="18" t="s">
        <v>21627</v>
      </c>
      <c r="F9076" s="32" t="s">
        <v>21628</v>
      </c>
    </row>
    <row r="9077" spans="1:6" ht="60" x14ac:dyDescent="0.25">
      <c r="A9077" s="18">
        <v>20</v>
      </c>
      <c r="B9077" s="32" t="s">
        <v>20528</v>
      </c>
      <c r="C9077" s="18" t="s">
        <v>21617</v>
      </c>
      <c r="D9077" s="32" t="s">
        <v>21618</v>
      </c>
      <c r="E9077" s="18" t="s">
        <v>21629</v>
      </c>
      <c r="F9077" s="32" t="s">
        <v>21630</v>
      </c>
    </row>
    <row r="9078" spans="1:6" ht="45" x14ac:dyDescent="0.25">
      <c r="A9078" s="18">
        <v>20</v>
      </c>
      <c r="B9078" s="32" t="s">
        <v>20528</v>
      </c>
      <c r="C9078" s="18" t="s">
        <v>21617</v>
      </c>
      <c r="D9078" s="32" t="s">
        <v>21618</v>
      </c>
      <c r="E9078" s="18" t="s">
        <v>21631</v>
      </c>
      <c r="F9078" s="32" t="s">
        <v>21632</v>
      </c>
    </row>
    <row r="9079" spans="1:6" ht="60" x14ac:dyDescent="0.25">
      <c r="A9079" s="18">
        <v>20</v>
      </c>
      <c r="B9079" s="32" t="s">
        <v>20528</v>
      </c>
      <c r="C9079" s="18" t="s">
        <v>21617</v>
      </c>
      <c r="D9079" s="32" t="s">
        <v>21618</v>
      </c>
      <c r="E9079" s="18" t="s">
        <v>21633</v>
      </c>
      <c r="F9079" s="32" t="s">
        <v>21634</v>
      </c>
    </row>
    <row r="9080" spans="1:6" ht="75" x14ac:dyDescent="0.25">
      <c r="A9080" s="18">
        <v>20</v>
      </c>
      <c r="B9080" s="32" t="s">
        <v>20528</v>
      </c>
      <c r="C9080" s="18" t="s">
        <v>21617</v>
      </c>
      <c r="D9080" s="32" t="s">
        <v>21618</v>
      </c>
      <c r="E9080" s="18" t="s">
        <v>21635</v>
      </c>
      <c r="F9080" s="32" t="s">
        <v>21636</v>
      </c>
    </row>
    <row r="9081" spans="1:6" ht="60" x14ac:dyDescent="0.25">
      <c r="A9081" s="18">
        <v>20</v>
      </c>
      <c r="B9081" s="32" t="s">
        <v>20528</v>
      </c>
      <c r="C9081" s="18" t="s">
        <v>21637</v>
      </c>
      <c r="D9081" s="32" t="s">
        <v>21638</v>
      </c>
      <c r="E9081" s="18" t="s">
        <v>21639</v>
      </c>
      <c r="F9081" s="32" t="s">
        <v>21640</v>
      </c>
    </row>
    <row r="9082" spans="1:6" ht="60" x14ac:dyDescent="0.25">
      <c r="A9082" s="18">
        <v>20</v>
      </c>
      <c r="B9082" s="32" t="s">
        <v>20528</v>
      </c>
      <c r="C9082" s="18" t="s">
        <v>21637</v>
      </c>
      <c r="D9082" s="32" t="s">
        <v>21638</v>
      </c>
      <c r="E9082" s="18" t="s">
        <v>21641</v>
      </c>
      <c r="F9082" s="32" t="s">
        <v>21642</v>
      </c>
    </row>
    <row r="9083" spans="1:6" ht="60" x14ac:dyDescent="0.25">
      <c r="A9083" s="18">
        <v>20</v>
      </c>
      <c r="B9083" s="32" t="s">
        <v>20528</v>
      </c>
      <c r="C9083" s="18" t="s">
        <v>21637</v>
      </c>
      <c r="D9083" s="32" t="s">
        <v>21638</v>
      </c>
      <c r="E9083" s="18" t="s">
        <v>21643</v>
      </c>
      <c r="F9083" s="32" t="s">
        <v>21644</v>
      </c>
    </row>
    <row r="9084" spans="1:6" ht="75" x14ac:dyDescent="0.25">
      <c r="A9084" s="18">
        <v>20</v>
      </c>
      <c r="B9084" s="32" t="s">
        <v>20528</v>
      </c>
      <c r="C9084" s="18" t="s">
        <v>21637</v>
      </c>
      <c r="D9084" s="32" t="s">
        <v>21638</v>
      </c>
      <c r="E9084" s="18" t="s">
        <v>21645</v>
      </c>
      <c r="F9084" s="32" t="s">
        <v>21646</v>
      </c>
    </row>
    <row r="9085" spans="1:6" ht="60" x14ac:dyDescent="0.25">
      <c r="A9085" s="18">
        <v>20</v>
      </c>
      <c r="B9085" s="32" t="s">
        <v>20528</v>
      </c>
      <c r="C9085" s="18" t="s">
        <v>21637</v>
      </c>
      <c r="D9085" s="32" t="s">
        <v>21638</v>
      </c>
      <c r="E9085" s="18" t="s">
        <v>21647</v>
      </c>
      <c r="F9085" s="32" t="s">
        <v>21648</v>
      </c>
    </row>
    <row r="9086" spans="1:6" ht="60" x14ac:dyDescent="0.25">
      <c r="A9086" s="18">
        <v>20</v>
      </c>
      <c r="B9086" s="32" t="s">
        <v>20528</v>
      </c>
      <c r="C9086" s="18" t="s">
        <v>21637</v>
      </c>
      <c r="D9086" s="32" t="s">
        <v>21638</v>
      </c>
      <c r="E9086" s="18" t="s">
        <v>21649</v>
      </c>
      <c r="F9086" s="32" t="s">
        <v>21650</v>
      </c>
    </row>
    <row r="9087" spans="1:6" ht="60" x14ac:dyDescent="0.25">
      <c r="A9087" s="18">
        <v>20</v>
      </c>
      <c r="B9087" s="32" t="s">
        <v>20528</v>
      </c>
      <c r="C9087" s="18" t="s">
        <v>21637</v>
      </c>
      <c r="D9087" s="32" t="s">
        <v>21638</v>
      </c>
      <c r="E9087" s="18" t="s">
        <v>21651</v>
      </c>
      <c r="F9087" s="32" t="s">
        <v>21652</v>
      </c>
    </row>
    <row r="9088" spans="1:6" ht="60" x14ac:dyDescent="0.25">
      <c r="A9088" s="18">
        <v>20</v>
      </c>
      <c r="B9088" s="32" t="s">
        <v>20528</v>
      </c>
      <c r="C9088" s="18" t="s">
        <v>21637</v>
      </c>
      <c r="D9088" s="32" t="s">
        <v>21638</v>
      </c>
      <c r="E9088" s="18" t="s">
        <v>21653</v>
      </c>
      <c r="F9088" s="32" t="s">
        <v>21654</v>
      </c>
    </row>
    <row r="9089" spans="1:6" ht="75" x14ac:dyDescent="0.25">
      <c r="A9089" s="18">
        <v>20</v>
      </c>
      <c r="B9089" s="32" t="s">
        <v>20528</v>
      </c>
      <c r="C9089" s="18" t="s">
        <v>21637</v>
      </c>
      <c r="D9089" s="32" t="s">
        <v>21638</v>
      </c>
      <c r="E9089" s="18" t="s">
        <v>21655</v>
      </c>
      <c r="F9089" s="32" t="s">
        <v>21656</v>
      </c>
    </row>
    <row r="9090" spans="1:6" ht="60" x14ac:dyDescent="0.25">
      <c r="A9090" s="18">
        <v>20</v>
      </c>
      <c r="B9090" s="32" t="s">
        <v>20528</v>
      </c>
      <c r="C9090" s="18" t="s">
        <v>21657</v>
      </c>
      <c r="D9090" s="32" t="s">
        <v>21658</v>
      </c>
      <c r="E9090" s="18" t="s">
        <v>21659</v>
      </c>
      <c r="F9090" s="32" t="s">
        <v>21660</v>
      </c>
    </row>
    <row r="9091" spans="1:6" ht="60" x14ac:dyDescent="0.25">
      <c r="A9091" s="18">
        <v>20</v>
      </c>
      <c r="B9091" s="32" t="s">
        <v>20528</v>
      </c>
      <c r="C9091" s="18" t="s">
        <v>21657</v>
      </c>
      <c r="D9091" s="32" t="s">
        <v>21658</v>
      </c>
      <c r="E9091" s="18" t="s">
        <v>21661</v>
      </c>
      <c r="F9091" s="32" t="s">
        <v>21662</v>
      </c>
    </row>
    <row r="9092" spans="1:6" ht="60" x14ac:dyDescent="0.25">
      <c r="A9092" s="18">
        <v>20</v>
      </c>
      <c r="B9092" s="32" t="s">
        <v>20528</v>
      </c>
      <c r="C9092" s="18" t="s">
        <v>21657</v>
      </c>
      <c r="D9092" s="32" t="s">
        <v>21658</v>
      </c>
      <c r="E9092" s="18" t="s">
        <v>21663</v>
      </c>
      <c r="F9092" s="32" t="s">
        <v>21664</v>
      </c>
    </row>
    <row r="9093" spans="1:6" ht="75" x14ac:dyDescent="0.25">
      <c r="A9093" s="18">
        <v>20</v>
      </c>
      <c r="B9093" s="32" t="s">
        <v>20528</v>
      </c>
      <c r="C9093" s="18" t="s">
        <v>21657</v>
      </c>
      <c r="D9093" s="32" t="s">
        <v>21658</v>
      </c>
      <c r="E9093" s="18" t="s">
        <v>21665</v>
      </c>
      <c r="F9093" s="32" t="s">
        <v>21666</v>
      </c>
    </row>
    <row r="9094" spans="1:6" ht="60" x14ac:dyDescent="0.25">
      <c r="A9094" s="18">
        <v>20</v>
      </c>
      <c r="B9094" s="32" t="s">
        <v>20528</v>
      </c>
      <c r="C9094" s="18" t="s">
        <v>21657</v>
      </c>
      <c r="D9094" s="32" t="s">
        <v>21658</v>
      </c>
      <c r="E9094" s="18" t="s">
        <v>21667</v>
      </c>
      <c r="F9094" s="32" t="s">
        <v>21668</v>
      </c>
    </row>
    <row r="9095" spans="1:6" ht="60" x14ac:dyDescent="0.25">
      <c r="A9095" s="18">
        <v>20</v>
      </c>
      <c r="B9095" s="32" t="s">
        <v>20528</v>
      </c>
      <c r="C9095" s="18" t="s">
        <v>21657</v>
      </c>
      <c r="D9095" s="32" t="s">
        <v>21658</v>
      </c>
      <c r="E9095" s="18" t="s">
        <v>21669</v>
      </c>
      <c r="F9095" s="32" t="s">
        <v>21670</v>
      </c>
    </row>
    <row r="9096" spans="1:6" ht="60" x14ac:dyDescent="0.25">
      <c r="A9096" s="18">
        <v>20</v>
      </c>
      <c r="B9096" s="32" t="s">
        <v>20528</v>
      </c>
      <c r="C9096" s="18" t="s">
        <v>21657</v>
      </c>
      <c r="D9096" s="32" t="s">
        <v>21658</v>
      </c>
      <c r="E9096" s="18" t="s">
        <v>21671</v>
      </c>
      <c r="F9096" s="32" t="s">
        <v>21672</v>
      </c>
    </row>
    <row r="9097" spans="1:6" ht="60" x14ac:dyDescent="0.25">
      <c r="A9097" s="18">
        <v>20</v>
      </c>
      <c r="B9097" s="32" t="s">
        <v>20528</v>
      </c>
      <c r="C9097" s="18" t="s">
        <v>21657</v>
      </c>
      <c r="D9097" s="32" t="s">
        <v>21658</v>
      </c>
      <c r="E9097" s="18" t="s">
        <v>21673</v>
      </c>
      <c r="F9097" s="32" t="s">
        <v>21674</v>
      </c>
    </row>
    <row r="9098" spans="1:6" ht="75" x14ac:dyDescent="0.25">
      <c r="A9098" s="18">
        <v>20</v>
      </c>
      <c r="B9098" s="32" t="s">
        <v>20528</v>
      </c>
      <c r="C9098" s="18" t="s">
        <v>21657</v>
      </c>
      <c r="D9098" s="32" t="s">
        <v>21658</v>
      </c>
      <c r="E9098" s="18" t="s">
        <v>21675</v>
      </c>
      <c r="F9098" s="32" t="s">
        <v>21676</v>
      </c>
    </row>
    <row r="9099" spans="1:6" ht="45" x14ac:dyDescent="0.25">
      <c r="A9099" s="18">
        <v>20</v>
      </c>
      <c r="B9099" s="32" t="s">
        <v>20528</v>
      </c>
      <c r="C9099" s="18" t="s">
        <v>21677</v>
      </c>
      <c r="D9099" s="32" t="s">
        <v>21678</v>
      </c>
      <c r="E9099" s="18" t="s">
        <v>21679</v>
      </c>
      <c r="F9099" s="32" t="s">
        <v>21680</v>
      </c>
    </row>
    <row r="9100" spans="1:6" ht="45" x14ac:dyDescent="0.25">
      <c r="A9100" s="18">
        <v>20</v>
      </c>
      <c r="B9100" s="32" t="s">
        <v>20528</v>
      </c>
      <c r="C9100" s="18" t="s">
        <v>21677</v>
      </c>
      <c r="D9100" s="32" t="s">
        <v>21678</v>
      </c>
      <c r="E9100" s="18" t="s">
        <v>21681</v>
      </c>
      <c r="F9100" s="32" t="s">
        <v>21682</v>
      </c>
    </row>
    <row r="9101" spans="1:6" ht="60" x14ac:dyDescent="0.25">
      <c r="A9101" s="18">
        <v>20</v>
      </c>
      <c r="B9101" s="32" t="s">
        <v>20528</v>
      </c>
      <c r="C9101" s="18" t="s">
        <v>21677</v>
      </c>
      <c r="D9101" s="32" t="s">
        <v>21678</v>
      </c>
      <c r="E9101" s="18" t="s">
        <v>21683</v>
      </c>
      <c r="F9101" s="32" t="s">
        <v>21684</v>
      </c>
    </row>
    <row r="9102" spans="1:6" ht="75" x14ac:dyDescent="0.25">
      <c r="A9102" s="18">
        <v>20</v>
      </c>
      <c r="B9102" s="32" t="s">
        <v>20528</v>
      </c>
      <c r="C9102" s="18" t="s">
        <v>21677</v>
      </c>
      <c r="D9102" s="32" t="s">
        <v>21678</v>
      </c>
      <c r="E9102" s="18" t="s">
        <v>21685</v>
      </c>
      <c r="F9102" s="32" t="s">
        <v>21686</v>
      </c>
    </row>
    <row r="9103" spans="1:6" ht="45" x14ac:dyDescent="0.25">
      <c r="A9103" s="18">
        <v>20</v>
      </c>
      <c r="B9103" s="32" t="s">
        <v>20528</v>
      </c>
      <c r="C9103" s="18" t="s">
        <v>21677</v>
      </c>
      <c r="D9103" s="32" t="s">
        <v>21678</v>
      </c>
      <c r="E9103" s="18" t="s">
        <v>21687</v>
      </c>
      <c r="F9103" s="32" t="s">
        <v>21688</v>
      </c>
    </row>
    <row r="9104" spans="1:6" ht="45" x14ac:dyDescent="0.25">
      <c r="A9104" s="18">
        <v>20</v>
      </c>
      <c r="B9104" s="32" t="s">
        <v>20528</v>
      </c>
      <c r="C9104" s="18" t="s">
        <v>21677</v>
      </c>
      <c r="D9104" s="32" t="s">
        <v>21678</v>
      </c>
      <c r="E9104" s="18" t="s">
        <v>21689</v>
      </c>
      <c r="F9104" s="32" t="s">
        <v>21690</v>
      </c>
    </row>
    <row r="9105" spans="1:6" ht="45" x14ac:dyDescent="0.25">
      <c r="A9105" s="18">
        <v>20</v>
      </c>
      <c r="B9105" s="32" t="s">
        <v>20528</v>
      </c>
      <c r="C9105" s="18" t="s">
        <v>21677</v>
      </c>
      <c r="D9105" s="32" t="s">
        <v>21678</v>
      </c>
      <c r="E9105" s="18" t="s">
        <v>21691</v>
      </c>
      <c r="F9105" s="32" t="s">
        <v>21692</v>
      </c>
    </row>
    <row r="9106" spans="1:6" ht="60" x14ac:dyDescent="0.25">
      <c r="A9106" s="18">
        <v>20</v>
      </c>
      <c r="B9106" s="32" t="s">
        <v>20528</v>
      </c>
      <c r="C9106" s="18" t="s">
        <v>21677</v>
      </c>
      <c r="D9106" s="32" t="s">
        <v>21678</v>
      </c>
      <c r="E9106" s="18" t="s">
        <v>21693</v>
      </c>
      <c r="F9106" s="32" t="s">
        <v>21694</v>
      </c>
    </row>
    <row r="9107" spans="1:6" ht="75" x14ac:dyDescent="0.25">
      <c r="A9107" s="18">
        <v>20</v>
      </c>
      <c r="B9107" s="32" t="s">
        <v>20528</v>
      </c>
      <c r="C9107" s="18" t="s">
        <v>21677</v>
      </c>
      <c r="D9107" s="32" t="s">
        <v>21678</v>
      </c>
      <c r="E9107" s="18" t="s">
        <v>21695</v>
      </c>
      <c r="F9107" s="32" t="s">
        <v>21696</v>
      </c>
    </row>
    <row r="9108" spans="1:6" ht="60" x14ac:dyDescent="0.25">
      <c r="A9108" s="18">
        <v>20</v>
      </c>
      <c r="B9108" s="32" t="s">
        <v>20528</v>
      </c>
      <c r="C9108" s="18" t="s">
        <v>21697</v>
      </c>
      <c r="D9108" s="32" t="s">
        <v>21698</v>
      </c>
      <c r="E9108" s="18" t="s">
        <v>21699</v>
      </c>
      <c r="F9108" s="32" t="s">
        <v>21700</v>
      </c>
    </row>
    <row r="9109" spans="1:6" ht="60" x14ac:dyDescent="0.25">
      <c r="A9109" s="18">
        <v>20</v>
      </c>
      <c r="B9109" s="32" t="s">
        <v>20528</v>
      </c>
      <c r="C9109" s="18" t="s">
        <v>21697</v>
      </c>
      <c r="D9109" s="32" t="s">
        <v>21698</v>
      </c>
      <c r="E9109" s="18" t="s">
        <v>21701</v>
      </c>
      <c r="F9109" s="32" t="s">
        <v>21702</v>
      </c>
    </row>
    <row r="9110" spans="1:6" ht="60" x14ac:dyDescent="0.25">
      <c r="A9110" s="18">
        <v>20</v>
      </c>
      <c r="B9110" s="32" t="s">
        <v>20528</v>
      </c>
      <c r="C9110" s="18" t="s">
        <v>21697</v>
      </c>
      <c r="D9110" s="32" t="s">
        <v>21698</v>
      </c>
      <c r="E9110" s="18" t="s">
        <v>21703</v>
      </c>
      <c r="F9110" s="32" t="s">
        <v>21704</v>
      </c>
    </row>
    <row r="9111" spans="1:6" ht="45" x14ac:dyDescent="0.25">
      <c r="A9111" s="18">
        <v>20</v>
      </c>
      <c r="B9111" s="32" t="s">
        <v>20528</v>
      </c>
      <c r="C9111" s="18" t="s">
        <v>21697</v>
      </c>
      <c r="D9111" s="32" t="s">
        <v>21698</v>
      </c>
      <c r="E9111" s="18" t="s">
        <v>21705</v>
      </c>
      <c r="F9111" s="32" t="s">
        <v>21706</v>
      </c>
    </row>
    <row r="9112" spans="1:6" ht="60" x14ac:dyDescent="0.25">
      <c r="A9112" s="18">
        <v>20</v>
      </c>
      <c r="B9112" s="32" t="s">
        <v>20528</v>
      </c>
      <c r="C9112" s="18" t="s">
        <v>21697</v>
      </c>
      <c r="D9112" s="32" t="s">
        <v>21698</v>
      </c>
      <c r="E9112" s="18" t="s">
        <v>21707</v>
      </c>
      <c r="F9112" s="32" t="s">
        <v>21708</v>
      </c>
    </row>
    <row r="9113" spans="1:6" ht="45" x14ac:dyDescent="0.25">
      <c r="A9113" s="18">
        <v>20</v>
      </c>
      <c r="B9113" s="32" t="s">
        <v>20528</v>
      </c>
      <c r="C9113" s="18" t="s">
        <v>21697</v>
      </c>
      <c r="D9113" s="32" t="s">
        <v>21698</v>
      </c>
      <c r="E9113" s="18" t="s">
        <v>21709</v>
      </c>
      <c r="F9113" s="32" t="s">
        <v>21710</v>
      </c>
    </row>
    <row r="9114" spans="1:6" ht="60" x14ac:dyDescent="0.25">
      <c r="A9114" s="18">
        <v>20</v>
      </c>
      <c r="B9114" s="32" t="s">
        <v>20528</v>
      </c>
      <c r="C9114" s="18" t="s">
        <v>21697</v>
      </c>
      <c r="D9114" s="32" t="s">
        <v>21698</v>
      </c>
      <c r="E9114" s="18" t="s">
        <v>21711</v>
      </c>
      <c r="F9114" s="32" t="s">
        <v>21712</v>
      </c>
    </row>
    <row r="9115" spans="1:6" ht="45" x14ac:dyDescent="0.25">
      <c r="A9115" s="18">
        <v>20</v>
      </c>
      <c r="B9115" s="32" t="s">
        <v>20528</v>
      </c>
      <c r="C9115" s="18" t="s">
        <v>21697</v>
      </c>
      <c r="D9115" s="32" t="s">
        <v>21698</v>
      </c>
      <c r="E9115" s="18" t="s">
        <v>21713</v>
      </c>
      <c r="F9115" s="32" t="s">
        <v>21714</v>
      </c>
    </row>
    <row r="9116" spans="1:6" ht="45" x14ac:dyDescent="0.25">
      <c r="A9116" s="18">
        <v>20</v>
      </c>
      <c r="B9116" s="32" t="s">
        <v>20528</v>
      </c>
      <c r="C9116" s="18" t="s">
        <v>21697</v>
      </c>
      <c r="D9116" s="32" t="s">
        <v>21698</v>
      </c>
      <c r="E9116" s="18" t="s">
        <v>21715</v>
      </c>
      <c r="F9116" s="32" t="s">
        <v>21716</v>
      </c>
    </row>
    <row r="9117" spans="1:6" ht="45" x14ac:dyDescent="0.25">
      <c r="A9117" s="18">
        <v>20</v>
      </c>
      <c r="B9117" s="32" t="s">
        <v>20528</v>
      </c>
      <c r="C9117" s="18" t="s">
        <v>21717</v>
      </c>
      <c r="D9117" s="32" t="s">
        <v>21718</v>
      </c>
      <c r="E9117" s="18" t="s">
        <v>21719</v>
      </c>
      <c r="F9117" s="32" t="s">
        <v>21720</v>
      </c>
    </row>
    <row r="9118" spans="1:6" ht="45" x14ac:dyDescent="0.25">
      <c r="A9118" s="18">
        <v>20</v>
      </c>
      <c r="B9118" s="32" t="s">
        <v>20528</v>
      </c>
      <c r="C9118" s="18" t="s">
        <v>21717</v>
      </c>
      <c r="D9118" s="32" t="s">
        <v>21718</v>
      </c>
      <c r="E9118" s="18" t="s">
        <v>21721</v>
      </c>
      <c r="F9118" s="32" t="s">
        <v>21722</v>
      </c>
    </row>
    <row r="9119" spans="1:6" ht="45" x14ac:dyDescent="0.25">
      <c r="A9119" s="18">
        <v>20</v>
      </c>
      <c r="B9119" s="32" t="s">
        <v>20528</v>
      </c>
      <c r="C9119" s="18" t="s">
        <v>21717</v>
      </c>
      <c r="D9119" s="32" t="s">
        <v>21718</v>
      </c>
      <c r="E9119" s="18" t="s">
        <v>21723</v>
      </c>
      <c r="F9119" s="32" t="s">
        <v>21724</v>
      </c>
    </row>
    <row r="9120" spans="1:6" ht="45" x14ac:dyDescent="0.25">
      <c r="A9120" s="18">
        <v>20</v>
      </c>
      <c r="B9120" s="32" t="s">
        <v>20528</v>
      </c>
      <c r="C9120" s="18" t="s">
        <v>21717</v>
      </c>
      <c r="D9120" s="32" t="s">
        <v>21718</v>
      </c>
      <c r="E9120" s="18" t="s">
        <v>21725</v>
      </c>
      <c r="F9120" s="32" t="s">
        <v>21726</v>
      </c>
    </row>
    <row r="9121" spans="1:6" ht="45" x14ac:dyDescent="0.25">
      <c r="A9121" s="18">
        <v>20</v>
      </c>
      <c r="B9121" s="32" t="s">
        <v>20528</v>
      </c>
      <c r="C9121" s="18" t="s">
        <v>21717</v>
      </c>
      <c r="D9121" s="32" t="s">
        <v>21718</v>
      </c>
      <c r="E9121" s="18" t="s">
        <v>21727</v>
      </c>
      <c r="F9121" s="32" t="s">
        <v>21728</v>
      </c>
    </row>
    <row r="9122" spans="1:6" ht="45" x14ac:dyDescent="0.25">
      <c r="A9122" s="18">
        <v>20</v>
      </c>
      <c r="B9122" s="32" t="s">
        <v>20528</v>
      </c>
      <c r="C9122" s="18" t="s">
        <v>21717</v>
      </c>
      <c r="D9122" s="32" t="s">
        <v>21718</v>
      </c>
      <c r="E9122" s="18" t="s">
        <v>21729</v>
      </c>
      <c r="F9122" s="32" t="s">
        <v>21730</v>
      </c>
    </row>
    <row r="9123" spans="1:6" ht="45" x14ac:dyDescent="0.25">
      <c r="A9123" s="18">
        <v>20</v>
      </c>
      <c r="B9123" s="32" t="s">
        <v>20528</v>
      </c>
      <c r="C9123" s="18" t="s">
        <v>21717</v>
      </c>
      <c r="D9123" s="32" t="s">
        <v>21718</v>
      </c>
      <c r="E9123" s="18" t="s">
        <v>21731</v>
      </c>
      <c r="F9123" s="32" t="s">
        <v>21732</v>
      </c>
    </row>
    <row r="9124" spans="1:6" ht="45" x14ac:dyDescent="0.25">
      <c r="A9124" s="18">
        <v>20</v>
      </c>
      <c r="B9124" s="32" t="s">
        <v>20528</v>
      </c>
      <c r="C9124" s="18" t="s">
        <v>21717</v>
      </c>
      <c r="D9124" s="32" t="s">
        <v>21718</v>
      </c>
      <c r="E9124" s="18" t="s">
        <v>21733</v>
      </c>
      <c r="F9124" s="32" t="s">
        <v>21734</v>
      </c>
    </row>
    <row r="9125" spans="1:6" ht="45" x14ac:dyDescent="0.25">
      <c r="A9125" s="18">
        <v>20</v>
      </c>
      <c r="B9125" s="32" t="s">
        <v>20528</v>
      </c>
      <c r="C9125" s="18" t="s">
        <v>21717</v>
      </c>
      <c r="D9125" s="32" t="s">
        <v>21718</v>
      </c>
      <c r="E9125" s="18" t="s">
        <v>21735</v>
      </c>
      <c r="F9125" s="32" t="s">
        <v>21736</v>
      </c>
    </row>
    <row r="9126" spans="1:6" ht="45" x14ac:dyDescent="0.25">
      <c r="A9126" s="18">
        <v>20</v>
      </c>
      <c r="B9126" s="32" t="s">
        <v>20528</v>
      </c>
      <c r="C9126" s="18" t="s">
        <v>21737</v>
      </c>
      <c r="D9126" s="32" t="s">
        <v>21738</v>
      </c>
      <c r="E9126" s="18" t="s">
        <v>21739</v>
      </c>
      <c r="F9126" s="32" t="s">
        <v>21740</v>
      </c>
    </row>
    <row r="9127" spans="1:6" ht="45" x14ac:dyDescent="0.25">
      <c r="A9127" s="18">
        <v>20</v>
      </c>
      <c r="B9127" s="32" t="s">
        <v>20528</v>
      </c>
      <c r="C9127" s="18" t="s">
        <v>21737</v>
      </c>
      <c r="D9127" s="32" t="s">
        <v>21738</v>
      </c>
      <c r="E9127" s="18" t="s">
        <v>21741</v>
      </c>
      <c r="F9127" s="32" t="s">
        <v>21742</v>
      </c>
    </row>
    <row r="9128" spans="1:6" ht="45" x14ac:dyDescent="0.25">
      <c r="A9128" s="18">
        <v>20</v>
      </c>
      <c r="B9128" s="32" t="s">
        <v>20528</v>
      </c>
      <c r="C9128" s="18" t="s">
        <v>21737</v>
      </c>
      <c r="D9128" s="32" t="s">
        <v>21738</v>
      </c>
      <c r="E9128" s="18" t="s">
        <v>21743</v>
      </c>
      <c r="F9128" s="32" t="s">
        <v>21744</v>
      </c>
    </row>
    <row r="9129" spans="1:6" ht="45" x14ac:dyDescent="0.25">
      <c r="A9129" s="18">
        <v>20</v>
      </c>
      <c r="B9129" s="32" t="s">
        <v>20528</v>
      </c>
      <c r="C9129" s="18" t="s">
        <v>21737</v>
      </c>
      <c r="D9129" s="32" t="s">
        <v>21738</v>
      </c>
      <c r="E9129" s="18" t="s">
        <v>21745</v>
      </c>
      <c r="F9129" s="32" t="s">
        <v>21746</v>
      </c>
    </row>
    <row r="9130" spans="1:6" ht="45" x14ac:dyDescent="0.25">
      <c r="A9130" s="18">
        <v>20</v>
      </c>
      <c r="B9130" s="32" t="s">
        <v>20528</v>
      </c>
      <c r="C9130" s="18" t="s">
        <v>21737</v>
      </c>
      <c r="D9130" s="32" t="s">
        <v>21738</v>
      </c>
      <c r="E9130" s="18" t="s">
        <v>21747</v>
      </c>
      <c r="F9130" s="32" t="s">
        <v>21748</v>
      </c>
    </row>
    <row r="9131" spans="1:6" ht="45" x14ac:dyDescent="0.25">
      <c r="A9131" s="18">
        <v>20</v>
      </c>
      <c r="B9131" s="32" t="s">
        <v>20528</v>
      </c>
      <c r="C9131" s="18" t="s">
        <v>21737</v>
      </c>
      <c r="D9131" s="32" t="s">
        <v>21738</v>
      </c>
      <c r="E9131" s="18" t="s">
        <v>21749</v>
      </c>
      <c r="F9131" s="32" t="s">
        <v>21750</v>
      </c>
    </row>
    <row r="9132" spans="1:6" ht="45" x14ac:dyDescent="0.25">
      <c r="A9132" s="18">
        <v>20</v>
      </c>
      <c r="B9132" s="32" t="s">
        <v>20528</v>
      </c>
      <c r="C9132" s="18" t="s">
        <v>21737</v>
      </c>
      <c r="D9132" s="32" t="s">
        <v>21738</v>
      </c>
      <c r="E9132" s="18" t="s">
        <v>21751</v>
      </c>
      <c r="F9132" s="32" t="s">
        <v>21752</v>
      </c>
    </row>
    <row r="9133" spans="1:6" ht="45" x14ac:dyDescent="0.25">
      <c r="A9133" s="18">
        <v>20</v>
      </c>
      <c r="B9133" s="32" t="s">
        <v>20528</v>
      </c>
      <c r="C9133" s="18" t="s">
        <v>21737</v>
      </c>
      <c r="D9133" s="32" t="s">
        <v>21738</v>
      </c>
      <c r="E9133" s="18" t="s">
        <v>21753</v>
      </c>
      <c r="F9133" s="32" t="s">
        <v>21754</v>
      </c>
    </row>
    <row r="9134" spans="1:6" ht="45" x14ac:dyDescent="0.25">
      <c r="A9134" s="18">
        <v>20</v>
      </c>
      <c r="B9134" s="32" t="s">
        <v>20528</v>
      </c>
      <c r="C9134" s="18" t="s">
        <v>21737</v>
      </c>
      <c r="D9134" s="32" t="s">
        <v>21738</v>
      </c>
      <c r="E9134" s="18" t="s">
        <v>21755</v>
      </c>
      <c r="F9134" s="32" t="s">
        <v>21756</v>
      </c>
    </row>
    <row r="9135" spans="1:6" ht="45" x14ac:dyDescent="0.25">
      <c r="A9135" s="18">
        <v>20</v>
      </c>
      <c r="B9135" s="32" t="s">
        <v>20528</v>
      </c>
      <c r="C9135" s="18" t="s">
        <v>21757</v>
      </c>
      <c r="D9135" s="32" t="s">
        <v>21758</v>
      </c>
      <c r="E9135" s="18" t="s">
        <v>21759</v>
      </c>
      <c r="F9135" s="32" t="s">
        <v>21760</v>
      </c>
    </row>
    <row r="9136" spans="1:6" ht="45" x14ac:dyDescent="0.25">
      <c r="A9136" s="18">
        <v>20</v>
      </c>
      <c r="B9136" s="32" t="s">
        <v>20528</v>
      </c>
      <c r="C9136" s="18" t="s">
        <v>21757</v>
      </c>
      <c r="D9136" s="32" t="s">
        <v>21758</v>
      </c>
      <c r="E9136" s="18" t="s">
        <v>21761</v>
      </c>
      <c r="F9136" s="32" t="s">
        <v>21762</v>
      </c>
    </row>
    <row r="9137" spans="1:6" ht="60" x14ac:dyDescent="0.25">
      <c r="A9137" s="18">
        <v>20</v>
      </c>
      <c r="B9137" s="32" t="s">
        <v>20528</v>
      </c>
      <c r="C9137" s="18" t="s">
        <v>21757</v>
      </c>
      <c r="D9137" s="32" t="s">
        <v>21758</v>
      </c>
      <c r="E9137" s="18" t="s">
        <v>21763</v>
      </c>
      <c r="F9137" s="32" t="s">
        <v>21764</v>
      </c>
    </row>
    <row r="9138" spans="1:6" ht="60" x14ac:dyDescent="0.25">
      <c r="A9138" s="18">
        <v>20</v>
      </c>
      <c r="B9138" s="32" t="s">
        <v>20528</v>
      </c>
      <c r="C9138" s="18" t="s">
        <v>21757</v>
      </c>
      <c r="D9138" s="32" t="s">
        <v>21758</v>
      </c>
      <c r="E9138" s="18" t="s">
        <v>21765</v>
      </c>
      <c r="F9138" s="32" t="s">
        <v>21766</v>
      </c>
    </row>
    <row r="9139" spans="1:6" ht="45" x14ac:dyDescent="0.25">
      <c r="A9139" s="18">
        <v>20</v>
      </c>
      <c r="B9139" s="32" t="s">
        <v>20528</v>
      </c>
      <c r="C9139" s="18" t="s">
        <v>21757</v>
      </c>
      <c r="D9139" s="32" t="s">
        <v>21758</v>
      </c>
      <c r="E9139" s="18" t="s">
        <v>21767</v>
      </c>
      <c r="F9139" s="32" t="s">
        <v>21768</v>
      </c>
    </row>
    <row r="9140" spans="1:6" ht="45" x14ac:dyDescent="0.25">
      <c r="A9140" s="18">
        <v>20</v>
      </c>
      <c r="B9140" s="32" t="s">
        <v>20528</v>
      </c>
      <c r="C9140" s="18" t="s">
        <v>21757</v>
      </c>
      <c r="D9140" s="32" t="s">
        <v>21758</v>
      </c>
      <c r="E9140" s="18" t="s">
        <v>21769</v>
      </c>
      <c r="F9140" s="32" t="s">
        <v>21770</v>
      </c>
    </row>
    <row r="9141" spans="1:6" ht="45" x14ac:dyDescent="0.25">
      <c r="A9141" s="18">
        <v>20</v>
      </c>
      <c r="B9141" s="32" t="s">
        <v>20528</v>
      </c>
      <c r="C9141" s="18" t="s">
        <v>21757</v>
      </c>
      <c r="D9141" s="32" t="s">
        <v>21758</v>
      </c>
      <c r="E9141" s="18" t="s">
        <v>21771</v>
      </c>
      <c r="F9141" s="32" t="s">
        <v>21772</v>
      </c>
    </row>
    <row r="9142" spans="1:6" ht="60" x14ac:dyDescent="0.25">
      <c r="A9142" s="18">
        <v>20</v>
      </c>
      <c r="B9142" s="32" t="s">
        <v>20528</v>
      </c>
      <c r="C9142" s="18" t="s">
        <v>21757</v>
      </c>
      <c r="D9142" s="32" t="s">
        <v>21758</v>
      </c>
      <c r="E9142" s="18" t="s">
        <v>21773</v>
      </c>
      <c r="F9142" s="32" t="s">
        <v>21774</v>
      </c>
    </row>
    <row r="9143" spans="1:6" ht="60" x14ac:dyDescent="0.25">
      <c r="A9143" s="18">
        <v>20</v>
      </c>
      <c r="B9143" s="32" t="s">
        <v>20528</v>
      </c>
      <c r="C9143" s="18" t="s">
        <v>21757</v>
      </c>
      <c r="D9143" s="32" t="s">
        <v>21758</v>
      </c>
      <c r="E9143" s="18" t="s">
        <v>21775</v>
      </c>
      <c r="F9143" s="32" t="s">
        <v>21776</v>
      </c>
    </row>
    <row r="9144" spans="1:6" ht="45" x14ac:dyDescent="0.25">
      <c r="A9144" s="18">
        <v>20</v>
      </c>
      <c r="B9144" s="32" t="s">
        <v>20528</v>
      </c>
      <c r="C9144" s="18" t="s">
        <v>21777</v>
      </c>
      <c r="D9144" s="32" t="s">
        <v>21778</v>
      </c>
      <c r="E9144" s="18" t="s">
        <v>21779</v>
      </c>
      <c r="F9144" s="32" t="s">
        <v>21780</v>
      </c>
    </row>
    <row r="9145" spans="1:6" ht="45" x14ac:dyDescent="0.25">
      <c r="A9145" s="18">
        <v>20</v>
      </c>
      <c r="B9145" s="32" t="s">
        <v>20528</v>
      </c>
      <c r="C9145" s="18" t="s">
        <v>21777</v>
      </c>
      <c r="D9145" s="32" t="s">
        <v>21778</v>
      </c>
      <c r="E9145" s="18" t="s">
        <v>21781</v>
      </c>
      <c r="F9145" s="32" t="s">
        <v>21782</v>
      </c>
    </row>
    <row r="9146" spans="1:6" ht="60" x14ac:dyDescent="0.25">
      <c r="A9146" s="18">
        <v>20</v>
      </c>
      <c r="B9146" s="32" t="s">
        <v>20528</v>
      </c>
      <c r="C9146" s="18" t="s">
        <v>21777</v>
      </c>
      <c r="D9146" s="32" t="s">
        <v>21778</v>
      </c>
      <c r="E9146" s="18" t="s">
        <v>21783</v>
      </c>
      <c r="F9146" s="32" t="s">
        <v>21784</v>
      </c>
    </row>
    <row r="9147" spans="1:6" ht="60" x14ac:dyDescent="0.25">
      <c r="A9147" s="18">
        <v>20</v>
      </c>
      <c r="B9147" s="32" t="s">
        <v>20528</v>
      </c>
      <c r="C9147" s="18" t="s">
        <v>21777</v>
      </c>
      <c r="D9147" s="32" t="s">
        <v>21778</v>
      </c>
      <c r="E9147" s="18" t="s">
        <v>21785</v>
      </c>
      <c r="F9147" s="32" t="s">
        <v>21786</v>
      </c>
    </row>
    <row r="9148" spans="1:6" ht="45" x14ac:dyDescent="0.25">
      <c r="A9148" s="18">
        <v>20</v>
      </c>
      <c r="B9148" s="32" t="s">
        <v>20528</v>
      </c>
      <c r="C9148" s="18" t="s">
        <v>21777</v>
      </c>
      <c r="D9148" s="32" t="s">
        <v>21778</v>
      </c>
      <c r="E9148" s="18" t="s">
        <v>21787</v>
      </c>
      <c r="F9148" s="32" t="s">
        <v>21788</v>
      </c>
    </row>
    <row r="9149" spans="1:6" ht="45" x14ac:dyDescent="0.25">
      <c r="A9149" s="18">
        <v>20</v>
      </c>
      <c r="B9149" s="32" t="s">
        <v>20528</v>
      </c>
      <c r="C9149" s="18" t="s">
        <v>21777</v>
      </c>
      <c r="D9149" s="32" t="s">
        <v>21778</v>
      </c>
      <c r="E9149" s="18" t="s">
        <v>21789</v>
      </c>
      <c r="F9149" s="32" t="s">
        <v>21790</v>
      </c>
    </row>
    <row r="9150" spans="1:6" ht="45" x14ac:dyDescent="0.25">
      <c r="A9150" s="18">
        <v>20</v>
      </c>
      <c r="B9150" s="32" t="s">
        <v>20528</v>
      </c>
      <c r="C9150" s="18" t="s">
        <v>21777</v>
      </c>
      <c r="D9150" s="32" t="s">
        <v>21778</v>
      </c>
      <c r="E9150" s="18" t="s">
        <v>21791</v>
      </c>
      <c r="F9150" s="32" t="s">
        <v>21792</v>
      </c>
    </row>
    <row r="9151" spans="1:6" ht="60" x14ac:dyDescent="0.25">
      <c r="A9151" s="18">
        <v>20</v>
      </c>
      <c r="B9151" s="32" t="s">
        <v>20528</v>
      </c>
      <c r="C9151" s="18" t="s">
        <v>21777</v>
      </c>
      <c r="D9151" s="32" t="s">
        <v>21778</v>
      </c>
      <c r="E9151" s="18" t="s">
        <v>21793</v>
      </c>
      <c r="F9151" s="32" t="s">
        <v>21794</v>
      </c>
    </row>
    <row r="9152" spans="1:6" ht="60" x14ac:dyDescent="0.25">
      <c r="A9152" s="18">
        <v>20</v>
      </c>
      <c r="B9152" s="32" t="s">
        <v>20528</v>
      </c>
      <c r="C9152" s="18" t="s">
        <v>21777</v>
      </c>
      <c r="D9152" s="32" t="s">
        <v>21778</v>
      </c>
      <c r="E9152" s="18" t="s">
        <v>21795</v>
      </c>
      <c r="F9152" s="32" t="s">
        <v>21796</v>
      </c>
    </row>
    <row r="9153" spans="1:6" ht="45" x14ac:dyDescent="0.25">
      <c r="A9153" s="18">
        <v>20</v>
      </c>
      <c r="B9153" s="32" t="s">
        <v>20528</v>
      </c>
      <c r="C9153" s="18" t="s">
        <v>21797</v>
      </c>
      <c r="D9153" s="32" t="s">
        <v>21798</v>
      </c>
      <c r="E9153" s="18" t="s">
        <v>21799</v>
      </c>
      <c r="F9153" s="32" t="s">
        <v>21800</v>
      </c>
    </row>
    <row r="9154" spans="1:6" ht="45" x14ac:dyDescent="0.25">
      <c r="A9154" s="18">
        <v>20</v>
      </c>
      <c r="B9154" s="32" t="s">
        <v>20528</v>
      </c>
      <c r="C9154" s="18" t="s">
        <v>21797</v>
      </c>
      <c r="D9154" s="32" t="s">
        <v>21798</v>
      </c>
      <c r="E9154" s="18" t="s">
        <v>21801</v>
      </c>
      <c r="F9154" s="32" t="s">
        <v>21802</v>
      </c>
    </row>
    <row r="9155" spans="1:6" ht="60" x14ac:dyDescent="0.25">
      <c r="A9155" s="18">
        <v>20</v>
      </c>
      <c r="B9155" s="32" t="s">
        <v>20528</v>
      </c>
      <c r="C9155" s="18" t="s">
        <v>21797</v>
      </c>
      <c r="D9155" s="32" t="s">
        <v>21798</v>
      </c>
      <c r="E9155" s="18" t="s">
        <v>21803</v>
      </c>
      <c r="F9155" s="32" t="s">
        <v>21804</v>
      </c>
    </row>
    <row r="9156" spans="1:6" ht="60" x14ac:dyDescent="0.25">
      <c r="A9156" s="18">
        <v>20</v>
      </c>
      <c r="B9156" s="32" t="s">
        <v>20528</v>
      </c>
      <c r="C9156" s="18" t="s">
        <v>21797</v>
      </c>
      <c r="D9156" s="32" t="s">
        <v>21798</v>
      </c>
      <c r="E9156" s="18" t="s">
        <v>21805</v>
      </c>
      <c r="F9156" s="32" t="s">
        <v>21806</v>
      </c>
    </row>
    <row r="9157" spans="1:6" ht="45" x14ac:dyDescent="0.25">
      <c r="A9157" s="18">
        <v>20</v>
      </c>
      <c r="B9157" s="32" t="s">
        <v>20528</v>
      </c>
      <c r="C9157" s="18" t="s">
        <v>21797</v>
      </c>
      <c r="D9157" s="32" t="s">
        <v>21798</v>
      </c>
      <c r="E9157" s="18" t="s">
        <v>21807</v>
      </c>
      <c r="F9157" s="32" t="s">
        <v>21808</v>
      </c>
    </row>
    <row r="9158" spans="1:6" ht="45" x14ac:dyDescent="0.25">
      <c r="A9158" s="18">
        <v>20</v>
      </c>
      <c r="B9158" s="32" t="s">
        <v>20528</v>
      </c>
      <c r="C9158" s="18" t="s">
        <v>21797</v>
      </c>
      <c r="D9158" s="32" t="s">
        <v>21798</v>
      </c>
      <c r="E9158" s="18" t="s">
        <v>21809</v>
      </c>
      <c r="F9158" s="32" t="s">
        <v>21810</v>
      </c>
    </row>
    <row r="9159" spans="1:6" ht="45" x14ac:dyDescent="0.25">
      <c r="A9159" s="18">
        <v>20</v>
      </c>
      <c r="B9159" s="32" t="s">
        <v>20528</v>
      </c>
      <c r="C9159" s="18" t="s">
        <v>21797</v>
      </c>
      <c r="D9159" s="32" t="s">
        <v>21798</v>
      </c>
      <c r="E9159" s="18" t="s">
        <v>21811</v>
      </c>
      <c r="F9159" s="32" t="s">
        <v>21812</v>
      </c>
    </row>
    <row r="9160" spans="1:6" ht="60" x14ac:dyDescent="0.25">
      <c r="A9160" s="18">
        <v>20</v>
      </c>
      <c r="B9160" s="32" t="s">
        <v>20528</v>
      </c>
      <c r="C9160" s="18" t="s">
        <v>21797</v>
      </c>
      <c r="D9160" s="32" t="s">
        <v>21798</v>
      </c>
      <c r="E9160" s="18" t="s">
        <v>21813</v>
      </c>
      <c r="F9160" s="32" t="s">
        <v>21814</v>
      </c>
    </row>
    <row r="9161" spans="1:6" ht="60" x14ac:dyDescent="0.25">
      <c r="A9161" s="18">
        <v>20</v>
      </c>
      <c r="B9161" s="32" t="s">
        <v>20528</v>
      </c>
      <c r="C9161" s="18" t="s">
        <v>21797</v>
      </c>
      <c r="D9161" s="32" t="s">
        <v>21798</v>
      </c>
      <c r="E9161" s="18" t="s">
        <v>21815</v>
      </c>
      <c r="F9161" s="32" t="s">
        <v>21816</v>
      </c>
    </row>
    <row r="9162" spans="1:6" ht="45" x14ac:dyDescent="0.25">
      <c r="A9162" s="18">
        <v>20</v>
      </c>
      <c r="B9162" s="32" t="s">
        <v>20528</v>
      </c>
      <c r="C9162" s="18" t="s">
        <v>21817</v>
      </c>
      <c r="D9162" s="32" t="s">
        <v>21818</v>
      </c>
      <c r="E9162" s="18" t="s">
        <v>21819</v>
      </c>
      <c r="F9162" s="32" t="s">
        <v>21820</v>
      </c>
    </row>
    <row r="9163" spans="1:6" ht="45" x14ac:dyDescent="0.25">
      <c r="A9163" s="18">
        <v>20</v>
      </c>
      <c r="B9163" s="32" t="s">
        <v>20528</v>
      </c>
      <c r="C9163" s="18" t="s">
        <v>21817</v>
      </c>
      <c r="D9163" s="32" t="s">
        <v>21818</v>
      </c>
      <c r="E9163" s="18" t="s">
        <v>21821</v>
      </c>
      <c r="F9163" s="32" t="s">
        <v>21822</v>
      </c>
    </row>
    <row r="9164" spans="1:6" ht="60" x14ac:dyDescent="0.25">
      <c r="A9164" s="18">
        <v>20</v>
      </c>
      <c r="B9164" s="32" t="s">
        <v>20528</v>
      </c>
      <c r="C9164" s="18" t="s">
        <v>21817</v>
      </c>
      <c r="D9164" s="32" t="s">
        <v>21818</v>
      </c>
      <c r="E9164" s="18" t="s">
        <v>21823</v>
      </c>
      <c r="F9164" s="32" t="s">
        <v>21824</v>
      </c>
    </row>
    <row r="9165" spans="1:6" ht="60" x14ac:dyDescent="0.25">
      <c r="A9165" s="18">
        <v>20</v>
      </c>
      <c r="B9165" s="32" t="s">
        <v>20528</v>
      </c>
      <c r="C9165" s="18" t="s">
        <v>21817</v>
      </c>
      <c r="D9165" s="32" t="s">
        <v>21818</v>
      </c>
      <c r="E9165" s="18" t="s">
        <v>21825</v>
      </c>
      <c r="F9165" s="32" t="s">
        <v>21826</v>
      </c>
    </row>
    <row r="9166" spans="1:6" ht="45" x14ac:dyDescent="0.25">
      <c r="A9166" s="18">
        <v>20</v>
      </c>
      <c r="B9166" s="32" t="s">
        <v>20528</v>
      </c>
      <c r="C9166" s="18" t="s">
        <v>21817</v>
      </c>
      <c r="D9166" s="32" t="s">
        <v>21818</v>
      </c>
      <c r="E9166" s="18" t="s">
        <v>21827</v>
      </c>
      <c r="F9166" s="32" t="s">
        <v>21828</v>
      </c>
    </row>
    <row r="9167" spans="1:6" ht="45" x14ac:dyDescent="0.25">
      <c r="A9167" s="18">
        <v>20</v>
      </c>
      <c r="B9167" s="32" t="s">
        <v>20528</v>
      </c>
      <c r="C9167" s="18" t="s">
        <v>21817</v>
      </c>
      <c r="D9167" s="32" t="s">
        <v>21818</v>
      </c>
      <c r="E9167" s="18" t="s">
        <v>21829</v>
      </c>
      <c r="F9167" s="32" t="s">
        <v>21830</v>
      </c>
    </row>
    <row r="9168" spans="1:6" ht="45" x14ac:dyDescent="0.25">
      <c r="A9168" s="18">
        <v>20</v>
      </c>
      <c r="B9168" s="32" t="s">
        <v>20528</v>
      </c>
      <c r="C9168" s="18" t="s">
        <v>21817</v>
      </c>
      <c r="D9168" s="32" t="s">
        <v>21818</v>
      </c>
      <c r="E9168" s="18" t="s">
        <v>21831</v>
      </c>
      <c r="F9168" s="32" t="s">
        <v>21832</v>
      </c>
    </row>
    <row r="9169" spans="1:6" ht="45" x14ac:dyDescent="0.25">
      <c r="A9169" s="18">
        <v>20</v>
      </c>
      <c r="B9169" s="32" t="s">
        <v>20528</v>
      </c>
      <c r="C9169" s="18" t="s">
        <v>21817</v>
      </c>
      <c r="D9169" s="32" t="s">
        <v>21818</v>
      </c>
      <c r="E9169" s="18" t="s">
        <v>21833</v>
      </c>
      <c r="F9169" s="32" t="s">
        <v>21834</v>
      </c>
    </row>
    <row r="9170" spans="1:6" ht="60" x14ac:dyDescent="0.25">
      <c r="A9170" s="18">
        <v>20</v>
      </c>
      <c r="B9170" s="32" t="s">
        <v>20528</v>
      </c>
      <c r="C9170" s="18" t="s">
        <v>21817</v>
      </c>
      <c r="D9170" s="32" t="s">
        <v>21818</v>
      </c>
      <c r="E9170" s="18" t="s">
        <v>21835</v>
      </c>
      <c r="F9170" s="32" t="s">
        <v>21836</v>
      </c>
    </row>
    <row r="9171" spans="1:6" ht="45" x14ac:dyDescent="0.25">
      <c r="A9171" s="18">
        <v>20</v>
      </c>
      <c r="B9171" s="32" t="s">
        <v>20528</v>
      </c>
      <c r="C9171" s="18" t="s">
        <v>21837</v>
      </c>
      <c r="D9171" s="32" t="s">
        <v>21838</v>
      </c>
      <c r="E9171" s="18" t="s">
        <v>21839</v>
      </c>
      <c r="F9171" s="32" t="s">
        <v>21840</v>
      </c>
    </row>
    <row r="9172" spans="1:6" ht="45" x14ac:dyDescent="0.25">
      <c r="A9172" s="18">
        <v>20</v>
      </c>
      <c r="B9172" s="32" t="s">
        <v>20528</v>
      </c>
      <c r="C9172" s="18" t="s">
        <v>21837</v>
      </c>
      <c r="D9172" s="32" t="s">
        <v>21838</v>
      </c>
      <c r="E9172" s="18" t="s">
        <v>21841</v>
      </c>
      <c r="F9172" s="32" t="s">
        <v>21842</v>
      </c>
    </row>
    <row r="9173" spans="1:6" ht="60" x14ac:dyDescent="0.25">
      <c r="A9173" s="18">
        <v>20</v>
      </c>
      <c r="B9173" s="32" t="s">
        <v>20528</v>
      </c>
      <c r="C9173" s="18" t="s">
        <v>21837</v>
      </c>
      <c r="D9173" s="32" t="s">
        <v>21838</v>
      </c>
      <c r="E9173" s="18" t="s">
        <v>21843</v>
      </c>
      <c r="F9173" s="32" t="s">
        <v>21844</v>
      </c>
    </row>
    <row r="9174" spans="1:6" ht="60" x14ac:dyDescent="0.25">
      <c r="A9174" s="18">
        <v>20</v>
      </c>
      <c r="B9174" s="32" t="s">
        <v>20528</v>
      </c>
      <c r="C9174" s="18" t="s">
        <v>21837</v>
      </c>
      <c r="D9174" s="32" t="s">
        <v>21838</v>
      </c>
      <c r="E9174" s="18" t="s">
        <v>21845</v>
      </c>
      <c r="F9174" s="32" t="s">
        <v>21846</v>
      </c>
    </row>
    <row r="9175" spans="1:6" ht="45" x14ac:dyDescent="0.25">
      <c r="A9175" s="18">
        <v>20</v>
      </c>
      <c r="B9175" s="32" t="s">
        <v>20528</v>
      </c>
      <c r="C9175" s="18" t="s">
        <v>21837</v>
      </c>
      <c r="D9175" s="32" t="s">
        <v>21838</v>
      </c>
      <c r="E9175" s="18" t="s">
        <v>21847</v>
      </c>
      <c r="F9175" s="32" t="s">
        <v>21848</v>
      </c>
    </row>
    <row r="9176" spans="1:6" ht="45" x14ac:dyDescent="0.25">
      <c r="A9176" s="18">
        <v>20</v>
      </c>
      <c r="B9176" s="32" t="s">
        <v>20528</v>
      </c>
      <c r="C9176" s="18" t="s">
        <v>21837</v>
      </c>
      <c r="D9176" s="32" t="s">
        <v>21838</v>
      </c>
      <c r="E9176" s="18" t="s">
        <v>21849</v>
      </c>
      <c r="F9176" s="32" t="s">
        <v>21850</v>
      </c>
    </row>
    <row r="9177" spans="1:6" ht="45" x14ac:dyDescent="0.25">
      <c r="A9177" s="18">
        <v>20</v>
      </c>
      <c r="B9177" s="32" t="s">
        <v>20528</v>
      </c>
      <c r="C9177" s="18" t="s">
        <v>21837</v>
      </c>
      <c r="D9177" s="32" t="s">
        <v>21838</v>
      </c>
      <c r="E9177" s="18" t="s">
        <v>21851</v>
      </c>
      <c r="F9177" s="32" t="s">
        <v>21852</v>
      </c>
    </row>
    <row r="9178" spans="1:6" ht="60" x14ac:dyDescent="0.25">
      <c r="A9178" s="18">
        <v>20</v>
      </c>
      <c r="B9178" s="32" t="s">
        <v>20528</v>
      </c>
      <c r="C9178" s="18" t="s">
        <v>21837</v>
      </c>
      <c r="D9178" s="32" t="s">
        <v>21838</v>
      </c>
      <c r="E9178" s="18" t="s">
        <v>21853</v>
      </c>
      <c r="F9178" s="32" t="s">
        <v>21854</v>
      </c>
    </row>
    <row r="9179" spans="1:6" ht="60" x14ac:dyDescent="0.25">
      <c r="A9179" s="18">
        <v>20</v>
      </c>
      <c r="B9179" s="32" t="s">
        <v>20528</v>
      </c>
      <c r="C9179" s="18" t="s">
        <v>21837</v>
      </c>
      <c r="D9179" s="32" t="s">
        <v>21838</v>
      </c>
      <c r="E9179" s="18" t="s">
        <v>21855</v>
      </c>
      <c r="F9179" s="32" t="s">
        <v>21856</v>
      </c>
    </row>
    <row r="9180" spans="1:6" ht="45" x14ac:dyDescent="0.25">
      <c r="A9180" s="18">
        <v>20</v>
      </c>
      <c r="B9180" s="32" t="s">
        <v>20528</v>
      </c>
      <c r="C9180" s="18" t="s">
        <v>21857</v>
      </c>
      <c r="D9180" s="32" t="s">
        <v>21858</v>
      </c>
      <c r="E9180" s="18" t="s">
        <v>21859</v>
      </c>
      <c r="F9180" s="32" t="s">
        <v>21860</v>
      </c>
    </row>
    <row r="9181" spans="1:6" ht="45" x14ac:dyDescent="0.25">
      <c r="A9181" s="18">
        <v>20</v>
      </c>
      <c r="B9181" s="32" t="s">
        <v>20528</v>
      </c>
      <c r="C9181" s="18" t="s">
        <v>21857</v>
      </c>
      <c r="D9181" s="32" t="s">
        <v>21858</v>
      </c>
      <c r="E9181" s="18" t="s">
        <v>21861</v>
      </c>
      <c r="F9181" s="32" t="s">
        <v>21862</v>
      </c>
    </row>
    <row r="9182" spans="1:6" ht="60" x14ac:dyDescent="0.25">
      <c r="A9182" s="18">
        <v>20</v>
      </c>
      <c r="B9182" s="32" t="s">
        <v>20528</v>
      </c>
      <c r="C9182" s="18" t="s">
        <v>21857</v>
      </c>
      <c r="D9182" s="32" t="s">
        <v>21858</v>
      </c>
      <c r="E9182" s="18" t="s">
        <v>21863</v>
      </c>
      <c r="F9182" s="32" t="s">
        <v>21864</v>
      </c>
    </row>
    <row r="9183" spans="1:6" ht="60" x14ac:dyDescent="0.25">
      <c r="A9183" s="18">
        <v>20</v>
      </c>
      <c r="B9183" s="32" t="s">
        <v>20528</v>
      </c>
      <c r="C9183" s="18" t="s">
        <v>21857</v>
      </c>
      <c r="D9183" s="32" t="s">
        <v>21858</v>
      </c>
      <c r="E9183" s="18" t="s">
        <v>21865</v>
      </c>
      <c r="F9183" s="32" t="s">
        <v>21866</v>
      </c>
    </row>
    <row r="9184" spans="1:6" ht="45" x14ac:dyDescent="0.25">
      <c r="A9184" s="18">
        <v>20</v>
      </c>
      <c r="B9184" s="32" t="s">
        <v>20528</v>
      </c>
      <c r="C9184" s="18" t="s">
        <v>21857</v>
      </c>
      <c r="D9184" s="32" t="s">
        <v>21858</v>
      </c>
      <c r="E9184" s="18" t="s">
        <v>21867</v>
      </c>
      <c r="F9184" s="32" t="s">
        <v>21868</v>
      </c>
    </row>
    <row r="9185" spans="1:6" ht="45" x14ac:dyDescent="0.25">
      <c r="A9185" s="18">
        <v>20</v>
      </c>
      <c r="B9185" s="32" t="s">
        <v>20528</v>
      </c>
      <c r="C9185" s="18" t="s">
        <v>21857</v>
      </c>
      <c r="D9185" s="32" t="s">
        <v>21858</v>
      </c>
      <c r="E9185" s="18" t="s">
        <v>21869</v>
      </c>
      <c r="F9185" s="32" t="s">
        <v>21870</v>
      </c>
    </row>
    <row r="9186" spans="1:6" ht="45" x14ac:dyDescent="0.25">
      <c r="A9186" s="18">
        <v>20</v>
      </c>
      <c r="B9186" s="32" t="s">
        <v>20528</v>
      </c>
      <c r="C9186" s="18" t="s">
        <v>21857</v>
      </c>
      <c r="D9186" s="32" t="s">
        <v>21858</v>
      </c>
      <c r="E9186" s="18" t="s">
        <v>21871</v>
      </c>
      <c r="F9186" s="32" t="s">
        <v>21872</v>
      </c>
    </row>
    <row r="9187" spans="1:6" ht="45" x14ac:dyDescent="0.25">
      <c r="A9187" s="18">
        <v>20</v>
      </c>
      <c r="B9187" s="32" t="s">
        <v>20528</v>
      </c>
      <c r="C9187" s="18" t="s">
        <v>21857</v>
      </c>
      <c r="D9187" s="32" t="s">
        <v>21858</v>
      </c>
      <c r="E9187" s="18" t="s">
        <v>21873</v>
      </c>
      <c r="F9187" s="32" t="s">
        <v>21874</v>
      </c>
    </row>
    <row r="9188" spans="1:6" ht="60" x14ac:dyDescent="0.25">
      <c r="A9188" s="18">
        <v>20</v>
      </c>
      <c r="B9188" s="32" t="s">
        <v>20528</v>
      </c>
      <c r="C9188" s="18" t="s">
        <v>21857</v>
      </c>
      <c r="D9188" s="32" t="s">
        <v>21858</v>
      </c>
      <c r="E9188" s="18" t="s">
        <v>21875</v>
      </c>
      <c r="F9188" s="32" t="s">
        <v>21876</v>
      </c>
    </row>
    <row r="9189" spans="1:6" ht="45" x14ac:dyDescent="0.25">
      <c r="A9189" s="18">
        <v>20</v>
      </c>
      <c r="B9189" s="32" t="s">
        <v>20528</v>
      </c>
      <c r="C9189" s="18" t="s">
        <v>21877</v>
      </c>
      <c r="D9189" s="32" t="s">
        <v>21878</v>
      </c>
      <c r="E9189" s="18" t="s">
        <v>21879</v>
      </c>
      <c r="F9189" s="32" t="s">
        <v>21880</v>
      </c>
    </row>
    <row r="9190" spans="1:6" ht="45" x14ac:dyDescent="0.25">
      <c r="A9190" s="18">
        <v>20</v>
      </c>
      <c r="B9190" s="32" t="s">
        <v>20528</v>
      </c>
      <c r="C9190" s="18" t="s">
        <v>21877</v>
      </c>
      <c r="D9190" s="32" t="s">
        <v>21878</v>
      </c>
      <c r="E9190" s="18" t="s">
        <v>21881</v>
      </c>
      <c r="F9190" s="32" t="s">
        <v>21882</v>
      </c>
    </row>
    <row r="9191" spans="1:6" ht="45" x14ac:dyDescent="0.25">
      <c r="A9191" s="18">
        <v>20</v>
      </c>
      <c r="B9191" s="32" t="s">
        <v>20528</v>
      </c>
      <c r="C9191" s="18" t="s">
        <v>21877</v>
      </c>
      <c r="D9191" s="32" t="s">
        <v>21878</v>
      </c>
      <c r="E9191" s="18" t="s">
        <v>21883</v>
      </c>
      <c r="F9191" s="32" t="s">
        <v>21884</v>
      </c>
    </row>
    <row r="9192" spans="1:6" ht="45" x14ac:dyDescent="0.25">
      <c r="A9192" s="18">
        <v>20</v>
      </c>
      <c r="B9192" s="32" t="s">
        <v>20528</v>
      </c>
      <c r="C9192" s="18" t="s">
        <v>21877</v>
      </c>
      <c r="D9192" s="32" t="s">
        <v>21878</v>
      </c>
      <c r="E9192" s="18" t="s">
        <v>21885</v>
      </c>
      <c r="F9192" s="32" t="s">
        <v>21886</v>
      </c>
    </row>
    <row r="9193" spans="1:6" ht="45" x14ac:dyDescent="0.25">
      <c r="A9193" s="18">
        <v>20</v>
      </c>
      <c r="B9193" s="32" t="s">
        <v>20528</v>
      </c>
      <c r="C9193" s="18" t="s">
        <v>21877</v>
      </c>
      <c r="D9193" s="32" t="s">
        <v>21878</v>
      </c>
      <c r="E9193" s="18" t="s">
        <v>21887</v>
      </c>
      <c r="F9193" s="32" t="s">
        <v>21888</v>
      </c>
    </row>
    <row r="9194" spans="1:6" ht="45" x14ac:dyDescent="0.25">
      <c r="A9194" s="18">
        <v>20</v>
      </c>
      <c r="B9194" s="32" t="s">
        <v>20528</v>
      </c>
      <c r="C9194" s="18" t="s">
        <v>21877</v>
      </c>
      <c r="D9194" s="32" t="s">
        <v>21878</v>
      </c>
      <c r="E9194" s="18" t="s">
        <v>21889</v>
      </c>
      <c r="F9194" s="32" t="s">
        <v>21890</v>
      </c>
    </row>
    <row r="9195" spans="1:6" ht="45" x14ac:dyDescent="0.25">
      <c r="A9195" s="18">
        <v>20</v>
      </c>
      <c r="B9195" s="32" t="s">
        <v>20528</v>
      </c>
      <c r="C9195" s="18" t="s">
        <v>21877</v>
      </c>
      <c r="D9195" s="32" t="s">
        <v>21878</v>
      </c>
      <c r="E9195" s="18" t="s">
        <v>21891</v>
      </c>
      <c r="F9195" s="32" t="s">
        <v>21892</v>
      </c>
    </row>
    <row r="9196" spans="1:6" ht="45" x14ac:dyDescent="0.25">
      <c r="A9196" s="18">
        <v>20</v>
      </c>
      <c r="B9196" s="32" t="s">
        <v>20528</v>
      </c>
      <c r="C9196" s="18" t="s">
        <v>21877</v>
      </c>
      <c r="D9196" s="32" t="s">
        <v>21878</v>
      </c>
      <c r="E9196" s="18" t="s">
        <v>21893</v>
      </c>
      <c r="F9196" s="32" t="s">
        <v>21894</v>
      </c>
    </row>
    <row r="9197" spans="1:6" ht="45" x14ac:dyDescent="0.25">
      <c r="A9197" s="18">
        <v>20</v>
      </c>
      <c r="B9197" s="32" t="s">
        <v>20528</v>
      </c>
      <c r="C9197" s="18" t="s">
        <v>21877</v>
      </c>
      <c r="D9197" s="32" t="s">
        <v>21878</v>
      </c>
      <c r="E9197" s="18" t="s">
        <v>21895</v>
      </c>
      <c r="F9197" s="32" t="s">
        <v>21896</v>
      </c>
    </row>
    <row r="9198" spans="1:6" ht="45" x14ac:dyDescent="0.25">
      <c r="A9198" s="18">
        <v>20</v>
      </c>
      <c r="B9198" s="32" t="s">
        <v>20528</v>
      </c>
      <c r="C9198" s="18" t="s">
        <v>21897</v>
      </c>
      <c r="D9198" s="32" t="s">
        <v>21898</v>
      </c>
      <c r="E9198" s="18" t="s">
        <v>21899</v>
      </c>
      <c r="F9198" s="32" t="s">
        <v>21900</v>
      </c>
    </row>
    <row r="9199" spans="1:6" ht="45" x14ac:dyDescent="0.25">
      <c r="A9199" s="18">
        <v>20</v>
      </c>
      <c r="B9199" s="32" t="s">
        <v>20528</v>
      </c>
      <c r="C9199" s="18" t="s">
        <v>21897</v>
      </c>
      <c r="D9199" s="32" t="s">
        <v>21898</v>
      </c>
      <c r="E9199" s="18" t="s">
        <v>21901</v>
      </c>
      <c r="F9199" s="32" t="s">
        <v>21902</v>
      </c>
    </row>
    <row r="9200" spans="1:6" ht="45" x14ac:dyDescent="0.25">
      <c r="A9200" s="18">
        <v>20</v>
      </c>
      <c r="B9200" s="32" t="s">
        <v>20528</v>
      </c>
      <c r="C9200" s="18" t="s">
        <v>21897</v>
      </c>
      <c r="D9200" s="32" t="s">
        <v>21898</v>
      </c>
      <c r="E9200" s="18" t="s">
        <v>21903</v>
      </c>
      <c r="F9200" s="32" t="s">
        <v>21904</v>
      </c>
    </row>
    <row r="9201" spans="1:6" ht="45" x14ac:dyDescent="0.25">
      <c r="A9201" s="18">
        <v>20</v>
      </c>
      <c r="B9201" s="32" t="s">
        <v>20528</v>
      </c>
      <c r="C9201" s="18" t="s">
        <v>21897</v>
      </c>
      <c r="D9201" s="32" t="s">
        <v>21898</v>
      </c>
      <c r="E9201" s="18" t="s">
        <v>21905</v>
      </c>
      <c r="F9201" s="32" t="s">
        <v>21906</v>
      </c>
    </row>
    <row r="9202" spans="1:6" ht="45" x14ac:dyDescent="0.25">
      <c r="A9202" s="18">
        <v>20</v>
      </c>
      <c r="B9202" s="32" t="s">
        <v>20528</v>
      </c>
      <c r="C9202" s="18" t="s">
        <v>21897</v>
      </c>
      <c r="D9202" s="32" t="s">
        <v>21898</v>
      </c>
      <c r="E9202" s="18" t="s">
        <v>21907</v>
      </c>
      <c r="F9202" s="32" t="s">
        <v>21908</v>
      </c>
    </row>
    <row r="9203" spans="1:6" ht="45" x14ac:dyDescent="0.25">
      <c r="A9203" s="18">
        <v>20</v>
      </c>
      <c r="B9203" s="32" t="s">
        <v>20528</v>
      </c>
      <c r="C9203" s="18" t="s">
        <v>21897</v>
      </c>
      <c r="D9203" s="32" t="s">
        <v>21898</v>
      </c>
      <c r="E9203" s="18" t="s">
        <v>21909</v>
      </c>
      <c r="F9203" s="32" t="s">
        <v>21910</v>
      </c>
    </row>
    <row r="9204" spans="1:6" ht="45" x14ac:dyDescent="0.25">
      <c r="A9204" s="18">
        <v>20</v>
      </c>
      <c r="B9204" s="32" t="s">
        <v>20528</v>
      </c>
      <c r="C9204" s="18" t="s">
        <v>21897</v>
      </c>
      <c r="D9204" s="32" t="s">
        <v>21898</v>
      </c>
      <c r="E9204" s="18" t="s">
        <v>21911</v>
      </c>
      <c r="F9204" s="32" t="s">
        <v>21912</v>
      </c>
    </row>
    <row r="9205" spans="1:6" ht="45" x14ac:dyDescent="0.25">
      <c r="A9205" s="18">
        <v>20</v>
      </c>
      <c r="B9205" s="32" t="s">
        <v>20528</v>
      </c>
      <c r="C9205" s="18" t="s">
        <v>21897</v>
      </c>
      <c r="D9205" s="32" t="s">
        <v>21898</v>
      </c>
      <c r="E9205" s="18" t="s">
        <v>21913</v>
      </c>
      <c r="F9205" s="32" t="s">
        <v>21914</v>
      </c>
    </row>
    <row r="9206" spans="1:6" ht="45" x14ac:dyDescent="0.25">
      <c r="A9206" s="18">
        <v>20</v>
      </c>
      <c r="B9206" s="32" t="s">
        <v>20528</v>
      </c>
      <c r="C9206" s="18" t="s">
        <v>21897</v>
      </c>
      <c r="D9206" s="32" t="s">
        <v>21898</v>
      </c>
      <c r="E9206" s="18" t="s">
        <v>21915</v>
      </c>
      <c r="F9206" s="32" t="s">
        <v>21916</v>
      </c>
    </row>
    <row r="9207" spans="1:6" ht="60" x14ac:dyDescent="0.25">
      <c r="A9207" s="18">
        <v>20</v>
      </c>
      <c r="B9207" s="32" t="s">
        <v>20528</v>
      </c>
      <c r="C9207" s="18" t="s">
        <v>21917</v>
      </c>
      <c r="D9207" s="32" t="s">
        <v>21918</v>
      </c>
      <c r="E9207" s="18" t="s">
        <v>21919</v>
      </c>
      <c r="F9207" s="32" t="s">
        <v>21920</v>
      </c>
    </row>
    <row r="9208" spans="1:6" ht="30" x14ac:dyDescent="0.25">
      <c r="A9208" s="18">
        <v>20</v>
      </c>
      <c r="B9208" s="32" t="s">
        <v>20528</v>
      </c>
      <c r="C9208" s="18" t="s">
        <v>21917</v>
      </c>
      <c r="D9208" s="32" t="s">
        <v>21918</v>
      </c>
      <c r="E9208" s="18" t="s">
        <v>21921</v>
      </c>
      <c r="F9208" s="32" t="s">
        <v>21922</v>
      </c>
    </row>
    <row r="9209" spans="1:6" ht="30" x14ac:dyDescent="0.25">
      <c r="A9209" s="18">
        <v>20</v>
      </c>
      <c r="B9209" s="32" t="s">
        <v>20528</v>
      </c>
      <c r="C9209" s="18" t="s">
        <v>21917</v>
      </c>
      <c r="D9209" s="32" t="s">
        <v>21918</v>
      </c>
      <c r="E9209" s="18" t="s">
        <v>21923</v>
      </c>
      <c r="F9209" s="32" t="s">
        <v>21924</v>
      </c>
    </row>
    <row r="9210" spans="1:6" ht="45" x14ac:dyDescent="0.25">
      <c r="A9210" s="18">
        <v>20</v>
      </c>
      <c r="B9210" s="32" t="s">
        <v>20528</v>
      </c>
      <c r="C9210" s="18" t="s">
        <v>21917</v>
      </c>
      <c r="D9210" s="32" t="s">
        <v>21918</v>
      </c>
      <c r="E9210" s="18" t="s">
        <v>21925</v>
      </c>
      <c r="F9210" s="32" t="s">
        <v>21926</v>
      </c>
    </row>
    <row r="9211" spans="1:6" ht="60" x14ac:dyDescent="0.25">
      <c r="A9211" s="18">
        <v>20</v>
      </c>
      <c r="B9211" s="32" t="s">
        <v>20528</v>
      </c>
      <c r="C9211" s="18" t="s">
        <v>21917</v>
      </c>
      <c r="D9211" s="32" t="s">
        <v>21918</v>
      </c>
      <c r="E9211" s="18" t="s">
        <v>21927</v>
      </c>
      <c r="F9211" s="32" t="s">
        <v>21928</v>
      </c>
    </row>
    <row r="9212" spans="1:6" ht="45" x14ac:dyDescent="0.25">
      <c r="A9212" s="18">
        <v>20</v>
      </c>
      <c r="B9212" s="32" t="s">
        <v>20528</v>
      </c>
      <c r="C9212" s="18" t="s">
        <v>21917</v>
      </c>
      <c r="D9212" s="32" t="s">
        <v>21918</v>
      </c>
      <c r="E9212" s="18" t="s">
        <v>21929</v>
      </c>
      <c r="F9212" s="32" t="s">
        <v>21930</v>
      </c>
    </row>
    <row r="9213" spans="1:6" ht="45" x14ac:dyDescent="0.25">
      <c r="A9213" s="18">
        <v>20</v>
      </c>
      <c r="B9213" s="32" t="s">
        <v>20528</v>
      </c>
      <c r="C9213" s="18" t="s">
        <v>21917</v>
      </c>
      <c r="D9213" s="32" t="s">
        <v>21918</v>
      </c>
      <c r="E9213" s="18" t="s">
        <v>21931</v>
      </c>
      <c r="F9213" s="32" t="s">
        <v>21932</v>
      </c>
    </row>
    <row r="9214" spans="1:6" ht="45" x14ac:dyDescent="0.25">
      <c r="A9214" s="18">
        <v>20</v>
      </c>
      <c r="B9214" s="32" t="s">
        <v>20528</v>
      </c>
      <c r="C9214" s="18" t="s">
        <v>21917</v>
      </c>
      <c r="D9214" s="32" t="s">
        <v>21918</v>
      </c>
      <c r="E9214" s="18" t="s">
        <v>21933</v>
      </c>
      <c r="F9214" s="32" t="s">
        <v>21934</v>
      </c>
    </row>
    <row r="9215" spans="1:6" ht="45" x14ac:dyDescent="0.25">
      <c r="A9215" s="18">
        <v>20</v>
      </c>
      <c r="B9215" s="32" t="s">
        <v>20528</v>
      </c>
      <c r="C9215" s="18" t="s">
        <v>21917</v>
      </c>
      <c r="D9215" s="32" t="s">
        <v>21918</v>
      </c>
      <c r="E9215" s="18" t="s">
        <v>21935</v>
      </c>
      <c r="F9215" s="32" t="s">
        <v>21936</v>
      </c>
    </row>
    <row r="9216" spans="1:6" ht="45" x14ac:dyDescent="0.25">
      <c r="A9216" s="18">
        <v>20</v>
      </c>
      <c r="B9216" s="32" t="s">
        <v>20528</v>
      </c>
      <c r="C9216" s="18" t="s">
        <v>21917</v>
      </c>
      <c r="D9216" s="32" t="s">
        <v>21918</v>
      </c>
      <c r="E9216" s="18" t="s">
        <v>21937</v>
      </c>
      <c r="F9216" s="32" t="s">
        <v>21938</v>
      </c>
    </row>
    <row r="9217" spans="1:6" ht="45" x14ac:dyDescent="0.25">
      <c r="A9217" s="18">
        <v>20</v>
      </c>
      <c r="B9217" s="32" t="s">
        <v>20528</v>
      </c>
      <c r="C9217" s="18" t="s">
        <v>21939</v>
      </c>
      <c r="D9217" s="32" t="s">
        <v>21940</v>
      </c>
      <c r="E9217" s="18" t="s">
        <v>21941</v>
      </c>
      <c r="F9217" s="32" t="s">
        <v>21942</v>
      </c>
    </row>
    <row r="9218" spans="1:6" ht="45" x14ac:dyDescent="0.25">
      <c r="A9218" s="18">
        <v>20</v>
      </c>
      <c r="B9218" s="32" t="s">
        <v>20528</v>
      </c>
      <c r="C9218" s="18" t="s">
        <v>21939</v>
      </c>
      <c r="D9218" s="32" t="s">
        <v>21940</v>
      </c>
      <c r="E9218" s="18" t="s">
        <v>21943</v>
      </c>
      <c r="F9218" s="32" t="s">
        <v>21944</v>
      </c>
    </row>
    <row r="9219" spans="1:6" ht="30" x14ac:dyDescent="0.25">
      <c r="A9219" s="18">
        <v>20</v>
      </c>
      <c r="B9219" s="32" t="s">
        <v>20528</v>
      </c>
      <c r="C9219" s="18" t="s">
        <v>21939</v>
      </c>
      <c r="D9219" s="32" t="s">
        <v>21940</v>
      </c>
      <c r="E9219" s="18" t="s">
        <v>21945</v>
      </c>
      <c r="F9219" s="32" t="s">
        <v>21946</v>
      </c>
    </row>
    <row r="9220" spans="1:6" ht="30" x14ac:dyDescent="0.25">
      <c r="A9220" s="18">
        <v>20</v>
      </c>
      <c r="B9220" s="32" t="s">
        <v>20528</v>
      </c>
      <c r="C9220" s="18" t="s">
        <v>21939</v>
      </c>
      <c r="D9220" s="32" t="s">
        <v>21940</v>
      </c>
      <c r="E9220" s="18" t="s">
        <v>21947</v>
      </c>
      <c r="F9220" s="32" t="s">
        <v>21948</v>
      </c>
    </row>
    <row r="9221" spans="1:6" ht="30" x14ac:dyDescent="0.25">
      <c r="A9221" s="18">
        <v>20</v>
      </c>
      <c r="B9221" s="32" t="s">
        <v>20528</v>
      </c>
      <c r="C9221" s="18" t="s">
        <v>21939</v>
      </c>
      <c r="D9221" s="32" t="s">
        <v>21940</v>
      </c>
      <c r="E9221" s="18" t="s">
        <v>21949</v>
      </c>
      <c r="F9221" s="32" t="s">
        <v>21950</v>
      </c>
    </row>
    <row r="9222" spans="1:6" ht="30" x14ac:dyDescent="0.25">
      <c r="A9222" s="18">
        <v>20</v>
      </c>
      <c r="B9222" s="32" t="s">
        <v>20528</v>
      </c>
      <c r="C9222" s="18" t="s">
        <v>21939</v>
      </c>
      <c r="D9222" s="32" t="s">
        <v>21940</v>
      </c>
      <c r="E9222" s="18" t="s">
        <v>21951</v>
      </c>
      <c r="F9222" s="32" t="s">
        <v>21952</v>
      </c>
    </row>
    <row r="9223" spans="1:6" ht="30" x14ac:dyDescent="0.25">
      <c r="A9223" s="18">
        <v>20</v>
      </c>
      <c r="B9223" s="32" t="s">
        <v>20528</v>
      </c>
      <c r="C9223" s="18" t="s">
        <v>21939</v>
      </c>
      <c r="D9223" s="32" t="s">
        <v>21940</v>
      </c>
      <c r="E9223" s="18" t="s">
        <v>21953</v>
      </c>
      <c r="F9223" s="32" t="s">
        <v>21954</v>
      </c>
    </row>
    <row r="9224" spans="1:6" ht="30" x14ac:dyDescent="0.25">
      <c r="A9224" s="18">
        <v>20</v>
      </c>
      <c r="B9224" s="32" t="s">
        <v>20528</v>
      </c>
      <c r="C9224" s="18" t="s">
        <v>21939</v>
      </c>
      <c r="D9224" s="32" t="s">
        <v>21940</v>
      </c>
      <c r="E9224" s="18" t="s">
        <v>21955</v>
      </c>
      <c r="F9224" s="32" t="s">
        <v>21956</v>
      </c>
    </row>
    <row r="9225" spans="1:6" ht="30" x14ac:dyDescent="0.25">
      <c r="A9225" s="18">
        <v>20</v>
      </c>
      <c r="B9225" s="32" t="s">
        <v>20528</v>
      </c>
      <c r="C9225" s="18" t="s">
        <v>21939</v>
      </c>
      <c r="D9225" s="32" t="s">
        <v>21940</v>
      </c>
      <c r="E9225" s="18" t="s">
        <v>21957</v>
      </c>
      <c r="F9225" s="32" t="s">
        <v>21958</v>
      </c>
    </row>
    <row r="9226" spans="1:6" ht="30" x14ac:dyDescent="0.25">
      <c r="A9226" s="18">
        <v>20</v>
      </c>
      <c r="B9226" s="32" t="s">
        <v>20528</v>
      </c>
      <c r="C9226" s="18" t="s">
        <v>21939</v>
      </c>
      <c r="D9226" s="32" t="s">
        <v>21940</v>
      </c>
      <c r="E9226" s="18" t="s">
        <v>21959</v>
      </c>
      <c r="F9226" s="32" t="s">
        <v>21960</v>
      </c>
    </row>
    <row r="9227" spans="1:6" ht="30" x14ac:dyDescent="0.25">
      <c r="A9227" s="18">
        <v>20</v>
      </c>
      <c r="B9227" s="32" t="s">
        <v>20528</v>
      </c>
      <c r="C9227" s="18" t="s">
        <v>21961</v>
      </c>
      <c r="D9227" s="32" t="s">
        <v>21962</v>
      </c>
      <c r="E9227" s="18" t="s">
        <v>21963</v>
      </c>
      <c r="F9227" s="32" t="s">
        <v>21964</v>
      </c>
    </row>
    <row r="9228" spans="1:6" ht="30" x14ac:dyDescent="0.25">
      <c r="A9228" s="18">
        <v>20</v>
      </c>
      <c r="B9228" s="32" t="s">
        <v>20528</v>
      </c>
      <c r="C9228" s="18" t="s">
        <v>21961</v>
      </c>
      <c r="D9228" s="32" t="s">
        <v>21962</v>
      </c>
      <c r="E9228" s="18" t="s">
        <v>21965</v>
      </c>
      <c r="F9228" s="32" t="s">
        <v>21966</v>
      </c>
    </row>
    <row r="9229" spans="1:6" ht="30" x14ac:dyDescent="0.25">
      <c r="A9229" s="18">
        <v>20</v>
      </c>
      <c r="B9229" s="32" t="s">
        <v>20528</v>
      </c>
      <c r="C9229" s="18" t="s">
        <v>21961</v>
      </c>
      <c r="D9229" s="32" t="s">
        <v>21962</v>
      </c>
      <c r="E9229" s="18" t="s">
        <v>21967</v>
      </c>
      <c r="F9229" s="32" t="s">
        <v>21968</v>
      </c>
    </row>
    <row r="9230" spans="1:6" ht="30" x14ac:dyDescent="0.25">
      <c r="A9230" s="18">
        <v>20</v>
      </c>
      <c r="B9230" s="32" t="s">
        <v>20528</v>
      </c>
      <c r="C9230" s="18" t="s">
        <v>21961</v>
      </c>
      <c r="D9230" s="32" t="s">
        <v>21962</v>
      </c>
      <c r="E9230" s="18" t="s">
        <v>21969</v>
      </c>
      <c r="F9230" s="32" t="s">
        <v>21970</v>
      </c>
    </row>
    <row r="9231" spans="1:6" ht="30" x14ac:dyDescent="0.25">
      <c r="A9231" s="18">
        <v>20</v>
      </c>
      <c r="B9231" s="32" t="s">
        <v>20528</v>
      </c>
      <c r="C9231" s="18" t="s">
        <v>21961</v>
      </c>
      <c r="D9231" s="32" t="s">
        <v>21962</v>
      </c>
      <c r="E9231" s="18" t="s">
        <v>21971</v>
      </c>
      <c r="F9231" s="32" t="s">
        <v>21972</v>
      </c>
    </row>
    <row r="9232" spans="1:6" ht="30" x14ac:dyDescent="0.25">
      <c r="A9232" s="18">
        <v>20</v>
      </c>
      <c r="B9232" s="32" t="s">
        <v>20528</v>
      </c>
      <c r="C9232" s="18" t="s">
        <v>21961</v>
      </c>
      <c r="D9232" s="32" t="s">
        <v>21962</v>
      </c>
      <c r="E9232" s="18" t="s">
        <v>21973</v>
      </c>
      <c r="F9232" s="32" t="s">
        <v>21974</v>
      </c>
    </row>
    <row r="9233" spans="1:6" ht="30" x14ac:dyDescent="0.25">
      <c r="A9233" s="18">
        <v>20</v>
      </c>
      <c r="B9233" s="32" t="s">
        <v>20528</v>
      </c>
      <c r="C9233" s="18" t="s">
        <v>21961</v>
      </c>
      <c r="D9233" s="32" t="s">
        <v>21962</v>
      </c>
      <c r="E9233" s="18" t="s">
        <v>21975</v>
      </c>
      <c r="F9233" s="32" t="s">
        <v>21976</v>
      </c>
    </row>
    <row r="9234" spans="1:6" ht="30" x14ac:dyDescent="0.25">
      <c r="A9234" s="18">
        <v>20</v>
      </c>
      <c r="B9234" s="32" t="s">
        <v>20528</v>
      </c>
      <c r="C9234" s="18" t="s">
        <v>21961</v>
      </c>
      <c r="D9234" s="32" t="s">
        <v>21962</v>
      </c>
      <c r="E9234" s="18" t="s">
        <v>21977</v>
      </c>
      <c r="F9234" s="32" t="s">
        <v>21978</v>
      </c>
    </row>
    <row r="9235" spans="1:6" ht="30" x14ac:dyDescent="0.25">
      <c r="A9235" s="18">
        <v>20</v>
      </c>
      <c r="B9235" s="32" t="s">
        <v>20528</v>
      </c>
      <c r="C9235" s="18" t="s">
        <v>21961</v>
      </c>
      <c r="D9235" s="32" t="s">
        <v>21962</v>
      </c>
      <c r="E9235" s="18" t="s">
        <v>21979</v>
      </c>
      <c r="F9235" s="32" t="s">
        <v>21980</v>
      </c>
    </row>
    <row r="9236" spans="1:6" ht="30" x14ac:dyDescent="0.25">
      <c r="A9236" s="18">
        <v>20</v>
      </c>
      <c r="B9236" s="32" t="s">
        <v>20528</v>
      </c>
      <c r="C9236" s="18" t="s">
        <v>21961</v>
      </c>
      <c r="D9236" s="32" t="s">
        <v>21962</v>
      </c>
      <c r="E9236" s="18" t="s">
        <v>21981</v>
      </c>
      <c r="F9236" s="32" t="s">
        <v>21982</v>
      </c>
    </row>
    <row r="9237" spans="1:6" ht="45" x14ac:dyDescent="0.25">
      <c r="A9237" s="18">
        <v>20</v>
      </c>
      <c r="B9237" s="32" t="s">
        <v>20528</v>
      </c>
      <c r="C9237" s="18" t="s">
        <v>21983</v>
      </c>
      <c r="D9237" s="40" t="s">
        <v>21984</v>
      </c>
      <c r="E9237" s="18" t="s">
        <v>21985</v>
      </c>
      <c r="F9237" s="32" t="s">
        <v>21986</v>
      </c>
    </row>
    <row r="9238" spans="1:6" ht="45" x14ac:dyDescent="0.25">
      <c r="A9238" s="18">
        <v>20</v>
      </c>
      <c r="B9238" s="32" t="s">
        <v>20528</v>
      </c>
      <c r="C9238" s="18" t="s">
        <v>21983</v>
      </c>
      <c r="D9238" s="32" t="s">
        <v>21984</v>
      </c>
      <c r="E9238" s="18" t="s">
        <v>21987</v>
      </c>
      <c r="F9238" s="32" t="s">
        <v>21988</v>
      </c>
    </row>
    <row r="9239" spans="1:6" ht="45" x14ac:dyDescent="0.25">
      <c r="A9239" s="18">
        <v>20</v>
      </c>
      <c r="B9239" s="32" t="s">
        <v>20528</v>
      </c>
      <c r="C9239" s="18" t="s">
        <v>21983</v>
      </c>
      <c r="D9239" s="32" t="s">
        <v>21984</v>
      </c>
      <c r="E9239" s="18" t="s">
        <v>21989</v>
      </c>
      <c r="F9239" s="32" t="s">
        <v>21990</v>
      </c>
    </row>
    <row r="9240" spans="1:6" ht="45" x14ac:dyDescent="0.25">
      <c r="A9240" s="18">
        <v>20</v>
      </c>
      <c r="B9240" s="32" t="s">
        <v>20528</v>
      </c>
      <c r="C9240" s="18" t="s">
        <v>21983</v>
      </c>
      <c r="D9240" s="32" t="s">
        <v>21984</v>
      </c>
      <c r="E9240" s="18" t="s">
        <v>21991</v>
      </c>
      <c r="F9240" s="32" t="s">
        <v>21992</v>
      </c>
    </row>
    <row r="9241" spans="1:6" ht="45" x14ac:dyDescent="0.25">
      <c r="A9241" s="18">
        <v>20</v>
      </c>
      <c r="B9241" s="32" t="s">
        <v>20528</v>
      </c>
      <c r="C9241" s="18" t="s">
        <v>21983</v>
      </c>
      <c r="D9241" s="32" t="s">
        <v>21984</v>
      </c>
      <c r="E9241" s="18" t="s">
        <v>21993</v>
      </c>
      <c r="F9241" s="32" t="s">
        <v>21994</v>
      </c>
    </row>
    <row r="9242" spans="1:6" ht="45" x14ac:dyDescent="0.25">
      <c r="A9242" s="18">
        <v>20</v>
      </c>
      <c r="B9242" s="32" t="s">
        <v>20528</v>
      </c>
      <c r="C9242" s="18" t="s">
        <v>21983</v>
      </c>
      <c r="D9242" s="32" t="s">
        <v>21984</v>
      </c>
      <c r="E9242" s="18" t="s">
        <v>21995</v>
      </c>
      <c r="F9242" s="32" t="s">
        <v>21996</v>
      </c>
    </row>
    <row r="9243" spans="1:6" ht="45" x14ac:dyDescent="0.25">
      <c r="A9243" s="18">
        <v>20</v>
      </c>
      <c r="B9243" s="32" t="s">
        <v>20528</v>
      </c>
      <c r="C9243" s="18" t="s">
        <v>21983</v>
      </c>
      <c r="D9243" s="32" t="s">
        <v>21984</v>
      </c>
      <c r="E9243" s="18" t="s">
        <v>21997</v>
      </c>
      <c r="F9243" s="32" t="s">
        <v>21998</v>
      </c>
    </row>
    <row r="9244" spans="1:6" ht="45" x14ac:dyDescent="0.25">
      <c r="A9244" s="18">
        <v>20</v>
      </c>
      <c r="B9244" s="32" t="s">
        <v>20528</v>
      </c>
      <c r="C9244" s="18" t="s">
        <v>21983</v>
      </c>
      <c r="D9244" s="32" t="s">
        <v>21984</v>
      </c>
      <c r="E9244" s="18" t="s">
        <v>21999</v>
      </c>
      <c r="F9244" s="32" t="s">
        <v>22000</v>
      </c>
    </row>
    <row r="9245" spans="1:6" ht="45" x14ac:dyDescent="0.25">
      <c r="A9245" s="18">
        <v>20</v>
      </c>
      <c r="B9245" s="32" t="s">
        <v>20528</v>
      </c>
      <c r="C9245" s="18" t="s">
        <v>21983</v>
      </c>
      <c r="D9245" s="32" t="s">
        <v>21984</v>
      </c>
      <c r="E9245" s="18" t="s">
        <v>22001</v>
      </c>
      <c r="F9245" s="32" t="s">
        <v>22002</v>
      </c>
    </row>
    <row r="9246" spans="1:6" ht="45" x14ac:dyDescent="0.25">
      <c r="A9246" s="18">
        <v>20</v>
      </c>
      <c r="B9246" s="32" t="s">
        <v>20528</v>
      </c>
      <c r="C9246" s="18" t="s">
        <v>22003</v>
      </c>
      <c r="D9246" s="32" t="s">
        <v>22004</v>
      </c>
      <c r="E9246" s="18" t="s">
        <v>22005</v>
      </c>
      <c r="F9246" s="32" t="s">
        <v>22006</v>
      </c>
    </row>
    <row r="9247" spans="1:6" ht="45" x14ac:dyDescent="0.25">
      <c r="A9247" s="18">
        <v>20</v>
      </c>
      <c r="B9247" s="32" t="s">
        <v>20528</v>
      </c>
      <c r="C9247" s="18" t="s">
        <v>22003</v>
      </c>
      <c r="D9247" s="32" t="s">
        <v>22004</v>
      </c>
      <c r="E9247" s="18" t="s">
        <v>22007</v>
      </c>
      <c r="F9247" s="32" t="s">
        <v>22008</v>
      </c>
    </row>
    <row r="9248" spans="1:6" ht="45" x14ac:dyDescent="0.25">
      <c r="A9248" s="18">
        <v>20</v>
      </c>
      <c r="B9248" s="32" t="s">
        <v>20528</v>
      </c>
      <c r="C9248" s="18" t="s">
        <v>22003</v>
      </c>
      <c r="D9248" s="32" t="s">
        <v>22004</v>
      </c>
      <c r="E9248" s="18" t="s">
        <v>22009</v>
      </c>
      <c r="F9248" s="32" t="s">
        <v>22010</v>
      </c>
    </row>
    <row r="9249" spans="1:6" ht="45" x14ac:dyDescent="0.25">
      <c r="A9249" s="18">
        <v>20</v>
      </c>
      <c r="B9249" s="32" t="s">
        <v>20528</v>
      </c>
      <c r="C9249" s="18" t="s">
        <v>22003</v>
      </c>
      <c r="D9249" s="32" t="s">
        <v>22004</v>
      </c>
      <c r="E9249" s="18" t="s">
        <v>22011</v>
      </c>
      <c r="F9249" s="32" t="s">
        <v>22012</v>
      </c>
    </row>
    <row r="9250" spans="1:6" ht="45" x14ac:dyDescent="0.25">
      <c r="A9250" s="18">
        <v>20</v>
      </c>
      <c r="B9250" s="32" t="s">
        <v>20528</v>
      </c>
      <c r="C9250" s="18" t="s">
        <v>22003</v>
      </c>
      <c r="D9250" s="32" t="s">
        <v>22004</v>
      </c>
      <c r="E9250" s="18" t="s">
        <v>22013</v>
      </c>
      <c r="F9250" s="32" t="s">
        <v>22014</v>
      </c>
    </row>
    <row r="9251" spans="1:6" ht="45" x14ac:dyDescent="0.25">
      <c r="A9251" s="18">
        <v>20</v>
      </c>
      <c r="B9251" s="32" t="s">
        <v>20528</v>
      </c>
      <c r="C9251" s="18" t="s">
        <v>22003</v>
      </c>
      <c r="D9251" s="32" t="s">
        <v>22004</v>
      </c>
      <c r="E9251" s="18" t="s">
        <v>22015</v>
      </c>
      <c r="F9251" s="32" t="s">
        <v>22016</v>
      </c>
    </row>
    <row r="9252" spans="1:6" ht="45" x14ac:dyDescent="0.25">
      <c r="A9252" s="18">
        <v>20</v>
      </c>
      <c r="B9252" s="32" t="s">
        <v>20528</v>
      </c>
      <c r="C9252" s="18" t="s">
        <v>22003</v>
      </c>
      <c r="D9252" s="32" t="s">
        <v>22004</v>
      </c>
      <c r="E9252" s="18" t="s">
        <v>22017</v>
      </c>
      <c r="F9252" s="32" t="s">
        <v>22018</v>
      </c>
    </row>
    <row r="9253" spans="1:6" ht="45" x14ac:dyDescent="0.25">
      <c r="A9253" s="18">
        <v>20</v>
      </c>
      <c r="B9253" s="32" t="s">
        <v>20528</v>
      </c>
      <c r="C9253" s="18" t="s">
        <v>22003</v>
      </c>
      <c r="D9253" s="32" t="s">
        <v>22004</v>
      </c>
      <c r="E9253" s="18" t="s">
        <v>22019</v>
      </c>
      <c r="F9253" s="32" t="s">
        <v>22020</v>
      </c>
    </row>
    <row r="9254" spans="1:6" ht="45" x14ac:dyDescent="0.25">
      <c r="A9254" s="18">
        <v>20</v>
      </c>
      <c r="B9254" s="32" t="s">
        <v>20528</v>
      </c>
      <c r="C9254" s="18" t="s">
        <v>22003</v>
      </c>
      <c r="D9254" s="32" t="s">
        <v>22004</v>
      </c>
      <c r="E9254" s="18" t="s">
        <v>22021</v>
      </c>
      <c r="F9254" s="32" t="s">
        <v>22022</v>
      </c>
    </row>
    <row r="9255" spans="1:6" ht="45" x14ac:dyDescent="0.25">
      <c r="A9255" s="18">
        <v>20</v>
      </c>
      <c r="B9255" s="32" t="s">
        <v>20528</v>
      </c>
      <c r="C9255" s="18" t="s">
        <v>22023</v>
      </c>
      <c r="D9255" s="40" t="s">
        <v>22024</v>
      </c>
      <c r="E9255" s="18" t="s">
        <v>22025</v>
      </c>
      <c r="F9255" s="32" t="s">
        <v>22026</v>
      </c>
    </row>
    <row r="9256" spans="1:6" ht="45" x14ac:dyDescent="0.25">
      <c r="A9256" s="18">
        <v>20</v>
      </c>
      <c r="B9256" s="32" t="s">
        <v>20528</v>
      </c>
      <c r="C9256" s="18" t="s">
        <v>22023</v>
      </c>
      <c r="D9256" s="32" t="s">
        <v>22024</v>
      </c>
      <c r="E9256" s="18" t="s">
        <v>22027</v>
      </c>
      <c r="F9256" s="32" t="s">
        <v>22028</v>
      </c>
    </row>
    <row r="9257" spans="1:6" ht="45" x14ac:dyDescent="0.25">
      <c r="A9257" s="18">
        <v>20</v>
      </c>
      <c r="B9257" s="32" t="s">
        <v>20528</v>
      </c>
      <c r="C9257" s="18" t="s">
        <v>22023</v>
      </c>
      <c r="D9257" s="32" t="s">
        <v>22024</v>
      </c>
      <c r="E9257" s="18" t="s">
        <v>22029</v>
      </c>
      <c r="F9257" s="32" t="s">
        <v>22030</v>
      </c>
    </row>
    <row r="9258" spans="1:6" ht="45" x14ac:dyDescent="0.25">
      <c r="A9258" s="18">
        <v>20</v>
      </c>
      <c r="B9258" s="32" t="s">
        <v>20528</v>
      </c>
      <c r="C9258" s="18" t="s">
        <v>22023</v>
      </c>
      <c r="D9258" s="32" t="s">
        <v>22024</v>
      </c>
      <c r="E9258" s="18" t="s">
        <v>22031</v>
      </c>
      <c r="F9258" s="32" t="s">
        <v>22032</v>
      </c>
    </row>
    <row r="9259" spans="1:6" ht="45" x14ac:dyDescent="0.25">
      <c r="A9259" s="18">
        <v>20</v>
      </c>
      <c r="B9259" s="32" t="s">
        <v>20528</v>
      </c>
      <c r="C9259" s="18" t="s">
        <v>22023</v>
      </c>
      <c r="D9259" s="32" t="s">
        <v>22024</v>
      </c>
      <c r="E9259" s="18" t="s">
        <v>22033</v>
      </c>
      <c r="F9259" s="32" t="s">
        <v>22034</v>
      </c>
    </row>
    <row r="9260" spans="1:6" ht="45" x14ac:dyDescent="0.25">
      <c r="A9260" s="18">
        <v>20</v>
      </c>
      <c r="B9260" s="32" t="s">
        <v>20528</v>
      </c>
      <c r="C9260" s="18" t="s">
        <v>22023</v>
      </c>
      <c r="D9260" s="32" t="s">
        <v>22024</v>
      </c>
      <c r="E9260" s="18" t="s">
        <v>22035</v>
      </c>
      <c r="F9260" s="32" t="s">
        <v>22036</v>
      </c>
    </row>
    <row r="9261" spans="1:6" ht="45" x14ac:dyDescent="0.25">
      <c r="A9261" s="18">
        <v>20</v>
      </c>
      <c r="B9261" s="32" t="s">
        <v>20528</v>
      </c>
      <c r="C9261" s="18" t="s">
        <v>22023</v>
      </c>
      <c r="D9261" s="32" t="s">
        <v>22024</v>
      </c>
      <c r="E9261" s="18" t="s">
        <v>22037</v>
      </c>
      <c r="F9261" s="32" t="s">
        <v>22038</v>
      </c>
    </row>
    <row r="9262" spans="1:6" ht="45" x14ac:dyDescent="0.25">
      <c r="A9262" s="18">
        <v>20</v>
      </c>
      <c r="B9262" s="32" t="s">
        <v>20528</v>
      </c>
      <c r="C9262" s="18" t="s">
        <v>22023</v>
      </c>
      <c r="D9262" s="32" t="s">
        <v>22024</v>
      </c>
      <c r="E9262" s="18" t="s">
        <v>22039</v>
      </c>
      <c r="F9262" s="32" t="s">
        <v>22040</v>
      </c>
    </row>
    <row r="9263" spans="1:6" ht="45" x14ac:dyDescent="0.25">
      <c r="A9263" s="18">
        <v>20</v>
      </c>
      <c r="B9263" s="32" t="s">
        <v>20528</v>
      </c>
      <c r="C9263" s="18" t="s">
        <v>22023</v>
      </c>
      <c r="D9263" s="32" t="s">
        <v>22024</v>
      </c>
      <c r="E9263" s="18" t="s">
        <v>22041</v>
      </c>
      <c r="F9263" s="32" t="s">
        <v>22042</v>
      </c>
    </row>
    <row r="9264" spans="1:6" ht="60" x14ac:dyDescent="0.25">
      <c r="A9264" s="18">
        <v>20</v>
      </c>
      <c r="B9264" s="32" t="s">
        <v>20528</v>
      </c>
      <c r="C9264" s="18" t="s">
        <v>22043</v>
      </c>
      <c r="D9264" s="40" t="s">
        <v>22044</v>
      </c>
      <c r="E9264" s="18" t="s">
        <v>22045</v>
      </c>
      <c r="F9264" s="32" t="s">
        <v>22046</v>
      </c>
    </row>
    <row r="9265" spans="1:6" ht="60" x14ac:dyDescent="0.25">
      <c r="A9265" s="18">
        <v>20</v>
      </c>
      <c r="B9265" s="32" t="s">
        <v>20528</v>
      </c>
      <c r="C9265" s="18" t="s">
        <v>22043</v>
      </c>
      <c r="D9265" s="32" t="s">
        <v>22044</v>
      </c>
      <c r="E9265" s="18" t="s">
        <v>22047</v>
      </c>
      <c r="F9265" s="32" t="s">
        <v>22048</v>
      </c>
    </row>
    <row r="9266" spans="1:6" ht="60" x14ac:dyDescent="0.25">
      <c r="A9266" s="18">
        <v>20</v>
      </c>
      <c r="B9266" s="32" t="s">
        <v>20528</v>
      </c>
      <c r="C9266" s="18" t="s">
        <v>22043</v>
      </c>
      <c r="D9266" s="32" t="s">
        <v>22044</v>
      </c>
      <c r="E9266" s="18" t="s">
        <v>22049</v>
      </c>
      <c r="F9266" s="32" t="s">
        <v>22050</v>
      </c>
    </row>
    <row r="9267" spans="1:6" ht="60" x14ac:dyDescent="0.25">
      <c r="A9267" s="18">
        <v>20</v>
      </c>
      <c r="B9267" s="32" t="s">
        <v>20528</v>
      </c>
      <c r="C9267" s="18" t="s">
        <v>22043</v>
      </c>
      <c r="D9267" s="32" t="s">
        <v>22044</v>
      </c>
      <c r="E9267" s="18" t="s">
        <v>22051</v>
      </c>
      <c r="F9267" s="32" t="s">
        <v>22052</v>
      </c>
    </row>
    <row r="9268" spans="1:6" ht="60" x14ac:dyDescent="0.25">
      <c r="A9268" s="18">
        <v>20</v>
      </c>
      <c r="B9268" s="32" t="s">
        <v>20528</v>
      </c>
      <c r="C9268" s="18" t="s">
        <v>22043</v>
      </c>
      <c r="D9268" s="32" t="s">
        <v>22044</v>
      </c>
      <c r="E9268" s="18" t="s">
        <v>22053</v>
      </c>
      <c r="F9268" s="32" t="s">
        <v>22054</v>
      </c>
    </row>
    <row r="9269" spans="1:6" ht="60" x14ac:dyDescent="0.25">
      <c r="A9269" s="18">
        <v>20</v>
      </c>
      <c r="B9269" s="32" t="s">
        <v>20528</v>
      </c>
      <c r="C9269" s="18" t="s">
        <v>22043</v>
      </c>
      <c r="D9269" s="32" t="s">
        <v>22044</v>
      </c>
      <c r="E9269" s="18" t="s">
        <v>22055</v>
      </c>
      <c r="F9269" s="32" t="s">
        <v>22056</v>
      </c>
    </row>
    <row r="9270" spans="1:6" ht="60" x14ac:dyDescent="0.25">
      <c r="A9270" s="18">
        <v>20</v>
      </c>
      <c r="B9270" s="32" t="s">
        <v>20528</v>
      </c>
      <c r="C9270" s="18" t="s">
        <v>22043</v>
      </c>
      <c r="D9270" s="32" t="s">
        <v>22044</v>
      </c>
      <c r="E9270" s="18" t="s">
        <v>22057</v>
      </c>
      <c r="F9270" s="32" t="s">
        <v>22058</v>
      </c>
    </row>
    <row r="9271" spans="1:6" ht="60" x14ac:dyDescent="0.25">
      <c r="A9271" s="18">
        <v>20</v>
      </c>
      <c r="B9271" s="32" t="s">
        <v>20528</v>
      </c>
      <c r="C9271" s="18" t="s">
        <v>22043</v>
      </c>
      <c r="D9271" s="32" t="s">
        <v>22044</v>
      </c>
      <c r="E9271" s="18" t="s">
        <v>22059</v>
      </c>
      <c r="F9271" s="32" t="s">
        <v>22060</v>
      </c>
    </row>
    <row r="9272" spans="1:6" ht="60" x14ac:dyDescent="0.25">
      <c r="A9272" s="18">
        <v>20</v>
      </c>
      <c r="B9272" s="32" t="s">
        <v>20528</v>
      </c>
      <c r="C9272" s="18" t="s">
        <v>22043</v>
      </c>
      <c r="D9272" s="32" t="s">
        <v>22044</v>
      </c>
      <c r="E9272" s="18" t="s">
        <v>22061</v>
      </c>
      <c r="F9272" s="32" t="s">
        <v>22062</v>
      </c>
    </row>
    <row r="9273" spans="1:6" ht="45" x14ac:dyDescent="0.25">
      <c r="A9273" s="18">
        <v>20</v>
      </c>
      <c r="B9273" s="32" t="s">
        <v>20528</v>
      </c>
      <c r="C9273" s="18" t="s">
        <v>22063</v>
      </c>
      <c r="D9273" s="32" t="s">
        <v>22064</v>
      </c>
      <c r="E9273" s="18" t="s">
        <v>22065</v>
      </c>
      <c r="F9273" s="32" t="s">
        <v>22066</v>
      </c>
    </row>
    <row r="9274" spans="1:6" ht="45" x14ac:dyDescent="0.25">
      <c r="A9274" s="18">
        <v>20</v>
      </c>
      <c r="B9274" s="32" t="s">
        <v>20528</v>
      </c>
      <c r="C9274" s="18" t="s">
        <v>22063</v>
      </c>
      <c r="D9274" s="32" t="s">
        <v>22064</v>
      </c>
      <c r="E9274" s="18" t="s">
        <v>22067</v>
      </c>
      <c r="F9274" s="32" t="s">
        <v>22068</v>
      </c>
    </row>
    <row r="9275" spans="1:6" ht="45" x14ac:dyDescent="0.25">
      <c r="A9275" s="18">
        <v>20</v>
      </c>
      <c r="B9275" s="32" t="s">
        <v>20528</v>
      </c>
      <c r="C9275" s="18" t="s">
        <v>22063</v>
      </c>
      <c r="D9275" s="32" t="s">
        <v>22064</v>
      </c>
      <c r="E9275" s="18" t="s">
        <v>22069</v>
      </c>
      <c r="F9275" s="32" t="s">
        <v>22070</v>
      </c>
    </row>
    <row r="9276" spans="1:6" ht="45" x14ac:dyDescent="0.25">
      <c r="A9276" s="18">
        <v>20</v>
      </c>
      <c r="B9276" s="32" t="s">
        <v>20528</v>
      </c>
      <c r="C9276" s="18" t="s">
        <v>22063</v>
      </c>
      <c r="D9276" s="32" t="s">
        <v>22064</v>
      </c>
      <c r="E9276" s="18" t="s">
        <v>22071</v>
      </c>
      <c r="F9276" s="32" t="s">
        <v>22072</v>
      </c>
    </row>
    <row r="9277" spans="1:6" ht="45" x14ac:dyDescent="0.25">
      <c r="A9277" s="18">
        <v>20</v>
      </c>
      <c r="B9277" s="32" t="s">
        <v>20528</v>
      </c>
      <c r="C9277" s="18" t="s">
        <v>22063</v>
      </c>
      <c r="D9277" s="32" t="s">
        <v>22064</v>
      </c>
      <c r="E9277" s="18" t="s">
        <v>22073</v>
      </c>
      <c r="F9277" s="32" t="s">
        <v>22074</v>
      </c>
    </row>
    <row r="9278" spans="1:6" ht="45" x14ac:dyDescent="0.25">
      <c r="A9278" s="18">
        <v>20</v>
      </c>
      <c r="B9278" s="32" t="s">
        <v>20528</v>
      </c>
      <c r="C9278" s="18" t="s">
        <v>22063</v>
      </c>
      <c r="D9278" s="32" t="s">
        <v>22064</v>
      </c>
      <c r="E9278" s="18" t="s">
        <v>22075</v>
      </c>
      <c r="F9278" s="32" t="s">
        <v>22076</v>
      </c>
    </row>
    <row r="9279" spans="1:6" ht="45" x14ac:dyDescent="0.25">
      <c r="A9279" s="18">
        <v>20</v>
      </c>
      <c r="B9279" s="32" t="s">
        <v>20528</v>
      </c>
      <c r="C9279" s="18" t="s">
        <v>22063</v>
      </c>
      <c r="D9279" s="32" t="s">
        <v>22064</v>
      </c>
      <c r="E9279" s="18" t="s">
        <v>22077</v>
      </c>
      <c r="F9279" s="32" t="s">
        <v>22078</v>
      </c>
    </row>
    <row r="9280" spans="1:6" ht="45" x14ac:dyDescent="0.25">
      <c r="A9280" s="18">
        <v>20</v>
      </c>
      <c r="B9280" s="32" t="s">
        <v>20528</v>
      </c>
      <c r="C9280" s="18" t="s">
        <v>22063</v>
      </c>
      <c r="D9280" s="32" t="s">
        <v>22064</v>
      </c>
      <c r="E9280" s="18" t="s">
        <v>22079</v>
      </c>
      <c r="F9280" s="32" t="s">
        <v>22080</v>
      </c>
    </row>
    <row r="9281" spans="1:6" ht="45" x14ac:dyDescent="0.25">
      <c r="A9281" s="18">
        <v>20</v>
      </c>
      <c r="B9281" s="32" t="s">
        <v>20528</v>
      </c>
      <c r="C9281" s="18" t="s">
        <v>22063</v>
      </c>
      <c r="D9281" s="32" t="s">
        <v>22064</v>
      </c>
      <c r="E9281" s="18" t="s">
        <v>22081</v>
      </c>
      <c r="F9281" s="32" t="s">
        <v>22082</v>
      </c>
    </row>
    <row r="9282" spans="1:6" ht="45" x14ac:dyDescent="0.25">
      <c r="A9282" s="18">
        <v>20</v>
      </c>
      <c r="B9282" s="32" t="s">
        <v>20528</v>
      </c>
      <c r="C9282" s="18" t="s">
        <v>22063</v>
      </c>
      <c r="D9282" s="32" t="s">
        <v>22064</v>
      </c>
      <c r="E9282" s="18" t="s">
        <v>22083</v>
      </c>
      <c r="F9282" s="32" t="s">
        <v>22084</v>
      </c>
    </row>
    <row r="9283" spans="1:6" ht="45" x14ac:dyDescent="0.25">
      <c r="A9283" s="18">
        <v>20</v>
      </c>
      <c r="B9283" s="32" t="s">
        <v>20528</v>
      </c>
      <c r="C9283" s="18" t="s">
        <v>22085</v>
      </c>
      <c r="D9283" s="32" t="s">
        <v>22086</v>
      </c>
      <c r="E9283" s="18" t="s">
        <v>22087</v>
      </c>
      <c r="F9283" s="32" t="s">
        <v>22088</v>
      </c>
    </row>
    <row r="9284" spans="1:6" ht="45" x14ac:dyDescent="0.25">
      <c r="A9284" s="18">
        <v>20</v>
      </c>
      <c r="B9284" s="32" t="s">
        <v>20528</v>
      </c>
      <c r="C9284" s="18" t="s">
        <v>22085</v>
      </c>
      <c r="D9284" s="32" t="s">
        <v>22086</v>
      </c>
      <c r="E9284" s="18" t="s">
        <v>22089</v>
      </c>
      <c r="F9284" s="32" t="s">
        <v>22090</v>
      </c>
    </row>
    <row r="9285" spans="1:6" ht="45" x14ac:dyDescent="0.25">
      <c r="A9285" s="18">
        <v>20</v>
      </c>
      <c r="B9285" s="32" t="s">
        <v>20528</v>
      </c>
      <c r="C9285" s="18" t="s">
        <v>22085</v>
      </c>
      <c r="D9285" s="32" t="s">
        <v>22086</v>
      </c>
      <c r="E9285" s="18" t="s">
        <v>22091</v>
      </c>
      <c r="F9285" s="32" t="s">
        <v>22092</v>
      </c>
    </row>
    <row r="9286" spans="1:6" ht="45" x14ac:dyDescent="0.25">
      <c r="A9286" s="18">
        <v>20</v>
      </c>
      <c r="B9286" s="32" t="s">
        <v>20528</v>
      </c>
      <c r="C9286" s="18" t="s">
        <v>22085</v>
      </c>
      <c r="D9286" s="32" t="s">
        <v>22086</v>
      </c>
      <c r="E9286" s="18" t="s">
        <v>22093</v>
      </c>
      <c r="F9286" s="32" t="s">
        <v>22094</v>
      </c>
    </row>
    <row r="9287" spans="1:6" ht="45" x14ac:dyDescent="0.25">
      <c r="A9287" s="18">
        <v>20</v>
      </c>
      <c r="B9287" s="32" t="s">
        <v>20528</v>
      </c>
      <c r="C9287" s="18" t="s">
        <v>22085</v>
      </c>
      <c r="D9287" s="32" t="s">
        <v>22086</v>
      </c>
      <c r="E9287" s="18" t="s">
        <v>22095</v>
      </c>
      <c r="F9287" s="32" t="s">
        <v>22096</v>
      </c>
    </row>
    <row r="9288" spans="1:6" ht="45" x14ac:dyDescent="0.25">
      <c r="A9288" s="18">
        <v>20</v>
      </c>
      <c r="B9288" s="32" t="s">
        <v>20528</v>
      </c>
      <c r="C9288" s="18" t="s">
        <v>22085</v>
      </c>
      <c r="D9288" s="32" t="s">
        <v>22086</v>
      </c>
      <c r="E9288" s="18" t="s">
        <v>22097</v>
      </c>
      <c r="F9288" s="32" t="s">
        <v>22098</v>
      </c>
    </row>
    <row r="9289" spans="1:6" ht="45" x14ac:dyDescent="0.25">
      <c r="A9289" s="18">
        <v>20</v>
      </c>
      <c r="B9289" s="32" t="s">
        <v>20528</v>
      </c>
      <c r="C9289" s="18" t="s">
        <v>22085</v>
      </c>
      <c r="D9289" s="32" t="s">
        <v>22086</v>
      </c>
      <c r="E9289" s="18" t="s">
        <v>22099</v>
      </c>
      <c r="F9289" s="32" t="s">
        <v>22100</v>
      </c>
    </row>
    <row r="9290" spans="1:6" ht="45" x14ac:dyDescent="0.25">
      <c r="A9290" s="18">
        <v>20</v>
      </c>
      <c r="B9290" s="32" t="s">
        <v>20528</v>
      </c>
      <c r="C9290" s="18" t="s">
        <v>22085</v>
      </c>
      <c r="D9290" s="32" t="s">
        <v>22086</v>
      </c>
      <c r="E9290" s="18" t="s">
        <v>22101</v>
      </c>
      <c r="F9290" s="32" t="s">
        <v>22102</v>
      </c>
    </row>
    <row r="9291" spans="1:6" ht="45" x14ac:dyDescent="0.25">
      <c r="A9291" s="18">
        <v>20</v>
      </c>
      <c r="B9291" s="32" t="s">
        <v>20528</v>
      </c>
      <c r="C9291" s="18" t="s">
        <v>22085</v>
      </c>
      <c r="D9291" s="32" t="s">
        <v>22086</v>
      </c>
      <c r="E9291" s="18" t="s">
        <v>22103</v>
      </c>
      <c r="F9291" s="32" t="s">
        <v>22104</v>
      </c>
    </row>
    <row r="9292" spans="1:6" ht="45" x14ac:dyDescent="0.25">
      <c r="A9292" s="18">
        <v>20</v>
      </c>
      <c r="B9292" s="32" t="s">
        <v>20528</v>
      </c>
      <c r="C9292" s="18" t="s">
        <v>22085</v>
      </c>
      <c r="D9292" s="32" t="s">
        <v>22086</v>
      </c>
      <c r="E9292" s="18" t="s">
        <v>22105</v>
      </c>
      <c r="F9292" s="32" t="s">
        <v>22106</v>
      </c>
    </row>
    <row r="9293" spans="1:6" ht="30" x14ac:dyDescent="0.25">
      <c r="A9293" s="18">
        <v>20</v>
      </c>
      <c r="B9293" s="32" t="s">
        <v>20528</v>
      </c>
      <c r="C9293" s="18" t="s">
        <v>22107</v>
      </c>
      <c r="D9293" s="32" t="s">
        <v>22108</v>
      </c>
      <c r="E9293" s="18" t="s">
        <v>22109</v>
      </c>
      <c r="F9293" s="32" t="s">
        <v>22110</v>
      </c>
    </row>
    <row r="9294" spans="1:6" ht="30" x14ac:dyDescent="0.25">
      <c r="A9294" s="18">
        <v>20</v>
      </c>
      <c r="B9294" s="32" t="s">
        <v>20528</v>
      </c>
      <c r="C9294" s="18" t="s">
        <v>22107</v>
      </c>
      <c r="D9294" s="32" t="s">
        <v>22108</v>
      </c>
      <c r="E9294" s="18" t="s">
        <v>22111</v>
      </c>
      <c r="F9294" s="32" t="s">
        <v>22112</v>
      </c>
    </row>
    <row r="9295" spans="1:6" ht="30" x14ac:dyDescent="0.25">
      <c r="A9295" s="18">
        <v>20</v>
      </c>
      <c r="B9295" s="32" t="s">
        <v>20528</v>
      </c>
      <c r="C9295" s="18" t="s">
        <v>22107</v>
      </c>
      <c r="D9295" s="32" t="s">
        <v>22108</v>
      </c>
      <c r="E9295" s="18" t="s">
        <v>22113</v>
      </c>
      <c r="F9295" s="32" t="s">
        <v>22114</v>
      </c>
    </row>
    <row r="9296" spans="1:6" ht="30" x14ac:dyDescent="0.25">
      <c r="A9296" s="18">
        <v>20</v>
      </c>
      <c r="B9296" s="32" t="s">
        <v>20528</v>
      </c>
      <c r="C9296" s="18" t="s">
        <v>22107</v>
      </c>
      <c r="D9296" s="32" t="s">
        <v>22108</v>
      </c>
      <c r="E9296" s="18" t="s">
        <v>22115</v>
      </c>
      <c r="F9296" s="32" t="s">
        <v>22116</v>
      </c>
    </row>
    <row r="9297" spans="1:6" ht="30" x14ac:dyDescent="0.25">
      <c r="A9297" s="18">
        <v>20</v>
      </c>
      <c r="B9297" s="32" t="s">
        <v>20528</v>
      </c>
      <c r="C9297" s="18" t="s">
        <v>22107</v>
      </c>
      <c r="D9297" s="32" t="s">
        <v>22108</v>
      </c>
      <c r="E9297" s="18" t="s">
        <v>22117</v>
      </c>
      <c r="F9297" s="32" t="s">
        <v>22118</v>
      </c>
    </row>
    <row r="9298" spans="1:6" ht="30" x14ac:dyDescent="0.25">
      <c r="A9298" s="18">
        <v>20</v>
      </c>
      <c r="B9298" s="32" t="s">
        <v>20528</v>
      </c>
      <c r="C9298" s="18" t="s">
        <v>22119</v>
      </c>
      <c r="D9298" s="32" t="s">
        <v>22120</v>
      </c>
      <c r="E9298" s="18" t="s">
        <v>22121</v>
      </c>
      <c r="F9298" s="32" t="s">
        <v>22122</v>
      </c>
    </row>
    <row r="9299" spans="1:6" ht="30" x14ac:dyDescent="0.25">
      <c r="A9299" s="18">
        <v>20</v>
      </c>
      <c r="B9299" s="32" t="s">
        <v>20528</v>
      </c>
      <c r="C9299" s="18" t="s">
        <v>22119</v>
      </c>
      <c r="D9299" s="32" t="s">
        <v>22120</v>
      </c>
      <c r="E9299" s="18" t="s">
        <v>22123</v>
      </c>
      <c r="F9299" s="32" t="s">
        <v>22124</v>
      </c>
    </row>
    <row r="9300" spans="1:6" ht="30" x14ac:dyDescent="0.25">
      <c r="A9300" s="18">
        <v>20</v>
      </c>
      <c r="B9300" s="32" t="s">
        <v>20528</v>
      </c>
      <c r="C9300" s="18" t="s">
        <v>22119</v>
      </c>
      <c r="D9300" s="32" t="s">
        <v>22120</v>
      </c>
      <c r="E9300" s="18" t="s">
        <v>22125</v>
      </c>
      <c r="F9300" s="32" t="s">
        <v>22126</v>
      </c>
    </row>
    <row r="9301" spans="1:6" ht="45" x14ac:dyDescent="0.25">
      <c r="A9301" s="18">
        <v>20</v>
      </c>
      <c r="B9301" s="32" t="s">
        <v>20528</v>
      </c>
      <c r="C9301" s="18" t="s">
        <v>22119</v>
      </c>
      <c r="D9301" s="32" t="s">
        <v>22120</v>
      </c>
      <c r="E9301" s="18" t="s">
        <v>22127</v>
      </c>
      <c r="F9301" s="32" t="s">
        <v>22128</v>
      </c>
    </row>
    <row r="9302" spans="1:6" ht="30" x14ac:dyDescent="0.25">
      <c r="A9302" s="18">
        <v>20</v>
      </c>
      <c r="B9302" s="32" t="s">
        <v>20528</v>
      </c>
      <c r="C9302" s="18" t="s">
        <v>22119</v>
      </c>
      <c r="D9302" s="32" t="s">
        <v>22120</v>
      </c>
      <c r="E9302" s="18" t="s">
        <v>22129</v>
      </c>
      <c r="F9302" s="32" t="s">
        <v>22130</v>
      </c>
    </row>
    <row r="9303" spans="1:6" ht="30" x14ac:dyDescent="0.25">
      <c r="A9303" s="18">
        <v>20</v>
      </c>
      <c r="B9303" s="32" t="s">
        <v>20528</v>
      </c>
      <c r="C9303" s="18" t="s">
        <v>22119</v>
      </c>
      <c r="D9303" s="32" t="s">
        <v>22120</v>
      </c>
      <c r="E9303" s="18" t="s">
        <v>22131</v>
      </c>
      <c r="F9303" s="32" t="s">
        <v>22132</v>
      </c>
    </row>
    <row r="9304" spans="1:6" ht="45" x14ac:dyDescent="0.25">
      <c r="A9304" s="18">
        <v>20</v>
      </c>
      <c r="B9304" s="32" t="s">
        <v>20528</v>
      </c>
      <c r="C9304" s="18" t="s">
        <v>22119</v>
      </c>
      <c r="D9304" s="32" t="s">
        <v>22120</v>
      </c>
      <c r="E9304" s="18" t="s">
        <v>22133</v>
      </c>
      <c r="F9304" s="32" t="s">
        <v>22134</v>
      </c>
    </row>
    <row r="9305" spans="1:6" ht="30" x14ac:dyDescent="0.25">
      <c r="A9305" s="18">
        <v>20</v>
      </c>
      <c r="B9305" s="32" t="s">
        <v>20528</v>
      </c>
      <c r="C9305" s="18" t="s">
        <v>22119</v>
      </c>
      <c r="D9305" s="32" t="s">
        <v>22120</v>
      </c>
      <c r="E9305" s="18" t="s">
        <v>22135</v>
      </c>
      <c r="F9305" s="32" t="s">
        <v>22136</v>
      </c>
    </row>
    <row r="9306" spans="1:6" ht="45" x14ac:dyDescent="0.25">
      <c r="A9306" s="18">
        <v>20</v>
      </c>
      <c r="B9306" s="32" t="s">
        <v>20528</v>
      </c>
      <c r="C9306" s="18" t="s">
        <v>22119</v>
      </c>
      <c r="D9306" s="32" t="s">
        <v>22120</v>
      </c>
      <c r="E9306" s="18" t="s">
        <v>22137</v>
      </c>
      <c r="F9306" s="32" t="s">
        <v>22138</v>
      </c>
    </row>
    <row r="9307" spans="1:6" ht="45" x14ac:dyDescent="0.25">
      <c r="A9307" s="18">
        <v>20</v>
      </c>
      <c r="B9307" s="32" t="s">
        <v>20528</v>
      </c>
      <c r="C9307" s="18" t="s">
        <v>22119</v>
      </c>
      <c r="D9307" s="32" t="s">
        <v>22120</v>
      </c>
      <c r="E9307" s="18" t="s">
        <v>22139</v>
      </c>
      <c r="F9307" s="32" t="s">
        <v>22140</v>
      </c>
    </row>
    <row r="9308" spans="1:6" ht="30" x14ac:dyDescent="0.25">
      <c r="A9308" s="18">
        <v>20</v>
      </c>
      <c r="B9308" s="32" t="s">
        <v>20528</v>
      </c>
      <c r="C9308" s="18" t="s">
        <v>22141</v>
      </c>
      <c r="D9308" s="32" t="s">
        <v>22142</v>
      </c>
      <c r="E9308" s="18" t="s">
        <v>22143</v>
      </c>
      <c r="F9308" s="32" t="s">
        <v>22144</v>
      </c>
    </row>
    <row r="9309" spans="1:6" ht="30" x14ac:dyDescent="0.25">
      <c r="A9309" s="18">
        <v>20</v>
      </c>
      <c r="B9309" s="32" t="s">
        <v>20528</v>
      </c>
      <c r="C9309" s="18" t="s">
        <v>22141</v>
      </c>
      <c r="D9309" s="32" t="s">
        <v>22142</v>
      </c>
      <c r="E9309" s="18" t="s">
        <v>22145</v>
      </c>
      <c r="F9309" s="32" t="s">
        <v>22146</v>
      </c>
    </row>
    <row r="9310" spans="1:6" ht="30" x14ac:dyDescent="0.25">
      <c r="A9310" s="18">
        <v>20</v>
      </c>
      <c r="B9310" s="32" t="s">
        <v>20528</v>
      </c>
      <c r="C9310" s="18" t="s">
        <v>22141</v>
      </c>
      <c r="D9310" s="32" t="s">
        <v>22142</v>
      </c>
      <c r="E9310" s="18" t="s">
        <v>22147</v>
      </c>
      <c r="F9310" s="32" t="s">
        <v>22148</v>
      </c>
    </row>
    <row r="9311" spans="1:6" ht="30" x14ac:dyDescent="0.25">
      <c r="A9311" s="18">
        <v>20</v>
      </c>
      <c r="B9311" s="32" t="s">
        <v>20528</v>
      </c>
      <c r="C9311" s="18" t="s">
        <v>22141</v>
      </c>
      <c r="D9311" s="32" t="s">
        <v>22142</v>
      </c>
      <c r="E9311" s="18" t="s">
        <v>22149</v>
      </c>
      <c r="F9311" s="32" t="s">
        <v>22150</v>
      </c>
    </row>
    <row r="9312" spans="1:6" ht="30" x14ac:dyDescent="0.25">
      <c r="A9312" s="18">
        <v>20</v>
      </c>
      <c r="B9312" s="32" t="s">
        <v>20528</v>
      </c>
      <c r="C9312" s="18" t="s">
        <v>22141</v>
      </c>
      <c r="D9312" s="32" t="s">
        <v>22142</v>
      </c>
      <c r="E9312" s="18" t="s">
        <v>22151</v>
      </c>
      <c r="F9312" s="32" t="s">
        <v>22152</v>
      </c>
    </row>
    <row r="9313" spans="1:6" ht="30" x14ac:dyDescent="0.25">
      <c r="A9313" s="18">
        <v>20</v>
      </c>
      <c r="B9313" s="32" t="s">
        <v>20528</v>
      </c>
      <c r="C9313" s="18" t="s">
        <v>22141</v>
      </c>
      <c r="D9313" s="32" t="s">
        <v>22142</v>
      </c>
      <c r="E9313" s="18" t="s">
        <v>22153</v>
      </c>
      <c r="F9313" s="32" t="s">
        <v>22154</v>
      </c>
    </row>
    <row r="9314" spans="1:6" ht="30" x14ac:dyDescent="0.25">
      <c r="A9314" s="18">
        <v>20</v>
      </c>
      <c r="B9314" s="32" t="s">
        <v>20528</v>
      </c>
      <c r="C9314" s="18" t="s">
        <v>22141</v>
      </c>
      <c r="D9314" s="32" t="s">
        <v>22142</v>
      </c>
      <c r="E9314" s="18" t="s">
        <v>22155</v>
      </c>
      <c r="F9314" s="32" t="s">
        <v>22156</v>
      </c>
    </row>
    <row r="9315" spans="1:6" ht="30" x14ac:dyDescent="0.25">
      <c r="A9315" s="18">
        <v>20</v>
      </c>
      <c r="B9315" s="32" t="s">
        <v>20528</v>
      </c>
      <c r="C9315" s="18" t="s">
        <v>22141</v>
      </c>
      <c r="D9315" s="32" t="s">
        <v>22142</v>
      </c>
      <c r="E9315" s="18" t="s">
        <v>22157</v>
      </c>
      <c r="F9315" s="32" t="s">
        <v>22158</v>
      </c>
    </row>
    <row r="9316" spans="1:6" ht="30" x14ac:dyDescent="0.25">
      <c r="A9316" s="18">
        <v>20</v>
      </c>
      <c r="B9316" s="32" t="s">
        <v>20528</v>
      </c>
      <c r="C9316" s="18" t="s">
        <v>22141</v>
      </c>
      <c r="D9316" s="32" t="s">
        <v>22142</v>
      </c>
      <c r="E9316" s="18" t="s">
        <v>22159</v>
      </c>
      <c r="F9316" s="32" t="s">
        <v>22160</v>
      </c>
    </row>
    <row r="9317" spans="1:6" ht="30" x14ac:dyDescent="0.25">
      <c r="A9317" s="18">
        <v>20</v>
      </c>
      <c r="B9317" s="32" t="s">
        <v>20528</v>
      </c>
      <c r="C9317" s="18" t="s">
        <v>22141</v>
      </c>
      <c r="D9317" s="32" t="s">
        <v>22142</v>
      </c>
      <c r="E9317" s="18" t="s">
        <v>22161</v>
      </c>
      <c r="F9317" s="32" t="s">
        <v>22162</v>
      </c>
    </row>
    <row r="9318" spans="1:6" ht="45" x14ac:dyDescent="0.25">
      <c r="A9318" s="18">
        <v>20</v>
      </c>
      <c r="B9318" s="32" t="s">
        <v>20528</v>
      </c>
      <c r="C9318" s="18" t="s">
        <v>22163</v>
      </c>
      <c r="D9318" s="32" t="s">
        <v>22164</v>
      </c>
      <c r="E9318" s="18" t="s">
        <v>22165</v>
      </c>
      <c r="F9318" s="32" t="s">
        <v>22166</v>
      </c>
    </row>
    <row r="9319" spans="1:6" ht="45" x14ac:dyDescent="0.25">
      <c r="A9319" s="18">
        <v>20</v>
      </c>
      <c r="B9319" s="32" t="s">
        <v>20528</v>
      </c>
      <c r="C9319" s="18" t="s">
        <v>22163</v>
      </c>
      <c r="D9319" s="32" t="s">
        <v>22164</v>
      </c>
      <c r="E9319" s="18" t="s">
        <v>22167</v>
      </c>
      <c r="F9319" s="32" t="s">
        <v>22168</v>
      </c>
    </row>
    <row r="9320" spans="1:6" ht="45" x14ac:dyDescent="0.25">
      <c r="A9320" s="18">
        <v>20</v>
      </c>
      <c r="B9320" s="32" t="s">
        <v>20528</v>
      </c>
      <c r="C9320" s="18" t="s">
        <v>22163</v>
      </c>
      <c r="D9320" s="32" t="s">
        <v>22164</v>
      </c>
      <c r="E9320" s="18" t="s">
        <v>22169</v>
      </c>
      <c r="F9320" s="32" t="s">
        <v>22170</v>
      </c>
    </row>
    <row r="9321" spans="1:6" ht="45" x14ac:dyDescent="0.25">
      <c r="A9321" s="18">
        <v>20</v>
      </c>
      <c r="B9321" s="32" t="s">
        <v>20528</v>
      </c>
      <c r="C9321" s="18" t="s">
        <v>22163</v>
      </c>
      <c r="D9321" s="32" t="s">
        <v>22164</v>
      </c>
      <c r="E9321" s="18" t="s">
        <v>22171</v>
      </c>
      <c r="F9321" s="32" t="s">
        <v>22172</v>
      </c>
    </row>
    <row r="9322" spans="1:6" ht="45" x14ac:dyDescent="0.25">
      <c r="A9322" s="18">
        <v>20</v>
      </c>
      <c r="B9322" s="32" t="s">
        <v>20528</v>
      </c>
      <c r="C9322" s="18" t="s">
        <v>22163</v>
      </c>
      <c r="D9322" s="32" t="s">
        <v>22164</v>
      </c>
      <c r="E9322" s="18" t="s">
        <v>22173</v>
      </c>
      <c r="F9322" s="32" t="s">
        <v>22174</v>
      </c>
    </row>
    <row r="9323" spans="1:6" ht="45" x14ac:dyDescent="0.25">
      <c r="A9323" s="18">
        <v>20</v>
      </c>
      <c r="B9323" s="32" t="s">
        <v>20528</v>
      </c>
      <c r="C9323" s="18" t="s">
        <v>22163</v>
      </c>
      <c r="D9323" s="32" t="s">
        <v>22164</v>
      </c>
      <c r="E9323" s="18" t="s">
        <v>22175</v>
      </c>
      <c r="F9323" s="32" t="s">
        <v>22176</v>
      </c>
    </row>
    <row r="9324" spans="1:6" ht="45" x14ac:dyDescent="0.25">
      <c r="A9324" s="18">
        <v>20</v>
      </c>
      <c r="B9324" s="32" t="s">
        <v>20528</v>
      </c>
      <c r="C9324" s="18" t="s">
        <v>22163</v>
      </c>
      <c r="D9324" s="32" t="s">
        <v>22164</v>
      </c>
      <c r="E9324" s="18" t="s">
        <v>22177</v>
      </c>
      <c r="F9324" s="32" t="s">
        <v>22178</v>
      </c>
    </row>
    <row r="9325" spans="1:6" ht="45" x14ac:dyDescent="0.25">
      <c r="A9325" s="18">
        <v>20</v>
      </c>
      <c r="B9325" s="32" t="s">
        <v>20528</v>
      </c>
      <c r="C9325" s="18" t="s">
        <v>22163</v>
      </c>
      <c r="D9325" s="32" t="s">
        <v>22164</v>
      </c>
      <c r="E9325" s="18" t="s">
        <v>22179</v>
      </c>
      <c r="F9325" s="32" t="s">
        <v>22180</v>
      </c>
    </row>
    <row r="9326" spans="1:6" ht="45" x14ac:dyDescent="0.25">
      <c r="A9326" s="18">
        <v>20</v>
      </c>
      <c r="B9326" s="32" t="s">
        <v>20528</v>
      </c>
      <c r="C9326" s="18" t="s">
        <v>22163</v>
      </c>
      <c r="D9326" s="32" t="s">
        <v>22164</v>
      </c>
      <c r="E9326" s="18" t="s">
        <v>22181</v>
      </c>
      <c r="F9326" s="32" t="s">
        <v>22182</v>
      </c>
    </row>
    <row r="9327" spans="1:6" ht="45" x14ac:dyDescent="0.25">
      <c r="A9327" s="18">
        <v>20</v>
      </c>
      <c r="B9327" s="32" t="s">
        <v>20528</v>
      </c>
      <c r="C9327" s="18" t="s">
        <v>22163</v>
      </c>
      <c r="D9327" s="32" t="s">
        <v>22164</v>
      </c>
      <c r="E9327" s="18" t="s">
        <v>22183</v>
      </c>
      <c r="F9327" s="32" t="s">
        <v>22184</v>
      </c>
    </row>
    <row r="9328" spans="1:6" ht="45" x14ac:dyDescent="0.25">
      <c r="A9328" s="18">
        <v>20</v>
      </c>
      <c r="B9328" s="32" t="s">
        <v>20528</v>
      </c>
      <c r="C9328" s="18" t="s">
        <v>22185</v>
      </c>
      <c r="D9328" s="32" t="s">
        <v>22186</v>
      </c>
      <c r="E9328" s="18" t="s">
        <v>22187</v>
      </c>
      <c r="F9328" s="32" t="s">
        <v>22188</v>
      </c>
    </row>
    <row r="9329" spans="1:6" ht="45" x14ac:dyDescent="0.25">
      <c r="A9329" s="18">
        <v>20</v>
      </c>
      <c r="B9329" s="32" t="s">
        <v>20528</v>
      </c>
      <c r="C9329" s="18" t="s">
        <v>22185</v>
      </c>
      <c r="D9329" s="32" t="s">
        <v>22186</v>
      </c>
      <c r="E9329" s="18" t="s">
        <v>22189</v>
      </c>
      <c r="F9329" s="32" t="s">
        <v>22190</v>
      </c>
    </row>
    <row r="9330" spans="1:6" ht="45" x14ac:dyDescent="0.25">
      <c r="A9330" s="18">
        <v>20</v>
      </c>
      <c r="B9330" s="32" t="s">
        <v>20528</v>
      </c>
      <c r="C9330" s="18" t="s">
        <v>22185</v>
      </c>
      <c r="D9330" s="32" t="s">
        <v>22186</v>
      </c>
      <c r="E9330" s="18" t="s">
        <v>22191</v>
      </c>
      <c r="F9330" s="32" t="s">
        <v>22192</v>
      </c>
    </row>
    <row r="9331" spans="1:6" ht="45" x14ac:dyDescent="0.25">
      <c r="A9331" s="18">
        <v>20</v>
      </c>
      <c r="B9331" s="32" t="s">
        <v>20528</v>
      </c>
      <c r="C9331" s="18" t="s">
        <v>22185</v>
      </c>
      <c r="D9331" s="32" t="s">
        <v>22186</v>
      </c>
      <c r="E9331" s="18" t="s">
        <v>22193</v>
      </c>
      <c r="F9331" s="32" t="s">
        <v>22194</v>
      </c>
    </row>
    <row r="9332" spans="1:6" ht="45" x14ac:dyDescent="0.25">
      <c r="A9332" s="18">
        <v>20</v>
      </c>
      <c r="B9332" s="32" t="s">
        <v>20528</v>
      </c>
      <c r="C9332" s="18" t="s">
        <v>22185</v>
      </c>
      <c r="D9332" s="32" t="s">
        <v>22186</v>
      </c>
      <c r="E9332" s="18" t="s">
        <v>22195</v>
      </c>
      <c r="F9332" s="32" t="s">
        <v>22196</v>
      </c>
    </row>
    <row r="9333" spans="1:6" ht="45" x14ac:dyDescent="0.25">
      <c r="A9333" s="18">
        <v>20</v>
      </c>
      <c r="B9333" s="32" t="s">
        <v>20528</v>
      </c>
      <c r="C9333" s="18" t="s">
        <v>22185</v>
      </c>
      <c r="D9333" s="32" t="s">
        <v>22186</v>
      </c>
      <c r="E9333" s="18" t="s">
        <v>22197</v>
      </c>
      <c r="F9333" s="32" t="s">
        <v>22198</v>
      </c>
    </row>
    <row r="9334" spans="1:6" ht="45" x14ac:dyDescent="0.25">
      <c r="A9334" s="18">
        <v>20</v>
      </c>
      <c r="B9334" s="32" t="s">
        <v>20528</v>
      </c>
      <c r="C9334" s="18" t="s">
        <v>22185</v>
      </c>
      <c r="D9334" s="32" t="s">
        <v>22186</v>
      </c>
      <c r="E9334" s="18" t="s">
        <v>22199</v>
      </c>
      <c r="F9334" s="32" t="s">
        <v>22200</v>
      </c>
    </row>
    <row r="9335" spans="1:6" ht="45" x14ac:dyDescent="0.25">
      <c r="A9335" s="18">
        <v>20</v>
      </c>
      <c r="B9335" s="32" t="s">
        <v>20528</v>
      </c>
      <c r="C9335" s="18" t="s">
        <v>22185</v>
      </c>
      <c r="D9335" s="32" t="s">
        <v>22186</v>
      </c>
      <c r="E9335" s="18" t="s">
        <v>22201</v>
      </c>
      <c r="F9335" s="32" t="s">
        <v>22202</v>
      </c>
    </row>
    <row r="9336" spans="1:6" ht="45" x14ac:dyDescent="0.25">
      <c r="A9336" s="18">
        <v>20</v>
      </c>
      <c r="B9336" s="32" t="s">
        <v>20528</v>
      </c>
      <c r="C9336" s="18" t="s">
        <v>22185</v>
      </c>
      <c r="D9336" s="32" t="s">
        <v>22186</v>
      </c>
      <c r="E9336" s="18" t="s">
        <v>22203</v>
      </c>
      <c r="F9336" s="32" t="s">
        <v>22204</v>
      </c>
    </row>
    <row r="9337" spans="1:6" ht="45" x14ac:dyDescent="0.25">
      <c r="A9337" s="18">
        <v>20</v>
      </c>
      <c r="B9337" s="32" t="s">
        <v>20528</v>
      </c>
      <c r="C9337" s="18" t="s">
        <v>22185</v>
      </c>
      <c r="D9337" s="32" t="s">
        <v>22186</v>
      </c>
      <c r="E9337" s="18" t="s">
        <v>22205</v>
      </c>
      <c r="F9337" s="32" t="s">
        <v>22206</v>
      </c>
    </row>
    <row r="9338" spans="1:6" ht="30" x14ac:dyDescent="0.25">
      <c r="A9338" s="18">
        <v>20</v>
      </c>
      <c r="B9338" s="32" t="s">
        <v>20528</v>
      </c>
      <c r="C9338" s="18" t="s">
        <v>22207</v>
      </c>
      <c r="D9338" s="32" t="s">
        <v>22208</v>
      </c>
      <c r="E9338" s="18" t="s">
        <v>22209</v>
      </c>
      <c r="F9338" s="32" t="s">
        <v>22210</v>
      </c>
    </row>
    <row r="9339" spans="1:6" ht="30" x14ac:dyDescent="0.25">
      <c r="A9339" s="18">
        <v>20</v>
      </c>
      <c r="B9339" s="32" t="s">
        <v>20528</v>
      </c>
      <c r="C9339" s="18" t="s">
        <v>22207</v>
      </c>
      <c r="D9339" s="32" t="s">
        <v>22208</v>
      </c>
      <c r="E9339" s="18" t="s">
        <v>22211</v>
      </c>
      <c r="F9339" s="32" t="s">
        <v>22212</v>
      </c>
    </row>
    <row r="9340" spans="1:6" ht="30" x14ac:dyDescent="0.25">
      <c r="A9340" s="18">
        <v>20</v>
      </c>
      <c r="B9340" s="32" t="s">
        <v>20528</v>
      </c>
      <c r="C9340" s="18" t="s">
        <v>22207</v>
      </c>
      <c r="D9340" s="32" t="s">
        <v>22208</v>
      </c>
      <c r="E9340" s="18" t="s">
        <v>22213</v>
      </c>
      <c r="F9340" s="32" t="s">
        <v>22214</v>
      </c>
    </row>
    <row r="9341" spans="1:6" ht="30" x14ac:dyDescent="0.25">
      <c r="A9341" s="18">
        <v>20</v>
      </c>
      <c r="B9341" s="32" t="s">
        <v>20528</v>
      </c>
      <c r="C9341" s="18" t="s">
        <v>22207</v>
      </c>
      <c r="D9341" s="32" t="s">
        <v>22208</v>
      </c>
      <c r="E9341" s="18" t="s">
        <v>22215</v>
      </c>
      <c r="F9341" s="32" t="s">
        <v>22216</v>
      </c>
    </row>
    <row r="9342" spans="1:6" ht="30" x14ac:dyDescent="0.25">
      <c r="A9342" s="18">
        <v>20</v>
      </c>
      <c r="B9342" s="32" t="s">
        <v>20528</v>
      </c>
      <c r="C9342" s="18" t="s">
        <v>22207</v>
      </c>
      <c r="D9342" s="32" t="s">
        <v>22208</v>
      </c>
      <c r="E9342" s="18" t="s">
        <v>22217</v>
      </c>
      <c r="F9342" s="32" t="s">
        <v>22218</v>
      </c>
    </row>
    <row r="9343" spans="1:6" ht="30" x14ac:dyDescent="0.25">
      <c r="A9343" s="18">
        <v>20</v>
      </c>
      <c r="B9343" s="32" t="s">
        <v>20528</v>
      </c>
      <c r="C9343" s="18" t="s">
        <v>22207</v>
      </c>
      <c r="D9343" s="32" t="s">
        <v>22208</v>
      </c>
      <c r="E9343" s="18" t="s">
        <v>22219</v>
      </c>
      <c r="F9343" s="32" t="s">
        <v>22220</v>
      </c>
    </row>
    <row r="9344" spans="1:6" ht="30" x14ac:dyDescent="0.25">
      <c r="A9344" s="18">
        <v>20</v>
      </c>
      <c r="B9344" s="32" t="s">
        <v>20528</v>
      </c>
      <c r="C9344" s="18" t="s">
        <v>22207</v>
      </c>
      <c r="D9344" s="32" t="s">
        <v>22208</v>
      </c>
      <c r="E9344" s="18" t="s">
        <v>22221</v>
      </c>
      <c r="F9344" s="32" t="s">
        <v>22222</v>
      </c>
    </row>
    <row r="9345" spans="1:6" ht="30" x14ac:dyDescent="0.25">
      <c r="A9345" s="18">
        <v>20</v>
      </c>
      <c r="B9345" s="32" t="s">
        <v>20528</v>
      </c>
      <c r="C9345" s="18" t="s">
        <v>22207</v>
      </c>
      <c r="D9345" s="32" t="s">
        <v>22208</v>
      </c>
      <c r="E9345" s="18" t="s">
        <v>22223</v>
      </c>
      <c r="F9345" s="32" t="s">
        <v>22224</v>
      </c>
    </row>
    <row r="9346" spans="1:6" ht="30" x14ac:dyDescent="0.25">
      <c r="A9346" s="18">
        <v>20</v>
      </c>
      <c r="B9346" s="32" t="s">
        <v>20528</v>
      </c>
      <c r="C9346" s="18" t="s">
        <v>22207</v>
      </c>
      <c r="D9346" s="32" t="s">
        <v>22208</v>
      </c>
      <c r="E9346" s="18" t="s">
        <v>22225</v>
      </c>
      <c r="F9346" s="32" t="s">
        <v>22226</v>
      </c>
    </row>
    <row r="9347" spans="1:6" ht="30" x14ac:dyDescent="0.25">
      <c r="A9347" s="18">
        <v>20</v>
      </c>
      <c r="B9347" s="32" t="s">
        <v>20528</v>
      </c>
      <c r="C9347" s="18" t="s">
        <v>22207</v>
      </c>
      <c r="D9347" s="32" t="s">
        <v>22208</v>
      </c>
      <c r="E9347" s="18" t="s">
        <v>22227</v>
      </c>
      <c r="F9347" s="32" t="s">
        <v>22228</v>
      </c>
    </row>
    <row r="9348" spans="1:6" ht="30" x14ac:dyDescent="0.25">
      <c r="A9348" s="18">
        <v>20</v>
      </c>
      <c r="B9348" s="32" t="s">
        <v>20528</v>
      </c>
      <c r="C9348" s="18" t="s">
        <v>22229</v>
      </c>
      <c r="D9348" s="32" t="s">
        <v>22230</v>
      </c>
      <c r="E9348" s="18" t="s">
        <v>22231</v>
      </c>
      <c r="F9348" s="32" t="s">
        <v>22232</v>
      </c>
    </row>
    <row r="9349" spans="1:6" ht="30" x14ac:dyDescent="0.25">
      <c r="A9349" s="18">
        <v>20</v>
      </c>
      <c r="B9349" s="32" t="s">
        <v>20528</v>
      </c>
      <c r="C9349" s="18" t="s">
        <v>22229</v>
      </c>
      <c r="D9349" s="32" t="s">
        <v>22230</v>
      </c>
      <c r="E9349" s="18" t="s">
        <v>22233</v>
      </c>
      <c r="F9349" s="32" t="s">
        <v>22234</v>
      </c>
    </row>
    <row r="9350" spans="1:6" ht="30" x14ac:dyDescent="0.25">
      <c r="A9350" s="18">
        <v>20</v>
      </c>
      <c r="B9350" s="32" t="s">
        <v>20528</v>
      </c>
      <c r="C9350" s="18" t="s">
        <v>22229</v>
      </c>
      <c r="D9350" s="32" t="s">
        <v>22230</v>
      </c>
      <c r="E9350" s="18" t="s">
        <v>22235</v>
      </c>
      <c r="F9350" s="32" t="s">
        <v>22236</v>
      </c>
    </row>
    <row r="9351" spans="1:6" ht="30" x14ac:dyDescent="0.25">
      <c r="A9351" s="18">
        <v>20</v>
      </c>
      <c r="B9351" s="32" t="s">
        <v>20528</v>
      </c>
      <c r="C9351" s="18" t="s">
        <v>22229</v>
      </c>
      <c r="D9351" s="32" t="s">
        <v>22230</v>
      </c>
      <c r="E9351" s="18" t="s">
        <v>22237</v>
      </c>
      <c r="F9351" s="32" t="s">
        <v>22238</v>
      </c>
    </row>
    <row r="9352" spans="1:6" ht="30" x14ac:dyDescent="0.25">
      <c r="A9352" s="18">
        <v>20</v>
      </c>
      <c r="B9352" s="32" t="s">
        <v>20528</v>
      </c>
      <c r="C9352" s="18" t="s">
        <v>22229</v>
      </c>
      <c r="D9352" s="32" t="s">
        <v>22230</v>
      </c>
      <c r="E9352" s="18" t="s">
        <v>22239</v>
      </c>
      <c r="F9352" s="32" t="s">
        <v>22240</v>
      </c>
    </row>
    <row r="9353" spans="1:6" ht="30" x14ac:dyDescent="0.25">
      <c r="A9353" s="18">
        <v>20</v>
      </c>
      <c r="B9353" s="32" t="s">
        <v>20528</v>
      </c>
      <c r="C9353" s="18" t="s">
        <v>22229</v>
      </c>
      <c r="D9353" s="32" t="s">
        <v>22230</v>
      </c>
      <c r="E9353" s="18" t="s">
        <v>22241</v>
      </c>
      <c r="F9353" s="32" t="s">
        <v>22242</v>
      </c>
    </row>
    <row r="9354" spans="1:6" ht="30" x14ac:dyDescent="0.25">
      <c r="A9354" s="18">
        <v>20</v>
      </c>
      <c r="B9354" s="32" t="s">
        <v>20528</v>
      </c>
      <c r="C9354" s="18" t="s">
        <v>22229</v>
      </c>
      <c r="D9354" s="32" t="s">
        <v>22230</v>
      </c>
      <c r="E9354" s="18" t="s">
        <v>22243</v>
      </c>
      <c r="F9354" s="32" t="s">
        <v>22244</v>
      </c>
    </row>
    <row r="9355" spans="1:6" ht="30" x14ac:dyDescent="0.25">
      <c r="A9355" s="18">
        <v>20</v>
      </c>
      <c r="B9355" s="32" t="s">
        <v>20528</v>
      </c>
      <c r="C9355" s="18" t="s">
        <v>22245</v>
      </c>
      <c r="D9355" s="32" t="s">
        <v>22246</v>
      </c>
      <c r="E9355" s="18" t="s">
        <v>22247</v>
      </c>
      <c r="F9355" s="32" t="s">
        <v>22248</v>
      </c>
    </row>
    <row r="9356" spans="1:6" ht="30" x14ac:dyDescent="0.25">
      <c r="A9356" s="18">
        <v>20</v>
      </c>
      <c r="B9356" s="32" t="s">
        <v>20528</v>
      </c>
      <c r="C9356" s="18" t="s">
        <v>22245</v>
      </c>
      <c r="D9356" s="32" t="s">
        <v>22246</v>
      </c>
      <c r="E9356" s="18" t="s">
        <v>22249</v>
      </c>
      <c r="F9356" s="32" t="s">
        <v>22250</v>
      </c>
    </row>
    <row r="9357" spans="1:6" ht="30" x14ac:dyDescent="0.25">
      <c r="A9357" s="18">
        <v>20</v>
      </c>
      <c r="B9357" s="32" t="s">
        <v>20528</v>
      </c>
      <c r="C9357" s="18" t="s">
        <v>22245</v>
      </c>
      <c r="D9357" s="32" t="s">
        <v>22246</v>
      </c>
      <c r="E9357" s="18" t="s">
        <v>22251</v>
      </c>
      <c r="F9357" s="32" t="s">
        <v>22252</v>
      </c>
    </row>
    <row r="9358" spans="1:6" ht="30" x14ac:dyDescent="0.25">
      <c r="A9358" s="18">
        <v>20</v>
      </c>
      <c r="B9358" s="32" t="s">
        <v>20528</v>
      </c>
      <c r="C9358" s="18" t="s">
        <v>22245</v>
      </c>
      <c r="D9358" s="32" t="s">
        <v>22246</v>
      </c>
      <c r="E9358" s="18" t="s">
        <v>22253</v>
      </c>
      <c r="F9358" s="32" t="s">
        <v>22254</v>
      </c>
    </row>
    <row r="9359" spans="1:6" ht="30" x14ac:dyDescent="0.25">
      <c r="A9359" s="18">
        <v>20</v>
      </c>
      <c r="B9359" s="32" t="s">
        <v>20528</v>
      </c>
      <c r="C9359" s="18" t="s">
        <v>22245</v>
      </c>
      <c r="D9359" s="32" t="s">
        <v>22246</v>
      </c>
      <c r="E9359" s="18" t="s">
        <v>22255</v>
      </c>
      <c r="F9359" s="32" t="s">
        <v>22256</v>
      </c>
    </row>
    <row r="9360" spans="1:6" ht="30" x14ac:dyDescent="0.25">
      <c r="A9360" s="18">
        <v>20</v>
      </c>
      <c r="B9360" s="32" t="s">
        <v>20528</v>
      </c>
      <c r="C9360" s="18" t="s">
        <v>22257</v>
      </c>
      <c r="D9360" s="32" t="s">
        <v>22258</v>
      </c>
      <c r="E9360" s="18" t="s">
        <v>22259</v>
      </c>
      <c r="F9360" s="32" t="s">
        <v>22260</v>
      </c>
    </row>
    <row r="9361" spans="1:6" ht="30" x14ac:dyDescent="0.25">
      <c r="A9361" s="18">
        <v>20</v>
      </c>
      <c r="B9361" s="32" t="s">
        <v>20528</v>
      </c>
      <c r="C9361" s="18" t="s">
        <v>22257</v>
      </c>
      <c r="D9361" s="32" t="s">
        <v>22258</v>
      </c>
      <c r="E9361" s="18" t="s">
        <v>22261</v>
      </c>
      <c r="F9361" s="32" t="s">
        <v>22262</v>
      </c>
    </row>
    <row r="9362" spans="1:6" ht="30" x14ac:dyDescent="0.25">
      <c r="A9362" s="18">
        <v>20</v>
      </c>
      <c r="B9362" s="32" t="s">
        <v>20528</v>
      </c>
      <c r="C9362" s="18" t="s">
        <v>22257</v>
      </c>
      <c r="D9362" s="32" t="s">
        <v>22258</v>
      </c>
      <c r="E9362" s="18" t="s">
        <v>22263</v>
      </c>
      <c r="F9362" s="32" t="s">
        <v>22264</v>
      </c>
    </row>
    <row r="9363" spans="1:6" ht="30" x14ac:dyDescent="0.25">
      <c r="A9363" s="18">
        <v>20</v>
      </c>
      <c r="B9363" s="32" t="s">
        <v>20528</v>
      </c>
      <c r="C9363" s="18" t="s">
        <v>22257</v>
      </c>
      <c r="D9363" s="32" t="s">
        <v>22258</v>
      </c>
      <c r="E9363" s="18" t="s">
        <v>22265</v>
      </c>
      <c r="F9363" s="32" t="s">
        <v>22266</v>
      </c>
    </row>
    <row r="9364" spans="1:6" ht="30" x14ac:dyDescent="0.25">
      <c r="A9364" s="18">
        <v>20</v>
      </c>
      <c r="B9364" s="32" t="s">
        <v>20528</v>
      </c>
      <c r="C9364" s="18" t="s">
        <v>22257</v>
      </c>
      <c r="D9364" s="32" t="s">
        <v>22258</v>
      </c>
      <c r="E9364" s="18" t="s">
        <v>22267</v>
      </c>
      <c r="F9364" s="32" t="s">
        <v>22268</v>
      </c>
    </row>
    <row r="9365" spans="1:6" ht="30" x14ac:dyDescent="0.25">
      <c r="A9365" s="18">
        <v>20</v>
      </c>
      <c r="B9365" s="32" t="s">
        <v>20528</v>
      </c>
      <c r="C9365" s="18" t="s">
        <v>22269</v>
      </c>
      <c r="D9365" s="32" t="s">
        <v>22270</v>
      </c>
      <c r="E9365" s="18" t="s">
        <v>22271</v>
      </c>
      <c r="F9365" s="32" t="s">
        <v>22272</v>
      </c>
    </row>
    <row r="9366" spans="1:6" ht="30" x14ac:dyDescent="0.25">
      <c r="A9366" s="18">
        <v>20</v>
      </c>
      <c r="B9366" s="32" t="s">
        <v>20528</v>
      </c>
      <c r="C9366" s="18" t="s">
        <v>22273</v>
      </c>
      <c r="D9366" s="32" t="s">
        <v>22274</v>
      </c>
      <c r="E9366" s="18" t="s">
        <v>22275</v>
      </c>
      <c r="F9366" s="32" t="s">
        <v>22276</v>
      </c>
    </row>
    <row r="9367" spans="1:6" ht="30" x14ac:dyDescent="0.25">
      <c r="A9367" s="18">
        <v>20</v>
      </c>
      <c r="B9367" s="32" t="s">
        <v>20528</v>
      </c>
      <c r="C9367" s="18" t="s">
        <v>22277</v>
      </c>
      <c r="D9367" s="32" t="s">
        <v>22278</v>
      </c>
      <c r="E9367" s="18" t="s">
        <v>22279</v>
      </c>
      <c r="F9367" s="32" t="s">
        <v>22280</v>
      </c>
    </row>
    <row r="9368" spans="1:6" ht="30" x14ac:dyDescent="0.25">
      <c r="A9368" s="18">
        <v>20</v>
      </c>
      <c r="B9368" s="32" t="s">
        <v>20528</v>
      </c>
      <c r="C9368" s="18" t="s">
        <v>22277</v>
      </c>
      <c r="D9368" s="32" t="s">
        <v>22278</v>
      </c>
      <c r="E9368" s="18" t="s">
        <v>22281</v>
      </c>
      <c r="F9368" s="32" t="s">
        <v>22282</v>
      </c>
    </row>
    <row r="9369" spans="1:6" ht="45" x14ac:dyDescent="0.25">
      <c r="A9369" s="18">
        <v>20</v>
      </c>
      <c r="B9369" s="32" t="s">
        <v>20528</v>
      </c>
      <c r="C9369" s="18" t="s">
        <v>22277</v>
      </c>
      <c r="D9369" s="32" t="s">
        <v>22278</v>
      </c>
      <c r="E9369" s="18" t="s">
        <v>22283</v>
      </c>
      <c r="F9369" s="32" t="s">
        <v>22284</v>
      </c>
    </row>
    <row r="9370" spans="1:6" ht="30" x14ac:dyDescent="0.25">
      <c r="A9370" s="18">
        <v>20</v>
      </c>
      <c r="B9370" s="32" t="s">
        <v>20528</v>
      </c>
      <c r="C9370" s="18" t="s">
        <v>22277</v>
      </c>
      <c r="D9370" s="32" t="s">
        <v>22278</v>
      </c>
      <c r="E9370" s="18" t="s">
        <v>22285</v>
      </c>
      <c r="F9370" s="32" t="s">
        <v>22286</v>
      </c>
    </row>
    <row r="9371" spans="1:6" ht="30" x14ac:dyDescent="0.25">
      <c r="A9371" s="18">
        <v>20</v>
      </c>
      <c r="B9371" s="32" t="s">
        <v>20528</v>
      </c>
      <c r="C9371" s="18" t="s">
        <v>22277</v>
      </c>
      <c r="D9371" s="32" t="s">
        <v>22278</v>
      </c>
      <c r="E9371" s="18" t="s">
        <v>22287</v>
      </c>
      <c r="F9371" s="32" t="s">
        <v>22288</v>
      </c>
    </row>
    <row r="9372" spans="1:6" ht="30" x14ac:dyDescent="0.25">
      <c r="A9372" s="18">
        <v>20</v>
      </c>
      <c r="B9372" s="32" t="s">
        <v>20528</v>
      </c>
      <c r="C9372" s="18" t="s">
        <v>22277</v>
      </c>
      <c r="D9372" s="32" t="s">
        <v>22278</v>
      </c>
      <c r="E9372" s="18" t="s">
        <v>22289</v>
      </c>
      <c r="F9372" s="32" t="s">
        <v>22290</v>
      </c>
    </row>
    <row r="9373" spans="1:6" ht="30" x14ac:dyDescent="0.25">
      <c r="A9373" s="18">
        <v>20</v>
      </c>
      <c r="B9373" s="32" t="s">
        <v>20528</v>
      </c>
      <c r="C9373" s="18" t="s">
        <v>22277</v>
      </c>
      <c r="D9373" s="32" t="s">
        <v>22278</v>
      </c>
      <c r="E9373" s="18" t="s">
        <v>22291</v>
      </c>
      <c r="F9373" s="32" t="s">
        <v>22292</v>
      </c>
    </row>
    <row r="9374" spans="1:6" ht="30" x14ac:dyDescent="0.25">
      <c r="A9374" s="18">
        <v>20</v>
      </c>
      <c r="B9374" s="32" t="s">
        <v>20528</v>
      </c>
      <c r="C9374" s="18" t="s">
        <v>22277</v>
      </c>
      <c r="D9374" s="32" t="s">
        <v>22278</v>
      </c>
      <c r="E9374" s="18" t="s">
        <v>22293</v>
      </c>
      <c r="F9374" s="32" t="s">
        <v>22294</v>
      </c>
    </row>
    <row r="9375" spans="1:6" ht="30" x14ac:dyDescent="0.25">
      <c r="A9375" s="18">
        <v>20</v>
      </c>
      <c r="B9375" s="32" t="s">
        <v>20528</v>
      </c>
      <c r="C9375" s="18" t="s">
        <v>22277</v>
      </c>
      <c r="D9375" s="32" t="s">
        <v>22278</v>
      </c>
      <c r="E9375" s="18" t="s">
        <v>22295</v>
      </c>
      <c r="F9375" s="32" t="s">
        <v>22296</v>
      </c>
    </row>
    <row r="9376" spans="1:6" ht="30" x14ac:dyDescent="0.25">
      <c r="A9376" s="18">
        <v>20</v>
      </c>
      <c r="B9376" s="32" t="s">
        <v>20528</v>
      </c>
      <c r="C9376" s="18" t="s">
        <v>22277</v>
      </c>
      <c r="D9376" s="32" t="s">
        <v>22278</v>
      </c>
      <c r="E9376" s="18" t="s">
        <v>22297</v>
      </c>
      <c r="F9376" s="32" t="s">
        <v>22298</v>
      </c>
    </row>
    <row r="9377" spans="1:6" ht="30" x14ac:dyDescent="0.25">
      <c r="A9377" s="18">
        <v>20</v>
      </c>
      <c r="B9377" s="32" t="s">
        <v>20528</v>
      </c>
      <c r="C9377" s="18" t="s">
        <v>22299</v>
      </c>
      <c r="D9377" s="32" t="s">
        <v>22300</v>
      </c>
      <c r="E9377" s="18" t="s">
        <v>22301</v>
      </c>
      <c r="F9377" s="32" t="s">
        <v>22302</v>
      </c>
    </row>
    <row r="9378" spans="1:6" ht="30" x14ac:dyDescent="0.25">
      <c r="A9378" s="18">
        <v>20</v>
      </c>
      <c r="B9378" s="32" t="s">
        <v>20528</v>
      </c>
      <c r="C9378" s="18" t="s">
        <v>22299</v>
      </c>
      <c r="D9378" s="32" t="s">
        <v>22300</v>
      </c>
      <c r="E9378" s="18" t="s">
        <v>22303</v>
      </c>
      <c r="F9378" s="32" t="s">
        <v>22304</v>
      </c>
    </row>
    <row r="9379" spans="1:6" ht="45" x14ac:dyDescent="0.25">
      <c r="A9379" s="18">
        <v>20</v>
      </c>
      <c r="B9379" s="32" t="s">
        <v>20528</v>
      </c>
      <c r="C9379" s="18" t="s">
        <v>22299</v>
      </c>
      <c r="D9379" s="32" t="s">
        <v>22300</v>
      </c>
      <c r="E9379" s="18" t="s">
        <v>22305</v>
      </c>
      <c r="F9379" s="32" t="s">
        <v>22306</v>
      </c>
    </row>
    <row r="9380" spans="1:6" ht="30" x14ac:dyDescent="0.25">
      <c r="A9380" s="18">
        <v>20</v>
      </c>
      <c r="B9380" s="32" t="s">
        <v>20528</v>
      </c>
      <c r="C9380" s="18" t="s">
        <v>22299</v>
      </c>
      <c r="D9380" s="32" t="s">
        <v>22300</v>
      </c>
      <c r="E9380" s="18" t="s">
        <v>22307</v>
      </c>
      <c r="F9380" s="32" t="s">
        <v>22308</v>
      </c>
    </row>
    <row r="9381" spans="1:6" ht="30" x14ac:dyDescent="0.25">
      <c r="A9381" s="18">
        <v>20</v>
      </c>
      <c r="B9381" s="32" t="s">
        <v>20528</v>
      </c>
      <c r="C9381" s="18" t="s">
        <v>22299</v>
      </c>
      <c r="D9381" s="32" t="s">
        <v>22300</v>
      </c>
      <c r="E9381" s="18" t="s">
        <v>22309</v>
      </c>
      <c r="F9381" s="32" t="s">
        <v>22310</v>
      </c>
    </row>
    <row r="9382" spans="1:6" ht="30" x14ac:dyDescent="0.25">
      <c r="A9382" s="18">
        <v>20</v>
      </c>
      <c r="B9382" s="32" t="s">
        <v>20528</v>
      </c>
      <c r="C9382" s="18" t="s">
        <v>22299</v>
      </c>
      <c r="D9382" s="32" t="s">
        <v>22300</v>
      </c>
      <c r="E9382" s="18" t="s">
        <v>22311</v>
      </c>
      <c r="F9382" s="32" t="s">
        <v>22312</v>
      </c>
    </row>
    <row r="9383" spans="1:6" ht="45" x14ac:dyDescent="0.25">
      <c r="A9383" s="18">
        <v>20</v>
      </c>
      <c r="B9383" s="32" t="s">
        <v>20528</v>
      </c>
      <c r="C9383" s="18" t="s">
        <v>22299</v>
      </c>
      <c r="D9383" s="32" t="s">
        <v>22300</v>
      </c>
      <c r="E9383" s="18" t="s">
        <v>22313</v>
      </c>
      <c r="F9383" s="32" t="s">
        <v>22314</v>
      </c>
    </row>
    <row r="9384" spans="1:6" ht="30" x14ac:dyDescent="0.25">
      <c r="A9384" s="18">
        <v>20</v>
      </c>
      <c r="B9384" s="32" t="s">
        <v>20528</v>
      </c>
      <c r="C9384" s="18" t="s">
        <v>22299</v>
      </c>
      <c r="D9384" s="32" t="s">
        <v>22300</v>
      </c>
      <c r="E9384" s="18" t="s">
        <v>22315</v>
      </c>
      <c r="F9384" s="32" t="s">
        <v>22316</v>
      </c>
    </row>
    <row r="9385" spans="1:6" ht="30" x14ac:dyDescent="0.25">
      <c r="A9385" s="18">
        <v>20</v>
      </c>
      <c r="B9385" s="32" t="s">
        <v>20528</v>
      </c>
      <c r="C9385" s="18" t="s">
        <v>22299</v>
      </c>
      <c r="D9385" s="32" t="s">
        <v>22300</v>
      </c>
      <c r="E9385" s="18" t="s">
        <v>22317</v>
      </c>
      <c r="F9385" s="32" t="s">
        <v>22318</v>
      </c>
    </row>
    <row r="9386" spans="1:6" ht="30" x14ac:dyDescent="0.25">
      <c r="A9386" s="18">
        <v>20</v>
      </c>
      <c r="B9386" s="32" t="s">
        <v>20528</v>
      </c>
      <c r="C9386" s="18" t="s">
        <v>22299</v>
      </c>
      <c r="D9386" s="32" t="s">
        <v>22300</v>
      </c>
      <c r="E9386" s="18" t="s">
        <v>22319</v>
      </c>
      <c r="F9386" s="32" t="s">
        <v>22320</v>
      </c>
    </row>
    <row r="9387" spans="1:6" ht="30" x14ac:dyDescent="0.25">
      <c r="A9387" s="18">
        <v>20</v>
      </c>
      <c r="B9387" s="32" t="s">
        <v>20528</v>
      </c>
      <c r="C9387" s="18" t="s">
        <v>22321</v>
      </c>
      <c r="D9387" s="32" t="s">
        <v>22322</v>
      </c>
      <c r="E9387" s="18" t="s">
        <v>22323</v>
      </c>
      <c r="F9387" s="32" t="s">
        <v>22324</v>
      </c>
    </row>
    <row r="9388" spans="1:6" ht="30" x14ac:dyDescent="0.25">
      <c r="A9388" s="18">
        <v>20</v>
      </c>
      <c r="B9388" s="32" t="s">
        <v>20528</v>
      </c>
      <c r="C9388" s="18" t="s">
        <v>22321</v>
      </c>
      <c r="D9388" s="32" t="s">
        <v>22322</v>
      </c>
      <c r="E9388" s="18" t="s">
        <v>22325</v>
      </c>
      <c r="F9388" s="32" t="s">
        <v>22326</v>
      </c>
    </row>
    <row r="9389" spans="1:6" ht="45" x14ac:dyDescent="0.25">
      <c r="A9389" s="18">
        <v>20</v>
      </c>
      <c r="B9389" s="32" t="s">
        <v>20528</v>
      </c>
      <c r="C9389" s="18" t="s">
        <v>22321</v>
      </c>
      <c r="D9389" s="32" t="s">
        <v>22322</v>
      </c>
      <c r="E9389" s="18" t="s">
        <v>22327</v>
      </c>
      <c r="F9389" s="32" t="s">
        <v>22328</v>
      </c>
    </row>
    <row r="9390" spans="1:6" ht="30" x14ac:dyDescent="0.25">
      <c r="A9390" s="18">
        <v>20</v>
      </c>
      <c r="B9390" s="32" t="s">
        <v>20528</v>
      </c>
      <c r="C9390" s="18" t="s">
        <v>22321</v>
      </c>
      <c r="D9390" s="32" t="s">
        <v>22322</v>
      </c>
      <c r="E9390" s="18" t="s">
        <v>22329</v>
      </c>
      <c r="F9390" s="32" t="s">
        <v>22330</v>
      </c>
    </row>
    <row r="9391" spans="1:6" ht="30" x14ac:dyDescent="0.25">
      <c r="A9391" s="18">
        <v>20</v>
      </c>
      <c r="B9391" s="32" t="s">
        <v>20528</v>
      </c>
      <c r="C9391" s="18" t="s">
        <v>22321</v>
      </c>
      <c r="D9391" s="32" t="s">
        <v>22322</v>
      </c>
      <c r="E9391" s="18" t="s">
        <v>22331</v>
      </c>
      <c r="F9391" s="32" t="s">
        <v>22332</v>
      </c>
    </row>
    <row r="9392" spans="1:6" ht="30" x14ac:dyDescent="0.25">
      <c r="A9392" s="18">
        <v>20</v>
      </c>
      <c r="B9392" s="32" t="s">
        <v>20528</v>
      </c>
      <c r="C9392" s="18" t="s">
        <v>22321</v>
      </c>
      <c r="D9392" s="32" t="s">
        <v>22322</v>
      </c>
      <c r="E9392" s="18" t="s">
        <v>22333</v>
      </c>
      <c r="F9392" s="32" t="s">
        <v>22334</v>
      </c>
    </row>
    <row r="9393" spans="1:6" ht="45" x14ac:dyDescent="0.25">
      <c r="A9393" s="18">
        <v>20</v>
      </c>
      <c r="B9393" s="32" t="s">
        <v>20528</v>
      </c>
      <c r="C9393" s="18" t="s">
        <v>22321</v>
      </c>
      <c r="D9393" s="32" t="s">
        <v>22322</v>
      </c>
      <c r="E9393" s="18" t="s">
        <v>22335</v>
      </c>
      <c r="F9393" s="32" t="s">
        <v>22336</v>
      </c>
    </row>
    <row r="9394" spans="1:6" ht="30" x14ac:dyDescent="0.25">
      <c r="A9394" s="18">
        <v>20</v>
      </c>
      <c r="B9394" s="32" t="s">
        <v>20528</v>
      </c>
      <c r="C9394" s="18" t="s">
        <v>22321</v>
      </c>
      <c r="D9394" s="32" t="s">
        <v>22322</v>
      </c>
      <c r="E9394" s="18" t="s">
        <v>22337</v>
      </c>
      <c r="F9394" s="32" t="s">
        <v>22338</v>
      </c>
    </row>
    <row r="9395" spans="1:6" ht="30" x14ac:dyDescent="0.25">
      <c r="A9395" s="18">
        <v>20</v>
      </c>
      <c r="B9395" s="32" t="s">
        <v>20528</v>
      </c>
      <c r="C9395" s="18" t="s">
        <v>22321</v>
      </c>
      <c r="D9395" s="32" t="s">
        <v>22322</v>
      </c>
      <c r="E9395" s="18" t="s">
        <v>22339</v>
      </c>
      <c r="F9395" s="32" t="s">
        <v>22340</v>
      </c>
    </row>
    <row r="9396" spans="1:6" ht="30" x14ac:dyDescent="0.25">
      <c r="A9396" s="18">
        <v>20</v>
      </c>
      <c r="B9396" s="32" t="s">
        <v>20528</v>
      </c>
      <c r="C9396" s="18" t="s">
        <v>22321</v>
      </c>
      <c r="D9396" s="32" t="s">
        <v>22322</v>
      </c>
      <c r="E9396" s="18" t="s">
        <v>22341</v>
      </c>
      <c r="F9396" s="32" t="s">
        <v>22342</v>
      </c>
    </row>
    <row r="9397" spans="1:6" ht="30" x14ac:dyDescent="0.25">
      <c r="A9397" s="18">
        <v>20</v>
      </c>
      <c r="B9397" s="32" t="s">
        <v>20528</v>
      </c>
      <c r="C9397" s="18" t="s">
        <v>22343</v>
      </c>
      <c r="D9397" s="32" t="s">
        <v>22344</v>
      </c>
      <c r="E9397" s="18" t="s">
        <v>22345</v>
      </c>
      <c r="F9397" s="32" t="s">
        <v>22346</v>
      </c>
    </row>
    <row r="9398" spans="1:6" ht="45" x14ac:dyDescent="0.25">
      <c r="A9398" s="18">
        <v>20</v>
      </c>
      <c r="B9398" s="32" t="s">
        <v>20528</v>
      </c>
      <c r="C9398" s="18" t="s">
        <v>22343</v>
      </c>
      <c r="D9398" s="32" t="s">
        <v>22344</v>
      </c>
      <c r="E9398" s="18" t="s">
        <v>22347</v>
      </c>
      <c r="F9398" s="32" t="s">
        <v>22348</v>
      </c>
    </row>
    <row r="9399" spans="1:6" ht="45" x14ac:dyDescent="0.25">
      <c r="A9399" s="18">
        <v>20</v>
      </c>
      <c r="B9399" s="32" t="s">
        <v>20528</v>
      </c>
      <c r="C9399" s="18" t="s">
        <v>22343</v>
      </c>
      <c r="D9399" s="32" t="s">
        <v>22344</v>
      </c>
      <c r="E9399" s="18" t="s">
        <v>22349</v>
      </c>
      <c r="F9399" s="32" t="s">
        <v>22350</v>
      </c>
    </row>
    <row r="9400" spans="1:6" ht="45" x14ac:dyDescent="0.25">
      <c r="A9400" s="18">
        <v>20</v>
      </c>
      <c r="B9400" s="32" t="s">
        <v>20528</v>
      </c>
      <c r="C9400" s="18" t="s">
        <v>22343</v>
      </c>
      <c r="D9400" s="32" t="s">
        <v>22344</v>
      </c>
      <c r="E9400" s="18" t="s">
        <v>22351</v>
      </c>
      <c r="F9400" s="32" t="s">
        <v>22352</v>
      </c>
    </row>
    <row r="9401" spans="1:6" ht="30" x14ac:dyDescent="0.25">
      <c r="A9401" s="18">
        <v>20</v>
      </c>
      <c r="B9401" s="32" t="s">
        <v>20528</v>
      </c>
      <c r="C9401" s="18" t="s">
        <v>22343</v>
      </c>
      <c r="D9401" s="32" t="s">
        <v>22344</v>
      </c>
      <c r="E9401" s="18" t="s">
        <v>22353</v>
      </c>
      <c r="F9401" s="32" t="s">
        <v>22354</v>
      </c>
    </row>
    <row r="9402" spans="1:6" ht="45" x14ac:dyDescent="0.25">
      <c r="A9402" s="18">
        <v>20</v>
      </c>
      <c r="B9402" s="32" t="s">
        <v>20528</v>
      </c>
      <c r="C9402" s="18" t="s">
        <v>22343</v>
      </c>
      <c r="D9402" s="32" t="s">
        <v>22344</v>
      </c>
      <c r="E9402" s="18" t="s">
        <v>22355</v>
      </c>
      <c r="F9402" s="32" t="s">
        <v>22356</v>
      </c>
    </row>
    <row r="9403" spans="1:6" ht="45" x14ac:dyDescent="0.25">
      <c r="A9403" s="18">
        <v>20</v>
      </c>
      <c r="B9403" s="32" t="s">
        <v>20528</v>
      </c>
      <c r="C9403" s="18" t="s">
        <v>22343</v>
      </c>
      <c r="D9403" s="32" t="s">
        <v>22344</v>
      </c>
      <c r="E9403" s="18" t="s">
        <v>22357</v>
      </c>
      <c r="F9403" s="32" t="s">
        <v>22358</v>
      </c>
    </row>
    <row r="9404" spans="1:6" ht="30" x14ac:dyDescent="0.25">
      <c r="A9404" s="18">
        <v>20</v>
      </c>
      <c r="B9404" s="32" t="s">
        <v>20528</v>
      </c>
      <c r="C9404" s="18" t="s">
        <v>22343</v>
      </c>
      <c r="D9404" s="32" t="s">
        <v>22344</v>
      </c>
      <c r="E9404" s="18" t="s">
        <v>22359</v>
      </c>
      <c r="F9404" s="32" t="s">
        <v>22360</v>
      </c>
    </row>
    <row r="9405" spans="1:6" ht="45" x14ac:dyDescent="0.25">
      <c r="A9405" s="18">
        <v>20</v>
      </c>
      <c r="B9405" s="32" t="s">
        <v>20528</v>
      </c>
      <c r="C9405" s="18" t="s">
        <v>22343</v>
      </c>
      <c r="D9405" s="32" t="s">
        <v>22344</v>
      </c>
      <c r="E9405" s="18" t="s">
        <v>22361</v>
      </c>
      <c r="F9405" s="32" t="s">
        <v>22362</v>
      </c>
    </row>
    <row r="9406" spans="1:6" ht="45" x14ac:dyDescent="0.25">
      <c r="A9406" s="18">
        <v>20</v>
      </c>
      <c r="B9406" s="32" t="s">
        <v>20528</v>
      </c>
      <c r="C9406" s="18" t="s">
        <v>22343</v>
      </c>
      <c r="D9406" s="32" t="s">
        <v>22344</v>
      </c>
      <c r="E9406" s="18" t="s">
        <v>22363</v>
      </c>
      <c r="F9406" s="32" t="s">
        <v>22364</v>
      </c>
    </row>
    <row r="9407" spans="1:6" ht="30" x14ac:dyDescent="0.25">
      <c r="A9407" s="18">
        <v>20</v>
      </c>
      <c r="B9407" s="32" t="s">
        <v>20528</v>
      </c>
      <c r="C9407" s="18" t="s">
        <v>22365</v>
      </c>
      <c r="D9407" s="32" t="s">
        <v>22366</v>
      </c>
      <c r="E9407" s="18" t="s">
        <v>22367</v>
      </c>
      <c r="F9407" s="32" t="s">
        <v>22368</v>
      </c>
    </row>
    <row r="9408" spans="1:6" ht="30" x14ac:dyDescent="0.25">
      <c r="A9408" s="18">
        <v>20</v>
      </c>
      <c r="B9408" s="32" t="s">
        <v>20528</v>
      </c>
      <c r="C9408" s="18" t="s">
        <v>22365</v>
      </c>
      <c r="D9408" s="32" t="s">
        <v>22366</v>
      </c>
      <c r="E9408" s="18" t="s">
        <v>22369</v>
      </c>
      <c r="F9408" s="32" t="s">
        <v>22370</v>
      </c>
    </row>
    <row r="9409" spans="1:6" ht="45" x14ac:dyDescent="0.25">
      <c r="A9409" s="18">
        <v>20</v>
      </c>
      <c r="B9409" s="32" t="s">
        <v>20528</v>
      </c>
      <c r="C9409" s="18" t="s">
        <v>22365</v>
      </c>
      <c r="D9409" s="32" t="s">
        <v>22366</v>
      </c>
      <c r="E9409" s="18" t="s">
        <v>22371</v>
      </c>
      <c r="F9409" s="32" t="s">
        <v>22372</v>
      </c>
    </row>
    <row r="9410" spans="1:6" ht="30" x14ac:dyDescent="0.25">
      <c r="A9410" s="18">
        <v>20</v>
      </c>
      <c r="B9410" s="32" t="s">
        <v>20528</v>
      </c>
      <c r="C9410" s="18" t="s">
        <v>22365</v>
      </c>
      <c r="D9410" s="32" t="s">
        <v>22366</v>
      </c>
      <c r="E9410" s="18" t="s">
        <v>22373</v>
      </c>
      <c r="F9410" s="32" t="s">
        <v>22374</v>
      </c>
    </row>
    <row r="9411" spans="1:6" ht="30" x14ac:dyDescent="0.25">
      <c r="A9411" s="18">
        <v>20</v>
      </c>
      <c r="B9411" s="32" t="s">
        <v>20528</v>
      </c>
      <c r="C9411" s="18" t="s">
        <v>22365</v>
      </c>
      <c r="D9411" s="32" t="s">
        <v>22366</v>
      </c>
      <c r="E9411" s="18" t="s">
        <v>22375</v>
      </c>
      <c r="F9411" s="32" t="s">
        <v>22376</v>
      </c>
    </row>
    <row r="9412" spans="1:6" ht="30" x14ac:dyDescent="0.25">
      <c r="A9412" s="18">
        <v>20</v>
      </c>
      <c r="B9412" s="32" t="s">
        <v>20528</v>
      </c>
      <c r="C9412" s="18" t="s">
        <v>22365</v>
      </c>
      <c r="D9412" s="32" t="s">
        <v>22366</v>
      </c>
      <c r="E9412" s="18" t="s">
        <v>22377</v>
      </c>
      <c r="F9412" s="32" t="s">
        <v>22378</v>
      </c>
    </row>
    <row r="9413" spans="1:6" ht="30" x14ac:dyDescent="0.25">
      <c r="A9413" s="18">
        <v>20</v>
      </c>
      <c r="B9413" s="32" t="s">
        <v>20528</v>
      </c>
      <c r="C9413" s="18" t="s">
        <v>22365</v>
      </c>
      <c r="D9413" s="32" t="s">
        <v>22366</v>
      </c>
      <c r="E9413" s="18" t="s">
        <v>22379</v>
      </c>
      <c r="F9413" s="32" t="s">
        <v>22380</v>
      </c>
    </row>
    <row r="9414" spans="1:6" ht="30" x14ac:dyDescent="0.25">
      <c r="A9414" s="18">
        <v>20</v>
      </c>
      <c r="B9414" s="32" t="s">
        <v>20528</v>
      </c>
      <c r="C9414" s="18" t="s">
        <v>22365</v>
      </c>
      <c r="D9414" s="32" t="s">
        <v>22366</v>
      </c>
      <c r="E9414" s="18" t="s">
        <v>22381</v>
      </c>
      <c r="F9414" s="32" t="s">
        <v>22382</v>
      </c>
    </row>
    <row r="9415" spans="1:6" ht="30" x14ac:dyDescent="0.25">
      <c r="A9415" s="18">
        <v>20</v>
      </c>
      <c r="B9415" s="32" t="s">
        <v>20528</v>
      </c>
      <c r="C9415" s="18" t="s">
        <v>22365</v>
      </c>
      <c r="D9415" s="32" t="s">
        <v>22366</v>
      </c>
      <c r="E9415" s="18" t="s">
        <v>22383</v>
      </c>
      <c r="F9415" s="32" t="s">
        <v>22384</v>
      </c>
    </row>
    <row r="9416" spans="1:6" ht="30" x14ac:dyDescent="0.25">
      <c r="A9416" s="18">
        <v>20</v>
      </c>
      <c r="B9416" s="32" t="s">
        <v>20528</v>
      </c>
      <c r="C9416" s="18" t="s">
        <v>22365</v>
      </c>
      <c r="D9416" s="32" t="s">
        <v>22366</v>
      </c>
      <c r="E9416" s="18" t="s">
        <v>22385</v>
      </c>
      <c r="F9416" s="32" t="s">
        <v>22386</v>
      </c>
    </row>
    <row r="9417" spans="1:6" ht="30" x14ac:dyDescent="0.25">
      <c r="A9417" s="18">
        <v>20</v>
      </c>
      <c r="B9417" s="32" t="s">
        <v>20528</v>
      </c>
      <c r="C9417" s="18" t="s">
        <v>22387</v>
      </c>
      <c r="D9417" s="32" t="s">
        <v>22388</v>
      </c>
      <c r="E9417" s="18" t="s">
        <v>22389</v>
      </c>
      <c r="F9417" s="32" t="s">
        <v>22390</v>
      </c>
    </row>
    <row r="9418" spans="1:6" ht="30" x14ac:dyDescent="0.25">
      <c r="A9418" s="18">
        <v>20</v>
      </c>
      <c r="B9418" s="32" t="s">
        <v>20528</v>
      </c>
      <c r="C9418" s="18" t="s">
        <v>22387</v>
      </c>
      <c r="D9418" s="32" t="s">
        <v>22388</v>
      </c>
      <c r="E9418" s="18" t="s">
        <v>22391</v>
      </c>
      <c r="F9418" s="32" t="s">
        <v>22392</v>
      </c>
    </row>
    <row r="9419" spans="1:6" ht="30" x14ac:dyDescent="0.25">
      <c r="A9419" s="18">
        <v>20</v>
      </c>
      <c r="B9419" s="32" t="s">
        <v>20528</v>
      </c>
      <c r="C9419" s="18" t="s">
        <v>22387</v>
      </c>
      <c r="D9419" s="32" t="s">
        <v>22388</v>
      </c>
      <c r="E9419" s="18" t="s">
        <v>22393</v>
      </c>
      <c r="F9419" s="32" t="s">
        <v>22394</v>
      </c>
    </row>
    <row r="9420" spans="1:6" ht="30" x14ac:dyDescent="0.25">
      <c r="A9420" s="18">
        <v>20</v>
      </c>
      <c r="B9420" s="32" t="s">
        <v>20528</v>
      </c>
      <c r="C9420" s="18" t="s">
        <v>22387</v>
      </c>
      <c r="D9420" s="32" t="s">
        <v>22388</v>
      </c>
      <c r="E9420" s="18" t="s">
        <v>22395</v>
      </c>
      <c r="F9420" s="32" t="s">
        <v>22396</v>
      </c>
    </row>
    <row r="9421" spans="1:6" ht="30" x14ac:dyDescent="0.25">
      <c r="A9421" s="18">
        <v>20</v>
      </c>
      <c r="B9421" s="32" t="s">
        <v>20528</v>
      </c>
      <c r="C9421" s="18" t="s">
        <v>22387</v>
      </c>
      <c r="D9421" s="32" t="s">
        <v>22388</v>
      </c>
      <c r="E9421" s="18" t="s">
        <v>22397</v>
      </c>
      <c r="F9421" s="32" t="s">
        <v>22398</v>
      </c>
    </row>
    <row r="9422" spans="1:6" ht="30" x14ac:dyDescent="0.25">
      <c r="A9422" s="18">
        <v>20</v>
      </c>
      <c r="B9422" s="32" t="s">
        <v>20528</v>
      </c>
      <c r="C9422" s="18" t="s">
        <v>22387</v>
      </c>
      <c r="D9422" s="32" t="s">
        <v>22388</v>
      </c>
      <c r="E9422" s="18" t="s">
        <v>22399</v>
      </c>
      <c r="F9422" s="32" t="s">
        <v>22400</v>
      </c>
    </row>
    <row r="9423" spans="1:6" ht="30" x14ac:dyDescent="0.25">
      <c r="A9423" s="18">
        <v>20</v>
      </c>
      <c r="B9423" s="32" t="s">
        <v>20528</v>
      </c>
      <c r="C9423" s="18" t="s">
        <v>22387</v>
      </c>
      <c r="D9423" s="32" t="s">
        <v>22388</v>
      </c>
      <c r="E9423" s="18" t="s">
        <v>22401</v>
      </c>
      <c r="F9423" s="32" t="s">
        <v>22402</v>
      </c>
    </row>
    <row r="9424" spans="1:6" ht="30" x14ac:dyDescent="0.25">
      <c r="A9424" s="18">
        <v>20</v>
      </c>
      <c r="B9424" s="32" t="s">
        <v>20528</v>
      </c>
      <c r="C9424" s="18" t="s">
        <v>22387</v>
      </c>
      <c r="D9424" s="32" t="s">
        <v>22388</v>
      </c>
      <c r="E9424" s="18" t="s">
        <v>22403</v>
      </c>
      <c r="F9424" s="32" t="s">
        <v>22404</v>
      </c>
    </row>
    <row r="9425" spans="1:6" ht="30" x14ac:dyDescent="0.25">
      <c r="A9425" s="18">
        <v>20</v>
      </c>
      <c r="B9425" s="32" t="s">
        <v>20528</v>
      </c>
      <c r="C9425" s="18" t="s">
        <v>22387</v>
      </c>
      <c r="D9425" s="32" t="s">
        <v>22388</v>
      </c>
      <c r="E9425" s="18" t="s">
        <v>22405</v>
      </c>
      <c r="F9425" s="32" t="s">
        <v>22406</v>
      </c>
    </row>
    <row r="9426" spans="1:6" ht="30" x14ac:dyDescent="0.25">
      <c r="A9426" s="18">
        <v>20</v>
      </c>
      <c r="B9426" s="32" t="s">
        <v>20528</v>
      </c>
      <c r="C9426" s="18" t="s">
        <v>22387</v>
      </c>
      <c r="D9426" s="32" t="s">
        <v>22388</v>
      </c>
      <c r="E9426" s="18" t="s">
        <v>22407</v>
      </c>
      <c r="F9426" s="32" t="s">
        <v>22408</v>
      </c>
    </row>
    <row r="9427" spans="1:6" ht="30" x14ac:dyDescent="0.25">
      <c r="A9427" s="18">
        <v>20</v>
      </c>
      <c r="B9427" s="32" t="s">
        <v>20528</v>
      </c>
      <c r="C9427" s="18" t="s">
        <v>22409</v>
      </c>
      <c r="D9427" s="32" t="s">
        <v>22410</v>
      </c>
      <c r="E9427" s="18" t="s">
        <v>22411</v>
      </c>
      <c r="F9427" s="32" t="s">
        <v>22412</v>
      </c>
    </row>
    <row r="9428" spans="1:6" ht="30" x14ac:dyDescent="0.25">
      <c r="A9428" s="18">
        <v>20</v>
      </c>
      <c r="B9428" s="32" t="s">
        <v>20528</v>
      </c>
      <c r="C9428" s="18" t="s">
        <v>22409</v>
      </c>
      <c r="D9428" s="32" t="s">
        <v>22410</v>
      </c>
      <c r="E9428" s="18" t="s">
        <v>22413</v>
      </c>
      <c r="F9428" s="32" t="s">
        <v>22414</v>
      </c>
    </row>
    <row r="9429" spans="1:6" ht="30" x14ac:dyDescent="0.25">
      <c r="A9429" s="18">
        <v>20</v>
      </c>
      <c r="B9429" s="32" t="s">
        <v>20528</v>
      </c>
      <c r="C9429" s="18" t="s">
        <v>22409</v>
      </c>
      <c r="D9429" s="32" t="s">
        <v>22410</v>
      </c>
      <c r="E9429" s="18" t="s">
        <v>22415</v>
      </c>
      <c r="F9429" s="32" t="s">
        <v>22416</v>
      </c>
    </row>
    <row r="9430" spans="1:6" ht="30" x14ac:dyDescent="0.25">
      <c r="A9430" s="18">
        <v>20</v>
      </c>
      <c r="B9430" s="32" t="s">
        <v>20528</v>
      </c>
      <c r="C9430" s="18" t="s">
        <v>22409</v>
      </c>
      <c r="D9430" s="32" t="s">
        <v>22410</v>
      </c>
      <c r="E9430" s="18" t="s">
        <v>22417</v>
      </c>
      <c r="F9430" s="32" t="s">
        <v>22418</v>
      </c>
    </row>
    <row r="9431" spans="1:6" ht="30" x14ac:dyDescent="0.25">
      <c r="A9431" s="18">
        <v>20</v>
      </c>
      <c r="B9431" s="32" t="s">
        <v>20528</v>
      </c>
      <c r="C9431" s="18" t="s">
        <v>22409</v>
      </c>
      <c r="D9431" s="32" t="s">
        <v>22410</v>
      </c>
      <c r="E9431" s="18" t="s">
        <v>22419</v>
      </c>
      <c r="F9431" s="32" t="s">
        <v>22420</v>
      </c>
    </row>
    <row r="9432" spans="1:6" ht="30" x14ac:dyDescent="0.25">
      <c r="A9432" s="18">
        <v>20</v>
      </c>
      <c r="B9432" s="32" t="s">
        <v>20528</v>
      </c>
      <c r="C9432" s="18" t="s">
        <v>22409</v>
      </c>
      <c r="D9432" s="32" t="s">
        <v>22410</v>
      </c>
      <c r="E9432" s="18" t="s">
        <v>22421</v>
      </c>
      <c r="F9432" s="32" t="s">
        <v>22422</v>
      </c>
    </row>
    <row r="9433" spans="1:6" ht="30" x14ac:dyDescent="0.25">
      <c r="A9433" s="18">
        <v>20</v>
      </c>
      <c r="B9433" s="32" t="s">
        <v>20528</v>
      </c>
      <c r="C9433" s="18" t="s">
        <v>22409</v>
      </c>
      <c r="D9433" s="32" t="s">
        <v>22410</v>
      </c>
      <c r="E9433" s="18" t="s">
        <v>22423</v>
      </c>
      <c r="F9433" s="32" t="s">
        <v>22424</v>
      </c>
    </row>
    <row r="9434" spans="1:6" ht="30" x14ac:dyDescent="0.25">
      <c r="A9434" s="18">
        <v>20</v>
      </c>
      <c r="B9434" s="32" t="s">
        <v>20528</v>
      </c>
      <c r="C9434" s="18" t="s">
        <v>22409</v>
      </c>
      <c r="D9434" s="32" t="s">
        <v>22410</v>
      </c>
      <c r="E9434" s="18" t="s">
        <v>22425</v>
      </c>
      <c r="F9434" s="32" t="s">
        <v>22426</v>
      </c>
    </row>
    <row r="9435" spans="1:6" ht="30" x14ac:dyDescent="0.25">
      <c r="A9435" s="18">
        <v>20</v>
      </c>
      <c r="B9435" s="32" t="s">
        <v>20528</v>
      </c>
      <c r="C9435" s="18" t="s">
        <v>22409</v>
      </c>
      <c r="D9435" s="32" t="s">
        <v>22410</v>
      </c>
      <c r="E9435" s="18" t="s">
        <v>22427</v>
      </c>
      <c r="F9435" s="32" t="s">
        <v>22428</v>
      </c>
    </row>
    <row r="9436" spans="1:6" ht="30" x14ac:dyDescent="0.25">
      <c r="A9436" s="18">
        <v>20</v>
      </c>
      <c r="B9436" s="32" t="s">
        <v>20528</v>
      </c>
      <c r="C9436" s="18" t="s">
        <v>22409</v>
      </c>
      <c r="D9436" s="32" t="s">
        <v>22410</v>
      </c>
      <c r="E9436" s="18" t="s">
        <v>22429</v>
      </c>
      <c r="F9436" s="32" t="s">
        <v>22430</v>
      </c>
    </row>
    <row r="9437" spans="1:6" ht="30" x14ac:dyDescent="0.25">
      <c r="A9437" s="18">
        <v>20</v>
      </c>
      <c r="B9437" s="32" t="s">
        <v>20528</v>
      </c>
      <c r="C9437" s="18" t="s">
        <v>22431</v>
      </c>
      <c r="D9437" s="32" t="s">
        <v>22432</v>
      </c>
      <c r="E9437" s="18" t="s">
        <v>22433</v>
      </c>
      <c r="F9437" s="32" t="s">
        <v>22434</v>
      </c>
    </row>
    <row r="9438" spans="1:6" ht="30" x14ac:dyDescent="0.25">
      <c r="A9438" s="18">
        <v>20</v>
      </c>
      <c r="B9438" s="32" t="s">
        <v>20528</v>
      </c>
      <c r="C9438" s="18" t="s">
        <v>22431</v>
      </c>
      <c r="D9438" s="32" t="s">
        <v>22432</v>
      </c>
      <c r="E9438" s="18" t="s">
        <v>22435</v>
      </c>
      <c r="F9438" s="32" t="s">
        <v>22436</v>
      </c>
    </row>
    <row r="9439" spans="1:6" ht="30" x14ac:dyDescent="0.25">
      <c r="A9439" s="18">
        <v>20</v>
      </c>
      <c r="B9439" s="32" t="s">
        <v>20528</v>
      </c>
      <c r="C9439" s="18" t="s">
        <v>22431</v>
      </c>
      <c r="D9439" s="32" t="s">
        <v>22432</v>
      </c>
      <c r="E9439" s="18" t="s">
        <v>22437</v>
      </c>
      <c r="F9439" s="32" t="s">
        <v>22438</v>
      </c>
    </row>
    <row r="9440" spans="1:6" ht="30" x14ac:dyDescent="0.25">
      <c r="A9440" s="18">
        <v>20</v>
      </c>
      <c r="B9440" s="32" t="s">
        <v>20528</v>
      </c>
      <c r="C9440" s="18" t="s">
        <v>22431</v>
      </c>
      <c r="D9440" s="32" t="s">
        <v>22432</v>
      </c>
      <c r="E9440" s="18" t="s">
        <v>22439</v>
      </c>
      <c r="F9440" s="32" t="s">
        <v>22440</v>
      </c>
    </row>
    <row r="9441" spans="1:6" ht="30" x14ac:dyDescent="0.25">
      <c r="A9441" s="18">
        <v>20</v>
      </c>
      <c r="B9441" s="32" t="s">
        <v>20528</v>
      </c>
      <c r="C9441" s="18" t="s">
        <v>22431</v>
      </c>
      <c r="D9441" s="32" t="s">
        <v>22432</v>
      </c>
      <c r="E9441" s="18" t="s">
        <v>22441</v>
      </c>
      <c r="F9441" s="32" t="s">
        <v>22442</v>
      </c>
    </row>
    <row r="9442" spans="1:6" ht="30" x14ac:dyDescent="0.25">
      <c r="A9442" s="18">
        <v>20</v>
      </c>
      <c r="B9442" s="32" t="s">
        <v>20528</v>
      </c>
      <c r="C9442" s="18" t="s">
        <v>22431</v>
      </c>
      <c r="D9442" s="32" t="s">
        <v>22432</v>
      </c>
      <c r="E9442" s="18" t="s">
        <v>22443</v>
      </c>
      <c r="F9442" s="32" t="s">
        <v>22444</v>
      </c>
    </row>
    <row r="9443" spans="1:6" ht="30" x14ac:dyDescent="0.25">
      <c r="A9443" s="18">
        <v>20</v>
      </c>
      <c r="B9443" s="32" t="s">
        <v>20528</v>
      </c>
      <c r="C9443" s="18" t="s">
        <v>22431</v>
      </c>
      <c r="D9443" s="32" t="s">
        <v>22432</v>
      </c>
      <c r="E9443" s="18" t="s">
        <v>22445</v>
      </c>
      <c r="F9443" s="32" t="s">
        <v>22446</v>
      </c>
    </row>
    <row r="9444" spans="1:6" ht="30" x14ac:dyDescent="0.25">
      <c r="A9444" s="18">
        <v>20</v>
      </c>
      <c r="B9444" s="32" t="s">
        <v>20528</v>
      </c>
      <c r="C9444" s="18" t="s">
        <v>22431</v>
      </c>
      <c r="D9444" s="32" t="s">
        <v>22432</v>
      </c>
      <c r="E9444" s="18" t="s">
        <v>22447</v>
      </c>
      <c r="F9444" s="32" t="s">
        <v>22448</v>
      </c>
    </row>
    <row r="9445" spans="1:6" ht="30" x14ac:dyDescent="0.25">
      <c r="A9445" s="18">
        <v>20</v>
      </c>
      <c r="B9445" s="32" t="s">
        <v>20528</v>
      </c>
      <c r="C9445" s="18" t="s">
        <v>22431</v>
      </c>
      <c r="D9445" s="32" t="s">
        <v>22432</v>
      </c>
      <c r="E9445" s="18" t="s">
        <v>22449</v>
      </c>
      <c r="F9445" s="32" t="s">
        <v>22450</v>
      </c>
    </row>
    <row r="9446" spans="1:6" ht="30" x14ac:dyDescent="0.25">
      <c r="A9446" s="18">
        <v>20</v>
      </c>
      <c r="B9446" s="32" t="s">
        <v>20528</v>
      </c>
      <c r="C9446" s="18" t="s">
        <v>22431</v>
      </c>
      <c r="D9446" s="32" t="s">
        <v>22432</v>
      </c>
      <c r="E9446" s="18" t="s">
        <v>22451</v>
      </c>
      <c r="F9446" s="32" t="s">
        <v>22452</v>
      </c>
    </row>
    <row r="9447" spans="1:6" ht="30" x14ac:dyDescent="0.25">
      <c r="A9447" s="18">
        <v>20</v>
      </c>
      <c r="B9447" s="32" t="s">
        <v>20528</v>
      </c>
      <c r="C9447" s="18" t="s">
        <v>22453</v>
      </c>
      <c r="D9447" s="32" t="s">
        <v>22454</v>
      </c>
      <c r="E9447" s="18" t="s">
        <v>22455</v>
      </c>
      <c r="F9447" s="32" t="s">
        <v>22456</v>
      </c>
    </row>
    <row r="9448" spans="1:6" ht="30" x14ac:dyDescent="0.25">
      <c r="A9448" s="18">
        <v>20</v>
      </c>
      <c r="B9448" s="32" t="s">
        <v>20528</v>
      </c>
      <c r="C9448" s="18" t="s">
        <v>22453</v>
      </c>
      <c r="D9448" s="32" t="s">
        <v>22454</v>
      </c>
      <c r="E9448" s="18" t="s">
        <v>22457</v>
      </c>
      <c r="F9448" s="32" t="s">
        <v>22458</v>
      </c>
    </row>
    <row r="9449" spans="1:6" ht="30" x14ac:dyDescent="0.25">
      <c r="A9449" s="18">
        <v>20</v>
      </c>
      <c r="B9449" s="32" t="s">
        <v>20528</v>
      </c>
      <c r="C9449" s="18" t="s">
        <v>22453</v>
      </c>
      <c r="D9449" s="32" t="s">
        <v>22454</v>
      </c>
      <c r="E9449" s="18" t="s">
        <v>22459</v>
      </c>
      <c r="F9449" s="32" t="s">
        <v>22460</v>
      </c>
    </row>
    <row r="9450" spans="1:6" ht="30" x14ac:dyDescent="0.25">
      <c r="A9450" s="18">
        <v>20</v>
      </c>
      <c r="B9450" s="32" t="s">
        <v>20528</v>
      </c>
      <c r="C9450" s="18" t="s">
        <v>22453</v>
      </c>
      <c r="D9450" s="32" t="s">
        <v>22454</v>
      </c>
      <c r="E9450" s="18" t="s">
        <v>22461</v>
      </c>
      <c r="F9450" s="32" t="s">
        <v>22462</v>
      </c>
    </row>
    <row r="9451" spans="1:6" ht="30" x14ac:dyDescent="0.25">
      <c r="A9451" s="18">
        <v>20</v>
      </c>
      <c r="B9451" s="32" t="s">
        <v>20528</v>
      </c>
      <c r="C9451" s="18" t="s">
        <v>22453</v>
      </c>
      <c r="D9451" s="32" t="s">
        <v>22454</v>
      </c>
      <c r="E9451" s="18" t="s">
        <v>22463</v>
      </c>
      <c r="F9451" s="32" t="s">
        <v>22464</v>
      </c>
    </row>
    <row r="9452" spans="1:6" ht="30" x14ac:dyDescent="0.25">
      <c r="A9452" s="18">
        <v>20</v>
      </c>
      <c r="B9452" s="32" t="s">
        <v>20528</v>
      </c>
      <c r="C9452" s="18" t="s">
        <v>22453</v>
      </c>
      <c r="D9452" s="32" t="s">
        <v>22454</v>
      </c>
      <c r="E9452" s="18" t="s">
        <v>22465</v>
      </c>
      <c r="F9452" s="32" t="s">
        <v>22466</v>
      </c>
    </row>
    <row r="9453" spans="1:6" ht="30" x14ac:dyDescent="0.25">
      <c r="A9453" s="18">
        <v>20</v>
      </c>
      <c r="B9453" s="32" t="s">
        <v>20528</v>
      </c>
      <c r="C9453" s="18" t="s">
        <v>22453</v>
      </c>
      <c r="D9453" s="32" t="s">
        <v>22454</v>
      </c>
      <c r="E9453" s="18" t="s">
        <v>22467</v>
      </c>
      <c r="F9453" s="32" t="s">
        <v>22468</v>
      </c>
    </row>
    <row r="9454" spans="1:6" ht="30" x14ac:dyDescent="0.25">
      <c r="A9454" s="18">
        <v>20</v>
      </c>
      <c r="B9454" s="32" t="s">
        <v>20528</v>
      </c>
      <c r="C9454" s="18" t="s">
        <v>22453</v>
      </c>
      <c r="D9454" s="32" t="s">
        <v>22454</v>
      </c>
      <c r="E9454" s="18" t="s">
        <v>22469</v>
      </c>
      <c r="F9454" s="32" t="s">
        <v>22470</v>
      </c>
    </row>
    <row r="9455" spans="1:6" ht="30" x14ac:dyDescent="0.25">
      <c r="A9455" s="18">
        <v>20</v>
      </c>
      <c r="B9455" s="32" t="s">
        <v>20528</v>
      </c>
      <c r="C9455" s="18" t="s">
        <v>22453</v>
      </c>
      <c r="D9455" s="32" t="s">
        <v>22454</v>
      </c>
      <c r="E9455" s="18" t="s">
        <v>22471</v>
      </c>
      <c r="F9455" s="32" t="s">
        <v>22472</v>
      </c>
    </row>
    <row r="9456" spans="1:6" ht="30" x14ac:dyDescent="0.25">
      <c r="A9456" s="18">
        <v>20</v>
      </c>
      <c r="B9456" s="32" t="s">
        <v>20528</v>
      </c>
      <c r="C9456" s="18" t="s">
        <v>22453</v>
      </c>
      <c r="D9456" s="32" t="s">
        <v>22454</v>
      </c>
      <c r="E9456" s="18" t="s">
        <v>22473</v>
      </c>
      <c r="F9456" s="32" t="s">
        <v>22474</v>
      </c>
    </row>
    <row r="9457" spans="1:6" ht="30" x14ac:dyDescent="0.25">
      <c r="A9457" s="18">
        <v>20</v>
      </c>
      <c r="B9457" s="32" t="s">
        <v>20528</v>
      </c>
      <c r="C9457" s="18" t="s">
        <v>22475</v>
      </c>
      <c r="D9457" s="32" t="s">
        <v>22476</v>
      </c>
      <c r="E9457" s="18" t="s">
        <v>22477</v>
      </c>
      <c r="F9457" s="32" t="s">
        <v>22478</v>
      </c>
    </row>
    <row r="9458" spans="1:6" ht="30" x14ac:dyDescent="0.25">
      <c r="A9458" s="18">
        <v>20</v>
      </c>
      <c r="B9458" s="32" t="s">
        <v>20528</v>
      </c>
      <c r="C9458" s="18" t="s">
        <v>22475</v>
      </c>
      <c r="D9458" s="32" t="s">
        <v>22476</v>
      </c>
      <c r="E9458" s="18" t="s">
        <v>22479</v>
      </c>
      <c r="F9458" s="32" t="s">
        <v>22480</v>
      </c>
    </row>
    <row r="9459" spans="1:6" ht="45" x14ac:dyDescent="0.25">
      <c r="A9459" s="18">
        <v>20</v>
      </c>
      <c r="B9459" s="32" t="s">
        <v>20528</v>
      </c>
      <c r="C9459" s="18" t="s">
        <v>22475</v>
      </c>
      <c r="D9459" s="32" t="s">
        <v>22476</v>
      </c>
      <c r="E9459" s="18" t="s">
        <v>22481</v>
      </c>
      <c r="F9459" s="32" t="s">
        <v>22482</v>
      </c>
    </row>
    <row r="9460" spans="1:6" ht="30" x14ac:dyDescent="0.25">
      <c r="A9460" s="18">
        <v>20</v>
      </c>
      <c r="B9460" s="32" t="s">
        <v>20528</v>
      </c>
      <c r="C9460" s="18" t="s">
        <v>22475</v>
      </c>
      <c r="D9460" s="32" t="s">
        <v>22476</v>
      </c>
      <c r="E9460" s="18" t="s">
        <v>22483</v>
      </c>
      <c r="F9460" s="32" t="s">
        <v>22484</v>
      </c>
    </row>
    <row r="9461" spans="1:6" ht="30" x14ac:dyDescent="0.25">
      <c r="A9461" s="18">
        <v>20</v>
      </c>
      <c r="B9461" s="32" t="s">
        <v>20528</v>
      </c>
      <c r="C9461" s="18" t="s">
        <v>22475</v>
      </c>
      <c r="D9461" s="32" t="s">
        <v>22476</v>
      </c>
      <c r="E9461" s="18" t="s">
        <v>22485</v>
      </c>
      <c r="F9461" s="32" t="s">
        <v>22486</v>
      </c>
    </row>
    <row r="9462" spans="1:6" ht="30" x14ac:dyDescent="0.25">
      <c r="A9462" s="18">
        <v>20</v>
      </c>
      <c r="B9462" s="32" t="s">
        <v>20528</v>
      </c>
      <c r="C9462" s="18" t="s">
        <v>22475</v>
      </c>
      <c r="D9462" s="32" t="s">
        <v>22476</v>
      </c>
      <c r="E9462" s="18" t="s">
        <v>22487</v>
      </c>
      <c r="F9462" s="32" t="s">
        <v>22488</v>
      </c>
    </row>
    <row r="9463" spans="1:6" ht="30" x14ac:dyDescent="0.25">
      <c r="A9463" s="18">
        <v>20</v>
      </c>
      <c r="B9463" s="32" t="s">
        <v>20528</v>
      </c>
      <c r="C9463" s="18" t="s">
        <v>22475</v>
      </c>
      <c r="D9463" s="32" t="s">
        <v>22476</v>
      </c>
      <c r="E9463" s="18" t="s">
        <v>22489</v>
      </c>
      <c r="F9463" s="32" t="s">
        <v>22490</v>
      </c>
    </row>
    <row r="9464" spans="1:6" ht="30" x14ac:dyDescent="0.25">
      <c r="A9464" s="18">
        <v>20</v>
      </c>
      <c r="B9464" s="32" t="s">
        <v>20528</v>
      </c>
      <c r="C9464" s="18" t="s">
        <v>22475</v>
      </c>
      <c r="D9464" s="32" t="s">
        <v>22476</v>
      </c>
      <c r="E9464" s="18" t="s">
        <v>22491</v>
      </c>
      <c r="F9464" s="32" t="s">
        <v>22492</v>
      </c>
    </row>
    <row r="9465" spans="1:6" ht="30" x14ac:dyDescent="0.25">
      <c r="A9465" s="18">
        <v>20</v>
      </c>
      <c r="B9465" s="32" t="s">
        <v>20528</v>
      </c>
      <c r="C9465" s="18" t="s">
        <v>22475</v>
      </c>
      <c r="D9465" s="32" t="s">
        <v>22476</v>
      </c>
      <c r="E9465" s="18" t="s">
        <v>22493</v>
      </c>
      <c r="F9465" s="32" t="s">
        <v>22494</v>
      </c>
    </row>
    <row r="9466" spans="1:6" ht="30" x14ac:dyDescent="0.25">
      <c r="A9466" s="18">
        <v>20</v>
      </c>
      <c r="B9466" s="32" t="s">
        <v>20528</v>
      </c>
      <c r="C9466" s="18" t="s">
        <v>22475</v>
      </c>
      <c r="D9466" s="32" t="s">
        <v>22476</v>
      </c>
      <c r="E9466" s="18" t="s">
        <v>22495</v>
      </c>
      <c r="F9466" s="32" t="s">
        <v>22496</v>
      </c>
    </row>
    <row r="9467" spans="1:6" ht="30" x14ac:dyDescent="0.25">
      <c r="A9467" s="18">
        <v>20</v>
      </c>
      <c r="B9467" s="32" t="s">
        <v>20528</v>
      </c>
      <c r="C9467" s="18" t="s">
        <v>22497</v>
      </c>
      <c r="D9467" s="32" t="s">
        <v>22498</v>
      </c>
      <c r="E9467" s="18" t="s">
        <v>22499</v>
      </c>
      <c r="F9467" s="32" t="s">
        <v>22500</v>
      </c>
    </row>
    <row r="9468" spans="1:6" ht="30" x14ac:dyDescent="0.25">
      <c r="A9468" s="18">
        <v>20</v>
      </c>
      <c r="B9468" s="32" t="s">
        <v>20528</v>
      </c>
      <c r="C9468" s="18" t="s">
        <v>22497</v>
      </c>
      <c r="D9468" s="32" t="s">
        <v>22498</v>
      </c>
      <c r="E9468" s="18" t="s">
        <v>22501</v>
      </c>
      <c r="F9468" s="32" t="s">
        <v>22502</v>
      </c>
    </row>
    <row r="9469" spans="1:6" ht="30" x14ac:dyDescent="0.25">
      <c r="A9469" s="18">
        <v>20</v>
      </c>
      <c r="B9469" s="32" t="s">
        <v>20528</v>
      </c>
      <c r="C9469" s="18" t="s">
        <v>22497</v>
      </c>
      <c r="D9469" s="32" t="s">
        <v>22498</v>
      </c>
      <c r="E9469" s="18" t="s">
        <v>22503</v>
      </c>
      <c r="F9469" s="32" t="s">
        <v>22504</v>
      </c>
    </row>
    <row r="9470" spans="1:6" ht="30" x14ac:dyDescent="0.25">
      <c r="A9470" s="18">
        <v>20</v>
      </c>
      <c r="B9470" s="32" t="s">
        <v>20528</v>
      </c>
      <c r="C9470" s="18" t="s">
        <v>22497</v>
      </c>
      <c r="D9470" s="32" t="s">
        <v>22498</v>
      </c>
      <c r="E9470" s="18" t="s">
        <v>22505</v>
      </c>
      <c r="F9470" s="32" t="s">
        <v>22506</v>
      </c>
    </row>
    <row r="9471" spans="1:6" ht="30" x14ac:dyDescent="0.25">
      <c r="A9471" s="18">
        <v>20</v>
      </c>
      <c r="B9471" s="32" t="s">
        <v>20528</v>
      </c>
      <c r="C9471" s="18" t="s">
        <v>22497</v>
      </c>
      <c r="D9471" s="32" t="s">
        <v>22498</v>
      </c>
      <c r="E9471" s="18" t="s">
        <v>22507</v>
      </c>
      <c r="F9471" s="32" t="s">
        <v>22508</v>
      </c>
    </row>
    <row r="9472" spans="1:6" ht="30" x14ac:dyDescent="0.25">
      <c r="A9472" s="18">
        <v>20</v>
      </c>
      <c r="B9472" s="32" t="s">
        <v>20528</v>
      </c>
      <c r="C9472" s="18" t="s">
        <v>22497</v>
      </c>
      <c r="D9472" s="32" t="s">
        <v>22498</v>
      </c>
      <c r="E9472" s="18" t="s">
        <v>22509</v>
      </c>
      <c r="F9472" s="32" t="s">
        <v>22510</v>
      </c>
    </row>
    <row r="9473" spans="1:6" ht="30" x14ac:dyDescent="0.25">
      <c r="A9473" s="18">
        <v>20</v>
      </c>
      <c r="B9473" s="32" t="s">
        <v>20528</v>
      </c>
      <c r="C9473" s="18" t="s">
        <v>22497</v>
      </c>
      <c r="D9473" s="32" t="s">
        <v>22498</v>
      </c>
      <c r="E9473" s="18" t="s">
        <v>22511</v>
      </c>
      <c r="F9473" s="32" t="s">
        <v>22512</v>
      </c>
    </row>
    <row r="9474" spans="1:6" ht="30" x14ac:dyDescent="0.25">
      <c r="A9474" s="18">
        <v>20</v>
      </c>
      <c r="B9474" s="32" t="s">
        <v>20528</v>
      </c>
      <c r="C9474" s="18" t="s">
        <v>22497</v>
      </c>
      <c r="D9474" s="32" t="s">
        <v>22498</v>
      </c>
      <c r="E9474" s="18" t="s">
        <v>22513</v>
      </c>
      <c r="F9474" s="32" t="s">
        <v>22514</v>
      </c>
    </row>
    <row r="9475" spans="1:6" ht="30" x14ac:dyDescent="0.25">
      <c r="A9475" s="18">
        <v>20</v>
      </c>
      <c r="B9475" s="32" t="s">
        <v>20528</v>
      </c>
      <c r="C9475" s="18" t="s">
        <v>22497</v>
      </c>
      <c r="D9475" s="32" t="s">
        <v>22498</v>
      </c>
      <c r="E9475" s="18" t="s">
        <v>22515</v>
      </c>
      <c r="F9475" s="32" t="s">
        <v>22516</v>
      </c>
    </row>
    <row r="9476" spans="1:6" ht="30" x14ac:dyDescent="0.25">
      <c r="A9476" s="18">
        <v>20</v>
      </c>
      <c r="B9476" s="32" t="s">
        <v>20528</v>
      </c>
      <c r="C9476" s="18" t="s">
        <v>22497</v>
      </c>
      <c r="D9476" s="32" t="s">
        <v>22498</v>
      </c>
      <c r="E9476" s="18" t="s">
        <v>22517</v>
      </c>
      <c r="F9476" s="32" t="s">
        <v>22518</v>
      </c>
    </row>
    <row r="9477" spans="1:6" ht="30" x14ac:dyDescent="0.25">
      <c r="A9477" s="18">
        <v>20</v>
      </c>
      <c r="B9477" s="32" t="s">
        <v>20528</v>
      </c>
      <c r="C9477" s="18" t="s">
        <v>22519</v>
      </c>
      <c r="D9477" s="32" t="s">
        <v>22520</v>
      </c>
      <c r="E9477" s="18" t="s">
        <v>22521</v>
      </c>
      <c r="F9477" s="32" t="s">
        <v>22522</v>
      </c>
    </row>
    <row r="9478" spans="1:6" ht="30" x14ac:dyDescent="0.25">
      <c r="A9478" s="18">
        <v>20</v>
      </c>
      <c r="B9478" s="32" t="s">
        <v>20528</v>
      </c>
      <c r="C9478" s="18" t="s">
        <v>22519</v>
      </c>
      <c r="D9478" s="32" t="s">
        <v>22520</v>
      </c>
      <c r="E9478" s="18" t="s">
        <v>22523</v>
      </c>
      <c r="F9478" s="32" t="s">
        <v>22524</v>
      </c>
    </row>
    <row r="9479" spans="1:6" ht="30" x14ac:dyDescent="0.25">
      <c r="A9479" s="18">
        <v>20</v>
      </c>
      <c r="B9479" s="32" t="s">
        <v>20528</v>
      </c>
      <c r="C9479" s="18" t="s">
        <v>22519</v>
      </c>
      <c r="D9479" s="32" t="s">
        <v>22520</v>
      </c>
      <c r="E9479" s="18" t="s">
        <v>22525</v>
      </c>
      <c r="F9479" s="32" t="s">
        <v>22526</v>
      </c>
    </row>
    <row r="9480" spans="1:6" ht="30" x14ac:dyDescent="0.25">
      <c r="A9480" s="18">
        <v>20</v>
      </c>
      <c r="B9480" s="32" t="s">
        <v>20528</v>
      </c>
      <c r="C9480" s="18" t="s">
        <v>22519</v>
      </c>
      <c r="D9480" s="32" t="s">
        <v>22520</v>
      </c>
      <c r="E9480" s="18" t="s">
        <v>22527</v>
      </c>
      <c r="F9480" s="32" t="s">
        <v>22528</v>
      </c>
    </row>
    <row r="9481" spans="1:6" ht="30" x14ac:dyDescent="0.25">
      <c r="A9481" s="18">
        <v>20</v>
      </c>
      <c r="B9481" s="32" t="s">
        <v>20528</v>
      </c>
      <c r="C9481" s="18" t="s">
        <v>22519</v>
      </c>
      <c r="D9481" s="32" t="s">
        <v>22520</v>
      </c>
      <c r="E9481" s="18" t="s">
        <v>22529</v>
      </c>
      <c r="F9481" s="32" t="s">
        <v>22530</v>
      </c>
    </row>
    <row r="9482" spans="1:6" ht="30" x14ac:dyDescent="0.25">
      <c r="A9482" s="18">
        <v>20</v>
      </c>
      <c r="B9482" s="32" t="s">
        <v>20528</v>
      </c>
      <c r="C9482" s="18" t="s">
        <v>22519</v>
      </c>
      <c r="D9482" s="32" t="s">
        <v>22520</v>
      </c>
      <c r="E9482" s="18" t="s">
        <v>22531</v>
      </c>
      <c r="F9482" s="32" t="s">
        <v>22532</v>
      </c>
    </row>
    <row r="9483" spans="1:6" ht="30" x14ac:dyDescent="0.25">
      <c r="A9483" s="18">
        <v>20</v>
      </c>
      <c r="B9483" s="32" t="s">
        <v>20528</v>
      </c>
      <c r="C9483" s="18" t="s">
        <v>22519</v>
      </c>
      <c r="D9483" s="32" t="s">
        <v>22520</v>
      </c>
      <c r="E9483" s="18" t="s">
        <v>22533</v>
      </c>
      <c r="F9483" s="32" t="s">
        <v>22534</v>
      </c>
    </row>
    <row r="9484" spans="1:6" ht="30" x14ac:dyDescent="0.25">
      <c r="A9484" s="18">
        <v>20</v>
      </c>
      <c r="B9484" s="32" t="s">
        <v>20528</v>
      </c>
      <c r="C9484" s="18" t="s">
        <v>22519</v>
      </c>
      <c r="D9484" s="32" t="s">
        <v>22520</v>
      </c>
      <c r="E9484" s="18" t="s">
        <v>22535</v>
      </c>
      <c r="F9484" s="32" t="s">
        <v>22536</v>
      </c>
    </row>
    <row r="9485" spans="1:6" ht="30" x14ac:dyDescent="0.25">
      <c r="A9485" s="18">
        <v>20</v>
      </c>
      <c r="B9485" s="32" t="s">
        <v>20528</v>
      </c>
      <c r="C9485" s="18" t="s">
        <v>22519</v>
      </c>
      <c r="D9485" s="32" t="s">
        <v>22520</v>
      </c>
      <c r="E9485" s="18" t="s">
        <v>22537</v>
      </c>
      <c r="F9485" s="32" t="s">
        <v>22538</v>
      </c>
    </row>
    <row r="9486" spans="1:6" ht="30" x14ac:dyDescent="0.25">
      <c r="A9486" s="18">
        <v>20</v>
      </c>
      <c r="B9486" s="32" t="s">
        <v>20528</v>
      </c>
      <c r="C9486" s="18" t="s">
        <v>22519</v>
      </c>
      <c r="D9486" s="32" t="s">
        <v>22520</v>
      </c>
      <c r="E9486" s="18" t="s">
        <v>22539</v>
      </c>
      <c r="F9486" s="32" t="s">
        <v>22540</v>
      </c>
    </row>
    <row r="9487" spans="1:6" ht="30" x14ac:dyDescent="0.25">
      <c r="A9487" s="18">
        <v>20</v>
      </c>
      <c r="B9487" s="32" t="s">
        <v>20528</v>
      </c>
      <c r="C9487" s="18" t="s">
        <v>22541</v>
      </c>
      <c r="D9487" s="32" t="s">
        <v>22542</v>
      </c>
      <c r="E9487" s="18" t="s">
        <v>22543</v>
      </c>
      <c r="F9487" s="32" t="s">
        <v>22544</v>
      </c>
    </row>
    <row r="9488" spans="1:6" ht="30" x14ac:dyDescent="0.25">
      <c r="A9488" s="18">
        <v>20</v>
      </c>
      <c r="B9488" s="32" t="s">
        <v>20528</v>
      </c>
      <c r="C9488" s="18" t="s">
        <v>22541</v>
      </c>
      <c r="D9488" s="32" t="s">
        <v>22542</v>
      </c>
      <c r="E9488" s="18" t="s">
        <v>22545</v>
      </c>
      <c r="F9488" s="32" t="s">
        <v>22546</v>
      </c>
    </row>
    <row r="9489" spans="1:6" ht="30" x14ac:dyDescent="0.25">
      <c r="A9489" s="18">
        <v>20</v>
      </c>
      <c r="B9489" s="32" t="s">
        <v>20528</v>
      </c>
      <c r="C9489" s="18" t="s">
        <v>22541</v>
      </c>
      <c r="D9489" s="32" t="s">
        <v>22542</v>
      </c>
      <c r="E9489" s="18" t="s">
        <v>22547</v>
      </c>
      <c r="F9489" s="32" t="s">
        <v>22548</v>
      </c>
    </row>
    <row r="9490" spans="1:6" ht="30" x14ac:dyDescent="0.25">
      <c r="A9490" s="18">
        <v>20</v>
      </c>
      <c r="B9490" s="32" t="s">
        <v>20528</v>
      </c>
      <c r="C9490" s="18" t="s">
        <v>22541</v>
      </c>
      <c r="D9490" s="32" t="s">
        <v>22542</v>
      </c>
      <c r="E9490" s="18" t="s">
        <v>22549</v>
      </c>
      <c r="F9490" s="32" t="s">
        <v>22550</v>
      </c>
    </row>
    <row r="9491" spans="1:6" ht="30" x14ac:dyDescent="0.25">
      <c r="A9491" s="18">
        <v>20</v>
      </c>
      <c r="B9491" s="32" t="s">
        <v>20528</v>
      </c>
      <c r="C9491" s="18" t="s">
        <v>22541</v>
      </c>
      <c r="D9491" s="32" t="s">
        <v>22542</v>
      </c>
      <c r="E9491" s="18" t="s">
        <v>22551</v>
      </c>
      <c r="F9491" s="32" t="s">
        <v>22552</v>
      </c>
    </row>
    <row r="9492" spans="1:6" ht="30" x14ac:dyDescent="0.25">
      <c r="A9492" s="18">
        <v>20</v>
      </c>
      <c r="B9492" s="32" t="s">
        <v>20528</v>
      </c>
      <c r="C9492" s="18" t="s">
        <v>22541</v>
      </c>
      <c r="D9492" s="32" t="s">
        <v>22542</v>
      </c>
      <c r="E9492" s="18" t="s">
        <v>22553</v>
      </c>
      <c r="F9492" s="32" t="s">
        <v>22554</v>
      </c>
    </row>
    <row r="9493" spans="1:6" ht="30" x14ac:dyDescent="0.25">
      <c r="A9493" s="18">
        <v>20</v>
      </c>
      <c r="B9493" s="32" t="s">
        <v>20528</v>
      </c>
      <c r="C9493" s="18" t="s">
        <v>22541</v>
      </c>
      <c r="D9493" s="32" t="s">
        <v>22542</v>
      </c>
      <c r="E9493" s="18" t="s">
        <v>22555</v>
      </c>
      <c r="F9493" s="32" t="s">
        <v>22556</v>
      </c>
    </row>
    <row r="9494" spans="1:6" ht="30" x14ac:dyDescent="0.25">
      <c r="A9494" s="18">
        <v>20</v>
      </c>
      <c r="B9494" s="32" t="s">
        <v>20528</v>
      </c>
      <c r="C9494" s="18" t="s">
        <v>22541</v>
      </c>
      <c r="D9494" s="32" t="s">
        <v>22542</v>
      </c>
      <c r="E9494" s="18" t="s">
        <v>22557</v>
      </c>
      <c r="F9494" s="32" t="s">
        <v>22558</v>
      </c>
    </row>
    <row r="9495" spans="1:6" ht="30" x14ac:dyDescent="0.25">
      <c r="A9495" s="18">
        <v>20</v>
      </c>
      <c r="B9495" s="32" t="s">
        <v>20528</v>
      </c>
      <c r="C9495" s="18" t="s">
        <v>22541</v>
      </c>
      <c r="D9495" s="32" t="s">
        <v>22542</v>
      </c>
      <c r="E9495" s="18" t="s">
        <v>22559</v>
      </c>
      <c r="F9495" s="32" t="s">
        <v>22560</v>
      </c>
    </row>
    <row r="9496" spans="1:6" ht="30" x14ac:dyDescent="0.25">
      <c r="A9496" s="18">
        <v>20</v>
      </c>
      <c r="B9496" s="32" t="s">
        <v>20528</v>
      </c>
      <c r="C9496" s="18" t="s">
        <v>22541</v>
      </c>
      <c r="D9496" s="32" t="s">
        <v>22542</v>
      </c>
      <c r="E9496" s="18" t="s">
        <v>22561</v>
      </c>
      <c r="F9496" s="32" t="s">
        <v>22562</v>
      </c>
    </row>
    <row r="9497" spans="1:6" ht="30" x14ac:dyDescent="0.25">
      <c r="A9497" s="18">
        <v>20</v>
      </c>
      <c r="B9497" s="32" t="s">
        <v>20528</v>
      </c>
      <c r="C9497" s="18" t="s">
        <v>22563</v>
      </c>
      <c r="D9497" s="32" t="s">
        <v>22564</v>
      </c>
      <c r="E9497" s="18" t="s">
        <v>22565</v>
      </c>
      <c r="F9497" s="32" t="s">
        <v>22566</v>
      </c>
    </row>
    <row r="9498" spans="1:6" ht="30" x14ac:dyDescent="0.25">
      <c r="A9498" s="18">
        <v>20</v>
      </c>
      <c r="B9498" s="32" t="s">
        <v>20528</v>
      </c>
      <c r="C9498" s="18" t="s">
        <v>22563</v>
      </c>
      <c r="D9498" s="32" t="s">
        <v>22564</v>
      </c>
      <c r="E9498" s="18" t="s">
        <v>22567</v>
      </c>
      <c r="F9498" s="32" t="s">
        <v>22568</v>
      </c>
    </row>
    <row r="9499" spans="1:6" ht="45" x14ac:dyDescent="0.25">
      <c r="A9499" s="18">
        <v>20</v>
      </c>
      <c r="B9499" s="32" t="s">
        <v>20528</v>
      </c>
      <c r="C9499" s="18" t="s">
        <v>22563</v>
      </c>
      <c r="D9499" s="32" t="s">
        <v>22564</v>
      </c>
      <c r="E9499" s="18" t="s">
        <v>22569</v>
      </c>
      <c r="F9499" s="32" t="s">
        <v>22570</v>
      </c>
    </row>
    <row r="9500" spans="1:6" ht="30" x14ac:dyDescent="0.25">
      <c r="A9500" s="18">
        <v>20</v>
      </c>
      <c r="B9500" s="32" t="s">
        <v>20528</v>
      </c>
      <c r="C9500" s="18" t="s">
        <v>22563</v>
      </c>
      <c r="D9500" s="32" t="s">
        <v>22564</v>
      </c>
      <c r="E9500" s="18" t="s">
        <v>22571</v>
      </c>
      <c r="F9500" s="32" t="s">
        <v>22572</v>
      </c>
    </row>
    <row r="9501" spans="1:6" ht="30" x14ac:dyDescent="0.25">
      <c r="A9501" s="18">
        <v>20</v>
      </c>
      <c r="B9501" s="32" t="s">
        <v>20528</v>
      </c>
      <c r="C9501" s="18" t="s">
        <v>22563</v>
      </c>
      <c r="D9501" s="32" t="s">
        <v>22564</v>
      </c>
      <c r="E9501" s="18" t="s">
        <v>22573</v>
      </c>
      <c r="F9501" s="32" t="s">
        <v>22574</v>
      </c>
    </row>
    <row r="9502" spans="1:6" ht="30" x14ac:dyDescent="0.25">
      <c r="A9502" s="18">
        <v>20</v>
      </c>
      <c r="B9502" s="32" t="s">
        <v>20528</v>
      </c>
      <c r="C9502" s="18" t="s">
        <v>22563</v>
      </c>
      <c r="D9502" s="32" t="s">
        <v>22564</v>
      </c>
      <c r="E9502" s="18" t="s">
        <v>22575</v>
      </c>
      <c r="F9502" s="32" t="s">
        <v>22576</v>
      </c>
    </row>
    <row r="9503" spans="1:6" ht="30" x14ac:dyDescent="0.25">
      <c r="A9503" s="18">
        <v>20</v>
      </c>
      <c r="B9503" s="32" t="s">
        <v>20528</v>
      </c>
      <c r="C9503" s="18" t="s">
        <v>22563</v>
      </c>
      <c r="D9503" s="32" t="s">
        <v>22564</v>
      </c>
      <c r="E9503" s="18" t="s">
        <v>22577</v>
      </c>
      <c r="F9503" s="32" t="s">
        <v>22578</v>
      </c>
    </row>
    <row r="9504" spans="1:6" ht="30" x14ac:dyDescent="0.25">
      <c r="A9504" s="18">
        <v>20</v>
      </c>
      <c r="B9504" s="32" t="s">
        <v>20528</v>
      </c>
      <c r="C9504" s="18" t="s">
        <v>22563</v>
      </c>
      <c r="D9504" s="32" t="s">
        <v>22564</v>
      </c>
      <c r="E9504" s="18" t="s">
        <v>22579</v>
      </c>
      <c r="F9504" s="32" t="s">
        <v>22580</v>
      </c>
    </row>
    <row r="9505" spans="1:6" ht="30" x14ac:dyDescent="0.25">
      <c r="A9505" s="18">
        <v>20</v>
      </c>
      <c r="B9505" s="32" t="s">
        <v>20528</v>
      </c>
      <c r="C9505" s="18" t="s">
        <v>22563</v>
      </c>
      <c r="D9505" s="32" t="s">
        <v>22564</v>
      </c>
      <c r="E9505" s="18" t="s">
        <v>22581</v>
      </c>
      <c r="F9505" s="32" t="s">
        <v>22582</v>
      </c>
    </row>
    <row r="9506" spans="1:6" ht="30" x14ac:dyDescent="0.25">
      <c r="A9506" s="18">
        <v>20</v>
      </c>
      <c r="B9506" s="32" t="s">
        <v>20528</v>
      </c>
      <c r="C9506" s="18" t="s">
        <v>22563</v>
      </c>
      <c r="D9506" s="32" t="s">
        <v>22564</v>
      </c>
      <c r="E9506" s="18" t="s">
        <v>22583</v>
      </c>
      <c r="F9506" s="32" t="s">
        <v>22584</v>
      </c>
    </row>
    <row r="9507" spans="1:6" ht="30" x14ac:dyDescent="0.25">
      <c r="A9507" s="18">
        <v>20</v>
      </c>
      <c r="B9507" s="32" t="s">
        <v>20528</v>
      </c>
      <c r="C9507" s="18" t="s">
        <v>22585</v>
      </c>
      <c r="D9507" s="32" t="s">
        <v>22586</v>
      </c>
      <c r="E9507" s="18" t="s">
        <v>22587</v>
      </c>
      <c r="F9507" s="32" t="s">
        <v>22588</v>
      </c>
    </row>
    <row r="9508" spans="1:6" ht="30" x14ac:dyDescent="0.25">
      <c r="A9508" s="18">
        <v>20</v>
      </c>
      <c r="B9508" s="32" t="s">
        <v>20528</v>
      </c>
      <c r="C9508" s="18" t="s">
        <v>22585</v>
      </c>
      <c r="D9508" s="32" t="s">
        <v>22586</v>
      </c>
      <c r="E9508" s="18" t="s">
        <v>22589</v>
      </c>
      <c r="F9508" s="32" t="s">
        <v>22590</v>
      </c>
    </row>
    <row r="9509" spans="1:6" ht="30" x14ac:dyDescent="0.25">
      <c r="A9509" s="18">
        <v>20</v>
      </c>
      <c r="B9509" s="32" t="s">
        <v>20528</v>
      </c>
      <c r="C9509" s="18" t="s">
        <v>22585</v>
      </c>
      <c r="D9509" s="32" t="s">
        <v>22586</v>
      </c>
      <c r="E9509" s="18" t="s">
        <v>22591</v>
      </c>
      <c r="F9509" s="32" t="s">
        <v>22592</v>
      </c>
    </row>
    <row r="9510" spans="1:6" ht="30" x14ac:dyDescent="0.25">
      <c r="A9510" s="18">
        <v>20</v>
      </c>
      <c r="B9510" s="32" t="s">
        <v>20528</v>
      </c>
      <c r="C9510" s="18" t="s">
        <v>22585</v>
      </c>
      <c r="D9510" s="32" t="s">
        <v>22586</v>
      </c>
      <c r="E9510" s="18" t="s">
        <v>22593</v>
      </c>
      <c r="F9510" s="32" t="s">
        <v>22594</v>
      </c>
    </row>
    <row r="9511" spans="1:6" ht="30" x14ac:dyDescent="0.25">
      <c r="A9511" s="18">
        <v>20</v>
      </c>
      <c r="B9511" s="32" t="s">
        <v>20528</v>
      </c>
      <c r="C9511" s="18" t="s">
        <v>22585</v>
      </c>
      <c r="D9511" s="32" t="s">
        <v>22586</v>
      </c>
      <c r="E9511" s="18" t="s">
        <v>22595</v>
      </c>
      <c r="F9511" s="32" t="s">
        <v>22596</v>
      </c>
    </row>
    <row r="9512" spans="1:6" ht="30" x14ac:dyDescent="0.25">
      <c r="A9512" s="18">
        <v>20</v>
      </c>
      <c r="B9512" s="32" t="s">
        <v>20528</v>
      </c>
      <c r="C9512" s="18" t="s">
        <v>22585</v>
      </c>
      <c r="D9512" s="32" t="s">
        <v>22586</v>
      </c>
      <c r="E9512" s="18" t="s">
        <v>22597</v>
      </c>
      <c r="F9512" s="32" t="s">
        <v>22598</v>
      </c>
    </row>
    <row r="9513" spans="1:6" ht="30" x14ac:dyDescent="0.25">
      <c r="A9513" s="18">
        <v>20</v>
      </c>
      <c r="B9513" s="32" t="s">
        <v>20528</v>
      </c>
      <c r="C9513" s="18" t="s">
        <v>22585</v>
      </c>
      <c r="D9513" s="32" t="s">
        <v>22586</v>
      </c>
      <c r="E9513" s="18" t="s">
        <v>22599</v>
      </c>
      <c r="F9513" s="32" t="s">
        <v>22600</v>
      </c>
    </row>
    <row r="9514" spans="1:6" ht="30" x14ac:dyDescent="0.25">
      <c r="A9514" s="18">
        <v>20</v>
      </c>
      <c r="B9514" s="32" t="s">
        <v>20528</v>
      </c>
      <c r="C9514" s="18" t="s">
        <v>22585</v>
      </c>
      <c r="D9514" s="32" t="s">
        <v>22586</v>
      </c>
      <c r="E9514" s="18" t="s">
        <v>22601</v>
      </c>
      <c r="F9514" s="32" t="s">
        <v>22602</v>
      </c>
    </row>
    <row r="9515" spans="1:6" ht="30" x14ac:dyDescent="0.25">
      <c r="A9515" s="18">
        <v>20</v>
      </c>
      <c r="B9515" s="32" t="s">
        <v>20528</v>
      </c>
      <c r="C9515" s="18" t="s">
        <v>22585</v>
      </c>
      <c r="D9515" s="32" t="s">
        <v>22586</v>
      </c>
      <c r="E9515" s="18" t="s">
        <v>22603</v>
      </c>
      <c r="F9515" s="32" t="s">
        <v>22604</v>
      </c>
    </row>
    <row r="9516" spans="1:6" ht="30" x14ac:dyDescent="0.25">
      <c r="A9516" s="18">
        <v>20</v>
      </c>
      <c r="B9516" s="32" t="s">
        <v>20528</v>
      </c>
      <c r="C9516" s="18" t="s">
        <v>22585</v>
      </c>
      <c r="D9516" s="32" t="s">
        <v>22586</v>
      </c>
      <c r="E9516" s="18" t="s">
        <v>22605</v>
      </c>
      <c r="F9516" s="32" t="s">
        <v>22606</v>
      </c>
    </row>
    <row r="9517" spans="1:6" ht="30" x14ac:dyDescent="0.25">
      <c r="A9517" s="18">
        <v>20</v>
      </c>
      <c r="B9517" s="32" t="s">
        <v>20528</v>
      </c>
      <c r="C9517" s="18" t="s">
        <v>22607</v>
      </c>
      <c r="D9517" s="32" t="s">
        <v>22608</v>
      </c>
      <c r="E9517" s="18" t="s">
        <v>22609</v>
      </c>
      <c r="F9517" s="32" t="s">
        <v>22610</v>
      </c>
    </row>
    <row r="9518" spans="1:6" ht="30" x14ac:dyDescent="0.25">
      <c r="A9518" s="18">
        <v>20</v>
      </c>
      <c r="B9518" s="32" t="s">
        <v>20528</v>
      </c>
      <c r="C9518" s="18" t="s">
        <v>22607</v>
      </c>
      <c r="D9518" s="32" t="s">
        <v>22608</v>
      </c>
      <c r="E9518" s="18" t="s">
        <v>22611</v>
      </c>
      <c r="F9518" s="32" t="s">
        <v>22612</v>
      </c>
    </row>
    <row r="9519" spans="1:6" ht="30" x14ac:dyDescent="0.25">
      <c r="A9519" s="18">
        <v>20</v>
      </c>
      <c r="B9519" s="32" t="s">
        <v>20528</v>
      </c>
      <c r="C9519" s="18" t="s">
        <v>22607</v>
      </c>
      <c r="D9519" s="32" t="s">
        <v>22608</v>
      </c>
      <c r="E9519" s="18" t="s">
        <v>22613</v>
      </c>
      <c r="F9519" s="32" t="s">
        <v>22614</v>
      </c>
    </row>
    <row r="9520" spans="1:6" ht="30" x14ac:dyDescent="0.25">
      <c r="A9520" s="18">
        <v>20</v>
      </c>
      <c r="B9520" s="32" t="s">
        <v>20528</v>
      </c>
      <c r="C9520" s="18" t="s">
        <v>22607</v>
      </c>
      <c r="D9520" s="32" t="s">
        <v>22608</v>
      </c>
      <c r="E9520" s="18" t="s">
        <v>22615</v>
      </c>
      <c r="F9520" s="32" t="s">
        <v>22616</v>
      </c>
    </row>
    <row r="9521" spans="1:6" ht="30" x14ac:dyDescent="0.25">
      <c r="A9521" s="18">
        <v>20</v>
      </c>
      <c r="B9521" s="32" t="s">
        <v>20528</v>
      </c>
      <c r="C9521" s="18" t="s">
        <v>22607</v>
      </c>
      <c r="D9521" s="32" t="s">
        <v>22608</v>
      </c>
      <c r="E9521" s="18" t="s">
        <v>22617</v>
      </c>
      <c r="F9521" s="32" t="s">
        <v>22618</v>
      </c>
    </row>
    <row r="9522" spans="1:6" ht="30" x14ac:dyDescent="0.25">
      <c r="A9522" s="18">
        <v>20</v>
      </c>
      <c r="B9522" s="32" t="s">
        <v>20528</v>
      </c>
      <c r="C9522" s="18" t="s">
        <v>22607</v>
      </c>
      <c r="D9522" s="32" t="s">
        <v>22608</v>
      </c>
      <c r="E9522" s="18" t="s">
        <v>22619</v>
      </c>
      <c r="F9522" s="32" t="s">
        <v>22620</v>
      </c>
    </row>
    <row r="9523" spans="1:6" ht="30" x14ac:dyDescent="0.25">
      <c r="A9523" s="18">
        <v>20</v>
      </c>
      <c r="B9523" s="32" t="s">
        <v>20528</v>
      </c>
      <c r="C9523" s="18" t="s">
        <v>22607</v>
      </c>
      <c r="D9523" s="32" t="s">
        <v>22608</v>
      </c>
      <c r="E9523" s="18" t="s">
        <v>22621</v>
      </c>
      <c r="F9523" s="32" t="s">
        <v>22622</v>
      </c>
    </row>
    <row r="9524" spans="1:6" ht="30" x14ac:dyDescent="0.25">
      <c r="A9524" s="18">
        <v>20</v>
      </c>
      <c r="B9524" s="32" t="s">
        <v>20528</v>
      </c>
      <c r="C9524" s="18" t="s">
        <v>22607</v>
      </c>
      <c r="D9524" s="32" t="s">
        <v>22608</v>
      </c>
      <c r="E9524" s="18" t="s">
        <v>22623</v>
      </c>
      <c r="F9524" s="32" t="s">
        <v>22624</v>
      </c>
    </row>
    <row r="9525" spans="1:6" ht="30" x14ac:dyDescent="0.25">
      <c r="A9525" s="18">
        <v>20</v>
      </c>
      <c r="B9525" s="32" t="s">
        <v>20528</v>
      </c>
      <c r="C9525" s="18" t="s">
        <v>22607</v>
      </c>
      <c r="D9525" s="32" t="s">
        <v>22608</v>
      </c>
      <c r="E9525" s="18" t="s">
        <v>22625</v>
      </c>
      <c r="F9525" s="32" t="s">
        <v>22626</v>
      </c>
    </row>
    <row r="9526" spans="1:6" ht="30" x14ac:dyDescent="0.25">
      <c r="A9526" s="18">
        <v>20</v>
      </c>
      <c r="B9526" s="32" t="s">
        <v>20528</v>
      </c>
      <c r="C9526" s="18" t="s">
        <v>22607</v>
      </c>
      <c r="D9526" s="32" t="s">
        <v>22608</v>
      </c>
      <c r="E9526" s="18" t="s">
        <v>22627</v>
      </c>
      <c r="F9526" s="32" t="s">
        <v>22628</v>
      </c>
    </row>
    <row r="9527" spans="1:6" ht="45" x14ac:dyDescent="0.25">
      <c r="A9527" s="18">
        <v>20</v>
      </c>
      <c r="B9527" s="32" t="s">
        <v>20528</v>
      </c>
      <c r="C9527" s="18" t="s">
        <v>22629</v>
      </c>
      <c r="D9527" s="32" t="s">
        <v>22630</v>
      </c>
      <c r="E9527" s="18" t="s">
        <v>22631</v>
      </c>
      <c r="F9527" s="32" t="s">
        <v>22632</v>
      </c>
    </row>
    <row r="9528" spans="1:6" ht="45" x14ac:dyDescent="0.25">
      <c r="A9528" s="18">
        <v>20</v>
      </c>
      <c r="B9528" s="32" t="s">
        <v>20528</v>
      </c>
      <c r="C9528" s="18" t="s">
        <v>22629</v>
      </c>
      <c r="D9528" s="32" t="s">
        <v>22630</v>
      </c>
      <c r="E9528" s="18" t="s">
        <v>22633</v>
      </c>
      <c r="F9528" s="32" t="s">
        <v>22634</v>
      </c>
    </row>
    <row r="9529" spans="1:6" ht="60" x14ac:dyDescent="0.25">
      <c r="A9529" s="18">
        <v>20</v>
      </c>
      <c r="B9529" s="32" t="s">
        <v>20528</v>
      </c>
      <c r="C9529" s="18" t="s">
        <v>22629</v>
      </c>
      <c r="D9529" s="32" t="s">
        <v>22630</v>
      </c>
      <c r="E9529" s="18" t="s">
        <v>22635</v>
      </c>
      <c r="F9529" s="32" t="s">
        <v>22636</v>
      </c>
    </row>
    <row r="9530" spans="1:6" ht="45" x14ac:dyDescent="0.25">
      <c r="A9530" s="18">
        <v>20</v>
      </c>
      <c r="B9530" s="32" t="s">
        <v>20528</v>
      </c>
      <c r="C9530" s="18" t="s">
        <v>22629</v>
      </c>
      <c r="D9530" s="32" t="s">
        <v>22630</v>
      </c>
      <c r="E9530" s="18" t="s">
        <v>22637</v>
      </c>
      <c r="F9530" s="32" t="s">
        <v>22638</v>
      </c>
    </row>
    <row r="9531" spans="1:6" ht="45" x14ac:dyDescent="0.25">
      <c r="A9531" s="18">
        <v>20</v>
      </c>
      <c r="B9531" s="32" t="s">
        <v>20528</v>
      </c>
      <c r="C9531" s="18" t="s">
        <v>22629</v>
      </c>
      <c r="D9531" s="32" t="s">
        <v>22630</v>
      </c>
      <c r="E9531" s="18" t="s">
        <v>22639</v>
      </c>
      <c r="F9531" s="32" t="s">
        <v>22640</v>
      </c>
    </row>
    <row r="9532" spans="1:6" ht="45" x14ac:dyDescent="0.25">
      <c r="A9532" s="18">
        <v>20</v>
      </c>
      <c r="B9532" s="32" t="s">
        <v>20528</v>
      </c>
      <c r="C9532" s="18" t="s">
        <v>22629</v>
      </c>
      <c r="D9532" s="32" t="s">
        <v>22630</v>
      </c>
      <c r="E9532" s="18" t="s">
        <v>22641</v>
      </c>
      <c r="F9532" s="32" t="s">
        <v>22642</v>
      </c>
    </row>
    <row r="9533" spans="1:6" ht="45" x14ac:dyDescent="0.25">
      <c r="A9533" s="18">
        <v>20</v>
      </c>
      <c r="B9533" s="32" t="s">
        <v>20528</v>
      </c>
      <c r="C9533" s="18" t="s">
        <v>22629</v>
      </c>
      <c r="D9533" s="32" t="s">
        <v>22630</v>
      </c>
      <c r="E9533" s="18" t="s">
        <v>22643</v>
      </c>
      <c r="F9533" s="32" t="s">
        <v>22644</v>
      </c>
    </row>
    <row r="9534" spans="1:6" ht="45" x14ac:dyDescent="0.25">
      <c r="A9534" s="18">
        <v>20</v>
      </c>
      <c r="B9534" s="32" t="s">
        <v>20528</v>
      </c>
      <c r="C9534" s="18" t="s">
        <v>22629</v>
      </c>
      <c r="D9534" s="32" t="s">
        <v>22630</v>
      </c>
      <c r="E9534" s="18" t="s">
        <v>22645</v>
      </c>
      <c r="F9534" s="32" t="s">
        <v>22646</v>
      </c>
    </row>
    <row r="9535" spans="1:6" ht="45" x14ac:dyDescent="0.25">
      <c r="A9535" s="18">
        <v>20</v>
      </c>
      <c r="B9535" s="32" t="s">
        <v>20528</v>
      </c>
      <c r="C9535" s="18" t="s">
        <v>22629</v>
      </c>
      <c r="D9535" s="32" t="s">
        <v>22630</v>
      </c>
      <c r="E9535" s="18" t="s">
        <v>22647</v>
      </c>
      <c r="F9535" s="32" t="s">
        <v>22648</v>
      </c>
    </row>
    <row r="9536" spans="1:6" ht="45" x14ac:dyDescent="0.25">
      <c r="A9536" s="18">
        <v>20</v>
      </c>
      <c r="B9536" s="32" t="s">
        <v>20528</v>
      </c>
      <c r="C9536" s="18" t="s">
        <v>22629</v>
      </c>
      <c r="D9536" s="32" t="s">
        <v>22630</v>
      </c>
      <c r="E9536" s="18" t="s">
        <v>22649</v>
      </c>
      <c r="F9536" s="32" t="s">
        <v>22650</v>
      </c>
    </row>
    <row r="9537" spans="1:6" ht="30" x14ac:dyDescent="0.25">
      <c r="A9537" s="18">
        <v>20</v>
      </c>
      <c r="B9537" s="32" t="s">
        <v>20528</v>
      </c>
      <c r="C9537" s="18" t="s">
        <v>22651</v>
      </c>
      <c r="D9537" s="32" t="s">
        <v>22652</v>
      </c>
      <c r="E9537" s="18" t="s">
        <v>22653</v>
      </c>
      <c r="F9537" s="32" t="s">
        <v>22654</v>
      </c>
    </row>
    <row r="9538" spans="1:6" ht="30" x14ac:dyDescent="0.25">
      <c r="A9538" s="18">
        <v>20</v>
      </c>
      <c r="B9538" s="32" t="s">
        <v>20528</v>
      </c>
      <c r="C9538" s="18" t="s">
        <v>22651</v>
      </c>
      <c r="D9538" s="32" t="s">
        <v>22652</v>
      </c>
      <c r="E9538" s="18" t="s">
        <v>22655</v>
      </c>
      <c r="F9538" s="32" t="s">
        <v>22656</v>
      </c>
    </row>
    <row r="9539" spans="1:6" ht="30" x14ac:dyDescent="0.25">
      <c r="A9539" s="18">
        <v>20</v>
      </c>
      <c r="B9539" s="32" t="s">
        <v>20528</v>
      </c>
      <c r="C9539" s="18" t="s">
        <v>22651</v>
      </c>
      <c r="D9539" s="32" t="s">
        <v>22652</v>
      </c>
      <c r="E9539" s="18" t="s">
        <v>22657</v>
      </c>
      <c r="F9539" s="32" t="s">
        <v>22658</v>
      </c>
    </row>
    <row r="9540" spans="1:6" ht="30" x14ac:dyDescent="0.25">
      <c r="A9540" s="18">
        <v>20</v>
      </c>
      <c r="B9540" s="32" t="s">
        <v>20528</v>
      </c>
      <c r="C9540" s="18" t="s">
        <v>22651</v>
      </c>
      <c r="D9540" s="32" t="s">
        <v>22652</v>
      </c>
      <c r="E9540" s="18" t="s">
        <v>22659</v>
      </c>
      <c r="F9540" s="32" t="s">
        <v>22660</v>
      </c>
    </row>
    <row r="9541" spans="1:6" ht="30" x14ac:dyDescent="0.25">
      <c r="A9541" s="18">
        <v>20</v>
      </c>
      <c r="B9541" s="32" t="s">
        <v>20528</v>
      </c>
      <c r="C9541" s="18" t="s">
        <v>22651</v>
      </c>
      <c r="D9541" s="32" t="s">
        <v>22652</v>
      </c>
      <c r="E9541" s="18" t="s">
        <v>22661</v>
      </c>
      <c r="F9541" s="32" t="s">
        <v>22662</v>
      </c>
    </row>
    <row r="9542" spans="1:6" ht="30" x14ac:dyDescent="0.25">
      <c r="A9542" s="18">
        <v>20</v>
      </c>
      <c r="B9542" s="32" t="s">
        <v>20528</v>
      </c>
      <c r="C9542" s="18" t="s">
        <v>22651</v>
      </c>
      <c r="D9542" s="32" t="s">
        <v>22652</v>
      </c>
      <c r="E9542" s="18" t="s">
        <v>22663</v>
      </c>
      <c r="F9542" s="32" t="s">
        <v>22664</v>
      </c>
    </row>
    <row r="9543" spans="1:6" ht="30" x14ac:dyDescent="0.25">
      <c r="A9543" s="18">
        <v>20</v>
      </c>
      <c r="B9543" s="32" t="s">
        <v>20528</v>
      </c>
      <c r="C9543" s="18" t="s">
        <v>22651</v>
      </c>
      <c r="D9543" s="32" t="s">
        <v>22652</v>
      </c>
      <c r="E9543" s="18" t="s">
        <v>22665</v>
      </c>
      <c r="F9543" s="32" t="s">
        <v>22666</v>
      </c>
    </row>
    <row r="9544" spans="1:6" ht="30" x14ac:dyDescent="0.25">
      <c r="A9544" s="18">
        <v>20</v>
      </c>
      <c r="B9544" s="32" t="s">
        <v>20528</v>
      </c>
      <c r="C9544" s="18" t="s">
        <v>22651</v>
      </c>
      <c r="D9544" s="32" t="s">
        <v>22652</v>
      </c>
      <c r="E9544" s="18" t="s">
        <v>22667</v>
      </c>
      <c r="F9544" s="32" t="s">
        <v>22668</v>
      </c>
    </row>
    <row r="9545" spans="1:6" ht="30" x14ac:dyDescent="0.25">
      <c r="A9545" s="18">
        <v>20</v>
      </c>
      <c r="B9545" s="32" t="s">
        <v>20528</v>
      </c>
      <c r="C9545" s="18" t="s">
        <v>22651</v>
      </c>
      <c r="D9545" s="32" t="s">
        <v>22652</v>
      </c>
      <c r="E9545" s="18" t="s">
        <v>22669</v>
      </c>
      <c r="F9545" s="32" t="s">
        <v>22670</v>
      </c>
    </row>
    <row r="9546" spans="1:6" ht="30" x14ac:dyDescent="0.25">
      <c r="A9546" s="18">
        <v>20</v>
      </c>
      <c r="B9546" s="32" t="s">
        <v>20528</v>
      </c>
      <c r="C9546" s="18" t="s">
        <v>22651</v>
      </c>
      <c r="D9546" s="32" t="s">
        <v>22652</v>
      </c>
      <c r="E9546" s="18" t="s">
        <v>22671</v>
      </c>
      <c r="F9546" s="32" t="s">
        <v>22672</v>
      </c>
    </row>
    <row r="9547" spans="1:6" ht="30" x14ac:dyDescent="0.25">
      <c r="A9547" s="18">
        <v>20</v>
      </c>
      <c r="B9547" s="32" t="s">
        <v>20528</v>
      </c>
      <c r="C9547" s="18" t="s">
        <v>22673</v>
      </c>
      <c r="D9547" s="32" t="s">
        <v>22674</v>
      </c>
      <c r="E9547" s="18" t="s">
        <v>22675</v>
      </c>
      <c r="F9547" s="32" t="s">
        <v>22676</v>
      </c>
    </row>
    <row r="9548" spans="1:6" ht="30" x14ac:dyDescent="0.25">
      <c r="A9548" s="18">
        <v>20</v>
      </c>
      <c r="B9548" s="32" t="s">
        <v>20528</v>
      </c>
      <c r="C9548" s="18" t="s">
        <v>22673</v>
      </c>
      <c r="D9548" s="32" t="s">
        <v>22674</v>
      </c>
      <c r="E9548" s="18" t="s">
        <v>22677</v>
      </c>
      <c r="F9548" s="32" t="s">
        <v>22678</v>
      </c>
    </row>
    <row r="9549" spans="1:6" ht="30" x14ac:dyDescent="0.25">
      <c r="A9549" s="18">
        <v>20</v>
      </c>
      <c r="B9549" s="32" t="s">
        <v>20528</v>
      </c>
      <c r="C9549" s="18" t="s">
        <v>22673</v>
      </c>
      <c r="D9549" s="32" t="s">
        <v>22674</v>
      </c>
      <c r="E9549" s="18" t="s">
        <v>22679</v>
      </c>
      <c r="F9549" s="32" t="s">
        <v>22680</v>
      </c>
    </row>
    <row r="9550" spans="1:6" ht="30" x14ac:dyDescent="0.25">
      <c r="A9550" s="18">
        <v>20</v>
      </c>
      <c r="B9550" s="32" t="s">
        <v>20528</v>
      </c>
      <c r="C9550" s="18" t="s">
        <v>22673</v>
      </c>
      <c r="D9550" s="32" t="s">
        <v>22674</v>
      </c>
      <c r="E9550" s="18" t="s">
        <v>22681</v>
      </c>
      <c r="F9550" s="32" t="s">
        <v>22682</v>
      </c>
    </row>
    <row r="9551" spans="1:6" ht="30" x14ac:dyDescent="0.25">
      <c r="A9551" s="18">
        <v>20</v>
      </c>
      <c r="B9551" s="32" t="s">
        <v>20528</v>
      </c>
      <c r="C9551" s="18" t="s">
        <v>22673</v>
      </c>
      <c r="D9551" s="32" t="s">
        <v>22674</v>
      </c>
      <c r="E9551" s="18" t="s">
        <v>22683</v>
      </c>
      <c r="F9551" s="32" t="s">
        <v>22684</v>
      </c>
    </row>
    <row r="9552" spans="1:6" ht="30" x14ac:dyDescent="0.25">
      <c r="A9552" s="18">
        <v>20</v>
      </c>
      <c r="B9552" s="32" t="s">
        <v>20528</v>
      </c>
      <c r="C9552" s="18" t="s">
        <v>22673</v>
      </c>
      <c r="D9552" s="32" t="s">
        <v>22674</v>
      </c>
      <c r="E9552" s="18" t="s">
        <v>22685</v>
      </c>
      <c r="F9552" s="32" t="s">
        <v>22686</v>
      </c>
    </row>
    <row r="9553" spans="1:6" ht="30" x14ac:dyDescent="0.25">
      <c r="A9553" s="18">
        <v>20</v>
      </c>
      <c r="B9553" s="32" t="s">
        <v>20528</v>
      </c>
      <c r="C9553" s="18" t="s">
        <v>22673</v>
      </c>
      <c r="D9553" s="32" t="s">
        <v>22674</v>
      </c>
      <c r="E9553" s="18" t="s">
        <v>22687</v>
      </c>
      <c r="F9553" s="32" t="s">
        <v>22688</v>
      </c>
    </row>
    <row r="9554" spans="1:6" ht="30" x14ac:dyDescent="0.25">
      <c r="A9554" s="18">
        <v>20</v>
      </c>
      <c r="B9554" s="32" t="s">
        <v>20528</v>
      </c>
      <c r="C9554" s="18" t="s">
        <v>22673</v>
      </c>
      <c r="D9554" s="32" t="s">
        <v>22674</v>
      </c>
      <c r="E9554" s="18" t="s">
        <v>22689</v>
      </c>
      <c r="F9554" s="32" t="s">
        <v>22690</v>
      </c>
    </row>
    <row r="9555" spans="1:6" ht="30" x14ac:dyDescent="0.25">
      <c r="A9555" s="18">
        <v>20</v>
      </c>
      <c r="B9555" s="32" t="s">
        <v>20528</v>
      </c>
      <c r="C9555" s="18" t="s">
        <v>22673</v>
      </c>
      <c r="D9555" s="32" t="s">
        <v>22674</v>
      </c>
      <c r="E9555" s="18" t="s">
        <v>22691</v>
      </c>
      <c r="F9555" s="32" t="s">
        <v>22692</v>
      </c>
    </row>
    <row r="9556" spans="1:6" ht="30" x14ac:dyDescent="0.25">
      <c r="A9556" s="18">
        <v>20</v>
      </c>
      <c r="B9556" s="32" t="s">
        <v>20528</v>
      </c>
      <c r="C9556" s="18" t="s">
        <v>22673</v>
      </c>
      <c r="D9556" s="32" t="s">
        <v>22674</v>
      </c>
      <c r="E9556" s="18" t="s">
        <v>22693</v>
      </c>
      <c r="F9556" s="32" t="s">
        <v>22694</v>
      </c>
    </row>
    <row r="9557" spans="1:6" ht="30" x14ac:dyDescent="0.25">
      <c r="A9557" s="18">
        <v>20</v>
      </c>
      <c r="B9557" s="32" t="s">
        <v>20528</v>
      </c>
      <c r="C9557" s="18" t="s">
        <v>22695</v>
      </c>
      <c r="D9557" s="32" t="s">
        <v>22696</v>
      </c>
      <c r="E9557" s="18" t="s">
        <v>22697</v>
      </c>
      <c r="F9557" s="32" t="s">
        <v>22698</v>
      </c>
    </row>
    <row r="9558" spans="1:6" ht="30" x14ac:dyDescent="0.25">
      <c r="A9558" s="18">
        <v>20</v>
      </c>
      <c r="B9558" s="32" t="s">
        <v>20528</v>
      </c>
      <c r="C9558" s="18" t="s">
        <v>22695</v>
      </c>
      <c r="D9558" s="32" t="s">
        <v>22696</v>
      </c>
      <c r="E9558" s="18" t="s">
        <v>22699</v>
      </c>
      <c r="F9558" s="32" t="s">
        <v>22700</v>
      </c>
    </row>
    <row r="9559" spans="1:6" ht="30" x14ac:dyDescent="0.25">
      <c r="A9559" s="18">
        <v>20</v>
      </c>
      <c r="B9559" s="32" t="s">
        <v>20528</v>
      </c>
      <c r="C9559" s="18" t="s">
        <v>22695</v>
      </c>
      <c r="D9559" s="32" t="s">
        <v>22696</v>
      </c>
      <c r="E9559" s="18" t="s">
        <v>22701</v>
      </c>
      <c r="F9559" s="32" t="s">
        <v>22702</v>
      </c>
    </row>
    <row r="9560" spans="1:6" ht="30" x14ac:dyDescent="0.25">
      <c r="A9560" s="18">
        <v>20</v>
      </c>
      <c r="B9560" s="32" t="s">
        <v>20528</v>
      </c>
      <c r="C9560" s="18" t="s">
        <v>22695</v>
      </c>
      <c r="D9560" s="32" t="s">
        <v>22696</v>
      </c>
      <c r="E9560" s="18" t="s">
        <v>22703</v>
      </c>
      <c r="F9560" s="32" t="s">
        <v>22704</v>
      </c>
    </row>
    <row r="9561" spans="1:6" ht="30" x14ac:dyDescent="0.25">
      <c r="A9561" s="18">
        <v>20</v>
      </c>
      <c r="B9561" s="32" t="s">
        <v>20528</v>
      </c>
      <c r="C9561" s="18" t="s">
        <v>22695</v>
      </c>
      <c r="D9561" s="32" t="s">
        <v>22696</v>
      </c>
      <c r="E9561" s="18" t="s">
        <v>22705</v>
      </c>
      <c r="F9561" s="32" t="s">
        <v>22706</v>
      </c>
    </row>
    <row r="9562" spans="1:6" ht="30" x14ac:dyDescent="0.25">
      <c r="A9562" s="18">
        <v>20</v>
      </c>
      <c r="B9562" s="32" t="s">
        <v>20528</v>
      </c>
      <c r="C9562" s="18" t="s">
        <v>22695</v>
      </c>
      <c r="D9562" s="32" t="s">
        <v>22696</v>
      </c>
      <c r="E9562" s="18" t="s">
        <v>22707</v>
      </c>
      <c r="F9562" s="32" t="s">
        <v>22708</v>
      </c>
    </row>
    <row r="9563" spans="1:6" ht="30" x14ac:dyDescent="0.25">
      <c r="A9563" s="18">
        <v>20</v>
      </c>
      <c r="B9563" s="32" t="s">
        <v>20528</v>
      </c>
      <c r="C9563" s="18" t="s">
        <v>22695</v>
      </c>
      <c r="D9563" s="32" t="s">
        <v>22696</v>
      </c>
      <c r="E9563" s="18" t="s">
        <v>22709</v>
      </c>
      <c r="F9563" s="32" t="s">
        <v>22710</v>
      </c>
    </row>
    <row r="9564" spans="1:6" ht="30" x14ac:dyDescent="0.25">
      <c r="A9564" s="18">
        <v>20</v>
      </c>
      <c r="B9564" s="32" t="s">
        <v>20528</v>
      </c>
      <c r="C9564" s="18" t="s">
        <v>22695</v>
      </c>
      <c r="D9564" s="32" t="s">
        <v>22696</v>
      </c>
      <c r="E9564" s="18" t="s">
        <v>22711</v>
      </c>
      <c r="F9564" s="32" t="s">
        <v>22712</v>
      </c>
    </row>
    <row r="9565" spans="1:6" ht="30" x14ac:dyDescent="0.25">
      <c r="A9565" s="18">
        <v>20</v>
      </c>
      <c r="B9565" s="32" t="s">
        <v>20528</v>
      </c>
      <c r="C9565" s="18" t="s">
        <v>22695</v>
      </c>
      <c r="D9565" s="32" t="s">
        <v>22696</v>
      </c>
      <c r="E9565" s="18" t="s">
        <v>22713</v>
      </c>
      <c r="F9565" s="32" t="s">
        <v>22714</v>
      </c>
    </row>
    <row r="9566" spans="1:6" ht="30" x14ac:dyDescent="0.25">
      <c r="A9566" s="18">
        <v>20</v>
      </c>
      <c r="B9566" s="32" t="s">
        <v>20528</v>
      </c>
      <c r="C9566" s="18" t="s">
        <v>22695</v>
      </c>
      <c r="D9566" s="32" t="s">
        <v>22696</v>
      </c>
      <c r="E9566" s="18" t="s">
        <v>22715</v>
      </c>
      <c r="F9566" s="32" t="s">
        <v>22716</v>
      </c>
    </row>
    <row r="9567" spans="1:6" ht="30" x14ac:dyDescent="0.25">
      <c r="A9567" s="18">
        <v>20</v>
      </c>
      <c r="B9567" s="32" t="s">
        <v>20528</v>
      </c>
      <c r="C9567" s="18" t="s">
        <v>22717</v>
      </c>
      <c r="D9567" s="32" t="s">
        <v>22718</v>
      </c>
      <c r="E9567" s="18" t="s">
        <v>22719</v>
      </c>
      <c r="F9567" s="32" t="s">
        <v>22720</v>
      </c>
    </row>
    <row r="9568" spans="1:6" ht="30" x14ac:dyDescent="0.25">
      <c r="A9568" s="18">
        <v>20</v>
      </c>
      <c r="B9568" s="32" t="s">
        <v>20528</v>
      </c>
      <c r="C9568" s="18" t="s">
        <v>22717</v>
      </c>
      <c r="D9568" s="32" t="s">
        <v>22718</v>
      </c>
      <c r="E9568" s="18" t="s">
        <v>22721</v>
      </c>
      <c r="F9568" s="32" t="s">
        <v>22722</v>
      </c>
    </row>
    <row r="9569" spans="1:6" ht="45" x14ac:dyDescent="0.25">
      <c r="A9569" s="18">
        <v>20</v>
      </c>
      <c r="B9569" s="32" t="s">
        <v>20528</v>
      </c>
      <c r="C9569" s="18" t="s">
        <v>22717</v>
      </c>
      <c r="D9569" s="32" t="s">
        <v>22718</v>
      </c>
      <c r="E9569" s="18" t="s">
        <v>22723</v>
      </c>
      <c r="F9569" s="32" t="s">
        <v>22724</v>
      </c>
    </row>
    <row r="9570" spans="1:6" ht="30" x14ac:dyDescent="0.25">
      <c r="A9570" s="18">
        <v>20</v>
      </c>
      <c r="B9570" s="32" t="s">
        <v>20528</v>
      </c>
      <c r="C9570" s="18" t="s">
        <v>22717</v>
      </c>
      <c r="D9570" s="32" t="s">
        <v>22718</v>
      </c>
      <c r="E9570" s="18" t="s">
        <v>22725</v>
      </c>
      <c r="F9570" s="32" t="s">
        <v>22726</v>
      </c>
    </row>
    <row r="9571" spans="1:6" ht="30" x14ac:dyDescent="0.25">
      <c r="A9571" s="18">
        <v>20</v>
      </c>
      <c r="B9571" s="32" t="s">
        <v>20528</v>
      </c>
      <c r="C9571" s="18" t="s">
        <v>22717</v>
      </c>
      <c r="D9571" s="32" t="s">
        <v>22718</v>
      </c>
      <c r="E9571" s="18" t="s">
        <v>22727</v>
      </c>
      <c r="F9571" s="32" t="s">
        <v>22728</v>
      </c>
    </row>
    <row r="9572" spans="1:6" ht="30" x14ac:dyDescent="0.25">
      <c r="A9572" s="18">
        <v>20</v>
      </c>
      <c r="B9572" s="32" t="s">
        <v>20528</v>
      </c>
      <c r="C9572" s="18" t="s">
        <v>22717</v>
      </c>
      <c r="D9572" s="32" t="s">
        <v>22718</v>
      </c>
      <c r="E9572" s="18" t="s">
        <v>22729</v>
      </c>
      <c r="F9572" s="32" t="s">
        <v>22730</v>
      </c>
    </row>
    <row r="9573" spans="1:6" ht="30" x14ac:dyDescent="0.25">
      <c r="A9573" s="18">
        <v>20</v>
      </c>
      <c r="B9573" s="32" t="s">
        <v>20528</v>
      </c>
      <c r="C9573" s="18" t="s">
        <v>22717</v>
      </c>
      <c r="D9573" s="32" t="s">
        <v>22718</v>
      </c>
      <c r="E9573" s="18" t="s">
        <v>22731</v>
      </c>
      <c r="F9573" s="32" t="s">
        <v>22732</v>
      </c>
    </row>
    <row r="9574" spans="1:6" ht="30" x14ac:dyDescent="0.25">
      <c r="A9574" s="18">
        <v>20</v>
      </c>
      <c r="B9574" s="32" t="s">
        <v>20528</v>
      </c>
      <c r="C9574" s="18" t="s">
        <v>22717</v>
      </c>
      <c r="D9574" s="32" t="s">
        <v>22718</v>
      </c>
      <c r="E9574" s="18" t="s">
        <v>22733</v>
      </c>
      <c r="F9574" s="32" t="s">
        <v>22734</v>
      </c>
    </row>
    <row r="9575" spans="1:6" ht="30" x14ac:dyDescent="0.25">
      <c r="A9575" s="18">
        <v>20</v>
      </c>
      <c r="B9575" s="32" t="s">
        <v>20528</v>
      </c>
      <c r="C9575" s="18" t="s">
        <v>22717</v>
      </c>
      <c r="D9575" s="32" t="s">
        <v>22718</v>
      </c>
      <c r="E9575" s="18" t="s">
        <v>22735</v>
      </c>
      <c r="F9575" s="32" t="s">
        <v>22736</v>
      </c>
    </row>
    <row r="9576" spans="1:6" ht="30" x14ac:dyDescent="0.25">
      <c r="A9576" s="18">
        <v>20</v>
      </c>
      <c r="B9576" s="32" t="s">
        <v>20528</v>
      </c>
      <c r="C9576" s="18" t="s">
        <v>22717</v>
      </c>
      <c r="D9576" s="32" t="s">
        <v>22718</v>
      </c>
      <c r="E9576" s="18" t="s">
        <v>22737</v>
      </c>
      <c r="F9576" s="32" t="s">
        <v>22738</v>
      </c>
    </row>
    <row r="9577" spans="1:6" ht="30" x14ac:dyDescent="0.25">
      <c r="A9577" s="18">
        <v>20</v>
      </c>
      <c r="B9577" s="32" t="s">
        <v>20528</v>
      </c>
      <c r="C9577" s="18" t="s">
        <v>22739</v>
      </c>
      <c r="D9577" s="32" t="s">
        <v>22740</v>
      </c>
      <c r="E9577" s="18" t="s">
        <v>22741</v>
      </c>
      <c r="F9577" s="32" t="s">
        <v>22742</v>
      </c>
    </row>
    <row r="9578" spans="1:6" ht="30" x14ac:dyDescent="0.25">
      <c r="A9578" s="18">
        <v>20</v>
      </c>
      <c r="B9578" s="32" t="s">
        <v>20528</v>
      </c>
      <c r="C9578" s="18" t="s">
        <v>22739</v>
      </c>
      <c r="D9578" s="32" t="s">
        <v>22740</v>
      </c>
      <c r="E9578" s="18" t="s">
        <v>22743</v>
      </c>
      <c r="F9578" s="32" t="s">
        <v>22744</v>
      </c>
    </row>
    <row r="9579" spans="1:6" ht="45" x14ac:dyDescent="0.25">
      <c r="A9579" s="18">
        <v>20</v>
      </c>
      <c r="B9579" s="32" t="s">
        <v>20528</v>
      </c>
      <c r="C9579" s="18" t="s">
        <v>22739</v>
      </c>
      <c r="D9579" s="32" t="s">
        <v>22740</v>
      </c>
      <c r="E9579" s="18" t="s">
        <v>22745</v>
      </c>
      <c r="F9579" s="32" t="s">
        <v>22746</v>
      </c>
    </row>
    <row r="9580" spans="1:6" ht="30" x14ac:dyDescent="0.25">
      <c r="A9580" s="18">
        <v>20</v>
      </c>
      <c r="B9580" s="32" t="s">
        <v>20528</v>
      </c>
      <c r="C9580" s="18" t="s">
        <v>22739</v>
      </c>
      <c r="D9580" s="32" t="s">
        <v>22740</v>
      </c>
      <c r="E9580" s="18" t="s">
        <v>22747</v>
      </c>
      <c r="F9580" s="32" t="s">
        <v>22748</v>
      </c>
    </row>
    <row r="9581" spans="1:6" ht="30" x14ac:dyDescent="0.25">
      <c r="A9581" s="18">
        <v>20</v>
      </c>
      <c r="B9581" s="32" t="s">
        <v>20528</v>
      </c>
      <c r="C9581" s="18" t="s">
        <v>22739</v>
      </c>
      <c r="D9581" s="32" t="s">
        <v>22740</v>
      </c>
      <c r="E9581" s="18" t="s">
        <v>22749</v>
      </c>
      <c r="F9581" s="32" t="s">
        <v>22750</v>
      </c>
    </row>
    <row r="9582" spans="1:6" ht="30" x14ac:dyDescent="0.25">
      <c r="A9582" s="18">
        <v>20</v>
      </c>
      <c r="B9582" s="32" t="s">
        <v>20528</v>
      </c>
      <c r="C9582" s="18" t="s">
        <v>22739</v>
      </c>
      <c r="D9582" s="32" t="s">
        <v>22740</v>
      </c>
      <c r="E9582" s="18" t="s">
        <v>22751</v>
      </c>
      <c r="F9582" s="32" t="s">
        <v>22752</v>
      </c>
    </row>
    <row r="9583" spans="1:6" ht="30" x14ac:dyDescent="0.25">
      <c r="A9583" s="18">
        <v>20</v>
      </c>
      <c r="B9583" s="32" t="s">
        <v>20528</v>
      </c>
      <c r="C9583" s="18" t="s">
        <v>22739</v>
      </c>
      <c r="D9583" s="32" t="s">
        <v>22740</v>
      </c>
      <c r="E9583" s="18" t="s">
        <v>22753</v>
      </c>
      <c r="F9583" s="32" t="s">
        <v>22754</v>
      </c>
    </row>
    <row r="9584" spans="1:6" ht="30" x14ac:dyDescent="0.25">
      <c r="A9584" s="18">
        <v>20</v>
      </c>
      <c r="B9584" s="32" t="s">
        <v>20528</v>
      </c>
      <c r="C9584" s="18" t="s">
        <v>22739</v>
      </c>
      <c r="D9584" s="32" t="s">
        <v>22740</v>
      </c>
      <c r="E9584" s="18" t="s">
        <v>22755</v>
      </c>
      <c r="F9584" s="32" t="s">
        <v>22756</v>
      </c>
    </row>
    <row r="9585" spans="1:6" ht="30" x14ac:dyDescent="0.25">
      <c r="A9585" s="18">
        <v>20</v>
      </c>
      <c r="B9585" s="32" t="s">
        <v>20528</v>
      </c>
      <c r="C9585" s="18" t="s">
        <v>22739</v>
      </c>
      <c r="D9585" s="32" t="s">
        <v>22740</v>
      </c>
      <c r="E9585" s="18" t="s">
        <v>22757</v>
      </c>
      <c r="F9585" s="32" t="s">
        <v>22758</v>
      </c>
    </row>
    <row r="9586" spans="1:6" ht="30" x14ac:dyDescent="0.25">
      <c r="A9586" s="18">
        <v>20</v>
      </c>
      <c r="B9586" s="32" t="s">
        <v>20528</v>
      </c>
      <c r="C9586" s="18" t="s">
        <v>22739</v>
      </c>
      <c r="D9586" s="32" t="s">
        <v>22740</v>
      </c>
      <c r="E9586" s="18" t="s">
        <v>22759</v>
      </c>
      <c r="F9586" s="32" t="s">
        <v>22760</v>
      </c>
    </row>
    <row r="9587" spans="1:6" ht="30" x14ac:dyDescent="0.25">
      <c r="A9587" s="18">
        <v>20</v>
      </c>
      <c r="B9587" s="32" t="s">
        <v>20528</v>
      </c>
      <c r="C9587" s="18" t="s">
        <v>22761</v>
      </c>
      <c r="D9587" s="32" t="s">
        <v>22762</v>
      </c>
      <c r="E9587" s="18" t="s">
        <v>22763</v>
      </c>
      <c r="F9587" s="32" t="s">
        <v>22764</v>
      </c>
    </row>
    <row r="9588" spans="1:6" ht="30" x14ac:dyDescent="0.25">
      <c r="A9588" s="18">
        <v>20</v>
      </c>
      <c r="B9588" s="32" t="s">
        <v>20528</v>
      </c>
      <c r="C9588" s="18" t="s">
        <v>22761</v>
      </c>
      <c r="D9588" s="32" t="s">
        <v>22762</v>
      </c>
      <c r="E9588" s="18" t="s">
        <v>22765</v>
      </c>
      <c r="F9588" s="32" t="s">
        <v>22766</v>
      </c>
    </row>
    <row r="9589" spans="1:6" ht="45" x14ac:dyDescent="0.25">
      <c r="A9589" s="18">
        <v>20</v>
      </c>
      <c r="B9589" s="32" t="s">
        <v>20528</v>
      </c>
      <c r="C9589" s="18" t="s">
        <v>22761</v>
      </c>
      <c r="D9589" s="32" t="s">
        <v>22762</v>
      </c>
      <c r="E9589" s="18" t="s">
        <v>22767</v>
      </c>
      <c r="F9589" s="32" t="s">
        <v>22768</v>
      </c>
    </row>
    <row r="9590" spans="1:6" ht="30" x14ac:dyDescent="0.25">
      <c r="A9590" s="18">
        <v>20</v>
      </c>
      <c r="B9590" s="32" t="s">
        <v>20528</v>
      </c>
      <c r="C9590" s="18" t="s">
        <v>22761</v>
      </c>
      <c r="D9590" s="32" t="s">
        <v>22762</v>
      </c>
      <c r="E9590" s="18" t="s">
        <v>22769</v>
      </c>
      <c r="F9590" s="32" t="s">
        <v>22770</v>
      </c>
    </row>
    <row r="9591" spans="1:6" ht="30" x14ac:dyDescent="0.25">
      <c r="A9591" s="18">
        <v>20</v>
      </c>
      <c r="B9591" s="32" t="s">
        <v>20528</v>
      </c>
      <c r="C9591" s="18" t="s">
        <v>22761</v>
      </c>
      <c r="D9591" s="32" t="s">
        <v>22762</v>
      </c>
      <c r="E9591" s="18" t="s">
        <v>22771</v>
      </c>
      <c r="F9591" s="32" t="s">
        <v>22772</v>
      </c>
    </row>
    <row r="9592" spans="1:6" ht="30" x14ac:dyDescent="0.25">
      <c r="A9592" s="18">
        <v>20</v>
      </c>
      <c r="B9592" s="32" t="s">
        <v>20528</v>
      </c>
      <c r="C9592" s="18" t="s">
        <v>22761</v>
      </c>
      <c r="D9592" s="32" t="s">
        <v>22762</v>
      </c>
      <c r="E9592" s="18" t="s">
        <v>22773</v>
      </c>
      <c r="F9592" s="32" t="s">
        <v>22774</v>
      </c>
    </row>
    <row r="9593" spans="1:6" ht="30" x14ac:dyDescent="0.25">
      <c r="A9593" s="18">
        <v>20</v>
      </c>
      <c r="B9593" s="32" t="s">
        <v>20528</v>
      </c>
      <c r="C9593" s="18" t="s">
        <v>22761</v>
      </c>
      <c r="D9593" s="32" t="s">
        <v>22762</v>
      </c>
      <c r="E9593" s="18" t="s">
        <v>22775</v>
      </c>
      <c r="F9593" s="32" t="s">
        <v>22776</v>
      </c>
    </row>
    <row r="9594" spans="1:6" ht="30" x14ac:dyDescent="0.25">
      <c r="A9594" s="18">
        <v>20</v>
      </c>
      <c r="B9594" s="32" t="s">
        <v>20528</v>
      </c>
      <c r="C9594" s="18" t="s">
        <v>22761</v>
      </c>
      <c r="D9594" s="32" t="s">
        <v>22762</v>
      </c>
      <c r="E9594" s="18" t="s">
        <v>22777</v>
      </c>
      <c r="F9594" s="32" t="s">
        <v>22778</v>
      </c>
    </row>
    <row r="9595" spans="1:6" ht="30" x14ac:dyDescent="0.25">
      <c r="A9595" s="18">
        <v>20</v>
      </c>
      <c r="B9595" s="32" t="s">
        <v>20528</v>
      </c>
      <c r="C9595" s="18" t="s">
        <v>22761</v>
      </c>
      <c r="D9595" s="32" t="s">
        <v>22762</v>
      </c>
      <c r="E9595" s="18" t="s">
        <v>22779</v>
      </c>
      <c r="F9595" s="32" t="s">
        <v>22780</v>
      </c>
    </row>
    <row r="9596" spans="1:6" ht="30" x14ac:dyDescent="0.25">
      <c r="A9596" s="18">
        <v>20</v>
      </c>
      <c r="B9596" s="32" t="s">
        <v>20528</v>
      </c>
      <c r="C9596" s="18" t="s">
        <v>22761</v>
      </c>
      <c r="D9596" s="32" t="s">
        <v>22762</v>
      </c>
      <c r="E9596" s="18" t="s">
        <v>22781</v>
      </c>
      <c r="F9596" s="32" t="s">
        <v>22782</v>
      </c>
    </row>
    <row r="9597" spans="1:6" ht="30" x14ac:dyDescent="0.25">
      <c r="A9597" s="18">
        <v>20</v>
      </c>
      <c r="B9597" s="32" t="s">
        <v>20528</v>
      </c>
      <c r="C9597" s="18" t="s">
        <v>22783</v>
      </c>
      <c r="D9597" s="32" t="s">
        <v>22784</v>
      </c>
      <c r="E9597" s="18" t="s">
        <v>22785</v>
      </c>
      <c r="F9597" s="32" t="s">
        <v>22786</v>
      </c>
    </row>
    <row r="9598" spans="1:6" ht="30" x14ac:dyDescent="0.25">
      <c r="A9598" s="18">
        <v>20</v>
      </c>
      <c r="B9598" s="32" t="s">
        <v>20528</v>
      </c>
      <c r="C9598" s="18" t="s">
        <v>22783</v>
      </c>
      <c r="D9598" s="32" t="s">
        <v>22784</v>
      </c>
      <c r="E9598" s="18" t="s">
        <v>22787</v>
      </c>
      <c r="F9598" s="32" t="s">
        <v>22788</v>
      </c>
    </row>
    <row r="9599" spans="1:6" ht="45" x14ac:dyDescent="0.25">
      <c r="A9599" s="18">
        <v>20</v>
      </c>
      <c r="B9599" s="32" t="s">
        <v>20528</v>
      </c>
      <c r="C9599" s="18" t="s">
        <v>22783</v>
      </c>
      <c r="D9599" s="32" t="s">
        <v>22784</v>
      </c>
      <c r="E9599" s="18" t="s">
        <v>22789</v>
      </c>
      <c r="F9599" s="32" t="s">
        <v>22790</v>
      </c>
    </row>
    <row r="9600" spans="1:6" ht="30" x14ac:dyDescent="0.25">
      <c r="A9600" s="18">
        <v>20</v>
      </c>
      <c r="B9600" s="32" t="s">
        <v>20528</v>
      </c>
      <c r="C9600" s="18" t="s">
        <v>22783</v>
      </c>
      <c r="D9600" s="32" t="s">
        <v>22784</v>
      </c>
      <c r="E9600" s="18" t="s">
        <v>22791</v>
      </c>
      <c r="F9600" s="32" t="s">
        <v>22792</v>
      </c>
    </row>
    <row r="9601" spans="1:6" ht="30" x14ac:dyDescent="0.25">
      <c r="A9601" s="18">
        <v>20</v>
      </c>
      <c r="B9601" s="32" t="s">
        <v>20528</v>
      </c>
      <c r="C9601" s="18" t="s">
        <v>22783</v>
      </c>
      <c r="D9601" s="32" t="s">
        <v>22784</v>
      </c>
      <c r="E9601" s="18" t="s">
        <v>22793</v>
      </c>
      <c r="F9601" s="32" t="s">
        <v>22794</v>
      </c>
    </row>
    <row r="9602" spans="1:6" ht="30" x14ac:dyDescent="0.25">
      <c r="A9602" s="18">
        <v>20</v>
      </c>
      <c r="B9602" s="32" t="s">
        <v>20528</v>
      </c>
      <c r="C9602" s="18" t="s">
        <v>22783</v>
      </c>
      <c r="D9602" s="32" t="s">
        <v>22784</v>
      </c>
      <c r="E9602" s="18" t="s">
        <v>22795</v>
      </c>
      <c r="F9602" s="32" t="s">
        <v>22796</v>
      </c>
    </row>
    <row r="9603" spans="1:6" ht="30" x14ac:dyDescent="0.25">
      <c r="A9603" s="18">
        <v>20</v>
      </c>
      <c r="B9603" s="32" t="s">
        <v>20528</v>
      </c>
      <c r="C9603" s="18" t="s">
        <v>22783</v>
      </c>
      <c r="D9603" s="32" t="s">
        <v>22784</v>
      </c>
      <c r="E9603" s="18" t="s">
        <v>22797</v>
      </c>
      <c r="F9603" s="32" t="s">
        <v>22798</v>
      </c>
    </row>
    <row r="9604" spans="1:6" ht="30" x14ac:dyDescent="0.25">
      <c r="A9604" s="18">
        <v>20</v>
      </c>
      <c r="B9604" s="32" t="s">
        <v>20528</v>
      </c>
      <c r="C9604" s="18" t="s">
        <v>22783</v>
      </c>
      <c r="D9604" s="32" t="s">
        <v>22784</v>
      </c>
      <c r="E9604" s="18" t="s">
        <v>22799</v>
      </c>
      <c r="F9604" s="32" t="s">
        <v>22800</v>
      </c>
    </row>
    <row r="9605" spans="1:6" ht="30" x14ac:dyDescent="0.25">
      <c r="A9605" s="18">
        <v>20</v>
      </c>
      <c r="B9605" s="32" t="s">
        <v>20528</v>
      </c>
      <c r="C9605" s="18" t="s">
        <v>22783</v>
      </c>
      <c r="D9605" s="32" t="s">
        <v>22784</v>
      </c>
      <c r="E9605" s="18" t="s">
        <v>22801</v>
      </c>
      <c r="F9605" s="32" t="s">
        <v>22802</v>
      </c>
    </row>
    <row r="9606" spans="1:6" ht="30" x14ac:dyDescent="0.25">
      <c r="A9606" s="18">
        <v>20</v>
      </c>
      <c r="B9606" s="32" t="s">
        <v>20528</v>
      </c>
      <c r="C9606" s="18" t="s">
        <v>22783</v>
      </c>
      <c r="D9606" s="32" t="s">
        <v>22784</v>
      </c>
      <c r="E9606" s="18" t="s">
        <v>22803</v>
      </c>
      <c r="F9606" s="32" t="s">
        <v>22804</v>
      </c>
    </row>
    <row r="9607" spans="1:6" ht="45" x14ac:dyDescent="0.25">
      <c r="A9607" s="18">
        <v>20</v>
      </c>
      <c r="B9607" s="32" t="s">
        <v>20528</v>
      </c>
      <c r="C9607" s="18" t="s">
        <v>22805</v>
      </c>
      <c r="D9607" s="32" t="s">
        <v>22806</v>
      </c>
      <c r="E9607" s="18" t="s">
        <v>22807</v>
      </c>
      <c r="F9607" s="32" t="s">
        <v>22808</v>
      </c>
    </row>
    <row r="9608" spans="1:6" ht="45" x14ac:dyDescent="0.25">
      <c r="A9608" s="18">
        <v>20</v>
      </c>
      <c r="B9608" s="32" t="s">
        <v>20528</v>
      </c>
      <c r="C9608" s="18" t="s">
        <v>22805</v>
      </c>
      <c r="D9608" s="32" t="s">
        <v>22806</v>
      </c>
      <c r="E9608" s="18" t="s">
        <v>22809</v>
      </c>
      <c r="F9608" s="32" t="s">
        <v>22810</v>
      </c>
    </row>
    <row r="9609" spans="1:6" ht="60" x14ac:dyDescent="0.25">
      <c r="A9609" s="18">
        <v>20</v>
      </c>
      <c r="B9609" s="32" t="s">
        <v>20528</v>
      </c>
      <c r="C9609" s="18" t="s">
        <v>22805</v>
      </c>
      <c r="D9609" s="32" t="s">
        <v>22806</v>
      </c>
      <c r="E9609" s="18" t="s">
        <v>22811</v>
      </c>
      <c r="F9609" s="32" t="s">
        <v>22812</v>
      </c>
    </row>
    <row r="9610" spans="1:6" ht="45" x14ac:dyDescent="0.25">
      <c r="A9610" s="18">
        <v>20</v>
      </c>
      <c r="B9610" s="32" t="s">
        <v>20528</v>
      </c>
      <c r="C9610" s="18" t="s">
        <v>22805</v>
      </c>
      <c r="D9610" s="32" t="s">
        <v>22806</v>
      </c>
      <c r="E9610" s="18" t="s">
        <v>22813</v>
      </c>
      <c r="F9610" s="32" t="s">
        <v>22814</v>
      </c>
    </row>
    <row r="9611" spans="1:6" ht="45" x14ac:dyDescent="0.25">
      <c r="A9611" s="18">
        <v>20</v>
      </c>
      <c r="B9611" s="32" t="s">
        <v>20528</v>
      </c>
      <c r="C9611" s="18" t="s">
        <v>22805</v>
      </c>
      <c r="D9611" s="32" t="s">
        <v>22806</v>
      </c>
      <c r="E9611" s="18" t="s">
        <v>22815</v>
      </c>
      <c r="F9611" s="32" t="s">
        <v>22816</v>
      </c>
    </row>
    <row r="9612" spans="1:6" ht="45" x14ac:dyDescent="0.25">
      <c r="A9612" s="18">
        <v>20</v>
      </c>
      <c r="B9612" s="32" t="s">
        <v>20528</v>
      </c>
      <c r="C9612" s="18" t="s">
        <v>22805</v>
      </c>
      <c r="D9612" s="32" t="s">
        <v>22806</v>
      </c>
      <c r="E9612" s="18" t="s">
        <v>22817</v>
      </c>
      <c r="F9612" s="32" t="s">
        <v>22818</v>
      </c>
    </row>
    <row r="9613" spans="1:6" ht="45" x14ac:dyDescent="0.25">
      <c r="A9613" s="18">
        <v>20</v>
      </c>
      <c r="B9613" s="32" t="s">
        <v>20528</v>
      </c>
      <c r="C9613" s="18" t="s">
        <v>22805</v>
      </c>
      <c r="D9613" s="32" t="s">
        <v>22806</v>
      </c>
      <c r="E9613" s="18" t="s">
        <v>22819</v>
      </c>
      <c r="F9613" s="32" t="s">
        <v>22820</v>
      </c>
    </row>
    <row r="9614" spans="1:6" ht="45" x14ac:dyDescent="0.25">
      <c r="A9614" s="18">
        <v>20</v>
      </c>
      <c r="B9614" s="32" t="s">
        <v>20528</v>
      </c>
      <c r="C9614" s="18" t="s">
        <v>22805</v>
      </c>
      <c r="D9614" s="32" t="s">
        <v>22806</v>
      </c>
      <c r="E9614" s="18" t="s">
        <v>22821</v>
      </c>
      <c r="F9614" s="32" t="s">
        <v>22822</v>
      </c>
    </row>
    <row r="9615" spans="1:6" ht="45" x14ac:dyDescent="0.25">
      <c r="A9615" s="18">
        <v>20</v>
      </c>
      <c r="B9615" s="32" t="s">
        <v>20528</v>
      </c>
      <c r="C9615" s="18" t="s">
        <v>22805</v>
      </c>
      <c r="D9615" s="32" t="s">
        <v>22806</v>
      </c>
      <c r="E9615" s="18" t="s">
        <v>22823</v>
      </c>
      <c r="F9615" s="32" t="s">
        <v>22824</v>
      </c>
    </row>
    <row r="9616" spans="1:6" ht="45" x14ac:dyDescent="0.25">
      <c r="A9616" s="18">
        <v>20</v>
      </c>
      <c r="B9616" s="32" t="s">
        <v>20528</v>
      </c>
      <c r="C9616" s="18" t="s">
        <v>22805</v>
      </c>
      <c r="D9616" s="32" t="s">
        <v>22806</v>
      </c>
      <c r="E9616" s="18" t="s">
        <v>22825</v>
      </c>
      <c r="F9616" s="32" t="s">
        <v>22826</v>
      </c>
    </row>
    <row r="9617" spans="1:7" ht="30" x14ac:dyDescent="0.25">
      <c r="A9617" s="18">
        <v>20</v>
      </c>
      <c r="B9617" s="32" t="s">
        <v>20528</v>
      </c>
      <c r="C9617" s="18" t="s">
        <v>22827</v>
      </c>
      <c r="D9617" s="32" t="s">
        <v>22828</v>
      </c>
      <c r="E9617" s="18" t="s">
        <v>22829</v>
      </c>
      <c r="F9617" s="32" t="s">
        <v>22830</v>
      </c>
    </row>
    <row r="9618" spans="1:7" ht="30" x14ac:dyDescent="0.25">
      <c r="A9618" s="18">
        <v>20</v>
      </c>
      <c r="B9618" s="32" t="s">
        <v>20528</v>
      </c>
      <c r="C9618" s="18" t="s">
        <v>22827</v>
      </c>
      <c r="D9618" s="32" t="s">
        <v>22828</v>
      </c>
      <c r="E9618" s="18" t="s">
        <v>22831</v>
      </c>
      <c r="F9618" s="32" t="s">
        <v>22832</v>
      </c>
    </row>
    <row r="9619" spans="1:7" ht="30" x14ac:dyDescent="0.25">
      <c r="A9619" s="18">
        <v>20</v>
      </c>
      <c r="B9619" s="32" t="s">
        <v>20528</v>
      </c>
      <c r="C9619" s="18" t="s">
        <v>22827</v>
      </c>
      <c r="D9619" s="32" t="s">
        <v>22828</v>
      </c>
      <c r="E9619" s="18" t="s">
        <v>22833</v>
      </c>
      <c r="F9619" s="32" t="s">
        <v>22834</v>
      </c>
    </row>
    <row r="9620" spans="1:7" ht="30" x14ac:dyDescent="0.25">
      <c r="A9620" s="18">
        <v>20</v>
      </c>
      <c r="B9620" s="32" t="s">
        <v>20528</v>
      </c>
      <c r="C9620" s="18" t="s">
        <v>22827</v>
      </c>
      <c r="D9620" s="32" t="s">
        <v>22828</v>
      </c>
      <c r="E9620" s="18" t="s">
        <v>22835</v>
      </c>
      <c r="F9620" s="32" t="s">
        <v>22836</v>
      </c>
    </row>
    <row r="9621" spans="1:7" ht="30" x14ac:dyDescent="0.25">
      <c r="A9621" s="18">
        <v>20</v>
      </c>
      <c r="B9621" s="32" t="s">
        <v>20528</v>
      </c>
      <c r="C9621" s="18" t="s">
        <v>22827</v>
      </c>
      <c r="D9621" s="32" t="s">
        <v>22828</v>
      </c>
      <c r="E9621" s="18" t="s">
        <v>22837</v>
      </c>
      <c r="F9621" s="32" t="s">
        <v>22838</v>
      </c>
    </row>
    <row r="9622" spans="1:7" ht="30" x14ac:dyDescent="0.25">
      <c r="A9622" s="18">
        <v>20</v>
      </c>
      <c r="B9622" s="32" t="s">
        <v>20528</v>
      </c>
      <c r="C9622" s="18" t="s">
        <v>22827</v>
      </c>
      <c r="D9622" s="32" t="s">
        <v>22828</v>
      </c>
      <c r="E9622" s="18" t="s">
        <v>22839</v>
      </c>
      <c r="F9622" s="32" t="s">
        <v>22840</v>
      </c>
    </row>
    <row r="9623" spans="1:7" ht="30" x14ac:dyDescent="0.25">
      <c r="A9623" s="18">
        <v>20</v>
      </c>
      <c r="B9623" s="32" t="s">
        <v>20528</v>
      </c>
      <c r="C9623" s="18" t="s">
        <v>22827</v>
      </c>
      <c r="D9623" s="32" t="s">
        <v>22828</v>
      </c>
      <c r="E9623" s="18" t="s">
        <v>22841</v>
      </c>
      <c r="F9623" s="32" t="s">
        <v>22842</v>
      </c>
    </row>
    <row r="9624" spans="1:7" ht="30" x14ac:dyDescent="0.25">
      <c r="A9624" s="18">
        <v>20</v>
      </c>
      <c r="B9624" s="32" t="s">
        <v>20528</v>
      </c>
      <c r="C9624" s="18" t="s">
        <v>22827</v>
      </c>
      <c r="D9624" s="32" t="s">
        <v>22828</v>
      </c>
      <c r="E9624" s="18" t="s">
        <v>22843</v>
      </c>
      <c r="F9624" s="32" t="s">
        <v>22844</v>
      </c>
    </row>
    <row r="9625" spans="1:7" ht="30" x14ac:dyDescent="0.25">
      <c r="A9625" s="18">
        <v>20</v>
      </c>
      <c r="B9625" s="32" t="s">
        <v>20528</v>
      </c>
      <c r="C9625" s="18" t="s">
        <v>22827</v>
      </c>
      <c r="D9625" s="32" t="s">
        <v>22828</v>
      </c>
      <c r="E9625" s="18" t="s">
        <v>22845</v>
      </c>
      <c r="F9625" s="32" t="s">
        <v>22846</v>
      </c>
    </row>
    <row r="9626" spans="1:7" ht="30" x14ac:dyDescent="0.25">
      <c r="A9626" s="18">
        <v>20</v>
      </c>
      <c r="B9626" s="32" t="s">
        <v>20528</v>
      </c>
      <c r="C9626" s="18" t="s">
        <v>22827</v>
      </c>
      <c r="D9626" s="32" t="s">
        <v>22828</v>
      </c>
      <c r="E9626" s="18" t="s">
        <v>22847</v>
      </c>
      <c r="F9626" s="32" t="s">
        <v>22848</v>
      </c>
    </row>
    <row r="9627" spans="1:7" ht="30" x14ac:dyDescent="0.25">
      <c r="A9627" s="18">
        <v>20</v>
      </c>
      <c r="B9627" s="32" t="s">
        <v>20528</v>
      </c>
      <c r="C9627" s="18" t="s">
        <v>22849</v>
      </c>
      <c r="D9627" s="32" t="s">
        <v>22850</v>
      </c>
      <c r="E9627" s="18" t="s">
        <v>22851</v>
      </c>
      <c r="F9627" s="32" t="s">
        <v>22852</v>
      </c>
      <c r="G9627" s="27"/>
    </row>
    <row r="9628" spans="1:7" ht="30" x14ac:dyDescent="0.25">
      <c r="A9628" s="18">
        <v>20</v>
      </c>
      <c r="B9628" s="32" t="s">
        <v>20528</v>
      </c>
      <c r="C9628" s="18" t="s">
        <v>22849</v>
      </c>
      <c r="D9628" s="32" t="s">
        <v>22850</v>
      </c>
      <c r="E9628" s="18" t="s">
        <v>22853</v>
      </c>
      <c r="F9628" s="32" t="s">
        <v>22854</v>
      </c>
    </row>
    <row r="9629" spans="1:7" ht="45" x14ac:dyDescent="0.25">
      <c r="A9629" s="18">
        <v>20</v>
      </c>
      <c r="B9629" s="32" t="s">
        <v>20528</v>
      </c>
      <c r="C9629" s="18" t="s">
        <v>22849</v>
      </c>
      <c r="D9629" s="32" t="s">
        <v>22850</v>
      </c>
      <c r="E9629" s="18" t="s">
        <v>22855</v>
      </c>
      <c r="F9629" s="32" t="s">
        <v>22856</v>
      </c>
    </row>
    <row r="9630" spans="1:7" ht="30" x14ac:dyDescent="0.25">
      <c r="A9630" s="18">
        <v>20</v>
      </c>
      <c r="B9630" s="32" t="s">
        <v>20528</v>
      </c>
      <c r="C9630" s="18" t="s">
        <v>22849</v>
      </c>
      <c r="D9630" s="32" t="s">
        <v>22850</v>
      </c>
      <c r="E9630" s="18" t="s">
        <v>22857</v>
      </c>
      <c r="F9630" s="32" t="s">
        <v>22858</v>
      </c>
    </row>
    <row r="9631" spans="1:7" ht="30" x14ac:dyDescent="0.25">
      <c r="A9631" s="18">
        <v>20</v>
      </c>
      <c r="B9631" s="32" t="s">
        <v>20528</v>
      </c>
      <c r="C9631" s="18" t="s">
        <v>22849</v>
      </c>
      <c r="D9631" s="32" t="s">
        <v>22850</v>
      </c>
      <c r="E9631" s="18" t="s">
        <v>22859</v>
      </c>
      <c r="F9631" s="32" t="s">
        <v>22860</v>
      </c>
    </row>
    <row r="9632" spans="1:7" ht="30" x14ac:dyDescent="0.25">
      <c r="A9632" s="18">
        <v>20</v>
      </c>
      <c r="B9632" s="32" t="s">
        <v>20528</v>
      </c>
      <c r="C9632" s="18" t="s">
        <v>22849</v>
      </c>
      <c r="D9632" s="32" t="s">
        <v>22850</v>
      </c>
      <c r="E9632" s="18" t="s">
        <v>22861</v>
      </c>
      <c r="F9632" s="32" t="s">
        <v>22862</v>
      </c>
    </row>
    <row r="9633" spans="1:7" ht="30" x14ac:dyDescent="0.25">
      <c r="A9633" s="18">
        <v>20</v>
      </c>
      <c r="B9633" s="32" t="s">
        <v>20528</v>
      </c>
      <c r="C9633" s="18" t="s">
        <v>22849</v>
      </c>
      <c r="D9633" s="32" t="s">
        <v>22850</v>
      </c>
      <c r="E9633" s="18" t="s">
        <v>22863</v>
      </c>
      <c r="F9633" s="32" t="s">
        <v>22864</v>
      </c>
    </row>
    <row r="9634" spans="1:7" ht="30" x14ac:dyDescent="0.25">
      <c r="A9634" s="18">
        <v>20</v>
      </c>
      <c r="B9634" s="32" t="s">
        <v>20528</v>
      </c>
      <c r="C9634" s="18" t="s">
        <v>22849</v>
      </c>
      <c r="D9634" s="32" t="s">
        <v>22850</v>
      </c>
      <c r="E9634" s="18" t="s">
        <v>22865</v>
      </c>
      <c r="F9634" s="32" t="s">
        <v>22866</v>
      </c>
    </row>
    <row r="9635" spans="1:7" ht="30" x14ac:dyDescent="0.25">
      <c r="A9635" s="18">
        <v>20</v>
      </c>
      <c r="B9635" s="32" t="s">
        <v>20528</v>
      </c>
      <c r="C9635" s="18" t="s">
        <v>22849</v>
      </c>
      <c r="D9635" s="32" t="s">
        <v>22850</v>
      </c>
      <c r="E9635" s="18" t="s">
        <v>22867</v>
      </c>
      <c r="F9635" s="32" t="s">
        <v>22868</v>
      </c>
      <c r="G9635" s="27"/>
    </row>
    <row r="9636" spans="1:7" ht="30" x14ac:dyDescent="0.25">
      <c r="A9636" s="18">
        <v>20</v>
      </c>
      <c r="B9636" s="32" t="s">
        <v>20528</v>
      </c>
      <c r="C9636" s="18" t="s">
        <v>22849</v>
      </c>
      <c r="D9636" s="32" t="s">
        <v>22850</v>
      </c>
      <c r="E9636" s="18" t="s">
        <v>22869</v>
      </c>
      <c r="F9636" s="32" t="s">
        <v>22870</v>
      </c>
    </row>
    <row r="9637" spans="1:7" ht="30" x14ac:dyDescent="0.25">
      <c r="A9637" s="18">
        <v>20</v>
      </c>
      <c r="B9637" s="32" t="s">
        <v>20528</v>
      </c>
      <c r="C9637" s="18" t="s">
        <v>22871</v>
      </c>
      <c r="D9637" s="32" t="s">
        <v>22872</v>
      </c>
      <c r="E9637" s="18" t="s">
        <v>22873</v>
      </c>
      <c r="F9637" s="32" t="s">
        <v>22874</v>
      </c>
    </row>
    <row r="9638" spans="1:7" ht="30" x14ac:dyDescent="0.25">
      <c r="A9638" s="18">
        <v>20</v>
      </c>
      <c r="B9638" s="32" t="s">
        <v>20528</v>
      </c>
      <c r="C9638" s="18" t="s">
        <v>22871</v>
      </c>
      <c r="D9638" s="32" t="s">
        <v>22872</v>
      </c>
      <c r="E9638" s="18" t="s">
        <v>22875</v>
      </c>
      <c r="F9638" s="32" t="s">
        <v>22876</v>
      </c>
    </row>
    <row r="9639" spans="1:7" ht="45" x14ac:dyDescent="0.25">
      <c r="A9639" s="18">
        <v>20</v>
      </c>
      <c r="B9639" s="32" t="s">
        <v>20528</v>
      </c>
      <c r="C9639" s="18" t="s">
        <v>22871</v>
      </c>
      <c r="D9639" s="32" t="s">
        <v>22872</v>
      </c>
      <c r="E9639" s="18" t="s">
        <v>22877</v>
      </c>
      <c r="F9639" s="32" t="s">
        <v>22878</v>
      </c>
    </row>
    <row r="9640" spans="1:7" ht="30" x14ac:dyDescent="0.25">
      <c r="A9640" s="18">
        <v>20</v>
      </c>
      <c r="B9640" s="32" t="s">
        <v>20528</v>
      </c>
      <c r="C9640" s="18" t="s">
        <v>22871</v>
      </c>
      <c r="D9640" s="32" t="s">
        <v>22872</v>
      </c>
      <c r="E9640" s="18" t="s">
        <v>22879</v>
      </c>
      <c r="F9640" s="32" t="s">
        <v>22880</v>
      </c>
    </row>
    <row r="9641" spans="1:7" ht="30" x14ac:dyDescent="0.25">
      <c r="A9641" s="18">
        <v>20</v>
      </c>
      <c r="B9641" s="32" t="s">
        <v>20528</v>
      </c>
      <c r="C9641" s="18" t="s">
        <v>22871</v>
      </c>
      <c r="D9641" s="32" t="s">
        <v>22872</v>
      </c>
      <c r="E9641" s="18" t="s">
        <v>22881</v>
      </c>
      <c r="F9641" s="32" t="s">
        <v>22882</v>
      </c>
    </row>
    <row r="9642" spans="1:7" ht="30" x14ac:dyDescent="0.25">
      <c r="A9642" s="18">
        <v>20</v>
      </c>
      <c r="B9642" s="32" t="s">
        <v>20528</v>
      </c>
      <c r="C9642" s="18" t="s">
        <v>22871</v>
      </c>
      <c r="D9642" s="32" t="s">
        <v>22872</v>
      </c>
      <c r="E9642" s="18" t="s">
        <v>22883</v>
      </c>
      <c r="F9642" s="32" t="s">
        <v>22884</v>
      </c>
    </row>
    <row r="9643" spans="1:7" ht="30" x14ac:dyDescent="0.25">
      <c r="A9643" s="18">
        <v>20</v>
      </c>
      <c r="B9643" s="32" t="s">
        <v>20528</v>
      </c>
      <c r="C9643" s="18" t="s">
        <v>22871</v>
      </c>
      <c r="D9643" s="32" t="s">
        <v>22872</v>
      </c>
      <c r="E9643" s="18" t="s">
        <v>22885</v>
      </c>
      <c r="F9643" s="32" t="s">
        <v>22886</v>
      </c>
    </row>
    <row r="9644" spans="1:7" ht="30" x14ac:dyDescent="0.25">
      <c r="A9644" s="18">
        <v>20</v>
      </c>
      <c r="B9644" s="32" t="s">
        <v>20528</v>
      </c>
      <c r="C9644" s="18" t="s">
        <v>22871</v>
      </c>
      <c r="D9644" s="32" t="s">
        <v>22872</v>
      </c>
      <c r="E9644" s="18" t="s">
        <v>22887</v>
      </c>
      <c r="F9644" s="32" t="s">
        <v>22888</v>
      </c>
    </row>
    <row r="9645" spans="1:7" ht="30" x14ac:dyDescent="0.25">
      <c r="A9645" s="18">
        <v>20</v>
      </c>
      <c r="B9645" s="32" t="s">
        <v>20528</v>
      </c>
      <c r="C9645" s="18" t="s">
        <v>22871</v>
      </c>
      <c r="D9645" s="32" t="s">
        <v>22872</v>
      </c>
      <c r="E9645" s="18" t="s">
        <v>22889</v>
      </c>
      <c r="F9645" s="32" t="s">
        <v>22890</v>
      </c>
    </row>
    <row r="9646" spans="1:7" ht="30" x14ac:dyDescent="0.25">
      <c r="A9646" s="18">
        <v>20</v>
      </c>
      <c r="B9646" s="32" t="s">
        <v>20528</v>
      </c>
      <c r="C9646" s="18" t="s">
        <v>22871</v>
      </c>
      <c r="D9646" s="32" t="s">
        <v>22872</v>
      </c>
      <c r="E9646" s="18" t="s">
        <v>22891</v>
      </c>
      <c r="F9646" s="32" t="s">
        <v>22892</v>
      </c>
    </row>
    <row r="9647" spans="1:7" ht="30" x14ac:dyDescent="0.25">
      <c r="A9647" s="18">
        <v>20</v>
      </c>
      <c r="B9647" s="32" t="s">
        <v>20528</v>
      </c>
      <c r="C9647" s="18" t="s">
        <v>22893</v>
      </c>
      <c r="D9647" s="32" t="s">
        <v>22894</v>
      </c>
      <c r="E9647" s="18" t="s">
        <v>22895</v>
      </c>
      <c r="F9647" s="32" t="s">
        <v>22896</v>
      </c>
    </row>
    <row r="9648" spans="1:7" ht="30" x14ac:dyDescent="0.25">
      <c r="A9648" s="18">
        <v>20</v>
      </c>
      <c r="B9648" s="32" t="s">
        <v>20528</v>
      </c>
      <c r="C9648" s="18" t="s">
        <v>22893</v>
      </c>
      <c r="D9648" s="32" t="s">
        <v>22894</v>
      </c>
      <c r="E9648" s="18" t="s">
        <v>22897</v>
      </c>
      <c r="F9648" s="32" t="s">
        <v>22898</v>
      </c>
    </row>
    <row r="9649" spans="1:6" ht="45" x14ac:dyDescent="0.25">
      <c r="A9649" s="18">
        <v>20</v>
      </c>
      <c r="B9649" s="32" t="s">
        <v>20528</v>
      </c>
      <c r="C9649" s="18" t="s">
        <v>22893</v>
      </c>
      <c r="D9649" s="32" t="s">
        <v>22894</v>
      </c>
      <c r="E9649" s="18" t="s">
        <v>22899</v>
      </c>
      <c r="F9649" s="32" t="s">
        <v>22900</v>
      </c>
    </row>
    <row r="9650" spans="1:6" ht="30" x14ac:dyDescent="0.25">
      <c r="A9650" s="18">
        <v>20</v>
      </c>
      <c r="B9650" s="32" t="s">
        <v>20528</v>
      </c>
      <c r="C9650" s="18" t="s">
        <v>22893</v>
      </c>
      <c r="D9650" s="32" t="s">
        <v>22894</v>
      </c>
      <c r="E9650" s="18" t="s">
        <v>22901</v>
      </c>
      <c r="F9650" s="32" t="s">
        <v>22902</v>
      </c>
    </row>
    <row r="9651" spans="1:6" ht="30" x14ac:dyDescent="0.25">
      <c r="A9651" s="18">
        <v>20</v>
      </c>
      <c r="B9651" s="32" t="s">
        <v>20528</v>
      </c>
      <c r="C9651" s="18" t="s">
        <v>22893</v>
      </c>
      <c r="D9651" s="32" t="s">
        <v>22894</v>
      </c>
      <c r="E9651" s="18" t="s">
        <v>22903</v>
      </c>
      <c r="F9651" s="32" t="s">
        <v>22904</v>
      </c>
    </row>
    <row r="9652" spans="1:6" ht="30" x14ac:dyDescent="0.25">
      <c r="A9652" s="18">
        <v>20</v>
      </c>
      <c r="B9652" s="32" t="s">
        <v>20528</v>
      </c>
      <c r="C9652" s="18" t="s">
        <v>22893</v>
      </c>
      <c r="D9652" s="32" t="s">
        <v>22894</v>
      </c>
      <c r="E9652" s="18" t="s">
        <v>22905</v>
      </c>
      <c r="F9652" s="32" t="s">
        <v>22906</v>
      </c>
    </row>
    <row r="9653" spans="1:6" ht="30" x14ac:dyDescent="0.25">
      <c r="A9653" s="18">
        <v>20</v>
      </c>
      <c r="B9653" s="32" t="s">
        <v>20528</v>
      </c>
      <c r="C9653" s="18" t="s">
        <v>22893</v>
      </c>
      <c r="D9653" s="32" t="s">
        <v>22894</v>
      </c>
      <c r="E9653" s="18" t="s">
        <v>22907</v>
      </c>
      <c r="F9653" s="32" t="s">
        <v>22908</v>
      </c>
    </row>
    <row r="9654" spans="1:6" ht="30" x14ac:dyDescent="0.25">
      <c r="A9654" s="18">
        <v>20</v>
      </c>
      <c r="B9654" s="32" t="s">
        <v>20528</v>
      </c>
      <c r="C9654" s="18" t="s">
        <v>22893</v>
      </c>
      <c r="D9654" s="32" t="s">
        <v>22894</v>
      </c>
      <c r="E9654" s="18" t="s">
        <v>22909</v>
      </c>
      <c r="F9654" s="32" t="s">
        <v>22910</v>
      </c>
    </row>
    <row r="9655" spans="1:6" ht="30" x14ac:dyDescent="0.25">
      <c r="A9655" s="18">
        <v>20</v>
      </c>
      <c r="B9655" s="32" t="s">
        <v>20528</v>
      </c>
      <c r="C9655" s="18" t="s">
        <v>22893</v>
      </c>
      <c r="D9655" s="32" t="s">
        <v>22894</v>
      </c>
      <c r="E9655" s="18" t="s">
        <v>22911</v>
      </c>
      <c r="F9655" s="32" t="s">
        <v>22912</v>
      </c>
    </row>
    <row r="9656" spans="1:6" ht="30" x14ac:dyDescent="0.25">
      <c r="A9656" s="18">
        <v>20</v>
      </c>
      <c r="B9656" s="32" t="s">
        <v>20528</v>
      </c>
      <c r="C9656" s="18" t="s">
        <v>22893</v>
      </c>
      <c r="D9656" s="32" t="s">
        <v>22894</v>
      </c>
      <c r="E9656" s="18" t="s">
        <v>22913</v>
      </c>
      <c r="F9656" s="32" t="s">
        <v>22914</v>
      </c>
    </row>
    <row r="9657" spans="1:6" ht="45" x14ac:dyDescent="0.25">
      <c r="A9657" s="18">
        <v>20</v>
      </c>
      <c r="B9657" s="32" t="s">
        <v>20528</v>
      </c>
      <c r="C9657" s="18" t="s">
        <v>22915</v>
      </c>
      <c r="D9657" s="32" t="s">
        <v>22916</v>
      </c>
      <c r="E9657" s="18" t="s">
        <v>22917</v>
      </c>
      <c r="F9657" s="32" t="s">
        <v>22918</v>
      </c>
    </row>
    <row r="9658" spans="1:6" ht="45" x14ac:dyDescent="0.25">
      <c r="A9658" s="18">
        <v>20</v>
      </c>
      <c r="B9658" s="32" t="s">
        <v>20528</v>
      </c>
      <c r="C9658" s="18" t="s">
        <v>22915</v>
      </c>
      <c r="D9658" s="32" t="s">
        <v>22916</v>
      </c>
      <c r="E9658" s="18" t="s">
        <v>22919</v>
      </c>
      <c r="F9658" s="32" t="s">
        <v>22920</v>
      </c>
    </row>
    <row r="9659" spans="1:6" ht="60" x14ac:dyDescent="0.25">
      <c r="A9659" s="18">
        <v>20</v>
      </c>
      <c r="B9659" s="32" t="s">
        <v>20528</v>
      </c>
      <c r="C9659" s="18" t="s">
        <v>22915</v>
      </c>
      <c r="D9659" s="32" t="s">
        <v>22916</v>
      </c>
      <c r="E9659" s="18" t="s">
        <v>22921</v>
      </c>
      <c r="F9659" s="32" t="s">
        <v>22922</v>
      </c>
    </row>
    <row r="9660" spans="1:6" ht="45" x14ac:dyDescent="0.25">
      <c r="A9660" s="18">
        <v>20</v>
      </c>
      <c r="B9660" s="32" t="s">
        <v>20528</v>
      </c>
      <c r="C9660" s="18" t="s">
        <v>22915</v>
      </c>
      <c r="D9660" s="32" t="s">
        <v>22916</v>
      </c>
      <c r="E9660" s="18" t="s">
        <v>22923</v>
      </c>
      <c r="F9660" s="32" t="s">
        <v>22924</v>
      </c>
    </row>
    <row r="9661" spans="1:6" ht="45" x14ac:dyDescent="0.25">
      <c r="A9661" s="18">
        <v>20</v>
      </c>
      <c r="B9661" s="32" t="s">
        <v>20528</v>
      </c>
      <c r="C9661" s="18" t="s">
        <v>22915</v>
      </c>
      <c r="D9661" s="32" t="s">
        <v>22916</v>
      </c>
      <c r="E9661" s="18" t="s">
        <v>22925</v>
      </c>
      <c r="F9661" s="32" t="s">
        <v>22926</v>
      </c>
    </row>
    <row r="9662" spans="1:6" ht="45" x14ac:dyDescent="0.25">
      <c r="A9662" s="18">
        <v>20</v>
      </c>
      <c r="B9662" s="32" t="s">
        <v>20528</v>
      </c>
      <c r="C9662" s="18" t="s">
        <v>22915</v>
      </c>
      <c r="D9662" s="32" t="s">
        <v>22916</v>
      </c>
      <c r="E9662" s="18" t="s">
        <v>22927</v>
      </c>
      <c r="F9662" s="32" t="s">
        <v>22928</v>
      </c>
    </row>
    <row r="9663" spans="1:6" ht="45" x14ac:dyDescent="0.25">
      <c r="A9663" s="18">
        <v>20</v>
      </c>
      <c r="B9663" s="32" t="s">
        <v>20528</v>
      </c>
      <c r="C9663" s="18" t="s">
        <v>22915</v>
      </c>
      <c r="D9663" s="32" t="s">
        <v>22916</v>
      </c>
      <c r="E9663" s="18" t="s">
        <v>22929</v>
      </c>
      <c r="F9663" s="32" t="s">
        <v>22930</v>
      </c>
    </row>
    <row r="9664" spans="1:6" ht="30" x14ac:dyDescent="0.25">
      <c r="A9664" s="18">
        <v>20</v>
      </c>
      <c r="B9664" s="32" t="s">
        <v>20528</v>
      </c>
      <c r="C9664" s="18" t="s">
        <v>22915</v>
      </c>
      <c r="D9664" s="32" t="s">
        <v>22916</v>
      </c>
      <c r="E9664" s="18" t="s">
        <v>22931</v>
      </c>
      <c r="F9664" s="32" t="s">
        <v>22932</v>
      </c>
    </row>
    <row r="9665" spans="1:6" ht="45" x14ac:dyDescent="0.25">
      <c r="A9665" s="18">
        <v>20</v>
      </c>
      <c r="B9665" s="32" t="s">
        <v>20528</v>
      </c>
      <c r="C9665" s="18" t="s">
        <v>22915</v>
      </c>
      <c r="D9665" s="32" t="s">
        <v>22916</v>
      </c>
      <c r="E9665" s="18" t="s">
        <v>22933</v>
      </c>
      <c r="F9665" s="32" t="s">
        <v>22934</v>
      </c>
    </row>
    <row r="9666" spans="1:6" ht="45" x14ac:dyDescent="0.25">
      <c r="A9666" s="18">
        <v>20</v>
      </c>
      <c r="B9666" s="32" t="s">
        <v>20528</v>
      </c>
      <c r="C9666" s="18" t="s">
        <v>22915</v>
      </c>
      <c r="D9666" s="32" t="s">
        <v>22916</v>
      </c>
      <c r="E9666" s="18" t="s">
        <v>22935</v>
      </c>
      <c r="F9666" s="32" t="s">
        <v>22936</v>
      </c>
    </row>
    <row r="9667" spans="1:6" ht="30" x14ac:dyDescent="0.25">
      <c r="A9667" s="18">
        <v>20</v>
      </c>
      <c r="B9667" s="32" t="s">
        <v>20528</v>
      </c>
      <c r="C9667" s="18" t="s">
        <v>22937</v>
      </c>
      <c r="D9667" s="32" t="s">
        <v>22938</v>
      </c>
      <c r="E9667" s="18" t="s">
        <v>22939</v>
      </c>
      <c r="F9667" s="32" t="s">
        <v>22940</v>
      </c>
    </row>
    <row r="9668" spans="1:6" ht="30" x14ac:dyDescent="0.25">
      <c r="A9668" s="18">
        <v>20</v>
      </c>
      <c r="B9668" s="32" t="s">
        <v>20528</v>
      </c>
      <c r="C9668" s="18" t="s">
        <v>22937</v>
      </c>
      <c r="D9668" s="32" t="s">
        <v>22938</v>
      </c>
      <c r="E9668" s="18" t="s">
        <v>22941</v>
      </c>
      <c r="F9668" s="32" t="s">
        <v>22942</v>
      </c>
    </row>
    <row r="9669" spans="1:6" ht="45" x14ac:dyDescent="0.25">
      <c r="A9669" s="18">
        <v>20</v>
      </c>
      <c r="B9669" s="32" t="s">
        <v>20528</v>
      </c>
      <c r="C9669" s="18" t="s">
        <v>22937</v>
      </c>
      <c r="D9669" s="32" t="s">
        <v>22938</v>
      </c>
      <c r="E9669" s="18" t="s">
        <v>22943</v>
      </c>
      <c r="F9669" s="32" t="s">
        <v>22944</v>
      </c>
    </row>
    <row r="9670" spans="1:6" ht="30" x14ac:dyDescent="0.25">
      <c r="A9670" s="18">
        <v>20</v>
      </c>
      <c r="B9670" s="32" t="s">
        <v>20528</v>
      </c>
      <c r="C9670" s="18" t="s">
        <v>22937</v>
      </c>
      <c r="D9670" s="32" t="s">
        <v>22938</v>
      </c>
      <c r="E9670" s="18" t="s">
        <v>22945</v>
      </c>
      <c r="F9670" s="32" t="s">
        <v>22946</v>
      </c>
    </row>
    <row r="9671" spans="1:6" ht="30" x14ac:dyDescent="0.25">
      <c r="A9671" s="18">
        <v>20</v>
      </c>
      <c r="B9671" s="32" t="s">
        <v>20528</v>
      </c>
      <c r="C9671" s="18" t="s">
        <v>22937</v>
      </c>
      <c r="D9671" s="32" t="s">
        <v>22938</v>
      </c>
      <c r="E9671" s="18" t="s">
        <v>22947</v>
      </c>
      <c r="F9671" s="32" t="s">
        <v>22948</v>
      </c>
    </row>
    <row r="9672" spans="1:6" ht="30" x14ac:dyDescent="0.25">
      <c r="A9672" s="18">
        <v>20</v>
      </c>
      <c r="B9672" s="32" t="s">
        <v>20528</v>
      </c>
      <c r="C9672" s="18" t="s">
        <v>22937</v>
      </c>
      <c r="D9672" s="32" t="s">
        <v>22938</v>
      </c>
      <c r="E9672" s="18" t="s">
        <v>22949</v>
      </c>
      <c r="F9672" s="32" t="s">
        <v>22950</v>
      </c>
    </row>
    <row r="9673" spans="1:6" ht="30" x14ac:dyDescent="0.25">
      <c r="A9673" s="18">
        <v>20</v>
      </c>
      <c r="B9673" s="32" t="s">
        <v>20528</v>
      </c>
      <c r="C9673" s="18" t="s">
        <v>22937</v>
      </c>
      <c r="D9673" s="32" t="s">
        <v>22938</v>
      </c>
      <c r="E9673" s="18" t="s">
        <v>22951</v>
      </c>
      <c r="F9673" s="32" t="s">
        <v>22952</v>
      </c>
    </row>
    <row r="9674" spans="1:6" ht="30" x14ac:dyDescent="0.25">
      <c r="A9674" s="18">
        <v>20</v>
      </c>
      <c r="B9674" s="32" t="s">
        <v>20528</v>
      </c>
      <c r="C9674" s="18" t="s">
        <v>22937</v>
      </c>
      <c r="D9674" s="32" t="s">
        <v>22938</v>
      </c>
      <c r="E9674" s="18" t="s">
        <v>22953</v>
      </c>
      <c r="F9674" s="32" t="s">
        <v>22954</v>
      </c>
    </row>
    <row r="9675" spans="1:6" ht="30" x14ac:dyDescent="0.25">
      <c r="A9675" s="18">
        <v>20</v>
      </c>
      <c r="B9675" s="32" t="s">
        <v>20528</v>
      </c>
      <c r="C9675" s="18" t="s">
        <v>22937</v>
      </c>
      <c r="D9675" s="32" t="s">
        <v>22938</v>
      </c>
      <c r="E9675" s="18" t="s">
        <v>22955</v>
      </c>
      <c r="F9675" s="32" t="s">
        <v>22956</v>
      </c>
    </row>
    <row r="9676" spans="1:6" ht="30" x14ac:dyDescent="0.25">
      <c r="A9676" s="18">
        <v>20</v>
      </c>
      <c r="B9676" s="32" t="s">
        <v>20528</v>
      </c>
      <c r="C9676" s="18" t="s">
        <v>22937</v>
      </c>
      <c r="D9676" s="32" t="s">
        <v>22938</v>
      </c>
      <c r="E9676" s="18" t="s">
        <v>22957</v>
      </c>
      <c r="F9676" s="32" t="s">
        <v>22958</v>
      </c>
    </row>
    <row r="9677" spans="1:6" ht="30" x14ac:dyDescent="0.25">
      <c r="A9677" s="18">
        <v>20</v>
      </c>
      <c r="B9677" s="32" t="s">
        <v>20528</v>
      </c>
      <c r="C9677" s="18" t="s">
        <v>22959</v>
      </c>
      <c r="D9677" s="32" t="s">
        <v>22960</v>
      </c>
      <c r="E9677" s="18" t="s">
        <v>22961</v>
      </c>
      <c r="F9677" s="32" t="s">
        <v>22962</v>
      </c>
    </row>
    <row r="9678" spans="1:6" ht="30" x14ac:dyDescent="0.25">
      <c r="A9678" s="18">
        <v>20</v>
      </c>
      <c r="B9678" s="32" t="s">
        <v>20528</v>
      </c>
      <c r="C9678" s="18" t="s">
        <v>22959</v>
      </c>
      <c r="D9678" s="32" t="s">
        <v>22960</v>
      </c>
      <c r="E9678" s="18" t="s">
        <v>22963</v>
      </c>
      <c r="F9678" s="32" t="s">
        <v>22964</v>
      </c>
    </row>
    <row r="9679" spans="1:6" ht="45" x14ac:dyDescent="0.25">
      <c r="A9679" s="18">
        <v>20</v>
      </c>
      <c r="B9679" s="32" t="s">
        <v>20528</v>
      </c>
      <c r="C9679" s="18" t="s">
        <v>22959</v>
      </c>
      <c r="D9679" s="32" t="s">
        <v>22960</v>
      </c>
      <c r="E9679" s="18" t="s">
        <v>22965</v>
      </c>
      <c r="F9679" s="32" t="s">
        <v>22966</v>
      </c>
    </row>
    <row r="9680" spans="1:6" ht="30" x14ac:dyDescent="0.25">
      <c r="A9680" s="18">
        <v>20</v>
      </c>
      <c r="B9680" s="32" t="s">
        <v>20528</v>
      </c>
      <c r="C9680" s="18" t="s">
        <v>22959</v>
      </c>
      <c r="D9680" s="32" t="s">
        <v>22960</v>
      </c>
      <c r="E9680" s="18" t="s">
        <v>22967</v>
      </c>
      <c r="F9680" s="32" t="s">
        <v>22968</v>
      </c>
    </row>
    <row r="9681" spans="1:6" ht="30" x14ac:dyDescent="0.25">
      <c r="A9681" s="18">
        <v>20</v>
      </c>
      <c r="B9681" s="32" t="s">
        <v>20528</v>
      </c>
      <c r="C9681" s="18" t="s">
        <v>22959</v>
      </c>
      <c r="D9681" s="32" t="s">
        <v>22960</v>
      </c>
      <c r="E9681" s="18" t="s">
        <v>22969</v>
      </c>
      <c r="F9681" s="32" t="s">
        <v>22970</v>
      </c>
    </row>
    <row r="9682" spans="1:6" ht="30" x14ac:dyDescent="0.25">
      <c r="A9682" s="18">
        <v>20</v>
      </c>
      <c r="B9682" s="32" t="s">
        <v>20528</v>
      </c>
      <c r="C9682" s="18" t="s">
        <v>22959</v>
      </c>
      <c r="D9682" s="32" t="s">
        <v>22960</v>
      </c>
      <c r="E9682" s="18" t="s">
        <v>22971</v>
      </c>
      <c r="F9682" s="32" t="s">
        <v>22972</v>
      </c>
    </row>
    <row r="9683" spans="1:6" ht="45" x14ac:dyDescent="0.25">
      <c r="A9683" s="18">
        <v>20</v>
      </c>
      <c r="B9683" s="32" t="s">
        <v>20528</v>
      </c>
      <c r="C9683" s="18" t="s">
        <v>22959</v>
      </c>
      <c r="D9683" s="32" t="s">
        <v>22960</v>
      </c>
      <c r="E9683" s="18" t="s">
        <v>22973</v>
      </c>
      <c r="F9683" s="32" t="s">
        <v>22974</v>
      </c>
    </row>
    <row r="9684" spans="1:6" ht="30" x14ac:dyDescent="0.25">
      <c r="A9684" s="18">
        <v>20</v>
      </c>
      <c r="B9684" s="32" t="s">
        <v>20528</v>
      </c>
      <c r="C9684" s="18" t="s">
        <v>22959</v>
      </c>
      <c r="D9684" s="32" t="s">
        <v>22960</v>
      </c>
      <c r="E9684" s="18" t="s">
        <v>22975</v>
      </c>
      <c r="F9684" s="32" t="s">
        <v>22976</v>
      </c>
    </row>
    <row r="9685" spans="1:6" ht="30" x14ac:dyDescent="0.25">
      <c r="A9685" s="18">
        <v>20</v>
      </c>
      <c r="B9685" s="32" t="s">
        <v>20528</v>
      </c>
      <c r="C9685" s="18" t="s">
        <v>22959</v>
      </c>
      <c r="D9685" s="32" t="s">
        <v>22960</v>
      </c>
      <c r="E9685" s="18" t="s">
        <v>22977</v>
      </c>
      <c r="F9685" s="32" t="s">
        <v>22978</v>
      </c>
    </row>
    <row r="9686" spans="1:6" ht="30" x14ac:dyDescent="0.25">
      <c r="A9686" s="18">
        <v>20</v>
      </c>
      <c r="B9686" s="32" t="s">
        <v>20528</v>
      </c>
      <c r="C9686" s="18" t="s">
        <v>22959</v>
      </c>
      <c r="D9686" s="32" t="s">
        <v>22960</v>
      </c>
      <c r="E9686" s="18" t="s">
        <v>22979</v>
      </c>
      <c r="F9686" s="32" t="s">
        <v>22980</v>
      </c>
    </row>
    <row r="9687" spans="1:6" ht="30" x14ac:dyDescent="0.25">
      <c r="A9687" s="18">
        <v>20</v>
      </c>
      <c r="B9687" s="32" t="s">
        <v>20528</v>
      </c>
      <c r="C9687" s="18" t="s">
        <v>22981</v>
      </c>
      <c r="D9687" s="32" t="s">
        <v>22982</v>
      </c>
      <c r="E9687" s="18" t="s">
        <v>22983</v>
      </c>
      <c r="F9687" s="32" t="s">
        <v>22984</v>
      </c>
    </row>
    <row r="9688" spans="1:6" ht="30" x14ac:dyDescent="0.25">
      <c r="A9688" s="18">
        <v>20</v>
      </c>
      <c r="B9688" s="32" t="s">
        <v>20528</v>
      </c>
      <c r="C9688" s="18" t="s">
        <v>22981</v>
      </c>
      <c r="D9688" s="32" t="s">
        <v>22982</v>
      </c>
      <c r="E9688" s="18" t="s">
        <v>22985</v>
      </c>
      <c r="F9688" s="32" t="s">
        <v>22986</v>
      </c>
    </row>
    <row r="9689" spans="1:6" ht="30" x14ac:dyDescent="0.25">
      <c r="A9689" s="18">
        <v>20</v>
      </c>
      <c r="B9689" s="32" t="s">
        <v>20528</v>
      </c>
      <c r="C9689" s="18" t="s">
        <v>22981</v>
      </c>
      <c r="D9689" s="32" t="s">
        <v>22982</v>
      </c>
      <c r="E9689" s="18" t="s">
        <v>22987</v>
      </c>
      <c r="F9689" s="32" t="s">
        <v>22988</v>
      </c>
    </row>
    <row r="9690" spans="1:6" ht="30" x14ac:dyDescent="0.25">
      <c r="A9690" s="18">
        <v>20</v>
      </c>
      <c r="B9690" s="32" t="s">
        <v>20528</v>
      </c>
      <c r="C9690" s="18" t="s">
        <v>22981</v>
      </c>
      <c r="D9690" s="32" t="s">
        <v>22982</v>
      </c>
      <c r="E9690" s="18" t="s">
        <v>22989</v>
      </c>
      <c r="F9690" s="32" t="s">
        <v>22990</v>
      </c>
    </row>
    <row r="9691" spans="1:6" ht="30" x14ac:dyDescent="0.25">
      <c r="A9691" s="18">
        <v>20</v>
      </c>
      <c r="B9691" s="32" t="s">
        <v>20528</v>
      </c>
      <c r="C9691" s="18" t="s">
        <v>22981</v>
      </c>
      <c r="D9691" s="32" t="s">
        <v>22982</v>
      </c>
      <c r="E9691" s="18" t="s">
        <v>22991</v>
      </c>
      <c r="F9691" s="32" t="s">
        <v>22992</v>
      </c>
    </row>
    <row r="9692" spans="1:6" ht="30" x14ac:dyDescent="0.25">
      <c r="A9692" s="18">
        <v>20</v>
      </c>
      <c r="B9692" s="32" t="s">
        <v>20528</v>
      </c>
      <c r="C9692" s="18" t="s">
        <v>22981</v>
      </c>
      <c r="D9692" s="32" t="s">
        <v>22982</v>
      </c>
      <c r="E9692" s="18" t="s">
        <v>22993</v>
      </c>
      <c r="F9692" s="32" t="s">
        <v>22994</v>
      </c>
    </row>
    <row r="9693" spans="1:6" ht="30" x14ac:dyDescent="0.25">
      <c r="A9693" s="18">
        <v>20</v>
      </c>
      <c r="B9693" s="32" t="s">
        <v>20528</v>
      </c>
      <c r="C9693" s="18" t="s">
        <v>22981</v>
      </c>
      <c r="D9693" s="32" t="s">
        <v>22982</v>
      </c>
      <c r="E9693" s="18" t="s">
        <v>22995</v>
      </c>
      <c r="F9693" s="32" t="s">
        <v>22996</v>
      </c>
    </row>
    <row r="9694" spans="1:6" ht="30" x14ac:dyDescent="0.25">
      <c r="A9694" s="18">
        <v>20</v>
      </c>
      <c r="B9694" s="32" t="s">
        <v>20528</v>
      </c>
      <c r="C9694" s="18" t="s">
        <v>22981</v>
      </c>
      <c r="D9694" s="32" t="s">
        <v>22982</v>
      </c>
      <c r="E9694" s="18" t="s">
        <v>22997</v>
      </c>
      <c r="F9694" s="32" t="s">
        <v>22998</v>
      </c>
    </row>
    <row r="9695" spans="1:6" ht="30" x14ac:dyDescent="0.25">
      <c r="A9695" s="18">
        <v>20</v>
      </c>
      <c r="B9695" s="32" t="s">
        <v>20528</v>
      </c>
      <c r="C9695" s="18" t="s">
        <v>22981</v>
      </c>
      <c r="D9695" s="32" t="s">
        <v>22982</v>
      </c>
      <c r="E9695" s="18" t="s">
        <v>22999</v>
      </c>
      <c r="F9695" s="32" t="s">
        <v>23000</v>
      </c>
    </row>
    <row r="9696" spans="1:6" ht="30" x14ac:dyDescent="0.25">
      <c r="A9696" s="18">
        <v>20</v>
      </c>
      <c r="B9696" s="32" t="s">
        <v>20528</v>
      </c>
      <c r="C9696" s="18" t="s">
        <v>22981</v>
      </c>
      <c r="D9696" s="32" t="s">
        <v>22982</v>
      </c>
      <c r="E9696" s="18" t="s">
        <v>23001</v>
      </c>
      <c r="F9696" s="32" t="s">
        <v>23002</v>
      </c>
    </row>
    <row r="9697" spans="1:6" ht="30" x14ac:dyDescent="0.25">
      <c r="A9697" s="18">
        <v>20</v>
      </c>
      <c r="B9697" s="32" t="s">
        <v>20528</v>
      </c>
      <c r="C9697" s="18" t="s">
        <v>23003</v>
      </c>
      <c r="D9697" s="32" t="s">
        <v>23004</v>
      </c>
      <c r="E9697" s="18" t="s">
        <v>23005</v>
      </c>
      <c r="F9697" s="32" t="s">
        <v>23006</v>
      </c>
    </row>
    <row r="9698" spans="1:6" ht="30" x14ac:dyDescent="0.25">
      <c r="A9698" s="18">
        <v>20</v>
      </c>
      <c r="B9698" s="32" t="s">
        <v>20528</v>
      </c>
      <c r="C9698" s="18" t="s">
        <v>23003</v>
      </c>
      <c r="D9698" s="32" t="s">
        <v>23004</v>
      </c>
      <c r="E9698" s="18" t="s">
        <v>23007</v>
      </c>
      <c r="F9698" s="32" t="s">
        <v>23008</v>
      </c>
    </row>
    <row r="9699" spans="1:6" ht="30" x14ac:dyDescent="0.25">
      <c r="A9699" s="18">
        <v>20</v>
      </c>
      <c r="B9699" s="32" t="s">
        <v>20528</v>
      </c>
      <c r="C9699" s="18" t="s">
        <v>23003</v>
      </c>
      <c r="D9699" s="32" t="s">
        <v>23004</v>
      </c>
      <c r="E9699" s="18" t="s">
        <v>23009</v>
      </c>
      <c r="F9699" s="32" t="s">
        <v>23010</v>
      </c>
    </row>
    <row r="9700" spans="1:6" ht="30" x14ac:dyDescent="0.25">
      <c r="A9700" s="18">
        <v>20</v>
      </c>
      <c r="B9700" s="32" t="s">
        <v>20528</v>
      </c>
      <c r="C9700" s="18" t="s">
        <v>23003</v>
      </c>
      <c r="D9700" s="32" t="s">
        <v>23004</v>
      </c>
      <c r="E9700" s="18" t="s">
        <v>23011</v>
      </c>
      <c r="F9700" s="32" t="s">
        <v>23012</v>
      </c>
    </row>
    <row r="9701" spans="1:6" ht="30" x14ac:dyDescent="0.25">
      <c r="A9701" s="18">
        <v>20</v>
      </c>
      <c r="B9701" s="32" t="s">
        <v>20528</v>
      </c>
      <c r="C9701" s="18" t="s">
        <v>23003</v>
      </c>
      <c r="D9701" s="32" t="s">
        <v>23004</v>
      </c>
      <c r="E9701" s="18" t="s">
        <v>23013</v>
      </c>
      <c r="F9701" s="32" t="s">
        <v>23014</v>
      </c>
    </row>
    <row r="9702" spans="1:6" ht="30" x14ac:dyDescent="0.25">
      <c r="A9702" s="18">
        <v>20</v>
      </c>
      <c r="B9702" s="32" t="s">
        <v>20528</v>
      </c>
      <c r="C9702" s="18" t="s">
        <v>23003</v>
      </c>
      <c r="D9702" s="32" t="s">
        <v>23004</v>
      </c>
      <c r="E9702" s="18" t="s">
        <v>23015</v>
      </c>
      <c r="F9702" s="32" t="s">
        <v>23016</v>
      </c>
    </row>
    <row r="9703" spans="1:6" ht="30" x14ac:dyDescent="0.25">
      <c r="A9703" s="18">
        <v>20</v>
      </c>
      <c r="B9703" s="32" t="s">
        <v>20528</v>
      </c>
      <c r="C9703" s="18" t="s">
        <v>23003</v>
      </c>
      <c r="D9703" s="32" t="s">
        <v>23004</v>
      </c>
      <c r="E9703" s="18" t="s">
        <v>23017</v>
      </c>
      <c r="F9703" s="32" t="s">
        <v>23018</v>
      </c>
    </row>
    <row r="9704" spans="1:6" ht="30" x14ac:dyDescent="0.25">
      <c r="A9704" s="18">
        <v>20</v>
      </c>
      <c r="B9704" s="32" t="s">
        <v>20528</v>
      </c>
      <c r="C9704" s="18" t="s">
        <v>23003</v>
      </c>
      <c r="D9704" s="32" t="s">
        <v>23004</v>
      </c>
      <c r="E9704" s="18" t="s">
        <v>23019</v>
      </c>
      <c r="F9704" s="32" t="s">
        <v>23020</v>
      </c>
    </row>
    <row r="9705" spans="1:6" ht="30" x14ac:dyDescent="0.25">
      <c r="A9705" s="18">
        <v>20</v>
      </c>
      <c r="B9705" s="32" t="s">
        <v>20528</v>
      </c>
      <c r="C9705" s="18" t="s">
        <v>23003</v>
      </c>
      <c r="D9705" s="32" t="s">
        <v>23004</v>
      </c>
      <c r="E9705" s="18" t="s">
        <v>23021</v>
      </c>
      <c r="F9705" s="32" t="s">
        <v>23022</v>
      </c>
    </row>
    <row r="9706" spans="1:6" ht="30" x14ac:dyDescent="0.25">
      <c r="A9706" s="18">
        <v>20</v>
      </c>
      <c r="B9706" s="32" t="s">
        <v>20528</v>
      </c>
      <c r="C9706" s="18" t="s">
        <v>23003</v>
      </c>
      <c r="D9706" s="32" t="s">
        <v>23004</v>
      </c>
      <c r="E9706" s="18" t="s">
        <v>23023</v>
      </c>
      <c r="F9706" s="32" t="s">
        <v>23024</v>
      </c>
    </row>
    <row r="9707" spans="1:6" ht="30" x14ac:dyDescent="0.25">
      <c r="A9707" s="18">
        <v>20</v>
      </c>
      <c r="B9707" s="32" t="s">
        <v>20528</v>
      </c>
      <c r="C9707" s="18" t="s">
        <v>23025</v>
      </c>
      <c r="D9707" s="32" t="s">
        <v>23026</v>
      </c>
      <c r="E9707" s="18" t="s">
        <v>23027</v>
      </c>
      <c r="F9707" s="32" t="s">
        <v>23028</v>
      </c>
    </row>
    <row r="9708" spans="1:6" ht="30" x14ac:dyDescent="0.25">
      <c r="A9708" s="18">
        <v>20</v>
      </c>
      <c r="B9708" s="32" t="s">
        <v>20528</v>
      </c>
      <c r="C9708" s="18" t="s">
        <v>23025</v>
      </c>
      <c r="D9708" s="32" t="s">
        <v>23026</v>
      </c>
      <c r="E9708" s="18" t="s">
        <v>23029</v>
      </c>
      <c r="F9708" s="32" t="s">
        <v>23030</v>
      </c>
    </row>
    <row r="9709" spans="1:6" ht="45" x14ac:dyDescent="0.25">
      <c r="A9709" s="18">
        <v>20</v>
      </c>
      <c r="B9709" s="32" t="s">
        <v>20528</v>
      </c>
      <c r="C9709" s="18" t="s">
        <v>23025</v>
      </c>
      <c r="D9709" s="32" t="s">
        <v>23026</v>
      </c>
      <c r="E9709" s="18" t="s">
        <v>23031</v>
      </c>
      <c r="F9709" s="32" t="s">
        <v>23032</v>
      </c>
    </row>
    <row r="9710" spans="1:6" ht="30" x14ac:dyDescent="0.25">
      <c r="A9710" s="18">
        <v>20</v>
      </c>
      <c r="B9710" s="32" t="s">
        <v>20528</v>
      </c>
      <c r="C9710" s="18" t="s">
        <v>23025</v>
      </c>
      <c r="D9710" s="32" t="s">
        <v>23026</v>
      </c>
      <c r="E9710" s="18" t="s">
        <v>23033</v>
      </c>
      <c r="F9710" s="32" t="s">
        <v>23034</v>
      </c>
    </row>
    <row r="9711" spans="1:6" ht="30" x14ac:dyDescent="0.25">
      <c r="A9711" s="18">
        <v>20</v>
      </c>
      <c r="B9711" s="32" t="s">
        <v>20528</v>
      </c>
      <c r="C9711" s="18" t="s">
        <v>23025</v>
      </c>
      <c r="D9711" s="32" t="s">
        <v>23026</v>
      </c>
      <c r="E9711" s="18" t="s">
        <v>23035</v>
      </c>
      <c r="F9711" s="32" t="s">
        <v>23036</v>
      </c>
    </row>
    <row r="9712" spans="1:6" ht="30" x14ac:dyDescent="0.25">
      <c r="A9712" s="18">
        <v>20</v>
      </c>
      <c r="B9712" s="32" t="s">
        <v>20528</v>
      </c>
      <c r="C9712" s="18" t="s">
        <v>23025</v>
      </c>
      <c r="D9712" s="32" t="s">
        <v>23026</v>
      </c>
      <c r="E9712" s="18" t="s">
        <v>23037</v>
      </c>
      <c r="F9712" s="32" t="s">
        <v>23038</v>
      </c>
    </row>
    <row r="9713" spans="1:6" ht="30" x14ac:dyDescent="0.25">
      <c r="A9713" s="18">
        <v>20</v>
      </c>
      <c r="B9713" s="32" t="s">
        <v>20528</v>
      </c>
      <c r="C9713" s="18" t="s">
        <v>23025</v>
      </c>
      <c r="D9713" s="32" t="s">
        <v>23026</v>
      </c>
      <c r="E9713" s="18" t="s">
        <v>23039</v>
      </c>
      <c r="F9713" s="32" t="s">
        <v>23040</v>
      </c>
    </row>
    <row r="9714" spans="1:6" ht="30" x14ac:dyDescent="0.25">
      <c r="A9714" s="18">
        <v>20</v>
      </c>
      <c r="B9714" s="32" t="s">
        <v>20528</v>
      </c>
      <c r="C9714" s="18" t="s">
        <v>23025</v>
      </c>
      <c r="D9714" s="32" t="s">
        <v>23026</v>
      </c>
      <c r="E9714" s="18" t="s">
        <v>23041</v>
      </c>
      <c r="F9714" s="32" t="s">
        <v>23042</v>
      </c>
    </row>
    <row r="9715" spans="1:6" ht="30" x14ac:dyDescent="0.25">
      <c r="A9715" s="18">
        <v>20</v>
      </c>
      <c r="B9715" s="32" t="s">
        <v>20528</v>
      </c>
      <c r="C9715" s="18" t="s">
        <v>23025</v>
      </c>
      <c r="D9715" s="32" t="s">
        <v>23026</v>
      </c>
      <c r="E9715" s="18" t="s">
        <v>23043</v>
      </c>
      <c r="F9715" s="32" t="s">
        <v>23044</v>
      </c>
    </row>
    <row r="9716" spans="1:6" ht="30" x14ac:dyDescent="0.25">
      <c r="A9716" s="18">
        <v>20</v>
      </c>
      <c r="B9716" s="32" t="s">
        <v>20528</v>
      </c>
      <c r="C9716" s="18" t="s">
        <v>23025</v>
      </c>
      <c r="D9716" s="32" t="s">
        <v>23026</v>
      </c>
      <c r="E9716" s="18" t="s">
        <v>23045</v>
      </c>
      <c r="F9716" s="32" t="s">
        <v>23046</v>
      </c>
    </row>
    <row r="9717" spans="1:6" ht="30" x14ac:dyDescent="0.25">
      <c r="A9717" s="18">
        <v>20</v>
      </c>
      <c r="B9717" s="32" t="s">
        <v>20528</v>
      </c>
      <c r="C9717" s="18" t="s">
        <v>23047</v>
      </c>
      <c r="D9717" s="32" t="s">
        <v>23048</v>
      </c>
      <c r="E9717" s="18" t="s">
        <v>23049</v>
      </c>
      <c r="F9717" s="32" t="s">
        <v>23050</v>
      </c>
    </row>
    <row r="9718" spans="1:6" ht="30" x14ac:dyDescent="0.25">
      <c r="A9718" s="18">
        <v>20</v>
      </c>
      <c r="B9718" s="32" t="s">
        <v>20528</v>
      </c>
      <c r="C9718" s="18" t="s">
        <v>23047</v>
      </c>
      <c r="D9718" s="32" t="s">
        <v>23048</v>
      </c>
      <c r="E9718" s="18" t="s">
        <v>23051</v>
      </c>
      <c r="F9718" s="32" t="s">
        <v>23052</v>
      </c>
    </row>
    <row r="9719" spans="1:6" ht="30" x14ac:dyDescent="0.25">
      <c r="A9719" s="18">
        <v>20</v>
      </c>
      <c r="B9719" s="32" t="s">
        <v>20528</v>
      </c>
      <c r="C9719" s="18" t="s">
        <v>23047</v>
      </c>
      <c r="D9719" s="32" t="s">
        <v>23048</v>
      </c>
      <c r="E9719" s="18" t="s">
        <v>23053</v>
      </c>
      <c r="F9719" s="32" t="s">
        <v>23054</v>
      </c>
    </row>
    <row r="9720" spans="1:6" ht="30" x14ac:dyDescent="0.25">
      <c r="A9720" s="18">
        <v>20</v>
      </c>
      <c r="B9720" s="32" t="s">
        <v>20528</v>
      </c>
      <c r="C9720" s="18" t="s">
        <v>23047</v>
      </c>
      <c r="D9720" s="32" t="s">
        <v>23048</v>
      </c>
      <c r="E9720" s="18" t="s">
        <v>23055</v>
      </c>
      <c r="F9720" s="32" t="s">
        <v>23056</v>
      </c>
    </row>
    <row r="9721" spans="1:6" ht="30" x14ac:dyDescent="0.25">
      <c r="A9721" s="18">
        <v>20</v>
      </c>
      <c r="B9721" s="32" t="s">
        <v>20528</v>
      </c>
      <c r="C9721" s="18" t="s">
        <v>23047</v>
      </c>
      <c r="D9721" s="32" t="s">
        <v>23048</v>
      </c>
      <c r="E9721" s="18" t="s">
        <v>23057</v>
      </c>
      <c r="F9721" s="32" t="s">
        <v>23058</v>
      </c>
    </row>
    <row r="9722" spans="1:6" ht="30" x14ac:dyDescent="0.25">
      <c r="A9722" s="18">
        <v>20</v>
      </c>
      <c r="B9722" s="32" t="s">
        <v>20528</v>
      </c>
      <c r="C9722" s="18" t="s">
        <v>23047</v>
      </c>
      <c r="D9722" s="32" t="s">
        <v>23048</v>
      </c>
      <c r="E9722" s="18" t="s">
        <v>23059</v>
      </c>
      <c r="F9722" s="32" t="s">
        <v>23060</v>
      </c>
    </row>
    <row r="9723" spans="1:6" ht="30" x14ac:dyDescent="0.25">
      <c r="A9723" s="18">
        <v>20</v>
      </c>
      <c r="B9723" s="32" t="s">
        <v>20528</v>
      </c>
      <c r="C9723" s="18" t="s">
        <v>23047</v>
      </c>
      <c r="D9723" s="32" t="s">
        <v>23048</v>
      </c>
      <c r="E9723" s="18" t="s">
        <v>23061</v>
      </c>
      <c r="F9723" s="32" t="s">
        <v>23062</v>
      </c>
    </row>
    <row r="9724" spans="1:6" ht="30" x14ac:dyDescent="0.25">
      <c r="A9724" s="18">
        <v>20</v>
      </c>
      <c r="B9724" s="32" t="s">
        <v>20528</v>
      </c>
      <c r="C9724" s="18" t="s">
        <v>23047</v>
      </c>
      <c r="D9724" s="32" t="s">
        <v>23048</v>
      </c>
      <c r="E9724" s="18" t="s">
        <v>23063</v>
      </c>
      <c r="F9724" s="32" t="s">
        <v>23064</v>
      </c>
    </row>
    <row r="9725" spans="1:6" ht="30" x14ac:dyDescent="0.25">
      <c r="A9725" s="18">
        <v>20</v>
      </c>
      <c r="B9725" s="32" t="s">
        <v>20528</v>
      </c>
      <c r="C9725" s="18" t="s">
        <v>23047</v>
      </c>
      <c r="D9725" s="32" t="s">
        <v>23048</v>
      </c>
      <c r="E9725" s="18" t="s">
        <v>23065</v>
      </c>
      <c r="F9725" s="32" t="s">
        <v>23066</v>
      </c>
    </row>
    <row r="9726" spans="1:6" ht="30" x14ac:dyDescent="0.25">
      <c r="A9726" s="18">
        <v>20</v>
      </c>
      <c r="B9726" s="32" t="s">
        <v>20528</v>
      </c>
      <c r="C9726" s="18" t="s">
        <v>23047</v>
      </c>
      <c r="D9726" s="32" t="s">
        <v>23048</v>
      </c>
      <c r="E9726" s="18" t="s">
        <v>23067</v>
      </c>
      <c r="F9726" s="32" t="s">
        <v>23068</v>
      </c>
    </row>
    <row r="9727" spans="1:6" ht="30" x14ac:dyDescent="0.25">
      <c r="A9727" s="18">
        <v>20</v>
      </c>
      <c r="B9727" s="32" t="s">
        <v>20528</v>
      </c>
      <c r="C9727" s="18" t="s">
        <v>23069</v>
      </c>
      <c r="D9727" s="32" t="s">
        <v>23070</v>
      </c>
      <c r="E9727" s="18" t="s">
        <v>23071</v>
      </c>
      <c r="F9727" s="32" t="s">
        <v>23072</v>
      </c>
    </row>
    <row r="9728" spans="1:6" ht="30" x14ac:dyDescent="0.25">
      <c r="A9728" s="18">
        <v>20</v>
      </c>
      <c r="B9728" s="32" t="s">
        <v>20528</v>
      </c>
      <c r="C9728" s="18" t="s">
        <v>23069</v>
      </c>
      <c r="D9728" s="32" t="s">
        <v>23070</v>
      </c>
      <c r="E9728" s="18" t="s">
        <v>23073</v>
      </c>
      <c r="F9728" s="32" t="s">
        <v>23074</v>
      </c>
    </row>
    <row r="9729" spans="1:6" ht="30" x14ac:dyDescent="0.25">
      <c r="A9729" s="18">
        <v>20</v>
      </c>
      <c r="B9729" s="32" t="s">
        <v>20528</v>
      </c>
      <c r="C9729" s="18" t="s">
        <v>23069</v>
      </c>
      <c r="D9729" s="32" t="s">
        <v>23070</v>
      </c>
      <c r="E9729" s="18" t="s">
        <v>23075</v>
      </c>
      <c r="F9729" s="32" t="s">
        <v>23076</v>
      </c>
    </row>
    <row r="9730" spans="1:6" ht="30" x14ac:dyDescent="0.25">
      <c r="A9730" s="18">
        <v>20</v>
      </c>
      <c r="B9730" s="32" t="s">
        <v>20528</v>
      </c>
      <c r="C9730" s="18" t="s">
        <v>23069</v>
      </c>
      <c r="D9730" s="32" t="s">
        <v>23070</v>
      </c>
      <c r="E9730" s="18" t="s">
        <v>23077</v>
      </c>
      <c r="F9730" s="32" t="s">
        <v>23078</v>
      </c>
    </row>
    <row r="9731" spans="1:6" ht="30" x14ac:dyDescent="0.25">
      <c r="A9731" s="18">
        <v>20</v>
      </c>
      <c r="B9731" s="32" t="s">
        <v>20528</v>
      </c>
      <c r="C9731" s="18" t="s">
        <v>23069</v>
      </c>
      <c r="D9731" s="32" t="s">
        <v>23070</v>
      </c>
      <c r="E9731" s="18" t="s">
        <v>23079</v>
      </c>
      <c r="F9731" s="32" t="s">
        <v>23080</v>
      </c>
    </row>
    <row r="9732" spans="1:6" ht="30" x14ac:dyDescent="0.25">
      <c r="A9732" s="18">
        <v>20</v>
      </c>
      <c r="B9732" s="32" t="s">
        <v>20528</v>
      </c>
      <c r="C9732" s="18" t="s">
        <v>23069</v>
      </c>
      <c r="D9732" s="32" t="s">
        <v>23070</v>
      </c>
      <c r="E9732" s="18" t="s">
        <v>23081</v>
      </c>
      <c r="F9732" s="32" t="s">
        <v>23082</v>
      </c>
    </row>
    <row r="9733" spans="1:6" ht="30" x14ac:dyDescent="0.25">
      <c r="A9733" s="18">
        <v>20</v>
      </c>
      <c r="B9733" s="32" t="s">
        <v>20528</v>
      </c>
      <c r="C9733" s="18" t="s">
        <v>23069</v>
      </c>
      <c r="D9733" s="32" t="s">
        <v>23070</v>
      </c>
      <c r="E9733" s="18" t="s">
        <v>23083</v>
      </c>
      <c r="F9733" s="32" t="s">
        <v>23084</v>
      </c>
    </row>
    <row r="9734" spans="1:6" ht="30" x14ac:dyDescent="0.25">
      <c r="A9734" s="18">
        <v>20</v>
      </c>
      <c r="B9734" s="32" t="s">
        <v>20528</v>
      </c>
      <c r="C9734" s="18" t="s">
        <v>23069</v>
      </c>
      <c r="D9734" s="32" t="s">
        <v>23070</v>
      </c>
      <c r="E9734" s="18" t="s">
        <v>23085</v>
      </c>
      <c r="F9734" s="32" t="s">
        <v>23086</v>
      </c>
    </row>
    <row r="9735" spans="1:6" ht="30" x14ac:dyDescent="0.25">
      <c r="A9735" s="18">
        <v>20</v>
      </c>
      <c r="B9735" s="32" t="s">
        <v>20528</v>
      </c>
      <c r="C9735" s="18" t="s">
        <v>23069</v>
      </c>
      <c r="D9735" s="32" t="s">
        <v>23070</v>
      </c>
      <c r="E9735" s="18" t="s">
        <v>23087</v>
      </c>
      <c r="F9735" s="32" t="s">
        <v>23088</v>
      </c>
    </row>
    <row r="9736" spans="1:6" ht="30" x14ac:dyDescent="0.25">
      <c r="A9736" s="18">
        <v>20</v>
      </c>
      <c r="B9736" s="32" t="s">
        <v>20528</v>
      </c>
      <c r="C9736" s="18" t="s">
        <v>23069</v>
      </c>
      <c r="D9736" s="32" t="s">
        <v>23070</v>
      </c>
      <c r="E9736" s="18" t="s">
        <v>23089</v>
      </c>
      <c r="F9736" s="32" t="s">
        <v>23090</v>
      </c>
    </row>
    <row r="9737" spans="1:6" ht="30" x14ac:dyDescent="0.25">
      <c r="A9737" s="18">
        <v>20</v>
      </c>
      <c r="B9737" s="32" t="s">
        <v>20528</v>
      </c>
      <c r="C9737" s="18" t="s">
        <v>23091</v>
      </c>
      <c r="D9737" s="32" t="s">
        <v>23092</v>
      </c>
      <c r="E9737" s="18" t="s">
        <v>23093</v>
      </c>
      <c r="F9737" s="32" t="s">
        <v>23094</v>
      </c>
    </row>
    <row r="9738" spans="1:6" ht="45" x14ac:dyDescent="0.25">
      <c r="A9738" s="18">
        <v>20</v>
      </c>
      <c r="B9738" s="32" t="s">
        <v>20528</v>
      </c>
      <c r="C9738" s="18" t="s">
        <v>23091</v>
      </c>
      <c r="D9738" s="32" t="s">
        <v>23092</v>
      </c>
      <c r="E9738" s="18" t="s">
        <v>23095</v>
      </c>
      <c r="F9738" s="32" t="s">
        <v>23096</v>
      </c>
    </row>
    <row r="9739" spans="1:6" ht="45" x14ac:dyDescent="0.25">
      <c r="A9739" s="18">
        <v>20</v>
      </c>
      <c r="B9739" s="32" t="s">
        <v>20528</v>
      </c>
      <c r="C9739" s="18" t="s">
        <v>23091</v>
      </c>
      <c r="D9739" s="32" t="s">
        <v>23092</v>
      </c>
      <c r="E9739" s="18" t="s">
        <v>23097</v>
      </c>
      <c r="F9739" s="32" t="s">
        <v>23098</v>
      </c>
    </row>
    <row r="9740" spans="1:6" ht="45" x14ac:dyDescent="0.25">
      <c r="A9740" s="18">
        <v>20</v>
      </c>
      <c r="B9740" s="32" t="s">
        <v>20528</v>
      </c>
      <c r="C9740" s="18" t="s">
        <v>23091</v>
      </c>
      <c r="D9740" s="32" t="s">
        <v>23092</v>
      </c>
      <c r="E9740" s="18" t="s">
        <v>23099</v>
      </c>
      <c r="F9740" s="32" t="s">
        <v>23100</v>
      </c>
    </row>
    <row r="9741" spans="1:6" ht="30" x14ac:dyDescent="0.25">
      <c r="A9741" s="18">
        <v>20</v>
      </c>
      <c r="B9741" s="32" t="s">
        <v>20528</v>
      </c>
      <c r="C9741" s="18" t="s">
        <v>23091</v>
      </c>
      <c r="D9741" s="32" t="s">
        <v>23092</v>
      </c>
      <c r="E9741" s="18" t="s">
        <v>23101</v>
      </c>
      <c r="F9741" s="32" t="s">
        <v>23102</v>
      </c>
    </row>
    <row r="9742" spans="1:6" ht="45" x14ac:dyDescent="0.25">
      <c r="A9742" s="18">
        <v>20</v>
      </c>
      <c r="B9742" s="32" t="s">
        <v>20528</v>
      </c>
      <c r="C9742" s="18" t="s">
        <v>23091</v>
      </c>
      <c r="D9742" s="32" t="s">
        <v>23092</v>
      </c>
      <c r="E9742" s="18" t="s">
        <v>23103</v>
      </c>
      <c r="F9742" s="32" t="s">
        <v>23104</v>
      </c>
    </row>
    <row r="9743" spans="1:6" ht="45" x14ac:dyDescent="0.25">
      <c r="A9743" s="18">
        <v>20</v>
      </c>
      <c r="B9743" s="32" t="s">
        <v>20528</v>
      </c>
      <c r="C9743" s="18" t="s">
        <v>23091</v>
      </c>
      <c r="D9743" s="32" t="s">
        <v>23092</v>
      </c>
      <c r="E9743" s="18" t="s">
        <v>23105</v>
      </c>
      <c r="F9743" s="32" t="s">
        <v>23106</v>
      </c>
    </row>
    <row r="9744" spans="1:6" ht="30" x14ac:dyDescent="0.25">
      <c r="A9744" s="18">
        <v>20</v>
      </c>
      <c r="B9744" s="32" t="s">
        <v>20528</v>
      </c>
      <c r="C9744" s="18" t="s">
        <v>23091</v>
      </c>
      <c r="D9744" s="32" t="s">
        <v>23092</v>
      </c>
      <c r="E9744" s="18" t="s">
        <v>23107</v>
      </c>
      <c r="F9744" s="32" t="s">
        <v>23108</v>
      </c>
    </row>
    <row r="9745" spans="1:6" ht="45" x14ac:dyDescent="0.25">
      <c r="A9745" s="18">
        <v>20</v>
      </c>
      <c r="B9745" s="32" t="s">
        <v>20528</v>
      </c>
      <c r="C9745" s="18" t="s">
        <v>23091</v>
      </c>
      <c r="D9745" s="32" t="s">
        <v>23092</v>
      </c>
      <c r="E9745" s="18" t="s">
        <v>23109</v>
      </c>
      <c r="F9745" s="32" t="s">
        <v>23110</v>
      </c>
    </row>
    <row r="9746" spans="1:6" ht="45" x14ac:dyDescent="0.25">
      <c r="A9746" s="18">
        <v>20</v>
      </c>
      <c r="B9746" s="32" t="s">
        <v>20528</v>
      </c>
      <c r="C9746" s="18" t="s">
        <v>23091</v>
      </c>
      <c r="D9746" s="32" t="s">
        <v>23092</v>
      </c>
      <c r="E9746" s="18" t="s">
        <v>23111</v>
      </c>
      <c r="F9746" s="32" t="s">
        <v>23112</v>
      </c>
    </row>
    <row r="9747" spans="1:6" ht="30" x14ac:dyDescent="0.25">
      <c r="A9747" s="18">
        <v>20</v>
      </c>
      <c r="B9747" s="32" t="s">
        <v>20528</v>
      </c>
      <c r="C9747" s="18" t="s">
        <v>23113</v>
      </c>
      <c r="D9747" s="32" t="s">
        <v>23114</v>
      </c>
      <c r="E9747" s="18" t="s">
        <v>23115</v>
      </c>
      <c r="F9747" s="32" t="s">
        <v>23116</v>
      </c>
    </row>
    <row r="9748" spans="1:6" ht="30" x14ac:dyDescent="0.25">
      <c r="A9748" s="18">
        <v>20</v>
      </c>
      <c r="B9748" s="32" t="s">
        <v>20528</v>
      </c>
      <c r="C9748" s="18" t="s">
        <v>23113</v>
      </c>
      <c r="D9748" s="32" t="s">
        <v>23114</v>
      </c>
      <c r="E9748" s="18" t="s">
        <v>23117</v>
      </c>
      <c r="F9748" s="32" t="s">
        <v>23118</v>
      </c>
    </row>
    <row r="9749" spans="1:6" ht="45" x14ac:dyDescent="0.25">
      <c r="A9749" s="18">
        <v>20</v>
      </c>
      <c r="B9749" s="32" t="s">
        <v>20528</v>
      </c>
      <c r="C9749" s="18" t="s">
        <v>23113</v>
      </c>
      <c r="D9749" s="32" t="s">
        <v>23114</v>
      </c>
      <c r="E9749" s="18" t="s">
        <v>23119</v>
      </c>
      <c r="F9749" s="32" t="s">
        <v>23120</v>
      </c>
    </row>
    <row r="9750" spans="1:6" ht="45" x14ac:dyDescent="0.25">
      <c r="A9750" s="18">
        <v>20</v>
      </c>
      <c r="B9750" s="32" t="s">
        <v>20528</v>
      </c>
      <c r="C9750" s="18" t="s">
        <v>23113</v>
      </c>
      <c r="D9750" s="32" t="s">
        <v>23114</v>
      </c>
      <c r="E9750" s="18" t="s">
        <v>23121</v>
      </c>
      <c r="F9750" s="32" t="s">
        <v>23122</v>
      </c>
    </row>
    <row r="9751" spans="1:6" ht="30" x14ac:dyDescent="0.25">
      <c r="A9751" s="18">
        <v>20</v>
      </c>
      <c r="B9751" s="32" t="s">
        <v>20528</v>
      </c>
      <c r="C9751" s="18" t="s">
        <v>23113</v>
      </c>
      <c r="D9751" s="32" t="s">
        <v>23114</v>
      </c>
      <c r="E9751" s="18" t="s">
        <v>23123</v>
      </c>
      <c r="F9751" s="32" t="s">
        <v>23124</v>
      </c>
    </row>
    <row r="9752" spans="1:6" ht="45" x14ac:dyDescent="0.25">
      <c r="A9752" s="18">
        <v>20</v>
      </c>
      <c r="B9752" s="32" t="s">
        <v>20528</v>
      </c>
      <c r="C9752" s="18" t="s">
        <v>23113</v>
      </c>
      <c r="D9752" s="32" t="s">
        <v>23114</v>
      </c>
      <c r="E9752" s="18" t="s">
        <v>23125</v>
      </c>
      <c r="F9752" s="32" t="s">
        <v>23126</v>
      </c>
    </row>
    <row r="9753" spans="1:6" ht="45" x14ac:dyDescent="0.25">
      <c r="A9753" s="18">
        <v>20</v>
      </c>
      <c r="B9753" s="32" t="s">
        <v>20528</v>
      </c>
      <c r="C9753" s="18" t="s">
        <v>23113</v>
      </c>
      <c r="D9753" s="32" t="s">
        <v>23114</v>
      </c>
      <c r="E9753" s="18" t="s">
        <v>23127</v>
      </c>
      <c r="F9753" s="32" t="s">
        <v>23128</v>
      </c>
    </row>
    <row r="9754" spans="1:6" ht="30" x14ac:dyDescent="0.25">
      <c r="A9754" s="18">
        <v>20</v>
      </c>
      <c r="B9754" s="32" t="s">
        <v>20528</v>
      </c>
      <c r="C9754" s="18" t="s">
        <v>23113</v>
      </c>
      <c r="D9754" s="32" t="s">
        <v>23114</v>
      </c>
      <c r="E9754" s="18" t="s">
        <v>23129</v>
      </c>
      <c r="F9754" s="32" t="s">
        <v>23130</v>
      </c>
    </row>
    <row r="9755" spans="1:6" ht="45" x14ac:dyDescent="0.25">
      <c r="A9755" s="18">
        <v>20</v>
      </c>
      <c r="B9755" s="32" t="s">
        <v>20528</v>
      </c>
      <c r="C9755" s="18" t="s">
        <v>23113</v>
      </c>
      <c r="D9755" s="32" t="s">
        <v>23114</v>
      </c>
      <c r="E9755" s="18" t="s">
        <v>23131</v>
      </c>
      <c r="F9755" s="32" t="s">
        <v>23132</v>
      </c>
    </row>
    <row r="9756" spans="1:6" ht="30" x14ac:dyDescent="0.25">
      <c r="A9756" s="18">
        <v>20</v>
      </c>
      <c r="B9756" s="32" t="s">
        <v>20528</v>
      </c>
      <c r="C9756" s="18" t="s">
        <v>23113</v>
      </c>
      <c r="D9756" s="32" t="s">
        <v>23114</v>
      </c>
      <c r="E9756" s="18" t="s">
        <v>23133</v>
      </c>
      <c r="F9756" s="32" t="s">
        <v>23134</v>
      </c>
    </row>
    <row r="9757" spans="1:6" ht="30" x14ac:dyDescent="0.25">
      <c r="A9757" s="18">
        <v>20</v>
      </c>
      <c r="B9757" s="32" t="s">
        <v>20528</v>
      </c>
      <c r="C9757" s="18" t="s">
        <v>23135</v>
      </c>
      <c r="D9757" s="32" t="s">
        <v>23136</v>
      </c>
      <c r="E9757" s="18" t="s">
        <v>23137</v>
      </c>
      <c r="F9757" s="32" t="s">
        <v>23138</v>
      </c>
    </row>
    <row r="9758" spans="1:6" ht="30" x14ac:dyDescent="0.25">
      <c r="A9758" s="18">
        <v>20</v>
      </c>
      <c r="B9758" s="32" t="s">
        <v>20528</v>
      </c>
      <c r="C9758" s="18" t="s">
        <v>23135</v>
      </c>
      <c r="D9758" s="32" t="s">
        <v>23136</v>
      </c>
      <c r="E9758" s="18" t="s">
        <v>23139</v>
      </c>
      <c r="F9758" s="32" t="s">
        <v>23140</v>
      </c>
    </row>
    <row r="9759" spans="1:6" ht="30" x14ac:dyDescent="0.25">
      <c r="A9759" s="18">
        <v>20</v>
      </c>
      <c r="B9759" s="32" t="s">
        <v>20528</v>
      </c>
      <c r="C9759" s="18" t="s">
        <v>23135</v>
      </c>
      <c r="D9759" s="32" t="s">
        <v>23136</v>
      </c>
      <c r="E9759" s="18" t="s">
        <v>23141</v>
      </c>
      <c r="F9759" s="32" t="s">
        <v>23142</v>
      </c>
    </row>
    <row r="9760" spans="1:6" ht="30" x14ac:dyDescent="0.25">
      <c r="A9760" s="18">
        <v>20</v>
      </c>
      <c r="B9760" s="32" t="s">
        <v>20528</v>
      </c>
      <c r="C9760" s="18" t="s">
        <v>23135</v>
      </c>
      <c r="D9760" s="32" t="s">
        <v>23136</v>
      </c>
      <c r="E9760" s="18" t="s">
        <v>23143</v>
      </c>
      <c r="F9760" s="32" t="s">
        <v>23144</v>
      </c>
    </row>
    <row r="9761" spans="1:6" ht="30" x14ac:dyDescent="0.25">
      <c r="A9761" s="18">
        <v>20</v>
      </c>
      <c r="B9761" s="32" t="s">
        <v>20528</v>
      </c>
      <c r="C9761" s="18" t="s">
        <v>23135</v>
      </c>
      <c r="D9761" s="32" t="s">
        <v>23136</v>
      </c>
      <c r="E9761" s="18" t="s">
        <v>23145</v>
      </c>
      <c r="F9761" s="32" t="s">
        <v>23146</v>
      </c>
    </row>
    <row r="9762" spans="1:6" ht="30" x14ac:dyDescent="0.25">
      <c r="A9762" s="18">
        <v>20</v>
      </c>
      <c r="B9762" s="32" t="s">
        <v>20528</v>
      </c>
      <c r="C9762" s="18" t="s">
        <v>23135</v>
      </c>
      <c r="D9762" s="32" t="s">
        <v>23136</v>
      </c>
      <c r="E9762" s="18" t="s">
        <v>23147</v>
      </c>
      <c r="F9762" s="32" t="s">
        <v>23148</v>
      </c>
    </row>
    <row r="9763" spans="1:6" ht="30" x14ac:dyDescent="0.25">
      <c r="A9763" s="18">
        <v>20</v>
      </c>
      <c r="B9763" s="32" t="s">
        <v>20528</v>
      </c>
      <c r="C9763" s="18" t="s">
        <v>23135</v>
      </c>
      <c r="D9763" s="32" t="s">
        <v>23136</v>
      </c>
      <c r="E9763" s="18" t="s">
        <v>23149</v>
      </c>
      <c r="F9763" s="32" t="s">
        <v>23150</v>
      </c>
    </row>
    <row r="9764" spans="1:6" ht="30" x14ac:dyDescent="0.25">
      <c r="A9764" s="18">
        <v>20</v>
      </c>
      <c r="B9764" s="32" t="s">
        <v>20528</v>
      </c>
      <c r="C9764" s="18" t="s">
        <v>23135</v>
      </c>
      <c r="D9764" s="32" t="s">
        <v>23136</v>
      </c>
      <c r="E9764" s="18" t="s">
        <v>23151</v>
      </c>
      <c r="F9764" s="32" t="s">
        <v>23152</v>
      </c>
    </row>
    <row r="9765" spans="1:6" ht="30" x14ac:dyDescent="0.25">
      <c r="A9765" s="18">
        <v>20</v>
      </c>
      <c r="B9765" s="32" t="s">
        <v>20528</v>
      </c>
      <c r="C9765" s="18" t="s">
        <v>23135</v>
      </c>
      <c r="D9765" s="32" t="s">
        <v>23136</v>
      </c>
      <c r="E9765" s="18" t="s">
        <v>23153</v>
      </c>
      <c r="F9765" s="32" t="s">
        <v>23154</v>
      </c>
    </row>
    <row r="9766" spans="1:6" ht="30" x14ac:dyDescent="0.25">
      <c r="A9766" s="18">
        <v>20</v>
      </c>
      <c r="B9766" s="32" t="s">
        <v>20528</v>
      </c>
      <c r="C9766" s="18" t="s">
        <v>23135</v>
      </c>
      <c r="D9766" s="32" t="s">
        <v>23136</v>
      </c>
      <c r="E9766" s="18" t="s">
        <v>23155</v>
      </c>
      <c r="F9766" s="32" t="s">
        <v>23156</v>
      </c>
    </row>
    <row r="9767" spans="1:6" ht="30" x14ac:dyDescent="0.25">
      <c r="A9767" s="18">
        <v>20</v>
      </c>
      <c r="B9767" s="32" t="s">
        <v>20528</v>
      </c>
      <c r="C9767" s="18" t="s">
        <v>23157</v>
      </c>
      <c r="D9767" s="32" t="s">
        <v>23158</v>
      </c>
      <c r="E9767" s="18" t="s">
        <v>23159</v>
      </c>
      <c r="F9767" s="32" t="s">
        <v>23160</v>
      </c>
    </row>
    <row r="9768" spans="1:6" ht="30" x14ac:dyDescent="0.25">
      <c r="A9768" s="18">
        <v>20</v>
      </c>
      <c r="B9768" s="32" t="s">
        <v>20528</v>
      </c>
      <c r="C9768" s="18" t="s">
        <v>23157</v>
      </c>
      <c r="D9768" s="32" t="s">
        <v>23158</v>
      </c>
      <c r="E9768" s="18" t="s">
        <v>23161</v>
      </c>
      <c r="F9768" s="32" t="s">
        <v>23162</v>
      </c>
    </row>
    <row r="9769" spans="1:6" ht="30" x14ac:dyDescent="0.25">
      <c r="A9769" s="18">
        <v>20</v>
      </c>
      <c r="B9769" s="32" t="s">
        <v>20528</v>
      </c>
      <c r="C9769" s="18" t="s">
        <v>23157</v>
      </c>
      <c r="D9769" s="32" t="s">
        <v>23158</v>
      </c>
      <c r="E9769" s="18" t="s">
        <v>23163</v>
      </c>
      <c r="F9769" s="32" t="s">
        <v>23164</v>
      </c>
    </row>
    <row r="9770" spans="1:6" ht="30" x14ac:dyDescent="0.25">
      <c r="A9770" s="18">
        <v>20</v>
      </c>
      <c r="B9770" s="32" t="s">
        <v>20528</v>
      </c>
      <c r="C9770" s="18" t="s">
        <v>23157</v>
      </c>
      <c r="D9770" s="32" t="s">
        <v>23158</v>
      </c>
      <c r="E9770" s="18" t="s">
        <v>23165</v>
      </c>
      <c r="F9770" s="32" t="s">
        <v>23166</v>
      </c>
    </row>
    <row r="9771" spans="1:6" ht="30" x14ac:dyDescent="0.25">
      <c r="A9771" s="18">
        <v>20</v>
      </c>
      <c r="B9771" s="32" t="s">
        <v>20528</v>
      </c>
      <c r="C9771" s="18" t="s">
        <v>23157</v>
      </c>
      <c r="D9771" s="32" t="s">
        <v>23158</v>
      </c>
      <c r="E9771" s="18" t="s">
        <v>23167</v>
      </c>
      <c r="F9771" s="32" t="s">
        <v>23168</v>
      </c>
    </row>
    <row r="9772" spans="1:6" ht="30" x14ac:dyDescent="0.25">
      <c r="A9772" s="18">
        <v>20</v>
      </c>
      <c r="B9772" s="32" t="s">
        <v>20528</v>
      </c>
      <c r="C9772" s="18" t="s">
        <v>23157</v>
      </c>
      <c r="D9772" s="32" t="s">
        <v>23158</v>
      </c>
      <c r="E9772" s="18" t="s">
        <v>23169</v>
      </c>
      <c r="F9772" s="32" t="s">
        <v>23170</v>
      </c>
    </row>
    <row r="9773" spans="1:6" ht="30" x14ac:dyDescent="0.25">
      <c r="A9773" s="18">
        <v>20</v>
      </c>
      <c r="B9773" s="32" t="s">
        <v>20528</v>
      </c>
      <c r="C9773" s="18" t="s">
        <v>23157</v>
      </c>
      <c r="D9773" s="32" t="s">
        <v>23158</v>
      </c>
      <c r="E9773" s="18" t="s">
        <v>23171</v>
      </c>
      <c r="F9773" s="32" t="s">
        <v>23172</v>
      </c>
    </row>
    <row r="9774" spans="1:6" ht="30" x14ac:dyDescent="0.25">
      <c r="A9774" s="18">
        <v>20</v>
      </c>
      <c r="B9774" s="32" t="s">
        <v>20528</v>
      </c>
      <c r="C9774" s="18" t="s">
        <v>23157</v>
      </c>
      <c r="D9774" s="32" t="s">
        <v>23158</v>
      </c>
      <c r="E9774" s="18" t="s">
        <v>23173</v>
      </c>
      <c r="F9774" s="32" t="s">
        <v>23174</v>
      </c>
    </row>
    <row r="9775" spans="1:6" ht="30" x14ac:dyDescent="0.25">
      <c r="A9775" s="18">
        <v>20</v>
      </c>
      <c r="B9775" s="32" t="s">
        <v>20528</v>
      </c>
      <c r="C9775" s="18" t="s">
        <v>23157</v>
      </c>
      <c r="D9775" s="32" t="s">
        <v>23158</v>
      </c>
      <c r="E9775" s="18" t="s">
        <v>23175</v>
      </c>
      <c r="F9775" s="32" t="s">
        <v>23176</v>
      </c>
    </row>
    <row r="9776" spans="1:6" ht="30" x14ac:dyDescent="0.25">
      <c r="A9776" s="18">
        <v>20</v>
      </c>
      <c r="B9776" s="32" t="s">
        <v>20528</v>
      </c>
      <c r="C9776" s="18" t="s">
        <v>23157</v>
      </c>
      <c r="D9776" s="32" t="s">
        <v>23158</v>
      </c>
      <c r="E9776" s="18" t="s">
        <v>23177</v>
      </c>
      <c r="F9776" s="32" t="s">
        <v>23178</v>
      </c>
    </row>
    <row r="9777" spans="1:6" ht="30" x14ac:dyDescent="0.25">
      <c r="A9777" s="18">
        <v>20</v>
      </c>
      <c r="B9777" s="32" t="s">
        <v>20528</v>
      </c>
      <c r="C9777" s="18" t="s">
        <v>23179</v>
      </c>
      <c r="D9777" s="32" t="s">
        <v>23180</v>
      </c>
      <c r="E9777" s="18" t="s">
        <v>23181</v>
      </c>
      <c r="F9777" s="32" t="s">
        <v>23182</v>
      </c>
    </row>
    <row r="9778" spans="1:6" ht="30" x14ac:dyDescent="0.25">
      <c r="A9778" s="18">
        <v>20</v>
      </c>
      <c r="B9778" s="32" t="s">
        <v>20528</v>
      </c>
      <c r="C9778" s="18" t="s">
        <v>23179</v>
      </c>
      <c r="D9778" s="32" t="s">
        <v>23180</v>
      </c>
      <c r="E9778" s="18" t="s">
        <v>23183</v>
      </c>
      <c r="F9778" s="32" t="s">
        <v>23184</v>
      </c>
    </row>
    <row r="9779" spans="1:6" ht="30" x14ac:dyDescent="0.25">
      <c r="A9779" s="18">
        <v>20</v>
      </c>
      <c r="B9779" s="32" t="s">
        <v>20528</v>
      </c>
      <c r="C9779" s="18" t="s">
        <v>23179</v>
      </c>
      <c r="D9779" s="32" t="s">
        <v>23180</v>
      </c>
      <c r="E9779" s="18" t="s">
        <v>23185</v>
      </c>
      <c r="F9779" s="32" t="s">
        <v>23186</v>
      </c>
    </row>
    <row r="9780" spans="1:6" ht="30" x14ac:dyDescent="0.25">
      <c r="A9780" s="18">
        <v>20</v>
      </c>
      <c r="B9780" s="32" t="s">
        <v>20528</v>
      </c>
      <c r="C9780" s="18" t="s">
        <v>23179</v>
      </c>
      <c r="D9780" s="32" t="s">
        <v>23180</v>
      </c>
      <c r="E9780" s="18" t="s">
        <v>23187</v>
      </c>
      <c r="F9780" s="32" t="s">
        <v>23188</v>
      </c>
    </row>
    <row r="9781" spans="1:6" ht="30" x14ac:dyDescent="0.25">
      <c r="A9781" s="18">
        <v>20</v>
      </c>
      <c r="B9781" s="32" t="s">
        <v>20528</v>
      </c>
      <c r="C9781" s="18" t="s">
        <v>23179</v>
      </c>
      <c r="D9781" s="32" t="s">
        <v>23180</v>
      </c>
      <c r="E9781" s="18" t="s">
        <v>23189</v>
      </c>
      <c r="F9781" s="32" t="s">
        <v>23190</v>
      </c>
    </row>
    <row r="9782" spans="1:6" ht="30" x14ac:dyDescent="0.25">
      <c r="A9782" s="18">
        <v>20</v>
      </c>
      <c r="B9782" s="32" t="s">
        <v>20528</v>
      </c>
      <c r="C9782" s="18" t="s">
        <v>23179</v>
      </c>
      <c r="D9782" s="32" t="s">
        <v>23180</v>
      </c>
      <c r="E9782" s="18" t="s">
        <v>23191</v>
      </c>
      <c r="F9782" s="32" t="s">
        <v>23192</v>
      </c>
    </row>
    <row r="9783" spans="1:6" ht="30" x14ac:dyDescent="0.25">
      <c r="A9783" s="18">
        <v>20</v>
      </c>
      <c r="B9783" s="32" t="s">
        <v>20528</v>
      </c>
      <c r="C9783" s="18" t="s">
        <v>23179</v>
      </c>
      <c r="D9783" s="32" t="s">
        <v>23180</v>
      </c>
      <c r="E9783" s="18" t="s">
        <v>23193</v>
      </c>
      <c r="F9783" s="32" t="s">
        <v>23194</v>
      </c>
    </row>
    <row r="9784" spans="1:6" ht="30" x14ac:dyDescent="0.25">
      <c r="A9784" s="18">
        <v>20</v>
      </c>
      <c r="B9784" s="32" t="s">
        <v>20528</v>
      </c>
      <c r="C9784" s="18" t="s">
        <v>23179</v>
      </c>
      <c r="D9784" s="32" t="s">
        <v>23180</v>
      </c>
      <c r="E9784" s="18" t="s">
        <v>23195</v>
      </c>
      <c r="F9784" s="32" t="s">
        <v>23196</v>
      </c>
    </row>
    <row r="9785" spans="1:6" ht="30" x14ac:dyDescent="0.25">
      <c r="A9785" s="18">
        <v>20</v>
      </c>
      <c r="B9785" s="32" t="s">
        <v>20528</v>
      </c>
      <c r="C9785" s="18" t="s">
        <v>23179</v>
      </c>
      <c r="D9785" s="32" t="s">
        <v>23180</v>
      </c>
      <c r="E9785" s="18" t="s">
        <v>23197</v>
      </c>
      <c r="F9785" s="32" t="s">
        <v>23198</v>
      </c>
    </row>
    <row r="9786" spans="1:6" ht="30" x14ac:dyDescent="0.25">
      <c r="A9786" s="18">
        <v>20</v>
      </c>
      <c r="B9786" s="32" t="s">
        <v>20528</v>
      </c>
      <c r="C9786" s="18" t="s">
        <v>23179</v>
      </c>
      <c r="D9786" s="32" t="s">
        <v>23180</v>
      </c>
      <c r="E9786" s="18" t="s">
        <v>23199</v>
      </c>
      <c r="F9786" s="32" t="s">
        <v>23200</v>
      </c>
    </row>
    <row r="9787" spans="1:6" ht="30" x14ac:dyDescent="0.25">
      <c r="A9787" s="18">
        <v>20</v>
      </c>
      <c r="B9787" s="32" t="s">
        <v>20528</v>
      </c>
      <c r="C9787" s="18" t="s">
        <v>23201</v>
      </c>
      <c r="D9787" s="32" t="s">
        <v>23202</v>
      </c>
      <c r="E9787" s="18" t="s">
        <v>23203</v>
      </c>
      <c r="F9787" s="32" t="s">
        <v>23204</v>
      </c>
    </row>
    <row r="9788" spans="1:6" ht="30" x14ac:dyDescent="0.25">
      <c r="A9788" s="18">
        <v>20</v>
      </c>
      <c r="B9788" s="32" t="s">
        <v>20528</v>
      </c>
      <c r="C9788" s="18" t="s">
        <v>23201</v>
      </c>
      <c r="D9788" s="32" t="s">
        <v>23202</v>
      </c>
      <c r="E9788" s="18" t="s">
        <v>23205</v>
      </c>
      <c r="F9788" s="32" t="s">
        <v>23206</v>
      </c>
    </row>
    <row r="9789" spans="1:6" ht="30" x14ac:dyDescent="0.25">
      <c r="A9789" s="18">
        <v>20</v>
      </c>
      <c r="B9789" s="32" t="s">
        <v>20528</v>
      </c>
      <c r="C9789" s="18" t="s">
        <v>23201</v>
      </c>
      <c r="D9789" s="32" t="s">
        <v>23202</v>
      </c>
      <c r="E9789" s="18" t="s">
        <v>23207</v>
      </c>
      <c r="F9789" s="32" t="s">
        <v>23208</v>
      </c>
    </row>
    <row r="9790" spans="1:6" ht="30" x14ac:dyDescent="0.25">
      <c r="A9790" s="18">
        <v>20</v>
      </c>
      <c r="B9790" s="32" t="s">
        <v>20528</v>
      </c>
      <c r="C9790" s="18" t="s">
        <v>23201</v>
      </c>
      <c r="D9790" s="32" t="s">
        <v>23202</v>
      </c>
      <c r="E9790" s="18" t="s">
        <v>23209</v>
      </c>
      <c r="F9790" s="32" t="s">
        <v>23210</v>
      </c>
    </row>
    <row r="9791" spans="1:6" ht="30" x14ac:dyDescent="0.25">
      <c r="A9791" s="18">
        <v>20</v>
      </c>
      <c r="B9791" s="32" t="s">
        <v>20528</v>
      </c>
      <c r="C9791" s="18" t="s">
        <v>23201</v>
      </c>
      <c r="D9791" s="32" t="s">
        <v>23202</v>
      </c>
      <c r="E9791" s="18" t="s">
        <v>23211</v>
      </c>
      <c r="F9791" s="32" t="s">
        <v>23212</v>
      </c>
    </row>
    <row r="9792" spans="1:6" ht="30" x14ac:dyDescent="0.25">
      <c r="A9792" s="18">
        <v>20</v>
      </c>
      <c r="B9792" s="32" t="s">
        <v>20528</v>
      </c>
      <c r="C9792" s="18" t="s">
        <v>23201</v>
      </c>
      <c r="D9792" s="32" t="s">
        <v>23202</v>
      </c>
      <c r="E9792" s="18" t="s">
        <v>23213</v>
      </c>
      <c r="F9792" s="32" t="s">
        <v>23214</v>
      </c>
    </row>
    <row r="9793" spans="1:6" ht="30" x14ac:dyDescent="0.25">
      <c r="A9793" s="18">
        <v>20</v>
      </c>
      <c r="B9793" s="32" t="s">
        <v>20528</v>
      </c>
      <c r="C9793" s="18" t="s">
        <v>23201</v>
      </c>
      <c r="D9793" s="32" t="s">
        <v>23202</v>
      </c>
      <c r="E9793" s="18" t="s">
        <v>23215</v>
      </c>
      <c r="F9793" s="32" t="s">
        <v>23216</v>
      </c>
    </row>
    <row r="9794" spans="1:6" ht="30" x14ac:dyDescent="0.25">
      <c r="A9794" s="18">
        <v>20</v>
      </c>
      <c r="B9794" s="32" t="s">
        <v>20528</v>
      </c>
      <c r="C9794" s="18" t="s">
        <v>23201</v>
      </c>
      <c r="D9794" s="32" t="s">
        <v>23202</v>
      </c>
      <c r="E9794" s="18" t="s">
        <v>23217</v>
      </c>
      <c r="F9794" s="32" t="s">
        <v>23218</v>
      </c>
    </row>
    <row r="9795" spans="1:6" ht="30" x14ac:dyDescent="0.25">
      <c r="A9795" s="18">
        <v>20</v>
      </c>
      <c r="B9795" s="32" t="s">
        <v>20528</v>
      </c>
      <c r="C9795" s="18" t="s">
        <v>23201</v>
      </c>
      <c r="D9795" s="32" t="s">
        <v>23202</v>
      </c>
      <c r="E9795" s="18" t="s">
        <v>23219</v>
      </c>
      <c r="F9795" s="32" t="s">
        <v>23220</v>
      </c>
    </row>
    <row r="9796" spans="1:6" ht="30" x14ac:dyDescent="0.25">
      <c r="A9796" s="18">
        <v>20</v>
      </c>
      <c r="B9796" s="32" t="s">
        <v>20528</v>
      </c>
      <c r="C9796" s="18" t="s">
        <v>23201</v>
      </c>
      <c r="D9796" s="32" t="s">
        <v>23202</v>
      </c>
      <c r="E9796" s="18" t="s">
        <v>23221</v>
      </c>
      <c r="F9796" s="32" t="s">
        <v>23222</v>
      </c>
    </row>
    <row r="9797" spans="1:6" ht="30" x14ac:dyDescent="0.25">
      <c r="A9797" s="18">
        <v>20</v>
      </c>
      <c r="B9797" s="32" t="s">
        <v>20528</v>
      </c>
      <c r="C9797" s="18" t="s">
        <v>23223</v>
      </c>
      <c r="D9797" s="32" t="s">
        <v>23224</v>
      </c>
      <c r="E9797" s="18" t="s">
        <v>23225</v>
      </c>
      <c r="F9797" s="32" t="s">
        <v>23226</v>
      </c>
    </row>
    <row r="9798" spans="1:6" ht="30" x14ac:dyDescent="0.25">
      <c r="A9798" s="18">
        <v>20</v>
      </c>
      <c r="B9798" s="32" t="s">
        <v>20528</v>
      </c>
      <c r="C9798" s="18" t="s">
        <v>23223</v>
      </c>
      <c r="D9798" s="32" t="s">
        <v>23224</v>
      </c>
      <c r="E9798" s="18" t="s">
        <v>23227</v>
      </c>
      <c r="F9798" s="32" t="s">
        <v>23228</v>
      </c>
    </row>
    <row r="9799" spans="1:6" ht="30" x14ac:dyDescent="0.25">
      <c r="A9799" s="18">
        <v>20</v>
      </c>
      <c r="B9799" s="32" t="s">
        <v>20528</v>
      </c>
      <c r="C9799" s="18" t="s">
        <v>23223</v>
      </c>
      <c r="D9799" s="32" t="s">
        <v>23224</v>
      </c>
      <c r="E9799" s="18" t="s">
        <v>23229</v>
      </c>
      <c r="F9799" s="32" t="s">
        <v>23230</v>
      </c>
    </row>
    <row r="9800" spans="1:6" ht="30" x14ac:dyDescent="0.25">
      <c r="A9800" s="18">
        <v>20</v>
      </c>
      <c r="B9800" s="32" t="s">
        <v>20528</v>
      </c>
      <c r="C9800" s="18" t="s">
        <v>23223</v>
      </c>
      <c r="D9800" s="32" t="s">
        <v>23224</v>
      </c>
      <c r="E9800" s="18" t="s">
        <v>23231</v>
      </c>
      <c r="F9800" s="32" t="s">
        <v>23232</v>
      </c>
    </row>
    <row r="9801" spans="1:6" ht="30" x14ac:dyDescent="0.25">
      <c r="A9801" s="18">
        <v>20</v>
      </c>
      <c r="B9801" s="32" t="s">
        <v>20528</v>
      </c>
      <c r="C9801" s="18" t="s">
        <v>23223</v>
      </c>
      <c r="D9801" s="32" t="s">
        <v>23224</v>
      </c>
      <c r="E9801" s="18" t="s">
        <v>23233</v>
      </c>
      <c r="F9801" s="32" t="s">
        <v>23234</v>
      </c>
    </row>
    <row r="9802" spans="1:6" ht="30" x14ac:dyDescent="0.25">
      <c r="A9802" s="18">
        <v>20</v>
      </c>
      <c r="B9802" s="32" t="s">
        <v>20528</v>
      </c>
      <c r="C9802" s="18" t="s">
        <v>23223</v>
      </c>
      <c r="D9802" s="32" t="s">
        <v>23224</v>
      </c>
      <c r="E9802" s="18" t="s">
        <v>23235</v>
      </c>
      <c r="F9802" s="32" t="s">
        <v>23236</v>
      </c>
    </row>
    <row r="9803" spans="1:6" ht="30" x14ac:dyDescent="0.25">
      <c r="A9803" s="18">
        <v>20</v>
      </c>
      <c r="B9803" s="32" t="s">
        <v>20528</v>
      </c>
      <c r="C9803" s="18" t="s">
        <v>23223</v>
      </c>
      <c r="D9803" s="32" t="s">
        <v>23224</v>
      </c>
      <c r="E9803" s="18" t="s">
        <v>23237</v>
      </c>
      <c r="F9803" s="32" t="s">
        <v>23238</v>
      </c>
    </row>
    <row r="9804" spans="1:6" ht="30" x14ac:dyDescent="0.25">
      <c r="A9804" s="18">
        <v>20</v>
      </c>
      <c r="B9804" s="32" t="s">
        <v>20528</v>
      </c>
      <c r="C9804" s="18" t="s">
        <v>23223</v>
      </c>
      <c r="D9804" s="32" t="s">
        <v>23224</v>
      </c>
      <c r="E9804" s="18" t="s">
        <v>23239</v>
      </c>
      <c r="F9804" s="32" t="s">
        <v>23240</v>
      </c>
    </row>
    <row r="9805" spans="1:6" ht="30" x14ac:dyDescent="0.25">
      <c r="A9805" s="18">
        <v>20</v>
      </c>
      <c r="B9805" s="32" t="s">
        <v>20528</v>
      </c>
      <c r="C9805" s="18" t="s">
        <v>23223</v>
      </c>
      <c r="D9805" s="32" t="s">
        <v>23224</v>
      </c>
      <c r="E9805" s="18" t="s">
        <v>23241</v>
      </c>
      <c r="F9805" s="32" t="s">
        <v>23242</v>
      </c>
    </row>
    <row r="9806" spans="1:6" ht="30" x14ac:dyDescent="0.25">
      <c r="A9806" s="18">
        <v>20</v>
      </c>
      <c r="B9806" s="32" t="s">
        <v>20528</v>
      </c>
      <c r="C9806" s="18" t="s">
        <v>23223</v>
      </c>
      <c r="D9806" s="32" t="s">
        <v>23224</v>
      </c>
      <c r="E9806" s="18" t="s">
        <v>23243</v>
      </c>
      <c r="F9806" s="32" t="s">
        <v>23244</v>
      </c>
    </row>
    <row r="9807" spans="1:6" ht="30" x14ac:dyDescent="0.25">
      <c r="A9807" s="18">
        <v>20</v>
      </c>
      <c r="B9807" s="32" t="s">
        <v>20528</v>
      </c>
      <c r="C9807" s="18" t="s">
        <v>23245</v>
      </c>
      <c r="D9807" s="32" t="s">
        <v>23246</v>
      </c>
      <c r="E9807" s="18" t="s">
        <v>23247</v>
      </c>
      <c r="F9807" s="32" t="s">
        <v>23248</v>
      </c>
    </row>
    <row r="9808" spans="1:6" ht="30" x14ac:dyDescent="0.25">
      <c r="A9808" s="18">
        <v>20</v>
      </c>
      <c r="B9808" s="32" t="s">
        <v>20528</v>
      </c>
      <c r="C9808" s="18" t="s">
        <v>23245</v>
      </c>
      <c r="D9808" s="32" t="s">
        <v>23246</v>
      </c>
      <c r="E9808" s="18" t="s">
        <v>23249</v>
      </c>
      <c r="F9808" s="32" t="s">
        <v>23250</v>
      </c>
    </row>
    <row r="9809" spans="1:6" ht="45" x14ac:dyDescent="0.25">
      <c r="A9809" s="18">
        <v>20</v>
      </c>
      <c r="B9809" s="32" t="s">
        <v>20528</v>
      </c>
      <c r="C9809" s="18" t="s">
        <v>23245</v>
      </c>
      <c r="D9809" s="32" t="s">
        <v>23246</v>
      </c>
      <c r="E9809" s="18" t="s">
        <v>23251</v>
      </c>
      <c r="F9809" s="32" t="s">
        <v>23252</v>
      </c>
    </row>
    <row r="9810" spans="1:6" ht="30" x14ac:dyDescent="0.25">
      <c r="A9810" s="18">
        <v>20</v>
      </c>
      <c r="B9810" s="32" t="s">
        <v>20528</v>
      </c>
      <c r="C9810" s="18" t="s">
        <v>23245</v>
      </c>
      <c r="D9810" s="32" t="s">
        <v>23246</v>
      </c>
      <c r="E9810" s="18" t="s">
        <v>23253</v>
      </c>
      <c r="F9810" s="32" t="s">
        <v>23254</v>
      </c>
    </row>
    <row r="9811" spans="1:6" ht="30" x14ac:dyDescent="0.25">
      <c r="A9811" s="18">
        <v>20</v>
      </c>
      <c r="B9811" s="32" t="s">
        <v>20528</v>
      </c>
      <c r="C9811" s="18" t="s">
        <v>23245</v>
      </c>
      <c r="D9811" s="32" t="s">
        <v>23246</v>
      </c>
      <c r="E9811" s="18" t="s">
        <v>23255</v>
      </c>
      <c r="F9811" s="32" t="s">
        <v>23256</v>
      </c>
    </row>
    <row r="9812" spans="1:6" ht="30" x14ac:dyDescent="0.25">
      <c r="A9812" s="18">
        <v>20</v>
      </c>
      <c r="B9812" s="32" t="s">
        <v>20528</v>
      </c>
      <c r="C9812" s="18" t="s">
        <v>23245</v>
      </c>
      <c r="D9812" s="32" t="s">
        <v>23246</v>
      </c>
      <c r="E9812" s="18" t="s">
        <v>23257</v>
      </c>
      <c r="F9812" s="32" t="s">
        <v>23258</v>
      </c>
    </row>
    <row r="9813" spans="1:6" ht="30" x14ac:dyDescent="0.25">
      <c r="A9813" s="18">
        <v>20</v>
      </c>
      <c r="B9813" s="32" t="s">
        <v>20528</v>
      </c>
      <c r="C9813" s="18" t="s">
        <v>23245</v>
      </c>
      <c r="D9813" s="32" t="s">
        <v>23246</v>
      </c>
      <c r="E9813" s="18" t="s">
        <v>23259</v>
      </c>
      <c r="F9813" s="32" t="s">
        <v>23260</v>
      </c>
    </row>
    <row r="9814" spans="1:6" ht="30" x14ac:dyDescent="0.25">
      <c r="A9814" s="18">
        <v>20</v>
      </c>
      <c r="B9814" s="32" t="s">
        <v>20528</v>
      </c>
      <c r="C9814" s="18" t="s">
        <v>23245</v>
      </c>
      <c r="D9814" s="32" t="s">
        <v>23246</v>
      </c>
      <c r="E9814" s="18" t="s">
        <v>23261</v>
      </c>
      <c r="F9814" s="32" t="s">
        <v>23262</v>
      </c>
    </row>
    <row r="9815" spans="1:6" ht="30" x14ac:dyDescent="0.25">
      <c r="A9815" s="18">
        <v>20</v>
      </c>
      <c r="B9815" s="32" t="s">
        <v>20528</v>
      </c>
      <c r="C9815" s="18" t="s">
        <v>23245</v>
      </c>
      <c r="D9815" s="32" t="s">
        <v>23246</v>
      </c>
      <c r="E9815" s="18" t="s">
        <v>23263</v>
      </c>
      <c r="F9815" s="32" t="s">
        <v>23264</v>
      </c>
    </row>
    <row r="9816" spans="1:6" ht="30" x14ac:dyDescent="0.25">
      <c r="A9816" s="18">
        <v>20</v>
      </c>
      <c r="B9816" s="32" t="s">
        <v>20528</v>
      </c>
      <c r="C9816" s="18" t="s">
        <v>23245</v>
      </c>
      <c r="D9816" s="32" t="s">
        <v>23246</v>
      </c>
      <c r="E9816" s="18" t="s">
        <v>23265</v>
      </c>
      <c r="F9816" s="32" t="s">
        <v>23266</v>
      </c>
    </row>
    <row r="9817" spans="1:6" ht="30" x14ac:dyDescent="0.25">
      <c r="A9817" s="18">
        <v>20</v>
      </c>
      <c r="B9817" s="32" t="s">
        <v>20528</v>
      </c>
      <c r="C9817" s="18" t="s">
        <v>23267</v>
      </c>
      <c r="D9817" s="32" t="s">
        <v>23268</v>
      </c>
      <c r="E9817" s="18" t="s">
        <v>23269</v>
      </c>
      <c r="F9817" s="32" t="s">
        <v>23270</v>
      </c>
    </row>
    <row r="9818" spans="1:6" ht="30" x14ac:dyDescent="0.25">
      <c r="A9818" s="18">
        <v>20</v>
      </c>
      <c r="B9818" s="32" t="s">
        <v>20528</v>
      </c>
      <c r="C9818" s="18" t="s">
        <v>23267</v>
      </c>
      <c r="D9818" s="32" t="s">
        <v>23268</v>
      </c>
      <c r="E9818" s="18" t="s">
        <v>23271</v>
      </c>
      <c r="F9818" s="32" t="s">
        <v>23272</v>
      </c>
    </row>
    <row r="9819" spans="1:6" ht="45" x14ac:dyDescent="0.25">
      <c r="A9819" s="18">
        <v>20</v>
      </c>
      <c r="B9819" s="32" t="s">
        <v>20528</v>
      </c>
      <c r="C9819" s="18" t="s">
        <v>23267</v>
      </c>
      <c r="D9819" s="32" t="s">
        <v>23268</v>
      </c>
      <c r="E9819" s="18" t="s">
        <v>23273</v>
      </c>
      <c r="F9819" s="32" t="s">
        <v>23274</v>
      </c>
    </row>
    <row r="9820" spans="1:6" ht="30" x14ac:dyDescent="0.25">
      <c r="A9820" s="18">
        <v>20</v>
      </c>
      <c r="B9820" s="32" t="s">
        <v>20528</v>
      </c>
      <c r="C9820" s="18" t="s">
        <v>23267</v>
      </c>
      <c r="D9820" s="32" t="s">
        <v>23268</v>
      </c>
      <c r="E9820" s="18" t="s">
        <v>23275</v>
      </c>
      <c r="F9820" s="32" t="s">
        <v>23276</v>
      </c>
    </row>
    <row r="9821" spans="1:6" ht="30" x14ac:dyDescent="0.25">
      <c r="A9821" s="18">
        <v>20</v>
      </c>
      <c r="B9821" s="32" t="s">
        <v>20528</v>
      </c>
      <c r="C9821" s="18" t="s">
        <v>23267</v>
      </c>
      <c r="D9821" s="32" t="s">
        <v>23268</v>
      </c>
      <c r="E9821" s="18" t="s">
        <v>23277</v>
      </c>
      <c r="F9821" s="32" t="s">
        <v>23278</v>
      </c>
    </row>
    <row r="9822" spans="1:6" ht="30" x14ac:dyDescent="0.25">
      <c r="A9822" s="18">
        <v>20</v>
      </c>
      <c r="B9822" s="32" t="s">
        <v>20528</v>
      </c>
      <c r="C9822" s="18" t="s">
        <v>23267</v>
      </c>
      <c r="D9822" s="32" t="s">
        <v>23268</v>
      </c>
      <c r="E9822" s="18" t="s">
        <v>23279</v>
      </c>
      <c r="F9822" s="32" t="s">
        <v>23280</v>
      </c>
    </row>
    <row r="9823" spans="1:6" ht="30" x14ac:dyDescent="0.25">
      <c r="A9823" s="18">
        <v>20</v>
      </c>
      <c r="B9823" s="32" t="s">
        <v>20528</v>
      </c>
      <c r="C9823" s="18" t="s">
        <v>23267</v>
      </c>
      <c r="D9823" s="32" t="s">
        <v>23268</v>
      </c>
      <c r="E9823" s="18" t="s">
        <v>23281</v>
      </c>
      <c r="F9823" s="32" t="s">
        <v>23282</v>
      </c>
    </row>
    <row r="9824" spans="1:6" ht="30" x14ac:dyDescent="0.25">
      <c r="A9824" s="18">
        <v>20</v>
      </c>
      <c r="B9824" s="32" t="s">
        <v>20528</v>
      </c>
      <c r="C9824" s="18" t="s">
        <v>23267</v>
      </c>
      <c r="D9824" s="32" t="s">
        <v>23268</v>
      </c>
      <c r="E9824" s="18" t="s">
        <v>23283</v>
      </c>
      <c r="F9824" s="32" t="s">
        <v>23284</v>
      </c>
    </row>
    <row r="9825" spans="1:6" ht="30" x14ac:dyDescent="0.25">
      <c r="A9825" s="18">
        <v>20</v>
      </c>
      <c r="B9825" s="32" t="s">
        <v>20528</v>
      </c>
      <c r="C9825" s="18" t="s">
        <v>23267</v>
      </c>
      <c r="D9825" s="32" t="s">
        <v>23268</v>
      </c>
      <c r="E9825" s="18" t="s">
        <v>23285</v>
      </c>
      <c r="F9825" s="32" t="s">
        <v>23286</v>
      </c>
    </row>
    <row r="9826" spans="1:6" ht="30" x14ac:dyDescent="0.25">
      <c r="A9826" s="18">
        <v>20</v>
      </c>
      <c r="B9826" s="32" t="s">
        <v>20528</v>
      </c>
      <c r="C9826" s="18" t="s">
        <v>23267</v>
      </c>
      <c r="D9826" s="32" t="s">
        <v>23268</v>
      </c>
      <c r="E9826" s="18" t="s">
        <v>23287</v>
      </c>
      <c r="F9826" s="32" t="s">
        <v>23288</v>
      </c>
    </row>
    <row r="9827" spans="1:6" ht="30" x14ac:dyDescent="0.25">
      <c r="A9827" s="18">
        <v>20</v>
      </c>
      <c r="B9827" s="32" t="s">
        <v>20528</v>
      </c>
      <c r="C9827" s="18" t="s">
        <v>23289</v>
      </c>
      <c r="D9827" s="32" t="s">
        <v>23290</v>
      </c>
      <c r="E9827" s="18" t="s">
        <v>23291</v>
      </c>
      <c r="F9827" s="32" t="s">
        <v>23292</v>
      </c>
    </row>
    <row r="9828" spans="1:6" ht="30" x14ac:dyDescent="0.25">
      <c r="A9828" s="18">
        <v>20</v>
      </c>
      <c r="B9828" s="32" t="s">
        <v>20528</v>
      </c>
      <c r="C9828" s="18" t="s">
        <v>23289</v>
      </c>
      <c r="D9828" s="32" t="s">
        <v>23290</v>
      </c>
      <c r="E9828" s="18" t="s">
        <v>23293</v>
      </c>
      <c r="F9828" s="32" t="s">
        <v>23294</v>
      </c>
    </row>
    <row r="9829" spans="1:6" ht="45" x14ac:dyDescent="0.25">
      <c r="A9829" s="18">
        <v>20</v>
      </c>
      <c r="B9829" s="32" t="s">
        <v>20528</v>
      </c>
      <c r="C9829" s="18" t="s">
        <v>23289</v>
      </c>
      <c r="D9829" s="32" t="s">
        <v>23290</v>
      </c>
      <c r="E9829" s="18" t="s">
        <v>23295</v>
      </c>
      <c r="F9829" s="32" t="s">
        <v>23296</v>
      </c>
    </row>
    <row r="9830" spans="1:6" ht="30" x14ac:dyDescent="0.25">
      <c r="A9830" s="18">
        <v>20</v>
      </c>
      <c r="B9830" s="32" t="s">
        <v>20528</v>
      </c>
      <c r="C9830" s="18" t="s">
        <v>23289</v>
      </c>
      <c r="D9830" s="32" t="s">
        <v>23290</v>
      </c>
      <c r="E9830" s="18" t="s">
        <v>23297</v>
      </c>
      <c r="F9830" s="32" t="s">
        <v>23298</v>
      </c>
    </row>
    <row r="9831" spans="1:6" ht="30" x14ac:dyDescent="0.25">
      <c r="A9831" s="18">
        <v>20</v>
      </c>
      <c r="B9831" s="32" t="s">
        <v>20528</v>
      </c>
      <c r="C9831" s="18" t="s">
        <v>23289</v>
      </c>
      <c r="D9831" s="32" t="s">
        <v>23290</v>
      </c>
      <c r="E9831" s="18" t="s">
        <v>23299</v>
      </c>
      <c r="F9831" s="32" t="s">
        <v>23300</v>
      </c>
    </row>
    <row r="9832" spans="1:6" ht="30" x14ac:dyDescent="0.25">
      <c r="A9832" s="18">
        <v>20</v>
      </c>
      <c r="B9832" s="32" t="s">
        <v>20528</v>
      </c>
      <c r="C9832" s="18" t="s">
        <v>23289</v>
      </c>
      <c r="D9832" s="32" t="s">
        <v>23290</v>
      </c>
      <c r="E9832" s="18" t="s">
        <v>23301</v>
      </c>
      <c r="F9832" s="32" t="s">
        <v>23302</v>
      </c>
    </row>
    <row r="9833" spans="1:6" ht="30" x14ac:dyDescent="0.25">
      <c r="A9833" s="18">
        <v>20</v>
      </c>
      <c r="B9833" s="32" t="s">
        <v>20528</v>
      </c>
      <c r="C9833" s="18" t="s">
        <v>23289</v>
      </c>
      <c r="D9833" s="32" t="s">
        <v>23290</v>
      </c>
      <c r="E9833" s="18" t="s">
        <v>23303</v>
      </c>
      <c r="F9833" s="32" t="s">
        <v>23304</v>
      </c>
    </row>
    <row r="9834" spans="1:6" ht="30" x14ac:dyDescent="0.25">
      <c r="A9834" s="18">
        <v>20</v>
      </c>
      <c r="B9834" s="32" t="s">
        <v>20528</v>
      </c>
      <c r="C9834" s="18" t="s">
        <v>23289</v>
      </c>
      <c r="D9834" s="32" t="s">
        <v>23290</v>
      </c>
      <c r="E9834" s="18" t="s">
        <v>23305</v>
      </c>
      <c r="F9834" s="32" t="s">
        <v>23306</v>
      </c>
    </row>
    <row r="9835" spans="1:6" ht="30" x14ac:dyDescent="0.25">
      <c r="A9835" s="18">
        <v>20</v>
      </c>
      <c r="B9835" s="32" t="s">
        <v>20528</v>
      </c>
      <c r="C9835" s="18" t="s">
        <v>23289</v>
      </c>
      <c r="D9835" s="32" t="s">
        <v>23290</v>
      </c>
      <c r="E9835" s="18" t="s">
        <v>23307</v>
      </c>
      <c r="F9835" s="32" t="s">
        <v>23308</v>
      </c>
    </row>
    <row r="9836" spans="1:6" ht="30" x14ac:dyDescent="0.25">
      <c r="A9836" s="18">
        <v>20</v>
      </c>
      <c r="B9836" s="32" t="s">
        <v>20528</v>
      </c>
      <c r="C9836" s="18" t="s">
        <v>23289</v>
      </c>
      <c r="D9836" s="32" t="s">
        <v>23290</v>
      </c>
      <c r="E9836" s="18" t="s">
        <v>23309</v>
      </c>
      <c r="F9836" s="32" t="s">
        <v>23310</v>
      </c>
    </row>
    <row r="9837" spans="1:6" ht="30" x14ac:dyDescent="0.25">
      <c r="A9837" s="18">
        <v>20</v>
      </c>
      <c r="B9837" s="32" t="s">
        <v>20528</v>
      </c>
      <c r="C9837" s="18" t="s">
        <v>23311</v>
      </c>
      <c r="D9837" s="32" t="s">
        <v>23312</v>
      </c>
      <c r="E9837" s="18" t="s">
        <v>23313</v>
      </c>
      <c r="F9837" s="32" t="s">
        <v>23314</v>
      </c>
    </row>
    <row r="9838" spans="1:6" ht="30" x14ac:dyDescent="0.25">
      <c r="A9838" s="18">
        <v>20</v>
      </c>
      <c r="B9838" s="32" t="s">
        <v>20528</v>
      </c>
      <c r="C9838" s="18" t="s">
        <v>23311</v>
      </c>
      <c r="D9838" s="32" t="s">
        <v>23312</v>
      </c>
      <c r="E9838" s="18" t="s">
        <v>23315</v>
      </c>
      <c r="F9838" s="32" t="s">
        <v>23316</v>
      </c>
    </row>
    <row r="9839" spans="1:6" ht="45" x14ac:dyDescent="0.25">
      <c r="A9839" s="18">
        <v>20</v>
      </c>
      <c r="B9839" s="32" t="s">
        <v>20528</v>
      </c>
      <c r="C9839" s="18" t="s">
        <v>23311</v>
      </c>
      <c r="D9839" s="32" t="s">
        <v>23312</v>
      </c>
      <c r="E9839" s="18" t="s">
        <v>23317</v>
      </c>
      <c r="F9839" s="32" t="s">
        <v>23318</v>
      </c>
    </row>
    <row r="9840" spans="1:6" ht="45" x14ac:dyDescent="0.25">
      <c r="A9840" s="18">
        <v>20</v>
      </c>
      <c r="B9840" s="32" t="s">
        <v>20528</v>
      </c>
      <c r="C9840" s="18" t="s">
        <v>23311</v>
      </c>
      <c r="D9840" s="32" t="s">
        <v>23312</v>
      </c>
      <c r="E9840" s="18" t="s">
        <v>23319</v>
      </c>
      <c r="F9840" s="32" t="s">
        <v>23320</v>
      </c>
    </row>
    <row r="9841" spans="1:6" ht="30" x14ac:dyDescent="0.25">
      <c r="A9841" s="18">
        <v>20</v>
      </c>
      <c r="B9841" s="32" t="s">
        <v>20528</v>
      </c>
      <c r="C9841" s="18" t="s">
        <v>23311</v>
      </c>
      <c r="D9841" s="32" t="s">
        <v>23312</v>
      </c>
      <c r="E9841" s="18" t="s">
        <v>23321</v>
      </c>
      <c r="F9841" s="32" t="s">
        <v>23322</v>
      </c>
    </row>
    <row r="9842" spans="1:6" ht="30" x14ac:dyDescent="0.25">
      <c r="A9842" s="18">
        <v>20</v>
      </c>
      <c r="B9842" s="32" t="s">
        <v>20528</v>
      </c>
      <c r="C9842" s="18" t="s">
        <v>23311</v>
      </c>
      <c r="D9842" s="32" t="s">
        <v>23312</v>
      </c>
      <c r="E9842" s="18" t="s">
        <v>23323</v>
      </c>
      <c r="F9842" s="32" t="s">
        <v>23324</v>
      </c>
    </row>
    <row r="9843" spans="1:6" ht="45" x14ac:dyDescent="0.25">
      <c r="A9843" s="18">
        <v>20</v>
      </c>
      <c r="B9843" s="32" t="s">
        <v>20528</v>
      </c>
      <c r="C9843" s="18" t="s">
        <v>23311</v>
      </c>
      <c r="D9843" s="32" t="s">
        <v>23312</v>
      </c>
      <c r="E9843" s="18" t="s">
        <v>23325</v>
      </c>
      <c r="F9843" s="32" t="s">
        <v>23326</v>
      </c>
    </row>
    <row r="9844" spans="1:6" ht="30" x14ac:dyDescent="0.25">
      <c r="A9844" s="18">
        <v>20</v>
      </c>
      <c r="B9844" s="32" t="s">
        <v>20528</v>
      </c>
      <c r="C9844" s="18" t="s">
        <v>23311</v>
      </c>
      <c r="D9844" s="32" t="s">
        <v>23312</v>
      </c>
      <c r="E9844" s="18" t="s">
        <v>23327</v>
      </c>
      <c r="F9844" s="32" t="s">
        <v>23328</v>
      </c>
    </row>
    <row r="9845" spans="1:6" ht="30" x14ac:dyDescent="0.25">
      <c r="A9845" s="18">
        <v>20</v>
      </c>
      <c r="B9845" s="32" t="s">
        <v>20528</v>
      </c>
      <c r="C9845" s="18" t="s">
        <v>23311</v>
      </c>
      <c r="D9845" s="32" t="s">
        <v>23312</v>
      </c>
      <c r="E9845" s="18" t="s">
        <v>23329</v>
      </c>
      <c r="F9845" s="32" t="s">
        <v>23330</v>
      </c>
    </row>
    <row r="9846" spans="1:6" ht="30" x14ac:dyDescent="0.25">
      <c r="A9846" s="18">
        <v>20</v>
      </c>
      <c r="B9846" s="32" t="s">
        <v>20528</v>
      </c>
      <c r="C9846" s="18" t="s">
        <v>23311</v>
      </c>
      <c r="D9846" s="32" t="s">
        <v>23312</v>
      </c>
      <c r="E9846" s="18" t="s">
        <v>23331</v>
      </c>
      <c r="F9846" s="32" t="s">
        <v>23332</v>
      </c>
    </row>
    <row r="9847" spans="1:6" ht="30" x14ac:dyDescent="0.25">
      <c r="A9847" s="18">
        <v>20</v>
      </c>
      <c r="B9847" s="32" t="s">
        <v>20528</v>
      </c>
      <c r="C9847" s="18" t="s">
        <v>23333</v>
      </c>
      <c r="D9847" s="32" t="s">
        <v>23334</v>
      </c>
      <c r="E9847" s="18" t="s">
        <v>23335</v>
      </c>
      <c r="F9847" s="32" t="s">
        <v>23336</v>
      </c>
    </row>
    <row r="9848" spans="1:6" ht="45" x14ac:dyDescent="0.25">
      <c r="A9848" s="18">
        <v>20</v>
      </c>
      <c r="B9848" s="32" t="s">
        <v>20528</v>
      </c>
      <c r="C9848" s="18" t="s">
        <v>23333</v>
      </c>
      <c r="D9848" s="32" t="s">
        <v>23334</v>
      </c>
      <c r="E9848" s="18" t="s">
        <v>23337</v>
      </c>
      <c r="F9848" s="32" t="s">
        <v>23338</v>
      </c>
    </row>
    <row r="9849" spans="1:6" ht="60" x14ac:dyDescent="0.25">
      <c r="A9849" s="18">
        <v>20</v>
      </c>
      <c r="B9849" s="32" t="s">
        <v>20528</v>
      </c>
      <c r="C9849" s="18" t="s">
        <v>23333</v>
      </c>
      <c r="D9849" s="32" t="s">
        <v>23334</v>
      </c>
      <c r="E9849" s="18" t="s">
        <v>23339</v>
      </c>
      <c r="F9849" s="32" t="s">
        <v>23340</v>
      </c>
    </row>
    <row r="9850" spans="1:6" ht="45" x14ac:dyDescent="0.25">
      <c r="A9850" s="18">
        <v>20</v>
      </c>
      <c r="B9850" s="32" t="s">
        <v>20528</v>
      </c>
      <c r="C9850" s="18" t="s">
        <v>23333</v>
      </c>
      <c r="D9850" s="32" t="s">
        <v>23334</v>
      </c>
      <c r="E9850" s="18" t="s">
        <v>23341</v>
      </c>
      <c r="F9850" s="32" t="s">
        <v>23342</v>
      </c>
    </row>
    <row r="9851" spans="1:6" ht="45" x14ac:dyDescent="0.25">
      <c r="A9851" s="18">
        <v>20</v>
      </c>
      <c r="B9851" s="32" t="s">
        <v>20528</v>
      </c>
      <c r="C9851" s="18" t="s">
        <v>23333</v>
      </c>
      <c r="D9851" s="32" t="s">
        <v>23334</v>
      </c>
      <c r="E9851" s="18" t="s">
        <v>23343</v>
      </c>
      <c r="F9851" s="32" t="s">
        <v>23344</v>
      </c>
    </row>
    <row r="9852" spans="1:6" ht="45" x14ac:dyDescent="0.25">
      <c r="A9852" s="18">
        <v>20</v>
      </c>
      <c r="B9852" s="32" t="s">
        <v>20528</v>
      </c>
      <c r="C9852" s="18" t="s">
        <v>23333</v>
      </c>
      <c r="D9852" s="32" t="s">
        <v>23334</v>
      </c>
      <c r="E9852" s="18" t="s">
        <v>23345</v>
      </c>
      <c r="F9852" s="32" t="s">
        <v>23346</v>
      </c>
    </row>
    <row r="9853" spans="1:6" ht="45" x14ac:dyDescent="0.25">
      <c r="A9853" s="18">
        <v>20</v>
      </c>
      <c r="B9853" s="32" t="s">
        <v>20528</v>
      </c>
      <c r="C9853" s="18" t="s">
        <v>23333</v>
      </c>
      <c r="D9853" s="32" t="s">
        <v>23334</v>
      </c>
      <c r="E9853" s="18" t="s">
        <v>23347</v>
      </c>
      <c r="F9853" s="32" t="s">
        <v>23348</v>
      </c>
    </row>
    <row r="9854" spans="1:6" ht="30" x14ac:dyDescent="0.25">
      <c r="A9854" s="18">
        <v>20</v>
      </c>
      <c r="B9854" s="32" t="s">
        <v>20528</v>
      </c>
      <c r="C9854" s="18" t="s">
        <v>23333</v>
      </c>
      <c r="D9854" s="32" t="s">
        <v>23334</v>
      </c>
      <c r="E9854" s="18" t="s">
        <v>23349</v>
      </c>
      <c r="F9854" s="32" t="s">
        <v>23350</v>
      </c>
    </row>
    <row r="9855" spans="1:6" ht="45" x14ac:dyDescent="0.25">
      <c r="A9855" s="18">
        <v>20</v>
      </c>
      <c r="B9855" s="32" t="s">
        <v>20528</v>
      </c>
      <c r="C9855" s="18" t="s">
        <v>23333</v>
      </c>
      <c r="D9855" s="32" t="s">
        <v>23334</v>
      </c>
      <c r="E9855" s="18" t="s">
        <v>23351</v>
      </c>
      <c r="F9855" s="32" t="s">
        <v>23352</v>
      </c>
    </row>
    <row r="9856" spans="1:6" ht="45" x14ac:dyDescent="0.25">
      <c r="A9856" s="18">
        <v>20</v>
      </c>
      <c r="B9856" s="32" t="s">
        <v>20528</v>
      </c>
      <c r="C9856" s="18" t="s">
        <v>23333</v>
      </c>
      <c r="D9856" s="32" t="s">
        <v>23334</v>
      </c>
      <c r="E9856" s="18" t="s">
        <v>23353</v>
      </c>
      <c r="F9856" s="32" t="s">
        <v>23354</v>
      </c>
    </row>
    <row r="9857" spans="1:6" ht="30" x14ac:dyDescent="0.25">
      <c r="A9857" s="18">
        <v>20</v>
      </c>
      <c r="B9857" s="32" t="s">
        <v>20528</v>
      </c>
      <c r="C9857" s="18" t="s">
        <v>23355</v>
      </c>
      <c r="D9857" s="32" t="s">
        <v>23356</v>
      </c>
      <c r="E9857" s="18" t="s">
        <v>23357</v>
      </c>
      <c r="F9857" s="32" t="s">
        <v>23358</v>
      </c>
    </row>
    <row r="9858" spans="1:6" ht="30" x14ac:dyDescent="0.25">
      <c r="A9858" s="18">
        <v>20</v>
      </c>
      <c r="B9858" s="32" t="s">
        <v>20528</v>
      </c>
      <c r="C9858" s="18" t="s">
        <v>23355</v>
      </c>
      <c r="D9858" s="32" t="s">
        <v>23356</v>
      </c>
      <c r="E9858" s="18" t="s">
        <v>23359</v>
      </c>
      <c r="F9858" s="32" t="s">
        <v>23360</v>
      </c>
    </row>
    <row r="9859" spans="1:6" ht="30" x14ac:dyDescent="0.25">
      <c r="A9859" s="18">
        <v>20</v>
      </c>
      <c r="B9859" s="32" t="s">
        <v>20528</v>
      </c>
      <c r="C9859" s="18" t="s">
        <v>23355</v>
      </c>
      <c r="D9859" s="32" t="s">
        <v>23356</v>
      </c>
      <c r="E9859" s="18" t="s">
        <v>23361</v>
      </c>
      <c r="F9859" s="32" t="s">
        <v>23362</v>
      </c>
    </row>
    <row r="9860" spans="1:6" ht="30" x14ac:dyDescent="0.25">
      <c r="A9860" s="18">
        <v>20</v>
      </c>
      <c r="B9860" s="32" t="s">
        <v>20528</v>
      </c>
      <c r="C9860" s="18" t="s">
        <v>23355</v>
      </c>
      <c r="D9860" s="32" t="s">
        <v>23356</v>
      </c>
      <c r="E9860" s="18" t="s">
        <v>23363</v>
      </c>
      <c r="F9860" s="32" t="s">
        <v>23364</v>
      </c>
    </row>
    <row r="9861" spans="1:6" ht="30" x14ac:dyDescent="0.25">
      <c r="A9861" s="18">
        <v>20</v>
      </c>
      <c r="B9861" s="32" t="s">
        <v>20528</v>
      </c>
      <c r="C9861" s="18" t="s">
        <v>23355</v>
      </c>
      <c r="D9861" s="32" t="s">
        <v>23356</v>
      </c>
      <c r="E9861" s="18" t="s">
        <v>23365</v>
      </c>
      <c r="F9861" s="32" t="s">
        <v>23366</v>
      </c>
    </row>
    <row r="9862" spans="1:6" ht="30" x14ac:dyDescent="0.25">
      <c r="A9862" s="18">
        <v>20</v>
      </c>
      <c r="B9862" s="32" t="s">
        <v>20528</v>
      </c>
      <c r="C9862" s="18" t="s">
        <v>23355</v>
      </c>
      <c r="D9862" s="32" t="s">
        <v>23356</v>
      </c>
      <c r="E9862" s="18" t="s">
        <v>23367</v>
      </c>
      <c r="F9862" s="32" t="s">
        <v>23368</v>
      </c>
    </row>
    <row r="9863" spans="1:6" ht="30" x14ac:dyDescent="0.25">
      <c r="A9863" s="18">
        <v>20</v>
      </c>
      <c r="B9863" s="32" t="s">
        <v>20528</v>
      </c>
      <c r="C9863" s="18" t="s">
        <v>23355</v>
      </c>
      <c r="D9863" s="32" t="s">
        <v>23356</v>
      </c>
      <c r="E9863" s="18" t="s">
        <v>23369</v>
      </c>
      <c r="F9863" s="32" t="s">
        <v>23370</v>
      </c>
    </row>
    <row r="9864" spans="1:6" ht="30" x14ac:dyDescent="0.25">
      <c r="A9864" s="18">
        <v>20</v>
      </c>
      <c r="B9864" s="32" t="s">
        <v>20528</v>
      </c>
      <c r="C9864" s="18" t="s">
        <v>23355</v>
      </c>
      <c r="D9864" s="32" t="s">
        <v>23356</v>
      </c>
      <c r="E9864" s="18" t="s">
        <v>23371</v>
      </c>
      <c r="F9864" s="32" t="s">
        <v>23372</v>
      </c>
    </row>
    <row r="9865" spans="1:6" ht="30" x14ac:dyDescent="0.25">
      <c r="A9865" s="18">
        <v>20</v>
      </c>
      <c r="B9865" s="32" t="s">
        <v>20528</v>
      </c>
      <c r="C9865" s="18" t="s">
        <v>23355</v>
      </c>
      <c r="D9865" s="32" t="s">
        <v>23356</v>
      </c>
      <c r="E9865" s="18" t="s">
        <v>23373</v>
      </c>
      <c r="F9865" s="32" t="s">
        <v>23374</v>
      </c>
    </row>
    <row r="9866" spans="1:6" ht="30" x14ac:dyDescent="0.25">
      <c r="A9866" s="18">
        <v>20</v>
      </c>
      <c r="B9866" s="32" t="s">
        <v>20528</v>
      </c>
      <c r="C9866" s="18" t="s">
        <v>23355</v>
      </c>
      <c r="D9866" s="32" t="s">
        <v>23356</v>
      </c>
      <c r="E9866" s="18" t="s">
        <v>23375</v>
      </c>
      <c r="F9866" s="32" t="s">
        <v>23376</v>
      </c>
    </row>
    <row r="9867" spans="1:6" ht="30" x14ac:dyDescent="0.25">
      <c r="A9867" s="18">
        <v>20</v>
      </c>
      <c r="B9867" s="32" t="s">
        <v>20528</v>
      </c>
      <c r="C9867" s="18" t="s">
        <v>23377</v>
      </c>
      <c r="D9867" s="32" t="s">
        <v>23378</v>
      </c>
      <c r="E9867" s="18" t="s">
        <v>23379</v>
      </c>
      <c r="F9867" s="32" t="s">
        <v>23380</v>
      </c>
    </row>
    <row r="9868" spans="1:6" ht="45" x14ac:dyDescent="0.25">
      <c r="A9868" s="18">
        <v>20</v>
      </c>
      <c r="B9868" s="32" t="s">
        <v>20528</v>
      </c>
      <c r="C9868" s="18" t="s">
        <v>23377</v>
      </c>
      <c r="D9868" s="32" t="s">
        <v>23378</v>
      </c>
      <c r="E9868" s="18" t="s">
        <v>23381</v>
      </c>
      <c r="F9868" s="32" t="s">
        <v>23382</v>
      </c>
    </row>
    <row r="9869" spans="1:6" ht="45" x14ac:dyDescent="0.25">
      <c r="A9869" s="18">
        <v>20</v>
      </c>
      <c r="B9869" s="32" t="s">
        <v>20528</v>
      </c>
      <c r="C9869" s="18" t="s">
        <v>23377</v>
      </c>
      <c r="D9869" s="32" t="s">
        <v>23378</v>
      </c>
      <c r="E9869" s="18" t="s">
        <v>23383</v>
      </c>
      <c r="F9869" s="32" t="s">
        <v>23384</v>
      </c>
    </row>
    <row r="9870" spans="1:6" ht="45" x14ac:dyDescent="0.25">
      <c r="A9870" s="18">
        <v>20</v>
      </c>
      <c r="B9870" s="32" t="s">
        <v>20528</v>
      </c>
      <c r="C9870" s="18" t="s">
        <v>23377</v>
      </c>
      <c r="D9870" s="32" t="s">
        <v>23378</v>
      </c>
      <c r="E9870" s="18" t="s">
        <v>23385</v>
      </c>
      <c r="F9870" s="32" t="s">
        <v>23386</v>
      </c>
    </row>
    <row r="9871" spans="1:6" ht="30" x14ac:dyDescent="0.25">
      <c r="A9871" s="18">
        <v>20</v>
      </c>
      <c r="B9871" s="32" t="s">
        <v>20528</v>
      </c>
      <c r="C9871" s="18" t="s">
        <v>23377</v>
      </c>
      <c r="D9871" s="32" t="s">
        <v>23378</v>
      </c>
      <c r="E9871" s="18" t="s">
        <v>23387</v>
      </c>
      <c r="F9871" s="32" t="s">
        <v>23388</v>
      </c>
    </row>
    <row r="9872" spans="1:6" ht="45" x14ac:dyDescent="0.25">
      <c r="A9872" s="18">
        <v>20</v>
      </c>
      <c r="B9872" s="32" t="s">
        <v>20528</v>
      </c>
      <c r="C9872" s="18" t="s">
        <v>23377</v>
      </c>
      <c r="D9872" s="32" t="s">
        <v>23378</v>
      </c>
      <c r="E9872" s="18" t="s">
        <v>23389</v>
      </c>
      <c r="F9872" s="32" t="s">
        <v>23390</v>
      </c>
    </row>
    <row r="9873" spans="1:6" ht="45" x14ac:dyDescent="0.25">
      <c r="A9873" s="18">
        <v>20</v>
      </c>
      <c r="B9873" s="32" t="s">
        <v>20528</v>
      </c>
      <c r="C9873" s="18" t="s">
        <v>23377</v>
      </c>
      <c r="D9873" s="32" t="s">
        <v>23378</v>
      </c>
      <c r="E9873" s="18" t="s">
        <v>23391</v>
      </c>
      <c r="F9873" s="32" t="s">
        <v>23392</v>
      </c>
    </row>
    <row r="9874" spans="1:6" ht="30" x14ac:dyDescent="0.25">
      <c r="A9874" s="18">
        <v>20</v>
      </c>
      <c r="B9874" s="32" t="s">
        <v>20528</v>
      </c>
      <c r="C9874" s="18" t="s">
        <v>23377</v>
      </c>
      <c r="D9874" s="32" t="s">
        <v>23378</v>
      </c>
      <c r="E9874" s="18" t="s">
        <v>23393</v>
      </c>
      <c r="F9874" s="32" t="s">
        <v>23394</v>
      </c>
    </row>
    <row r="9875" spans="1:6" ht="45" x14ac:dyDescent="0.25">
      <c r="A9875" s="18">
        <v>20</v>
      </c>
      <c r="B9875" s="32" t="s">
        <v>20528</v>
      </c>
      <c r="C9875" s="18" t="s">
        <v>23377</v>
      </c>
      <c r="D9875" s="32" t="s">
        <v>23378</v>
      </c>
      <c r="E9875" s="18" t="s">
        <v>23395</v>
      </c>
      <c r="F9875" s="32" t="s">
        <v>23396</v>
      </c>
    </row>
    <row r="9876" spans="1:6" ht="45" x14ac:dyDescent="0.25">
      <c r="A9876" s="18">
        <v>20</v>
      </c>
      <c r="B9876" s="32" t="s">
        <v>20528</v>
      </c>
      <c r="C9876" s="18" t="s">
        <v>23377</v>
      </c>
      <c r="D9876" s="32" t="s">
        <v>23378</v>
      </c>
      <c r="E9876" s="18" t="s">
        <v>23397</v>
      </c>
      <c r="F9876" s="32" t="s">
        <v>23398</v>
      </c>
    </row>
    <row r="9877" spans="1:6" ht="30" x14ac:dyDescent="0.25">
      <c r="A9877" s="18">
        <v>20</v>
      </c>
      <c r="B9877" s="32" t="s">
        <v>20528</v>
      </c>
      <c r="C9877" s="18" t="s">
        <v>23399</v>
      </c>
      <c r="D9877" s="32" t="s">
        <v>23400</v>
      </c>
      <c r="E9877" s="18" t="s">
        <v>23401</v>
      </c>
      <c r="F9877" s="32" t="s">
        <v>23402</v>
      </c>
    </row>
    <row r="9878" spans="1:6" ht="30" x14ac:dyDescent="0.25">
      <c r="A9878" s="18">
        <v>20</v>
      </c>
      <c r="B9878" s="32" t="s">
        <v>20528</v>
      </c>
      <c r="C9878" s="18" t="s">
        <v>23399</v>
      </c>
      <c r="D9878" s="32" t="s">
        <v>23400</v>
      </c>
      <c r="E9878" s="18" t="s">
        <v>23403</v>
      </c>
      <c r="F9878" s="32" t="s">
        <v>23404</v>
      </c>
    </row>
    <row r="9879" spans="1:6" ht="30" x14ac:dyDescent="0.25">
      <c r="A9879" s="18">
        <v>20</v>
      </c>
      <c r="B9879" s="32" t="s">
        <v>20528</v>
      </c>
      <c r="C9879" s="18" t="s">
        <v>23399</v>
      </c>
      <c r="D9879" s="32" t="s">
        <v>23400</v>
      </c>
      <c r="E9879" s="18" t="s">
        <v>23405</v>
      </c>
      <c r="F9879" s="32" t="s">
        <v>23406</v>
      </c>
    </row>
    <row r="9880" spans="1:6" ht="30" x14ac:dyDescent="0.25">
      <c r="A9880" s="18">
        <v>20</v>
      </c>
      <c r="B9880" s="32" t="s">
        <v>20528</v>
      </c>
      <c r="C9880" s="18" t="s">
        <v>23399</v>
      </c>
      <c r="D9880" s="32" t="s">
        <v>23400</v>
      </c>
      <c r="E9880" s="18" t="s">
        <v>23407</v>
      </c>
      <c r="F9880" s="32" t="s">
        <v>23408</v>
      </c>
    </row>
    <row r="9881" spans="1:6" ht="30" x14ac:dyDescent="0.25">
      <c r="A9881" s="18">
        <v>20</v>
      </c>
      <c r="B9881" s="32" t="s">
        <v>20528</v>
      </c>
      <c r="C9881" s="18" t="s">
        <v>23399</v>
      </c>
      <c r="D9881" s="32" t="s">
        <v>23400</v>
      </c>
      <c r="E9881" s="18" t="s">
        <v>23409</v>
      </c>
      <c r="F9881" s="32" t="s">
        <v>23410</v>
      </c>
    </row>
    <row r="9882" spans="1:6" ht="30" x14ac:dyDescent="0.25">
      <c r="A9882" s="18">
        <v>20</v>
      </c>
      <c r="B9882" s="32" t="s">
        <v>20528</v>
      </c>
      <c r="C9882" s="18" t="s">
        <v>23399</v>
      </c>
      <c r="D9882" s="32" t="s">
        <v>23400</v>
      </c>
      <c r="E9882" s="18" t="s">
        <v>23411</v>
      </c>
      <c r="F9882" s="32" t="s">
        <v>23412</v>
      </c>
    </row>
    <row r="9883" spans="1:6" ht="30" x14ac:dyDescent="0.25">
      <c r="A9883" s="18">
        <v>20</v>
      </c>
      <c r="B9883" s="32" t="s">
        <v>20528</v>
      </c>
      <c r="C9883" s="18" t="s">
        <v>23399</v>
      </c>
      <c r="D9883" s="32" t="s">
        <v>23400</v>
      </c>
      <c r="E9883" s="18" t="s">
        <v>23413</v>
      </c>
      <c r="F9883" s="32" t="s">
        <v>23414</v>
      </c>
    </row>
    <row r="9884" spans="1:6" ht="30" x14ac:dyDescent="0.25">
      <c r="A9884" s="18">
        <v>20</v>
      </c>
      <c r="B9884" s="32" t="s">
        <v>20528</v>
      </c>
      <c r="C9884" s="18" t="s">
        <v>23399</v>
      </c>
      <c r="D9884" s="32" t="s">
        <v>23400</v>
      </c>
      <c r="E9884" s="18" t="s">
        <v>23415</v>
      </c>
      <c r="F9884" s="32" t="s">
        <v>23416</v>
      </c>
    </row>
    <row r="9885" spans="1:6" ht="30" x14ac:dyDescent="0.25">
      <c r="A9885" s="18">
        <v>20</v>
      </c>
      <c r="B9885" s="32" t="s">
        <v>20528</v>
      </c>
      <c r="C9885" s="18" t="s">
        <v>23399</v>
      </c>
      <c r="D9885" s="32" t="s">
        <v>23400</v>
      </c>
      <c r="E9885" s="18" t="s">
        <v>23417</v>
      </c>
      <c r="F9885" s="32" t="s">
        <v>23418</v>
      </c>
    </row>
    <row r="9886" spans="1:6" ht="30" x14ac:dyDescent="0.25">
      <c r="A9886" s="18">
        <v>20</v>
      </c>
      <c r="B9886" s="32" t="s">
        <v>20528</v>
      </c>
      <c r="C9886" s="18" t="s">
        <v>23399</v>
      </c>
      <c r="D9886" s="32" t="s">
        <v>23400</v>
      </c>
      <c r="E9886" s="18" t="s">
        <v>23419</v>
      </c>
      <c r="F9886" s="32" t="s">
        <v>23420</v>
      </c>
    </row>
    <row r="9887" spans="1:6" ht="30" x14ac:dyDescent="0.25">
      <c r="A9887" s="18">
        <v>20</v>
      </c>
      <c r="B9887" s="32" t="s">
        <v>20528</v>
      </c>
      <c r="C9887" s="18" t="s">
        <v>23421</v>
      </c>
      <c r="D9887" s="32" t="s">
        <v>23422</v>
      </c>
      <c r="E9887" s="18" t="s">
        <v>23423</v>
      </c>
      <c r="F9887" s="32" t="s">
        <v>23424</v>
      </c>
    </row>
    <row r="9888" spans="1:6" ht="30" x14ac:dyDescent="0.25">
      <c r="A9888" s="18">
        <v>20</v>
      </c>
      <c r="B9888" s="32" t="s">
        <v>20528</v>
      </c>
      <c r="C9888" s="18" t="s">
        <v>23421</v>
      </c>
      <c r="D9888" s="32" t="s">
        <v>23422</v>
      </c>
      <c r="E9888" s="18" t="s">
        <v>23425</v>
      </c>
      <c r="F9888" s="32" t="s">
        <v>23426</v>
      </c>
    </row>
    <row r="9889" spans="1:6" ht="30" x14ac:dyDescent="0.25">
      <c r="A9889" s="18">
        <v>20</v>
      </c>
      <c r="B9889" s="32" t="s">
        <v>20528</v>
      </c>
      <c r="C9889" s="18" t="s">
        <v>23421</v>
      </c>
      <c r="D9889" s="32" t="s">
        <v>23422</v>
      </c>
      <c r="E9889" s="18" t="s">
        <v>23427</v>
      </c>
      <c r="F9889" s="32" t="s">
        <v>23428</v>
      </c>
    </row>
    <row r="9890" spans="1:6" ht="30" x14ac:dyDescent="0.25">
      <c r="A9890" s="18">
        <v>20</v>
      </c>
      <c r="B9890" s="32" t="s">
        <v>20528</v>
      </c>
      <c r="C9890" s="18" t="s">
        <v>23421</v>
      </c>
      <c r="D9890" s="32" t="s">
        <v>23422</v>
      </c>
      <c r="E9890" s="18" t="s">
        <v>23429</v>
      </c>
      <c r="F9890" s="32" t="s">
        <v>23430</v>
      </c>
    </row>
    <row r="9891" spans="1:6" ht="30" x14ac:dyDescent="0.25">
      <c r="A9891" s="18">
        <v>20</v>
      </c>
      <c r="B9891" s="32" t="s">
        <v>20528</v>
      </c>
      <c r="C9891" s="18" t="s">
        <v>23421</v>
      </c>
      <c r="D9891" s="32" t="s">
        <v>23422</v>
      </c>
      <c r="E9891" s="18" t="s">
        <v>23431</v>
      </c>
      <c r="F9891" s="32" t="s">
        <v>23432</v>
      </c>
    </row>
    <row r="9892" spans="1:6" ht="30" x14ac:dyDescent="0.25">
      <c r="A9892" s="18">
        <v>20</v>
      </c>
      <c r="B9892" s="32" t="s">
        <v>20528</v>
      </c>
      <c r="C9892" s="18" t="s">
        <v>23421</v>
      </c>
      <c r="D9892" s="32" t="s">
        <v>23422</v>
      </c>
      <c r="E9892" s="18" t="s">
        <v>23433</v>
      </c>
      <c r="F9892" s="32" t="s">
        <v>23434</v>
      </c>
    </row>
    <row r="9893" spans="1:6" ht="30" x14ac:dyDescent="0.25">
      <c r="A9893" s="18">
        <v>20</v>
      </c>
      <c r="B9893" s="32" t="s">
        <v>20528</v>
      </c>
      <c r="C9893" s="18" t="s">
        <v>23421</v>
      </c>
      <c r="D9893" s="32" t="s">
        <v>23422</v>
      </c>
      <c r="E9893" s="18" t="s">
        <v>23435</v>
      </c>
      <c r="F9893" s="32" t="s">
        <v>23436</v>
      </c>
    </row>
    <row r="9894" spans="1:6" ht="30" x14ac:dyDescent="0.25">
      <c r="A9894" s="18">
        <v>20</v>
      </c>
      <c r="B9894" s="32" t="s">
        <v>20528</v>
      </c>
      <c r="C9894" s="18" t="s">
        <v>23421</v>
      </c>
      <c r="D9894" s="32" t="s">
        <v>23422</v>
      </c>
      <c r="E9894" s="18" t="s">
        <v>23437</v>
      </c>
      <c r="F9894" s="32" t="s">
        <v>23438</v>
      </c>
    </row>
    <row r="9895" spans="1:6" ht="30" x14ac:dyDescent="0.25">
      <c r="A9895" s="18">
        <v>20</v>
      </c>
      <c r="B9895" s="32" t="s">
        <v>20528</v>
      </c>
      <c r="C9895" s="18" t="s">
        <v>23421</v>
      </c>
      <c r="D9895" s="32" t="s">
        <v>23422</v>
      </c>
      <c r="E9895" s="18" t="s">
        <v>23439</v>
      </c>
      <c r="F9895" s="32" t="s">
        <v>23440</v>
      </c>
    </row>
    <row r="9896" spans="1:6" ht="30" x14ac:dyDescent="0.25">
      <c r="A9896" s="18">
        <v>20</v>
      </c>
      <c r="B9896" s="32" t="s">
        <v>20528</v>
      </c>
      <c r="C9896" s="18" t="s">
        <v>23421</v>
      </c>
      <c r="D9896" s="32" t="s">
        <v>23422</v>
      </c>
      <c r="E9896" s="18" t="s">
        <v>23441</v>
      </c>
      <c r="F9896" s="32" t="s">
        <v>23442</v>
      </c>
    </row>
    <row r="9897" spans="1:6" ht="30" x14ac:dyDescent="0.25">
      <c r="A9897" s="18">
        <v>20</v>
      </c>
      <c r="B9897" s="32" t="s">
        <v>20528</v>
      </c>
      <c r="C9897" s="18" t="s">
        <v>23443</v>
      </c>
      <c r="D9897" s="32" t="s">
        <v>23444</v>
      </c>
      <c r="E9897" s="18" t="s">
        <v>23445</v>
      </c>
      <c r="F9897" s="32" t="s">
        <v>23446</v>
      </c>
    </row>
    <row r="9898" spans="1:6" ht="30" x14ac:dyDescent="0.25">
      <c r="A9898" s="18">
        <v>20</v>
      </c>
      <c r="B9898" s="32" t="s">
        <v>20528</v>
      </c>
      <c r="C9898" s="18" t="s">
        <v>23443</v>
      </c>
      <c r="D9898" s="32" t="s">
        <v>23444</v>
      </c>
      <c r="E9898" s="18" t="s">
        <v>23447</v>
      </c>
      <c r="F9898" s="32" t="s">
        <v>23448</v>
      </c>
    </row>
    <row r="9899" spans="1:6" ht="45" x14ac:dyDescent="0.25">
      <c r="A9899" s="18">
        <v>20</v>
      </c>
      <c r="B9899" s="32" t="s">
        <v>20528</v>
      </c>
      <c r="C9899" s="18" t="s">
        <v>23443</v>
      </c>
      <c r="D9899" s="32" t="s">
        <v>23444</v>
      </c>
      <c r="E9899" s="18" t="s">
        <v>23449</v>
      </c>
      <c r="F9899" s="32" t="s">
        <v>23450</v>
      </c>
    </row>
    <row r="9900" spans="1:6" ht="30" x14ac:dyDescent="0.25">
      <c r="A9900" s="18">
        <v>20</v>
      </c>
      <c r="B9900" s="32" t="s">
        <v>20528</v>
      </c>
      <c r="C9900" s="18" t="s">
        <v>23443</v>
      </c>
      <c r="D9900" s="32" t="s">
        <v>23444</v>
      </c>
      <c r="E9900" s="18" t="s">
        <v>23451</v>
      </c>
      <c r="F9900" s="32" t="s">
        <v>23452</v>
      </c>
    </row>
    <row r="9901" spans="1:6" ht="30" x14ac:dyDescent="0.25">
      <c r="A9901" s="18">
        <v>20</v>
      </c>
      <c r="B9901" s="32" t="s">
        <v>20528</v>
      </c>
      <c r="C9901" s="18" t="s">
        <v>23443</v>
      </c>
      <c r="D9901" s="32" t="s">
        <v>23444</v>
      </c>
      <c r="E9901" s="18" t="s">
        <v>23453</v>
      </c>
      <c r="F9901" s="32" t="s">
        <v>23454</v>
      </c>
    </row>
    <row r="9902" spans="1:6" ht="30" x14ac:dyDescent="0.25">
      <c r="A9902" s="18">
        <v>20</v>
      </c>
      <c r="B9902" s="32" t="s">
        <v>20528</v>
      </c>
      <c r="C9902" s="18" t="s">
        <v>23443</v>
      </c>
      <c r="D9902" s="32" t="s">
        <v>23444</v>
      </c>
      <c r="E9902" s="18" t="s">
        <v>23455</v>
      </c>
      <c r="F9902" s="32" t="s">
        <v>23456</v>
      </c>
    </row>
    <row r="9903" spans="1:6" ht="30" x14ac:dyDescent="0.25">
      <c r="A9903" s="18">
        <v>20</v>
      </c>
      <c r="B9903" s="32" t="s">
        <v>20528</v>
      </c>
      <c r="C9903" s="18" t="s">
        <v>23443</v>
      </c>
      <c r="D9903" s="32" t="s">
        <v>23444</v>
      </c>
      <c r="E9903" s="18" t="s">
        <v>23457</v>
      </c>
      <c r="F9903" s="32" t="s">
        <v>23458</v>
      </c>
    </row>
    <row r="9904" spans="1:6" ht="30" x14ac:dyDescent="0.25">
      <c r="A9904" s="18">
        <v>20</v>
      </c>
      <c r="B9904" s="32" t="s">
        <v>20528</v>
      </c>
      <c r="C9904" s="18" t="s">
        <v>23443</v>
      </c>
      <c r="D9904" s="32" t="s">
        <v>23444</v>
      </c>
      <c r="E9904" s="18" t="s">
        <v>23459</v>
      </c>
      <c r="F9904" s="32" t="s">
        <v>23460</v>
      </c>
    </row>
    <row r="9905" spans="1:6" ht="30" x14ac:dyDescent="0.25">
      <c r="A9905" s="18">
        <v>20</v>
      </c>
      <c r="B9905" s="32" t="s">
        <v>20528</v>
      </c>
      <c r="C9905" s="18" t="s">
        <v>23443</v>
      </c>
      <c r="D9905" s="32" t="s">
        <v>23444</v>
      </c>
      <c r="E9905" s="18" t="s">
        <v>23461</v>
      </c>
      <c r="F9905" s="32" t="s">
        <v>23462</v>
      </c>
    </row>
    <row r="9906" spans="1:6" ht="30" x14ac:dyDescent="0.25">
      <c r="A9906" s="18">
        <v>20</v>
      </c>
      <c r="B9906" s="32" t="s">
        <v>20528</v>
      </c>
      <c r="C9906" s="18" t="s">
        <v>23443</v>
      </c>
      <c r="D9906" s="32" t="s">
        <v>23444</v>
      </c>
      <c r="E9906" s="18" t="s">
        <v>23463</v>
      </c>
      <c r="F9906" s="32" t="s">
        <v>23464</v>
      </c>
    </row>
    <row r="9907" spans="1:6" ht="30" x14ac:dyDescent="0.25">
      <c r="A9907" s="18">
        <v>20</v>
      </c>
      <c r="B9907" s="32" t="s">
        <v>20528</v>
      </c>
      <c r="C9907" s="18" t="s">
        <v>23465</v>
      </c>
      <c r="D9907" s="32" t="s">
        <v>23466</v>
      </c>
      <c r="E9907" s="18" t="s">
        <v>23467</v>
      </c>
      <c r="F9907" s="32" t="s">
        <v>23468</v>
      </c>
    </row>
    <row r="9908" spans="1:6" ht="30" x14ac:dyDescent="0.25">
      <c r="A9908" s="18">
        <v>20</v>
      </c>
      <c r="B9908" s="32" t="s">
        <v>20528</v>
      </c>
      <c r="C9908" s="18" t="s">
        <v>23465</v>
      </c>
      <c r="D9908" s="32" t="s">
        <v>23466</v>
      </c>
      <c r="E9908" s="18" t="s">
        <v>23469</v>
      </c>
      <c r="F9908" s="32" t="s">
        <v>23470</v>
      </c>
    </row>
    <row r="9909" spans="1:6" ht="45" x14ac:dyDescent="0.25">
      <c r="A9909" s="18">
        <v>20</v>
      </c>
      <c r="B9909" s="32" t="s">
        <v>20528</v>
      </c>
      <c r="C9909" s="18" t="s">
        <v>23465</v>
      </c>
      <c r="D9909" s="32" t="s">
        <v>23466</v>
      </c>
      <c r="E9909" s="18" t="s">
        <v>23471</v>
      </c>
      <c r="F9909" s="32" t="s">
        <v>23472</v>
      </c>
    </row>
    <row r="9910" spans="1:6" ht="30" x14ac:dyDescent="0.25">
      <c r="A9910" s="18">
        <v>20</v>
      </c>
      <c r="B9910" s="32" t="s">
        <v>20528</v>
      </c>
      <c r="C9910" s="18" t="s">
        <v>23465</v>
      </c>
      <c r="D9910" s="32" t="s">
        <v>23466</v>
      </c>
      <c r="E9910" s="18" t="s">
        <v>23473</v>
      </c>
      <c r="F9910" s="32" t="s">
        <v>23474</v>
      </c>
    </row>
    <row r="9911" spans="1:6" ht="30" x14ac:dyDescent="0.25">
      <c r="A9911" s="18">
        <v>20</v>
      </c>
      <c r="B9911" s="32" t="s">
        <v>20528</v>
      </c>
      <c r="C9911" s="18" t="s">
        <v>23465</v>
      </c>
      <c r="D9911" s="32" t="s">
        <v>23466</v>
      </c>
      <c r="E9911" s="18" t="s">
        <v>23475</v>
      </c>
      <c r="F9911" s="32" t="s">
        <v>23476</v>
      </c>
    </row>
    <row r="9912" spans="1:6" ht="30" x14ac:dyDescent="0.25">
      <c r="A9912" s="18">
        <v>20</v>
      </c>
      <c r="B9912" s="32" t="s">
        <v>20528</v>
      </c>
      <c r="C9912" s="18" t="s">
        <v>23465</v>
      </c>
      <c r="D9912" s="32" t="s">
        <v>23466</v>
      </c>
      <c r="E9912" s="18" t="s">
        <v>23477</v>
      </c>
      <c r="F9912" s="32" t="s">
        <v>23478</v>
      </c>
    </row>
    <row r="9913" spans="1:6" ht="30" x14ac:dyDescent="0.25">
      <c r="A9913" s="18">
        <v>20</v>
      </c>
      <c r="B9913" s="32" t="s">
        <v>20528</v>
      </c>
      <c r="C9913" s="18" t="s">
        <v>23465</v>
      </c>
      <c r="D9913" s="32" t="s">
        <v>23466</v>
      </c>
      <c r="E9913" s="18" t="s">
        <v>23479</v>
      </c>
      <c r="F9913" s="32" t="s">
        <v>23480</v>
      </c>
    </row>
    <row r="9914" spans="1:6" ht="30" x14ac:dyDescent="0.25">
      <c r="A9914" s="18">
        <v>20</v>
      </c>
      <c r="B9914" s="32" t="s">
        <v>20528</v>
      </c>
      <c r="C9914" s="18" t="s">
        <v>23465</v>
      </c>
      <c r="D9914" s="32" t="s">
        <v>23466</v>
      </c>
      <c r="E9914" s="18" t="s">
        <v>23481</v>
      </c>
      <c r="F9914" s="32" t="s">
        <v>23482</v>
      </c>
    </row>
    <row r="9915" spans="1:6" ht="30" x14ac:dyDescent="0.25">
      <c r="A9915" s="18">
        <v>20</v>
      </c>
      <c r="B9915" s="32" t="s">
        <v>20528</v>
      </c>
      <c r="C9915" s="18" t="s">
        <v>23465</v>
      </c>
      <c r="D9915" s="32" t="s">
        <v>23466</v>
      </c>
      <c r="E9915" s="18" t="s">
        <v>23483</v>
      </c>
      <c r="F9915" s="32" t="s">
        <v>23484</v>
      </c>
    </row>
    <row r="9916" spans="1:6" ht="30" x14ac:dyDescent="0.25">
      <c r="A9916" s="18">
        <v>20</v>
      </c>
      <c r="B9916" s="32" t="s">
        <v>20528</v>
      </c>
      <c r="C9916" s="18" t="s">
        <v>23465</v>
      </c>
      <c r="D9916" s="32" t="s">
        <v>23466</v>
      </c>
      <c r="E9916" s="18" t="s">
        <v>23485</v>
      </c>
      <c r="F9916" s="32" t="s">
        <v>23486</v>
      </c>
    </row>
    <row r="9917" spans="1:6" ht="30" x14ac:dyDescent="0.25">
      <c r="A9917" s="18">
        <v>20</v>
      </c>
      <c r="B9917" s="32" t="s">
        <v>20528</v>
      </c>
      <c r="C9917" s="18" t="s">
        <v>23487</v>
      </c>
      <c r="D9917" s="32" t="s">
        <v>23488</v>
      </c>
      <c r="E9917" s="18" t="s">
        <v>23489</v>
      </c>
      <c r="F9917" s="32" t="s">
        <v>23490</v>
      </c>
    </row>
    <row r="9918" spans="1:6" ht="30" x14ac:dyDescent="0.25">
      <c r="A9918" s="18">
        <v>20</v>
      </c>
      <c r="B9918" s="32" t="s">
        <v>20528</v>
      </c>
      <c r="C9918" s="18" t="s">
        <v>23487</v>
      </c>
      <c r="D9918" s="32" t="s">
        <v>23488</v>
      </c>
      <c r="E9918" s="18" t="s">
        <v>23491</v>
      </c>
      <c r="F9918" s="32" t="s">
        <v>23492</v>
      </c>
    </row>
    <row r="9919" spans="1:6" ht="45" x14ac:dyDescent="0.25">
      <c r="A9919" s="18">
        <v>20</v>
      </c>
      <c r="B9919" s="32" t="s">
        <v>20528</v>
      </c>
      <c r="C9919" s="18" t="s">
        <v>23487</v>
      </c>
      <c r="D9919" s="32" t="s">
        <v>23488</v>
      </c>
      <c r="E9919" s="18" t="s">
        <v>23493</v>
      </c>
      <c r="F9919" s="32" t="s">
        <v>23494</v>
      </c>
    </row>
    <row r="9920" spans="1:6" ht="45" x14ac:dyDescent="0.25">
      <c r="A9920" s="18">
        <v>20</v>
      </c>
      <c r="B9920" s="32" t="s">
        <v>20528</v>
      </c>
      <c r="C9920" s="18" t="s">
        <v>23487</v>
      </c>
      <c r="D9920" s="32" t="s">
        <v>23488</v>
      </c>
      <c r="E9920" s="18" t="s">
        <v>23495</v>
      </c>
      <c r="F9920" s="32" t="s">
        <v>23496</v>
      </c>
    </row>
    <row r="9921" spans="1:6" ht="30" x14ac:dyDescent="0.25">
      <c r="A9921" s="18">
        <v>20</v>
      </c>
      <c r="B9921" s="32" t="s">
        <v>20528</v>
      </c>
      <c r="C9921" s="18" t="s">
        <v>23487</v>
      </c>
      <c r="D9921" s="32" t="s">
        <v>23488</v>
      </c>
      <c r="E9921" s="18" t="s">
        <v>23497</v>
      </c>
      <c r="F9921" s="32" t="s">
        <v>23498</v>
      </c>
    </row>
    <row r="9922" spans="1:6" ht="45" x14ac:dyDescent="0.25">
      <c r="A9922" s="18">
        <v>20</v>
      </c>
      <c r="B9922" s="32" t="s">
        <v>20528</v>
      </c>
      <c r="C9922" s="18" t="s">
        <v>23487</v>
      </c>
      <c r="D9922" s="32" t="s">
        <v>23488</v>
      </c>
      <c r="E9922" s="18" t="s">
        <v>23499</v>
      </c>
      <c r="F9922" s="32" t="s">
        <v>23500</v>
      </c>
    </row>
    <row r="9923" spans="1:6" ht="45" x14ac:dyDescent="0.25">
      <c r="A9923" s="18">
        <v>20</v>
      </c>
      <c r="B9923" s="32" t="s">
        <v>20528</v>
      </c>
      <c r="C9923" s="18" t="s">
        <v>23487</v>
      </c>
      <c r="D9923" s="32" t="s">
        <v>23488</v>
      </c>
      <c r="E9923" s="18" t="s">
        <v>23501</v>
      </c>
      <c r="F9923" s="32" t="s">
        <v>23502</v>
      </c>
    </row>
    <row r="9924" spans="1:6" ht="30" x14ac:dyDescent="0.25">
      <c r="A9924" s="18">
        <v>20</v>
      </c>
      <c r="B9924" s="32" t="s">
        <v>20528</v>
      </c>
      <c r="C9924" s="18" t="s">
        <v>23487</v>
      </c>
      <c r="D9924" s="32" t="s">
        <v>23488</v>
      </c>
      <c r="E9924" s="18" t="s">
        <v>23503</v>
      </c>
      <c r="F9924" s="32" t="s">
        <v>23504</v>
      </c>
    </row>
    <row r="9925" spans="1:6" ht="30" x14ac:dyDescent="0.25">
      <c r="A9925" s="18">
        <v>20</v>
      </c>
      <c r="B9925" s="32" t="s">
        <v>20528</v>
      </c>
      <c r="C9925" s="18" t="s">
        <v>23487</v>
      </c>
      <c r="D9925" s="32" t="s">
        <v>23488</v>
      </c>
      <c r="E9925" s="18" t="s">
        <v>23505</v>
      </c>
      <c r="F9925" s="32" t="s">
        <v>23506</v>
      </c>
    </row>
    <row r="9926" spans="1:6" ht="30" x14ac:dyDescent="0.25">
      <c r="A9926" s="18">
        <v>20</v>
      </c>
      <c r="B9926" s="32" t="s">
        <v>20528</v>
      </c>
      <c r="C9926" s="18" t="s">
        <v>23487</v>
      </c>
      <c r="D9926" s="32" t="s">
        <v>23488</v>
      </c>
      <c r="E9926" s="18" t="s">
        <v>23507</v>
      </c>
      <c r="F9926" s="32" t="s">
        <v>23508</v>
      </c>
    </row>
    <row r="9927" spans="1:6" ht="30" x14ac:dyDescent="0.25">
      <c r="A9927" s="18">
        <v>20</v>
      </c>
      <c r="B9927" s="32" t="s">
        <v>20528</v>
      </c>
      <c r="C9927" s="18" t="s">
        <v>23509</v>
      </c>
      <c r="D9927" s="32" t="s">
        <v>23510</v>
      </c>
      <c r="E9927" s="18" t="s">
        <v>23511</v>
      </c>
      <c r="F9927" s="32" t="s">
        <v>23512</v>
      </c>
    </row>
    <row r="9928" spans="1:6" ht="30" x14ac:dyDescent="0.25">
      <c r="A9928" s="18">
        <v>20</v>
      </c>
      <c r="B9928" s="32" t="s">
        <v>20528</v>
      </c>
      <c r="C9928" s="18" t="s">
        <v>23509</v>
      </c>
      <c r="D9928" s="32" t="s">
        <v>23510</v>
      </c>
      <c r="E9928" s="18" t="s">
        <v>23513</v>
      </c>
      <c r="F9928" s="32" t="s">
        <v>23514</v>
      </c>
    </row>
    <row r="9929" spans="1:6" ht="45" x14ac:dyDescent="0.25">
      <c r="A9929" s="18">
        <v>20</v>
      </c>
      <c r="B9929" s="32" t="s">
        <v>20528</v>
      </c>
      <c r="C9929" s="18" t="s">
        <v>23509</v>
      </c>
      <c r="D9929" s="32" t="s">
        <v>23510</v>
      </c>
      <c r="E9929" s="18" t="s">
        <v>23515</v>
      </c>
      <c r="F9929" s="32" t="s">
        <v>23516</v>
      </c>
    </row>
    <row r="9930" spans="1:6" ht="30" x14ac:dyDescent="0.25">
      <c r="A9930" s="18">
        <v>20</v>
      </c>
      <c r="B9930" s="32" t="s">
        <v>20528</v>
      </c>
      <c r="C9930" s="18" t="s">
        <v>23509</v>
      </c>
      <c r="D9930" s="32" t="s">
        <v>23510</v>
      </c>
      <c r="E9930" s="18" t="s">
        <v>23517</v>
      </c>
      <c r="F9930" s="32" t="s">
        <v>23518</v>
      </c>
    </row>
    <row r="9931" spans="1:6" ht="30" x14ac:dyDescent="0.25">
      <c r="A9931" s="18">
        <v>20</v>
      </c>
      <c r="B9931" s="32" t="s">
        <v>20528</v>
      </c>
      <c r="C9931" s="18" t="s">
        <v>23509</v>
      </c>
      <c r="D9931" s="32" t="s">
        <v>23510</v>
      </c>
      <c r="E9931" s="18" t="s">
        <v>23519</v>
      </c>
      <c r="F9931" s="32" t="s">
        <v>23520</v>
      </c>
    </row>
    <row r="9932" spans="1:6" ht="30" x14ac:dyDescent="0.25">
      <c r="A9932" s="18">
        <v>20</v>
      </c>
      <c r="B9932" s="32" t="s">
        <v>20528</v>
      </c>
      <c r="C9932" s="18" t="s">
        <v>23509</v>
      </c>
      <c r="D9932" s="32" t="s">
        <v>23510</v>
      </c>
      <c r="E9932" s="18" t="s">
        <v>23521</v>
      </c>
      <c r="F9932" s="32" t="s">
        <v>23522</v>
      </c>
    </row>
    <row r="9933" spans="1:6" ht="30" x14ac:dyDescent="0.25">
      <c r="A9933" s="18">
        <v>20</v>
      </c>
      <c r="B9933" s="32" t="s">
        <v>20528</v>
      </c>
      <c r="C9933" s="18" t="s">
        <v>23509</v>
      </c>
      <c r="D9933" s="32" t="s">
        <v>23510</v>
      </c>
      <c r="E9933" s="18" t="s">
        <v>23523</v>
      </c>
      <c r="F9933" s="32" t="s">
        <v>23524</v>
      </c>
    </row>
    <row r="9934" spans="1:6" ht="30" x14ac:dyDescent="0.25">
      <c r="A9934" s="18">
        <v>20</v>
      </c>
      <c r="B9934" s="32" t="s">
        <v>20528</v>
      </c>
      <c r="C9934" s="18" t="s">
        <v>23509</v>
      </c>
      <c r="D9934" s="32" t="s">
        <v>23510</v>
      </c>
      <c r="E9934" s="18" t="s">
        <v>23525</v>
      </c>
      <c r="F9934" s="32" t="s">
        <v>23526</v>
      </c>
    </row>
    <row r="9935" spans="1:6" ht="30" x14ac:dyDescent="0.25">
      <c r="A9935" s="18">
        <v>20</v>
      </c>
      <c r="B9935" s="32" t="s">
        <v>20528</v>
      </c>
      <c r="C9935" s="18" t="s">
        <v>23509</v>
      </c>
      <c r="D9935" s="32" t="s">
        <v>23510</v>
      </c>
      <c r="E9935" s="18" t="s">
        <v>23527</v>
      </c>
      <c r="F9935" s="32" t="s">
        <v>23528</v>
      </c>
    </row>
    <row r="9936" spans="1:6" ht="30" x14ac:dyDescent="0.25">
      <c r="A9936" s="18">
        <v>20</v>
      </c>
      <c r="B9936" s="32" t="s">
        <v>20528</v>
      </c>
      <c r="C9936" s="18" t="s">
        <v>23509</v>
      </c>
      <c r="D9936" s="32" t="s">
        <v>23510</v>
      </c>
      <c r="E9936" s="18" t="s">
        <v>23529</v>
      </c>
      <c r="F9936" s="32" t="s">
        <v>23530</v>
      </c>
    </row>
    <row r="9937" spans="1:6" ht="30" x14ac:dyDescent="0.25">
      <c r="A9937" s="18">
        <v>20</v>
      </c>
      <c r="B9937" s="32" t="s">
        <v>20528</v>
      </c>
      <c r="C9937" s="18" t="s">
        <v>23531</v>
      </c>
      <c r="D9937" s="32" t="s">
        <v>23532</v>
      </c>
      <c r="E9937" s="18" t="s">
        <v>23533</v>
      </c>
      <c r="F9937" s="32" t="s">
        <v>23534</v>
      </c>
    </row>
    <row r="9938" spans="1:6" ht="30" x14ac:dyDescent="0.25">
      <c r="A9938" s="18">
        <v>20</v>
      </c>
      <c r="B9938" s="32" t="s">
        <v>20528</v>
      </c>
      <c r="C9938" s="18" t="s">
        <v>23531</v>
      </c>
      <c r="D9938" s="32" t="s">
        <v>23532</v>
      </c>
      <c r="E9938" s="18" t="s">
        <v>23535</v>
      </c>
      <c r="F9938" s="32" t="s">
        <v>23536</v>
      </c>
    </row>
    <row r="9939" spans="1:6" ht="45" x14ac:dyDescent="0.25">
      <c r="A9939" s="18">
        <v>20</v>
      </c>
      <c r="B9939" s="32" t="s">
        <v>20528</v>
      </c>
      <c r="C9939" s="18" t="s">
        <v>23531</v>
      </c>
      <c r="D9939" s="32" t="s">
        <v>23532</v>
      </c>
      <c r="E9939" s="18" t="s">
        <v>23537</v>
      </c>
      <c r="F9939" s="32" t="s">
        <v>23538</v>
      </c>
    </row>
    <row r="9940" spans="1:6" ht="30" x14ac:dyDescent="0.25">
      <c r="A9940" s="18">
        <v>20</v>
      </c>
      <c r="B9940" s="32" t="s">
        <v>20528</v>
      </c>
      <c r="C9940" s="18" t="s">
        <v>23531</v>
      </c>
      <c r="D9940" s="32" t="s">
        <v>23532</v>
      </c>
      <c r="E9940" s="18" t="s">
        <v>23539</v>
      </c>
      <c r="F9940" s="32" t="s">
        <v>23540</v>
      </c>
    </row>
    <row r="9941" spans="1:6" ht="30" x14ac:dyDescent="0.25">
      <c r="A9941" s="18">
        <v>20</v>
      </c>
      <c r="B9941" s="32" t="s">
        <v>20528</v>
      </c>
      <c r="C9941" s="18" t="s">
        <v>23531</v>
      </c>
      <c r="D9941" s="32" t="s">
        <v>23532</v>
      </c>
      <c r="E9941" s="18" t="s">
        <v>23541</v>
      </c>
      <c r="F9941" s="32" t="s">
        <v>23542</v>
      </c>
    </row>
    <row r="9942" spans="1:6" ht="30" x14ac:dyDescent="0.25">
      <c r="A9942" s="18">
        <v>20</v>
      </c>
      <c r="B9942" s="32" t="s">
        <v>20528</v>
      </c>
      <c r="C9942" s="18" t="s">
        <v>23531</v>
      </c>
      <c r="D9942" s="32" t="s">
        <v>23532</v>
      </c>
      <c r="E9942" s="18" t="s">
        <v>23543</v>
      </c>
      <c r="F9942" s="32" t="s">
        <v>23544</v>
      </c>
    </row>
    <row r="9943" spans="1:6" ht="30" x14ac:dyDescent="0.25">
      <c r="A9943" s="18">
        <v>20</v>
      </c>
      <c r="B9943" s="32" t="s">
        <v>20528</v>
      </c>
      <c r="C9943" s="18" t="s">
        <v>23531</v>
      </c>
      <c r="D9943" s="32" t="s">
        <v>23532</v>
      </c>
      <c r="E9943" s="18" t="s">
        <v>23545</v>
      </c>
      <c r="F9943" s="32" t="s">
        <v>23546</v>
      </c>
    </row>
    <row r="9944" spans="1:6" ht="30" x14ac:dyDescent="0.25">
      <c r="A9944" s="18">
        <v>20</v>
      </c>
      <c r="B9944" s="32" t="s">
        <v>20528</v>
      </c>
      <c r="C9944" s="18" t="s">
        <v>23531</v>
      </c>
      <c r="D9944" s="32" t="s">
        <v>23532</v>
      </c>
      <c r="E9944" s="18" t="s">
        <v>23547</v>
      </c>
      <c r="F9944" s="32" t="s">
        <v>23548</v>
      </c>
    </row>
    <row r="9945" spans="1:6" ht="30" x14ac:dyDescent="0.25">
      <c r="A9945" s="18">
        <v>20</v>
      </c>
      <c r="B9945" s="32" t="s">
        <v>20528</v>
      </c>
      <c r="C9945" s="18" t="s">
        <v>23531</v>
      </c>
      <c r="D9945" s="32" t="s">
        <v>23532</v>
      </c>
      <c r="E9945" s="18" t="s">
        <v>23549</v>
      </c>
      <c r="F9945" s="32" t="s">
        <v>23550</v>
      </c>
    </row>
    <row r="9946" spans="1:6" ht="30" x14ac:dyDescent="0.25">
      <c r="A9946" s="18">
        <v>20</v>
      </c>
      <c r="B9946" s="32" t="s">
        <v>20528</v>
      </c>
      <c r="C9946" s="18" t="s">
        <v>23531</v>
      </c>
      <c r="D9946" s="32" t="s">
        <v>23532</v>
      </c>
      <c r="E9946" s="18" t="s">
        <v>23551</v>
      </c>
      <c r="F9946" s="32" t="s">
        <v>23552</v>
      </c>
    </row>
    <row r="9947" spans="1:6" ht="30" x14ac:dyDescent="0.25">
      <c r="A9947" s="18">
        <v>20</v>
      </c>
      <c r="B9947" s="32" t="s">
        <v>20528</v>
      </c>
      <c r="C9947" s="18" t="s">
        <v>23553</v>
      </c>
      <c r="D9947" s="32" t="s">
        <v>23554</v>
      </c>
      <c r="E9947" s="18" t="s">
        <v>23555</v>
      </c>
      <c r="F9947" s="32" t="s">
        <v>23556</v>
      </c>
    </row>
    <row r="9948" spans="1:6" ht="30" x14ac:dyDescent="0.25">
      <c r="A9948" s="18">
        <v>20</v>
      </c>
      <c r="B9948" s="32" t="s">
        <v>20528</v>
      </c>
      <c r="C9948" s="18" t="s">
        <v>23553</v>
      </c>
      <c r="D9948" s="32" t="s">
        <v>23554</v>
      </c>
      <c r="E9948" s="18" t="s">
        <v>23557</v>
      </c>
      <c r="F9948" s="32" t="s">
        <v>23558</v>
      </c>
    </row>
    <row r="9949" spans="1:6" ht="45" x14ac:dyDescent="0.25">
      <c r="A9949" s="18">
        <v>20</v>
      </c>
      <c r="B9949" s="32" t="s">
        <v>20528</v>
      </c>
      <c r="C9949" s="18" t="s">
        <v>23553</v>
      </c>
      <c r="D9949" s="32" t="s">
        <v>23554</v>
      </c>
      <c r="E9949" s="18" t="s">
        <v>23559</v>
      </c>
      <c r="F9949" s="32" t="s">
        <v>23560</v>
      </c>
    </row>
    <row r="9950" spans="1:6" ht="45" x14ac:dyDescent="0.25">
      <c r="A9950" s="18">
        <v>20</v>
      </c>
      <c r="B9950" s="32" t="s">
        <v>20528</v>
      </c>
      <c r="C9950" s="18" t="s">
        <v>23553</v>
      </c>
      <c r="D9950" s="32" t="s">
        <v>23554</v>
      </c>
      <c r="E9950" s="18" t="s">
        <v>23561</v>
      </c>
      <c r="F9950" s="32" t="s">
        <v>23562</v>
      </c>
    </row>
    <row r="9951" spans="1:6" ht="30" x14ac:dyDescent="0.25">
      <c r="A9951" s="18">
        <v>20</v>
      </c>
      <c r="B9951" s="32" t="s">
        <v>20528</v>
      </c>
      <c r="C9951" s="18" t="s">
        <v>23553</v>
      </c>
      <c r="D9951" s="32" t="s">
        <v>23554</v>
      </c>
      <c r="E9951" s="18" t="s">
        <v>23563</v>
      </c>
      <c r="F9951" s="32" t="s">
        <v>23564</v>
      </c>
    </row>
    <row r="9952" spans="1:6" ht="45" x14ac:dyDescent="0.25">
      <c r="A9952" s="18">
        <v>20</v>
      </c>
      <c r="B9952" s="32" t="s">
        <v>20528</v>
      </c>
      <c r="C9952" s="18" t="s">
        <v>23553</v>
      </c>
      <c r="D9952" s="32" t="s">
        <v>23554</v>
      </c>
      <c r="E9952" s="18" t="s">
        <v>23565</v>
      </c>
      <c r="F9952" s="32" t="s">
        <v>23566</v>
      </c>
    </row>
    <row r="9953" spans="1:6" ht="45" x14ac:dyDescent="0.25">
      <c r="A9953" s="18">
        <v>20</v>
      </c>
      <c r="B9953" s="32" t="s">
        <v>20528</v>
      </c>
      <c r="C9953" s="18" t="s">
        <v>23553</v>
      </c>
      <c r="D9953" s="32" t="s">
        <v>23554</v>
      </c>
      <c r="E9953" s="18" t="s">
        <v>23567</v>
      </c>
      <c r="F9953" s="32" t="s">
        <v>23568</v>
      </c>
    </row>
    <row r="9954" spans="1:6" ht="30" x14ac:dyDescent="0.25">
      <c r="A9954" s="18">
        <v>20</v>
      </c>
      <c r="B9954" s="32" t="s">
        <v>20528</v>
      </c>
      <c r="C9954" s="18" t="s">
        <v>23553</v>
      </c>
      <c r="D9954" s="32" t="s">
        <v>23554</v>
      </c>
      <c r="E9954" s="18" t="s">
        <v>23569</v>
      </c>
      <c r="F9954" s="32" t="s">
        <v>23570</v>
      </c>
    </row>
    <row r="9955" spans="1:6" ht="30" x14ac:dyDescent="0.25">
      <c r="A9955" s="18">
        <v>20</v>
      </c>
      <c r="B9955" s="32" t="s">
        <v>20528</v>
      </c>
      <c r="C9955" s="18" t="s">
        <v>23553</v>
      </c>
      <c r="D9955" s="32" t="s">
        <v>23554</v>
      </c>
      <c r="E9955" s="18" t="s">
        <v>23571</v>
      </c>
      <c r="F9955" s="32" t="s">
        <v>23572</v>
      </c>
    </row>
    <row r="9956" spans="1:6" ht="30" x14ac:dyDescent="0.25">
      <c r="A9956" s="18">
        <v>20</v>
      </c>
      <c r="B9956" s="32" t="s">
        <v>20528</v>
      </c>
      <c r="C9956" s="18" t="s">
        <v>23553</v>
      </c>
      <c r="D9956" s="32" t="s">
        <v>23554</v>
      </c>
      <c r="E9956" s="18" t="s">
        <v>23573</v>
      </c>
      <c r="F9956" s="32" t="s">
        <v>23574</v>
      </c>
    </row>
    <row r="9957" spans="1:6" ht="30" x14ac:dyDescent="0.25">
      <c r="A9957" s="18">
        <v>20</v>
      </c>
      <c r="B9957" s="32" t="s">
        <v>20528</v>
      </c>
      <c r="C9957" s="18" t="s">
        <v>23575</v>
      </c>
      <c r="D9957" s="32" t="s">
        <v>23576</v>
      </c>
      <c r="E9957" s="18" t="s">
        <v>23577</v>
      </c>
      <c r="F9957" s="32" t="s">
        <v>23578</v>
      </c>
    </row>
    <row r="9958" spans="1:6" ht="30" x14ac:dyDescent="0.25">
      <c r="A9958" s="18">
        <v>20</v>
      </c>
      <c r="B9958" s="32" t="s">
        <v>20528</v>
      </c>
      <c r="C9958" s="18" t="s">
        <v>23575</v>
      </c>
      <c r="D9958" s="32" t="s">
        <v>23576</v>
      </c>
      <c r="E9958" s="18" t="s">
        <v>23579</v>
      </c>
      <c r="F9958" s="32" t="s">
        <v>23580</v>
      </c>
    </row>
    <row r="9959" spans="1:6" ht="45" x14ac:dyDescent="0.25">
      <c r="A9959" s="18">
        <v>20</v>
      </c>
      <c r="B9959" s="32" t="s">
        <v>20528</v>
      </c>
      <c r="C9959" s="18" t="s">
        <v>23575</v>
      </c>
      <c r="D9959" s="32" t="s">
        <v>23576</v>
      </c>
      <c r="E9959" s="18" t="s">
        <v>23581</v>
      </c>
      <c r="F9959" s="32" t="s">
        <v>23582</v>
      </c>
    </row>
    <row r="9960" spans="1:6" ht="30" x14ac:dyDescent="0.25">
      <c r="A9960" s="18">
        <v>20</v>
      </c>
      <c r="B9960" s="32" t="s">
        <v>20528</v>
      </c>
      <c r="C9960" s="18" t="s">
        <v>23575</v>
      </c>
      <c r="D9960" s="32" t="s">
        <v>23576</v>
      </c>
      <c r="E9960" s="18" t="s">
        <v>23583</v>
      </c>
      <c r="F9960" s="32" t="s">
        <v>23584</v>
      </c>
    </row>
    <row r="9961" spans="1:6" ht="30" x14ac:dyDescent="0.25">
      <c r="A9961" s="18">
        <v>20</v>
      </c>
      <c r="B9961" s="32" t="s">
        <v>20528</v>
      </c>
      <c r="C9961" s="18" t="s">
        <v>23575</v>
      </c>
      <c r="D9961" s="32" t="s">
        <v>23576</v>
      </c>
      <c r="E9961" s="18" t="s">
        <v>23585</v>
      </c>
      <c r="F9961" s="32" t="s">
        <v>23586</v>
      </c>
    </row>
    <row r="9962" spans="1:6" ht="30" x14ac:dyDescent="0.25">
      <c r="A9962" s="18">
        <v>20</v>
      </c>
      <c r="B9962" s="32" t="s">
        <v>20528</v>
      </c>
      <c r="C9962" s="18" t="s">
        <v>23575</v>
      </c>
      <c r="D9962" s="32" t="s">
        <v>23576</v>
      </c>
      <c r="E9962" s="18" t="s">
        <v>23587</v>
      </c>
      <c r="F9962" s="32" t="s">
        <v>23588</v>
      </c>
    </row>
    <row r="9963" spans="1:6" ht="45" x14ac:dyDescent="0.25">
      <c r="A9963" s="18">
        <v>20</v>
      </c>
      <c r="B9963" s="32" t="s">
        <v>20528</v>
      </c>
      <c r="C9963" s="18" t="s">
        <v>23575</v>
      </c>
      <c r="D9963" s="32" t="s">
        <v>23576</v>
      </c>
      <c r="E9963" s="18" t="s">
        <v>23589</v>
      </c>
      <c r="F9963" s="32" t="s">
        <v>23590</v>
      </c>
    </row>
    <row r="9964" spans="1:6" ht="30" x14ac:dyDescent="0.25">
      <c r="A9964" s="18">
        <v>20</v>
      </c>
      <c r="B9964" s="32" t="s">
        <v>20528</v>
      </c>
      <c r="C9964" s="18" t="s">
        <v>23575</v>
      </c>
      <c r="D9964" s="32" t="s">
        <v>23576</v>
      </c>
      <c r="E9964" s="18" t="s">
        <v>23591</v>
      </c>
      <c r="F9964" s="32" t="s">
        <v>23592</v>
      </c>
    </row>
    <row r="9965" spans="1:6" ht="30" x14ac:dyDescent="0.25">
      <c r="A9965" s="18">
        <v>20</v>
      </c>
      <c r="B9965" s="32" t="s">
        <v>20528</v>
      </c>
      <c r="C9965" s="18" t="s">
        <v>23575</v>
      </c>
      <c r="D9965" s="32" t="s">
        <v>23576</v>
      </c>
      <c r="E9965" s="18" t="s">
        <v>23593</v>
      </c>
      <c r="F9965" s="32" t="s">
        <v>23594</v>
      </c>
    </row>
    <row r="9966" spans="1:6" ht="30" x14ac:dyDescent="0.25">
      <c r="A9966" s="18">
        <v>20</v>
      </c>
      <c r="B9966" s="32" t="s">
        <v>20528</v>
      </c>
      <c r="C9966" s="18" t="s">
        <v>23575</v>
      </c>
      <c r="D9966" s="32" t="s">
        <v>23576</v>
      </c>
      <c r="E9966" s="18" t="s">
        <v>23595</v>
      </c>
      <c r="F9966" s="32" t="s">
        <v>23596</v>
      </c>
    </row>
    <row r="9967" spans="1:6" ht="30" x14ac:dyDescent="0.25">
      <c r="A9967" s="18">
        <v>20</v>
      </c>
      <c r="B9967" s="32" t="s">
        <v>20528</v>
      </c>
      <c r="C9967" s="18" t="s">
        <v>23597</v>
      </c>
      <c r="D9967" s="32" t="s">
        <v>23598</v>
      </c>
      <c r="E9967" s="18" t="s">
        <v>23599</v>
      </c>
      <c r="F9967" s="32" t="s">
        <v>23600</v>
      </c>
    </row>
    <row r="9968" spans="1:6" ht="30" x14ac:dyDescent="0.25">
      <c r="A9968" s="18">
        <v>20</v>
      </c>
      <c r="B9968" s="32" t="s">
        <v>20528</v>
      </c>
      <c r="C9968" s="18" t="s">
        <v>23597</v>
      </c>
      <c r="D9968" s="32" t="s">
        <v>23598</v>
      </c>
      <c r="E9968" s="18" t="s">
        <v>23601</v>
      </c>
      <c r="F9968" s="32" t="s">
        <v>23602</v>
      </c>
    </row>
    <row r="9969" spans="1:6" ht="45" x14ac:dyDescent="0.25">
      <c r="A9969" s="18">
        <v>20</v>
      </c>
      <c r="B9969" s="32" t="s">
        <v>20528</v>
      </c>
      <c r="C9969" s="18" t="s">
        <v>23597</v>
      </c>
      <c r="D9969" s="32" t="s">
        <v>23598</v>
      </c>
      <c r="E9969" s="18" t="s">
        <v>23603</v>
      </c>
      <c r="F9969" s="32" t="s">
        <v>23604</v>
      </c>
    </row>
    <row r="9970" spans="1:6" ht="30" x14ac:dyDescent="0.25">
      <c r="A9970" s="18">
        <v>20</v>
      </c>
      <c r="B9970" s="32" t="s">
        <v>20528</v>
      </c>
      <c r="C9970" s="18" t="s">
        <v>23597</v>
      </c>
      <c r="D9970" s="32" t="s">
        <v>23598</v>
      </c>
      <c r="E9970" s="18" t="s">
        <v>23605</v>
      </c>
      <c r="F9970" s="32" t="s">
        <v>23606</v>
      </c>
    </row>
    <row r="9971" spans="1:6" ht="30" x14ac:dyDescent="0.25">
      <c r="A9971" s="18">
        <v>20</v>
      </c>
      <c r="B9971" s="32" t="s">
        <v>20528</v>
      </c>
      <c r="C9971" s="18" t="s">
        <v>23597</v>
      </c>
      <c r="D9971" s="32" t="s">
        <v>23598</v>
      </c>
      <c r="E9971" s="18" t="s">
        <v>23607</v>
      </c>
      <c r="F9971" s="32" t="s">
        <v>23608</v>
      </c>
    </row>
    <row r="9972" spans="1:6" ht="30" x14ac:dyDescent="0.25">
      <c r="A9972" s="18">
        <v>20</v>
      </c>
      <c r="B9972" s="32" t="s">
        <v>20528</v>
      </c>
      <c r="C9972" s="18" t="s">
        <v>23597</v>
      </c>
      <c r="D9972" s="32" t="s">
        <v>23598</v>
      </c>
      <c r="E9972" s="18" t="s">
        <v>23609</v>
      </c>
      <c r="F9972" s="32" t="s">
        <v>23610</v>
      </c>
    </row>
    <row r="9973" spans="1:6" ht="30" x14ac:dyDescent="0.25">
      <c r="A9973" s="18">
        <v>20</v>
      </c>
      <c r="B9973" s="32" t="s">
        <v>20528</v>
      </c>
      <c r="C9973" s="18" t="s">
        <v>23597</v>
      </c>
      <c r="D9973" s="32" t="s">
        <v>23598</v>
      </c>
      <c r="E9973" s="18" t="s">
        <v>23611</v>
      </c>
      <c r="F9973" s="32" t="s">
        <v>23612</v>
      </c>
    </row>
    <row r="9974" spans="1:6" ht="30" x14ac:dyDescent="0.25">
      <c r="A9974" s="18">
        <v>20</v>
      </c>
      <c r="B9974" s="32" t="s">
        <v>20528</v>
      </c>
      <c r="C9974" s="18" t="s">
        <v>23597</v>
      </c>
      <c r="D9974" s="32" t="s">
        <v>23598</v>
      </c>
      <c r="E9974" s="18" t="s">
        <v>23613</v>
      </c>
      <c r="F9974" s="32" t="s">
        <v>23614</v>
      </c>
    </row>
    <row r="9975" spans="1:6" ht="30" x14ac:dyDescent="0.25">
      <c r="A9975" s="18">
        <v>20</v>
      </c>
      <c r="B9975" s="32" t="s">
        <v>20528</v>
      </c>
      <c r="C9975" s="18" t="s">
        <v>23597</v>
      </c>
      <c r="D9975" s="32" t="s">
        <v>23598</v>
      </c>
      <c r="E9975" s="18" t="s">
        <v>23615</v>
      </c>
      <c r="F9975" s="32" t="s">
        <v>23616</v>
      </c>
    </row>
    <row r="9976" spans="1:6" ht="30" x14ac:dyDescent="0.25">
      <c r="A9976" s="18">
        <v>20</v>
      </c>
      <c r="B9976" s="32" t="s">
        <v>20528</v>
      </c>
      <c r="C9976" s="18" t="s">
        <v>23597</v>
      </c>
      <c r="D9976" s="32" t="s">
        <v>23598</v>
      </c>
      <c r="E9976" s="18" t="s">
        <v>23617</v>
      </c>
      <c r="F9976" s="32" t="s">
        <v>23618</v>
      </c>
    </row>
    <row r="9977" spans="1:6" ht="30" x14ac:dyDescent="0.25">
      <c r="A9977" s="18">
        <v>20</v>
      </c>
      <c r="B9977" s="32" t="s">
        <v>20528</v>
      </c>
      <c r="C9977" s="18" t="s">
        <v>23619</v>
      </c>
      <c r="D9977" s="32" t="s">
        <v>23620</v>
      </c>
      <c r="E9977" s="18" t="s">
        <v>23621</v>
      </c>
      <c r="F9977" s="32" t="s">
        <v>23622</v>
      </c>
    </row>
    <row r="9978" spans="1:6" ht="30" x14ac:dyDescent="0.25">
      <c r="A9978" s="18">
        <v>20</v>
      </c>
      <c r="B9978" s="32" t="s">
        <v>20528</v>
      </c>
      <c r="C9978" s="18" t="s">
        <v>23619</v>
      </c>
      <c r="D9978" s="32" t="s">
        <v>23620</v>
      </c>
      <c r="E9978" s="18" t="s">
        <v>23623</v>
      </c>
      <c r="F9978" s="32" t="s">
        <v>23624</v>
      </c>
    </row>
    <row r="9979" spans="1:6" ht="45" x14ac:dyDescent="0.25">
      <c r="A9979" s="18">
        <v>20</v>
      </c>
      <c r="B9979" s="32" t="s">
        <v>20528</v>
      </c>
      <c r="C9979" s="18" t="s">
        <v>23619</v>
      </c>
      <c r="D9979" s="32" t="s">
        <v>23620</v>
      </c>
      <c r="E9979" s="18" t="s">
        <v>23625</v>
      </c>
      <c r="F9979" s="32" t="s">
        <v>23626</v>
      </c>
    </row>
    <row r="9980" spans="1:6" ht="30" x14ac:dyDescent="0.25">
      <c r="A9980" s="18">
        <v>20</v>
      </c>
      <c r="B9980" s="32" t="s">
        <v>20528</v>
      </c>
      <c r="C9980" s="18" t="s">
        <v>23619</v>
      </c>
      <c r="D9980" s="32" t="s">
        <v>23620</v>
      </c>
      <c r="E9980" s="18" t="s">
        <v>23627</v>
      </c>
      <c r="F9980" s="32" t="s">
        <v>23628</v>
      </c>
    </row>
    <row r="9981" spans="1:6" ht="30" x14ac:dyDescent="0.25">
      <c r="A9981" s="18">
        <v>20</v>
      </c>
      <c r="B9981" s="32" t="s">
        <v>20528</v>
      </c>
      <c r="C9981" s="18" t="s">
        <v>23619</v>
      </c>
      <c r="D9981" s="32" t="s">
        <v>23620</v>
      </c>
      <c r="E9981" s="18" t="s">
        <v>23629</v>
      </c>
      <c r="F9981" s="32" t="s">
        <v>23630</v>
      </c>
    </row>
    <row r="9982" spans="1:6" ht="30" x14ac:dyDescent="0.25">
      <c r="A9982" s="18">
        <v>20</v>
      </c>
      <c r="B9982" s="32" t="s">
        <v>20528</v>
      </c>
      <c r="C9982" s="18" t="s">
        <v>23619</v>
      </c>
      <c r="D9982" s="32" t="s">
        <v>23620</v>
      </c>
      <c r="E9982" s="18" t="s">
        <v>23631</v>
      </c>
      <c r="F9982" s="32" t="s">
        <v>23632</v>
      </c>
    </row>
    <row r="9983" spans="1:6" ht="30" x14ac:dyDescent="0.25">
      <c r="A9983" s="18">
        <v>20</v>
      </c>
      <c r="B9983" s="32" t="s">
        <v>20528</v>
      </c>
      <c r="C9983" s="18" t="s">
        <v>23619</v>
      </c>
      <c r="D9983" s="32" t="s">
        <v>23620</v>
      </c>
      <c r="E9983" s="18" t="s">
        <v>23633</v>
      </c>
      <c r="F9983" s="32" t="s">
        <v>23634</v>
      </c>
    </row>
    <row r="9984" spans="1:6" ht="30" x14ac:dyDescent="0.25">
      <c r="A9984" s="18">
        <v>20</v>
      </c>
      <c r="B9984" s="32" t="s">
        <v>20528</v>
      </c>
      <c r="C9984" s="18" t="s">
        <v>23619</v>
      </c>
      <c r="D9984" s="32" t="s">
        <v>23620</v>
      </c>
      <c r="E9984" s="18" t="s">
        <v>23635</v>
      </c>
      <c r="F9984" s="32" t="s">
        <v>23636</v>
      </c>
    </row>
    <row r="9985" spans="1:6" ht="30" x14ac:dyDescent="0.25">
      <c r="A9985" s="18">
        <v>20</v>
      </c>
      <c r="B9985" s="32" t="s">
        <v>20528</v>
      </c>
      <c r="C9985" s="18" t="s">
        <v>23619</v>
      </c>
      <c r="D9985" s="32" t="s">
        <v>23620</v>
      </c>
      <c r="E9985" s="18" t="s">
        <v>23637</v>
      </c>
      <c r="F9985" s="32" t="s">
        <v>23638</v>
      </c>
    </row>
    <row r="9986" spans="1:6" ht="30" x14ac:dyDescent="0.25">
      <c r="A9986" s="18">
        <v>20</v>
      </c>
      <c r="B9986" s="32" t="s">
        <v>20528</v>
      </c>
      <c r="C9986" s="18" t="s">
        <v>23619</v>
      </c>
      <c r="D9986" s="32" t="s">
        <v>23620</v>
      </c>
      <c r="E9986" s="18" t="s">
        <v>23639</v>
      </c>
      <c r="F9986" s="32" t="s">
        <v>23640</v>
      </c>
    </row>
    <row r="9987" spans="1:6" ht="30" x14ac:dyDescent="0.25">
      <c r="A9987" s="18">
        <v>20</v>
      </c>
      <c r="B9987" s="32" t="s">
        <v>20528</v>
      </c>
      <c r="C9987" s="18" t="s">
        <v>23641</v>
      </c>
      <c r="D9987" s="32" t="s">
        <v>23642</v>
      </c>
      <c r="E9987" s="18" t="s">
        <v>23643</v>
      </c>
      <c r="F9987" s="32" t="s">
        <v>23644</v>
      </c>
    </row>
    <row r="9988" spans="1:6" ht="30" x14ac:dyDescent="0.25">
      <c r="A9988" s="18">
        <v>20</v>
      </c>
      <c r="B9988" s="32" t="s">
        <v>20528</v>
      </c>
      <c r="C9988" s="18" t="s">
        <v>23641</v>
      </c>
      <c r="D9988" s="32" t="s">
        <v>23642</v>
      </c>
      <c r="E9988" s="18" t="s">
        <v>23645</v>
      </c>
      <c r="F9988" s="32" t="s">
        <v>23646</v>
      </c>
    </row>
    <row r="9989" spans="1:6" ht="45" x14ac:dyDescent="0.25">
      <c r="A9989" s="18">
        <v>20</v>
      </c>
      <c r="B9989" s="32" t="s">
        <v>20528</v>
      </c>
      <c r="C9989" s="18" t="s">
        <v>23641</v>
      </c>
      <c r="D9989" s="32" t="s">
        <v>23642</v>
      </c>
      <c r="E9989" s="18" t="s">
        <v>23647</v>
      </c>
      <c r="F9989" s="32" t="s">
        <v>23648</v>
      </c>
    </row>
    <row r="9990" spans="1:6" ht="30" x14ac:dyDescent="0.25">
      <c r="A9990" s="18">
        <v>20</v>
      </c>
      <c r="B9990" s="32" t="s">
        <v>20528</v>
      </c>
      <c r="C9990" s="18" t="s">
        <v>23641</v>
      </c>
      <c r="D9990" s="32" t="s">
        <v>23642</v>
      </c>
      <c r="E9990" s="18" t="s">
        <v>23649</v>
      </c>
      <c r="F9990" s="32" t="s">
        <v>23650</v>
      </c>
    </row>
    <row r="9991" spans="1:6" ht="30" x14ac:dyDescent="0.25">
      <c r="A9991" s="18">
        <v>20</v>
      </c>
      <c r="B9991" s="32" t="s">
        <v>20528</v>
      </c>
      <c r="C9991" s="18" t="s">
        <v>23641</v>
      </c>
      <c r="D9991" s="32" t="s">
        <v>23642</v>
      </c>
      <c r="E9991" s="18" t="s">
        <v>23651</v>
      </c>
      <c r="F9991" s="32" t="s">
        <v>23652</v>
      </c>
    </row>
    <row r="9992" spans="1:6" ht="30" x14ac:dyDescent="0.25">
      <c r="A9992" s="18">
        <v>20</v>
      </c>
      <c r="B9992" s="32" t="s">
        <v>20528</v>
      </c>
      <c r="C9992" s="18" t="s">
        <v>23641</v>
      </c>
      <c r="D9992" s="32" t="s">
        <v>23642</v>
      </c>
      <c r="E9992" s="18" t="s">
        <v>23653</v>
      </c>
      <c r="F9992" s="32" t="s">
        <v>23654</v>
      </c>
    </row>
    <row r="9993" spans="1:6" ht="30" x14ac:dyDescent="0.25">
      <c r="A9993" s="18">
        <v>20</v>
      </c>
      <c r="B9993" s="32" t="s">
        <v>20528</v>
      </c>
      <c r="C9993" s="18" t="s">
        <v>23641</v>
      </c>
      <c r="D9993" s="32" t="s">
        <v>23642</v>
      </c>
      <c r="E9993" s="18" t="s">
        <v>23655</v>
      </c>
      <c r="F9993" s="32" t="s">
        <v>23656</v>
      </c>
    </row>
    <row r="9994" spans="1:6" ht="30" x14ac:dyDescent="0.25">
      <c r="A9994" s="18">
        <v>20</v>
      </c>
      <c r="B9994" s="32" t="s">
        <v>20528</v>
      </c>
      <c r="C9994" s="18" t="s">
        <v>23641</v>
      </c>
      <c r="D9994" s="32" t="s">
        <v>23642</v>
      </c>
      <c r="E9994" s="18" t="s">
        <v>23657</v>
      </c>
      <c r="F9994" s="32" t="s">
        <v>23658</v>
      </c>
    </row>
    <row r="9995" spans="1:6" ht="30" x14ac:dyDescent="0.25">
      <c r="A9995" s="18">
        <v>20</v>
      </c>
      <c r="B9995" s="32" t="s">
        <v>20528</v>
      </c>
      <c r="C9995" s="18" t="s">
        <v>23641</v>
      </c>
      <c r="D9995" s="32" t="s">
        <v>23642</v>
      </c>
      <c r="E9995" s="18" t="s">
        <v>23659</v>
      </c>
      <c r="F9995" s="32" t="s">
        <v>23660</v>
      </c>
    </row>
    <row r="9996" spans="1:6" ht="30" x14ac:dyDescent="0.25">
      <c r="A9996" s="18">
        <v>20</v>
      </c>
      <c r="B9996" s="32" t="s">
        <v>20528</v>
      </c>
      <c r="C9996" s="18" t="s">
        <v>23641</v>
      </c>
      <c r="D9996" s="32" t="s">
        <v>23642</v>
      </c>
      <c r="E9996" s="18" t="s">
        <v>23661</v>
      </c>
      <c r="F9996" s="32" t="s">
        <v>23662</v>
      </c>
    </row>
    <row r="9997" spans="1:6" ht="30" x14ac:dyDescent="0.25">
      <c r="A9997" s="18">
        <v>20</v>
      </c>
      <c r="B9997" s="32" t="s">
        <v>20528</v>
      </c>
      <c r="C9997" s="18" t="s">
        <v>23663</v>
      </c>
      <c r="D9997" s="32" t="s">
        <v>23664</v>
      </c>
      <c r="E9997" s="18" t="s">
        <v>23665</v>
      </c>
      <c r="F9997" s="32" t="s">
        <v>23666</v>
      </c>
    </row>
    <row r="9998" spans="1:6" ht="30" x14ac:dyDescent="0.25">
      <c r="A9998" s="18">
        <v>20</v>
      </c>
      <c r="B9998" s="32" t="s">
        <v>20528</v>
      </c>
      <c r="C9998" s="18" t="s">
        <v>23663</v>
      </c>
      <c r="D9998" s="32" t="s">
        <v>23664</v>
      </c>
      <c r="E9998" s="18" t="s">
        <v>23667</v>
      </c>
      <c r="F9998" s="32" t="s">
        <v>23668</v>
      </c>
    </row>
    <row r="9999" spans="1:6" ht="45" x14ac:dyDescent="0.25">
      <c r="A9999" s="18">
        <v>20</v>
      </c>
      <c r="B9999" s="32" t="s">
        <v>20528</v>
      </c>
      <c r="C9999" s="18" t="s">
        <v>23663</v>
      </c>
      <c r="D9999" s="32" t="s">
        <v>23664</v>
      </c>
      <c r="E9999" s="18" t="s">
        <v>23669</v>
      </c>
      <c r="F9999" s="32" t="s">
        <v>23670</v>
      </c>
    </row>
    <row r="10000" spans="1:6" ht="30" x14ac:dyDescent="0.25">
      <c r="A10000" s="18">
        <v>20</v>
      </c>
      <c r="B10000" s="32" t="s">
        <v>20528</v>
      </c>
      <c r="C10000" s="18" t="s">
        <v>23663</v>
      </c>
      <c r="D10000" s="32" t="s">
        <v>23664</v>
      </c>
      <c r="E10000" s="18" t="s">
        <v>23671</v>
      </c>
      <c r="F10000" s="32" t="s">
        <v>23672</v>
      </c>
    </row>
    <row r="10001" spans="1:6" ht="30" x14ac:dyDescent="0.25">
      <c r="A10001" s="18">
        <v>20</v>
      </c>
      <c r="B10001" s="32" t="s">
        <v>20528</v>
      </c>
      <c r="C10001" s="18" t="s">
        <v>23663</v>
      </c>
      <c r="D10001" s="32" t="s">
        <v>23664</v>
      </c>
      <c r="E10001" s="18" t="s">
        <v>23673</v>
      </c>
      <c r="F10001" s="32" t="s">
        <v>23674</v>
      </c>
    </row>
    <row r="10002" spans="1:6" ht="30" x14ac:dyDescent="0.25">
      <c r="A10002" s="18">
        <v>20</v>
      </c>
      <c r="B10002" s="32" t="s">
        <v>20528</v>
      </c>
      <c r="C10002" s="18" t="s">
        <v>23663</v>
      </c>
      <c r="D10002" s="32" t="s">
        <v>23664</v>
      </c>
      <c r="E10002" s="18" t="s">
        <v>23675</v>
      </c>
      <c r="F10002" s="32" t="s">
        <v>23676</v>
      </c>
    </row>
    <row r="10003" spans="1:6" ht="30" x14ac:dyDescent="0.25">
      <c r="A10003" s="18">
        <v>20</v>
      </c>
      <c r="B10003" s="32" t="s">
        <v>20528</v>
      </c>
      <c r="C10003" s="18" t="s">
        <v>23663</v>
      </c>
      <c r="D10003" s="32" t="s">
        <v>23664</v>
      </c>
      <c r="E10003" s="18" t="s">
        <v>23677</v>
      </c>
      <c r="F10003" s="32" t="s">
        <v>23678</v>
      </c>
    </row>
    <row r="10004" spans="1:6" ht="30" x14ac:dyDescent="0.25">
      <c r="A10004" s="18">
        <v>20</v>
      </c>
      <c r="B10004" s="32" t="s">
        <v>20528</v>
      </c>
      <c r="C10004" s="18" t="s">
        <v>23663</v>
      </c>
      <c r="D10004" s="32" t="s">
        <v>23664</v>
      </c>
      <c r="E10004" s="18" t="s">
        <v>23679</v>
      </c>
      <c r="F10004" s="32" t="s">
        <v>23680</v>
      </c>
    </row>
    <row r="10005" spans="1:6" ht="30" x14ac:dyDescent="0.25">
      <c r="A10005" s="18">
        <v>20</v>
      </c>
      <c r="B10005" s="32" t="s">
        <v>20528</v>
      </c>
      <c r="C10005" s="18" t="s">
        <v>23663</v>
      </c>
      <c r="D10005" s="32" t="s">
        <v>23664</v>
      </c>
      <c r="E10005" s="18" t="s">
        <v>23681</v>
      </c>
      <c r="F10005" s="32" t="s">
        <v>23682</v>
      </c>
    </row>
    <row r="10006" spans="1:6" ht="30" x14ac:dyDescent="0.25">
      <c r="A10006" s="18">
        <v>20</v>
      </c>
      <c r="B10006" s="32" t="s">
        <v>20528</v>
      </c>
      <c r="C10006" s="18" t="s">
        <v>23663</v>
      </c>
      <c r="D10006" s="32" t="s">
        <v>23664</v>
      </c>
      <c r="E10006" s="18" t="s">
        <v>23683</v>
      </c>
      <c r="F10006" s="32" t="s">
        <v>23684</v>
      </c>
    </row>
    <row r="10007" spans="1:6" ht="30" x14ac:dyDescent="0.25">
      <c r="A10007" s="18">
        <v>20</v>
      </c>
      <c r="B10007" s="32" t="s">
        <v>20528</v>
      </c>
      <c r="C10007" s="18" t="s">
        <v>23685</v>
      </c>
      <c r="D10007" s="32" t="s">
        <v>23686</v>
      </c>
      <c r="E10007" s="18" t="s">
        <v>23687</v>
      </c>
      <c r="F10007" s="32" t="s">
        <v>23688</v>
      </c>
    </row>
    <row r="10008" spans="1:6" ht="30" x14ac:dyDescent="0.25">
      <c r="A10008" s="18">
        <v>20</v>
      </c>
      <c r="B10008" s="32" t="s">
        <v>20528</v>
      </c>
      <c r="C10008" s="18" t="s">
        <v>23685</v>
      </c>
      <c r="D10008" s="32" t="s">
        <v>23686</v>
      </c>
      <c r="E10008" s="18" t="s">
        <v>23689</v>
      </c>
      <c r="F10008" s="32" t="s">
        <v>23690</v>
      </c>
    </row>
    <row r="10009" spans="1:6" ht="45" x14ac:dyDescent="0.25">
      <c r="A10009" s="18">
        <v>20</v>
      </c>
      <c r="B10009" s="32" t="s">
        <v>20528</v>
      </c>
      <c r="C10009" s="18" t="s">
        <v>23685</v>
      </c>
      <c r="D10009" s="32" t="s">
        <v>23686</v>
      </c>
      <c r="E10009" s="18" t="s">
        <v>23691</v>
      </c>
      <c r="F10009" s="32" t="s">
        <v>23692</v>
      </c>
    </row>
    <row r="10010" spans="1:6" ht="30" x14ac:dyDescent="0.25">
      <c r="A10010" s="18">
        <v>20</v>
      </c>
      <c r="B10010" s="32" t="s">
        <v>20528</v>
      </c>
      <c r="C10010" s="18" t="s">
        <v>23685</v>
      </c>
      <c r="D10010" s="32" t="s">
        <v>23686</v>
      </c>
      <c r="E10010" s="18" t="s">
        <v>23693</v>
      </c>
      <c r="F10010" s="32" t="s">
        <v>23694</v>
      </c>
    </row>
    <row r="10011" spans="1:6" ht="30" x14ac:dyDescent="0.25">
      <c r="A10011" s="18">
        <v>20</v>
      </c>
      <c r="B10011" s="32" t="s">
        <v>20528</v>
      </c>
      <c r="C10011" s="18" t="s">
        <v>23685</v>
      </c>
      <c r="D10011" s="32" t="s">
        <v>23686</v>
      </c>
      <c r="E10011" s="18" t="s">
        <v>23695</v>
      </c>
      <c r="F10011" s="32" t="s">
        <v>23696</v>
      </c>
    </row>
    <row r="10012" spans="1:6" ht="30" x14ac:dyDescent="0.25">
      <c r="A10012" s="18">
        <v>20</v>
      </c>
      <c r="B10012" s="32" t="s">
        <v>20528</v>
      </c>
      <c r="C10012" s="18" t="s">
        <v>23685</v>
      </c>
      <c r="D10012" s="32" t="s">
        <v>23686</v>
      </c>
      <c r="E10012" s="18" t="s">
        <v>23697</v>
      </c>
      <c r="F10012" s="32" t="s">
        <v>23698</v>
      </c>
    </row>
    <row r="10013" spans="1:6" ht="45" x14ac:dyDescent="0.25">
      <c r="A10013" s="18">
        <v>20</v>
      </c>
      <c r="B10013" s="32" t="s">
        <v>20528</v>
      </c>
      <c r="C10013" s="18" t="s">
        <v>23685</v>
      </c>
      <c r="D10013" s="32" t="s">
        <v>23686</v>
      </c>
      <c r="E10013" s="18" t="s">
        <v>23699</v>
      </c>
      <c r="F10013" s="32" t="s">
        <v>23700</v>
      </c>
    </row>
    <row r="10014" spans="1:6" ht="30" x14ac:dyDescent="0.25">
      <c r="A10014" s="18">
        <v>20</v>
      </c>
      <c r="B10014" s="32" t="s">
        <v>20528</v>
      </c>
      <c r="C10014" s="18" t="s">
        <v>23685</v>
      </c>
      <c r="D10014" s="32" t="s">
        <v>23686</v>
      </c>
      <c r="E10014" s="18" t="s">
        <v>23701</v>
      </c>
      <c r="F10014" s="32" t="s">
        <v>23702</v>
      </c>
    </row>
    <row r="10015" spans="1:6" ht="30" x14ac:dyDescent="0.25">
      <c r="A10015" s="18">
        <v>20</v>
      </c>
      <c r="B10015" s="32" t="s">
        <v>20528</v>
      </c>
      <c r="C10015" s="18" t="s">
        <v>23685</v>
      </c>
      <c r="D10015" s="32" t="s">
        <v>23686</v>
      </c>
      <c r="E10015" s="18" t="s">
        <v>23703</v>
      </c>
      <c r="F10015" s="32" t="s">
        <v>23704</v>
      </c>
    </row>
    <row r="10016" spans="1:6" ht="30" x14ac:dyDescent="0.25">
      <c r="A10016" s="18">
        <v>20</v>
      </c>
      <c r="B10016" s="32" t="s">
        <v>20528</v>
      </c>
      <c r="C10016" s="18" t="s">
        <v>23685</v>
      </c>
      <c r="D10016" s="32" t="s">
        <v>23686</v>
      </c>
      <c r="E10016" s="18" t="s">
        <v>23705</v>
      </c>
      <c r="F10016" s="32" t="s">
        <v>23706</v>
      </c>
    </row>
    <row r="10017" spans="1:6" ht="30" x14ac:dyDescent="0.25">
      <c r="A10017" s="18">
        <v>20</v>
      </c>
      <c r="B10017" s="32" t="s">
        <v>20528</v>
      </c>
      <c r="C10017" s="18" t="s">
        <v>23707</v>
      </c>
      <c r="D10017" s="32" t="s">
        <v>23708</v>
      </c>
      <c r="E10017" s="18" t="s">
        <v>23709</v>
      </c>
      <c r="F10017" s="32" t="s">
        <v>23710</v>
      </c>
    </row>
    <row r="10018" spans="1:6" ht="30" x14ac:dyDescent="0.25">
      <c r="A10018" s="18">
        <v>20</v>
      </c>
      <c r="B10018" s="32" t="s">
        <v>20528</v>
      </c>
      <c r="C10018" s="18" t="s">
        <v>23707</v>
      </c>
      <c r="D10018" s="32" t="s">
        <v>23708</v>
      </c>
      <c r="E10018" s="18" t="s">
        <v>23711</v>
      </c>
      <c r="F10018" s="32" t="s">
        <v>23712</v>
      </c>
    </row>
    <row r="10019" spans="1:6" ht="45" x14ac:dyDescent="0.25">
      <c r="A10019" s="18">
        <v>20</v>
      </c>
      <c r="B10019" s="32" t="s">
        <v>20528</v>
      </c>
      <c r="C10019" s="18" t="s">
        <v>23707</v>
      </c>
      <c r="D10019" s="32" t="s">
        <v>23708</v>
      </c>
      <c r="E10019" s="18" t="s">
        <v>23713</v>
      </c>
      <c r="F10019" s="32" t="s">
        <v>23714</v>
      </c>
    </row>
    <row r="10020" spans="1:6" ht="30" x14ac:dyDescent="0.25">
      <c r="A10020" s="18">
        <v>20</v>
      </c>
      <c r="B10020" s="32" t="s">
        <v>20528</v>
      </c>
      <c r="C10020" s="18" t="s">
        <v>23707</v>
      </c>
      <c r="D10020" s="32" t="s">
        <v>23708</v>
      </c>
      <c r="E10020" s="18" t="s">
        <v>23715</v>
      </c>
      <c r="F10020" s="32" t="s">
        <v>23716</v>
      </c>
    </row>
    <row r="10021" spans="1:6" ht="30" x14ac:dyDescent="0.25">
      <c r="A10021" s="18">
        <v>20</v>
      </c>
      <c r="B10021" s="32" t="s">
        <v>20528</v>
      </c>
      <c r="C10021" s="18" t="s">
        <v>23707</v>
      </c>
      <c r="D10021" s="32" t="s">
        <v>23708</v>
      </c>
      <c r="E10021" s="18" t="s">
        <v>23717</v>
      </c>
      <c r="F10021" s="32" t="s">
        <v>23718</v>
      </c>
    </row>
    <row r="10022" spans="1:6" ht="30" x14ac:dyDescent="0.25">
      <c r="A10022" s="18">
        <v>20</v>
      </c>
      <c r="B10022" s="32" t="s">
        <v>20528</v>
      </c>
      <c r="C10022" s="18" t="s">
        <v>23707</v>
      </c>
      <c r="D10022" s="32" t="s">
        <v>23708</v>
      </c>
      <c r="E10022" s="18" t="s">
        <v>23719</v>
      </c>
      <c r="F10022" s="32" t="s">
        <v>23720</v>
      </c>
    </row>
    <row r="10023" spans="1:6" ht="45" x14ac:dyDescent="0.25">
      <c r="A10023" s="18">
        <v>20</v>
      </c>
      <c r="B10023" s="32" t="s">
        <v>20528</v>
      </c>
      <c r="C10023" s="18" t="s">
        <v>23707</v>
      </c>
      <c r="D10023" s="32" t="s">
        <v>23708</v>
      </c>
      <c r="E10023" s="18" t="s">
        <v>23721</v>
      </c>
      <c r="F10023" s="32" t="s">
        <v>23722</v>
      </c>
    </row>
    <row r="10024" spans="1:6" ht="30" x14ac:dyDescent="0.25">
      <c r="A10024" s="18">
        <v>20</v>
      </c>
      <c r="B10024" s="32" t="s">
        <v>20528</v>
      </c>
      <c r="C10024" s="18" t="s">
        <v>23707</v>
      </c>
      <c r="D10024" s="32" t="s">
        <v>23708</v>
      </c>
      <c r="E10024" s="18" t="s">
        <v>23723</v>
      </c>
      <c r="F10024" s="32" t="s">
        <v>23724</v>
      </c>
    </row>
    <row r="10025" spans="1:6" ht="30" x14ac:dyDescent="0.25">
      <c r="A10025" s="18">
        <v>20</v>
      </c>
      <c r="B10025" s="32" t="s">
        <v>20528</v>
      </c>
      <c r="C10025" s="18" t="s">
        <v>23707</v>
      </c>
      <c r="D10025" s="32" t="s">
        <v>23708</v>
      </c>
      <c r="E10025" s="18" t="s">
        <v>23725</v>
      </c>
      <c r="F10025" s="32" t="s">
        <v>23726</v>
      </c>
    </row>
    <row r="10026" spans="1:6" ht="30" x14ac:dyDescent="0.25">
      <c r="A10026" s="18">
        <v>20</v>
      </c>
      <c r="B10026" s="32" t="s">
        <v>20528</v>
      </c>
      <c r="C10026" s="18" t="s">
        <v>23707</v>
      </c>
      <c r="D10026" s="32" t="s">
        <v>23708</v>
      </c>
      <c r="E10026" s="18" t="s">
        <v>23727</v>
      </c>
      <c r="F10026" s="32" t="s">
        <v>23728</v>
      </c>
    </row>
    <row r="10027" spans="1:6" ht="30" x14ac:dyDescent="0.25">
      <c r="A10027" s="18">
        <v>20</v>
      </c>
      <c r="B10027" s="32" t="s">
        <v>20528</v>
      </c>
      <c r="C10027" s="18" t="s">
        <v>23729</v>
      </c>
      <c r="D10027" s="32" t="s">
        <v>23730</v>
      </c>
      <c r="E10027" s="18" t="s">
        <v>23731</v>
      </c>
      <c r="F10027" s="32" t="s">
        <v>23732</v>
      </c>
    </row>
    <row r="10028" spans="1:6" ht="30" x14ac:dyDescent="0.25">
      <c r="A10028" s="18">
        <v>20</v>
      </c>
      <c r="B10028" s="32" t="s">
        <v>20528</v>
      </c>
      <c r="C10028" s="18" t="s">
        <v>23729</v>
      </c>
      <c r="D10028" s="32" t="s">
        <v>23730</v>
      </c>
      <c r="E10028" s="18" t="s">
        <v>23733</v>
      </c>
      <c r="F10028" s="32" t="s">
        <v>23734</v>
      </c>
    </row>
    <row r="10029" spans="1:6" ht="45" x14ac:dyDescent="0.25">
      <c r="A10029" s="18">
        <v>20</v>
      </c>
      <c r="B10029" s="32" t="s">
        <v>20528</v>
      </c>
      <c r="C10029" s="18" t="s">
        <v>23729</v>
      </c>
      <c r="D10029" s="32" t="s">
        <v>23730</v>
      </c>
      <c r="E10029" s="18" t="s">
        <v>23735</v>
      </c>
      <c r="F10029" s="32" t="s">
        <v>23736</v>
      </c>
    </row>
    <row r="10030" spans="1:6" ht="30" x14ac:dyDescent="0.25">
      <c r="A10030" s="18">
        <v>20</v>
      </c>
      <c r="B10030" s="32" t="s">
        <v>20528</v>
      </c>
      <c r="C10030" s="18" t="s">
        <v>23729</v>
      </c>
      <c r="D10030" s="32" t="s">
        <v>23730</v>
      </c>
      <c r="E10030" s="18" t="s">
        <v>23737</v>
      </c>
      <c r="F10030" s="32" t="s">
        <v>23738</v>
      </c>
    </row>
    <row r="10031" spans="1:6" ht="30" x14ac:dyDescent="0.25">
      <c r="A10031" s="18">
        <v>20</v>
      </c>
      <c r="B10031" s="32" t="s">
        <v>20528</v>
      </c>
      <c r="C10031" s="18" t="s">
        <v>23729</v>
      </c>
      <c r="D10031" s="32" t="s">
        <v>23730</v>
      </c>
      <c r="E10031" s="18" t="s">
        <v>23739</v>
      </c>
      <c r="F10031" s="32" t="s">
        <v>23740</v>
      </c>
    </row>
    <row r="10032" spans="1:6" ht="30" x14ac:dyDescent="0.25">
      <c r="A10032" s="18">
        <v>20</v>
      </c>
      <c r="B10032" s="32" t="s">
        <v>20528</v>
      </c>
      <c r="C10032" s="18" t="s">
        <v>23729</v>
      </c>
      <c r="D10032" s="32" t="s">
        <v>23730</v>
      </c>
      <c r="E10032" s="18" t="s">
        <v>23741</v>
      </c>
      <c r="F10032" s="32" t="s">
        <v>23742</v>
      </c>
    </row>
    <row r="10033" spans="1:6" ht="30" x14ac:dyDescent="0.25">
      <c r="A10033" s="18">
        <v>20</v>
      </c>
      <c r="B10033" s="32" t="s">
        <v>20528</v>
      </c>
      <c r="C10033" s="18" t="s">
        <v>23729</v>
      </c>
      <c r="D10033" s="32" t="s">
        <v>23730</v>
      </c>
      <c r="E10033" s="18" t="s">
        <v>23743</v>
      </c>
      <c r="F10033" s="32" t="s">
        <v>23744</v>
      </c>
    </row>
    <row r="10034" spans="1:6" ht="30" x14ac:dyDescent="0.25">
      <c r="A10034" s="18">
        <v>20</v>
      </c>
      <c r="B10034" s="32" t="s">
        <v>20528</v>
      </c>
      <c r="C10034" s="18" t="s">
        <v>23729</v>
      </c>
      <c r="D10034" s="32" t="s">
        <v>23730</v>
      </c>
      <c r="E10034" s="18" t="s">
        <v>23745</v>
      </c>
      <c r="F10034" s="32" t="s">
        <v>23746</v>
      </c>
    </row>
    <row r="10035" spans="1:6" ht="30" x14ac:dyDescent="0.25">
      <c r="A10035" s="18">
        <v>20</v>
      </c>
      <c r="B10035" s="32" t="s">
        <v>20528</v>
      </c>
      <c r="C10035" s="18" t="s">
        <v>23729</v>
      </c>
      <c r="D10035" s="32" t="s">
        <v>23730</v>
      </c>
      <c r="E10035" s="18" t="s">
        <v>23747</v>
      </c>
      <c r="F10035" s="32" t="s">
        <v>23748</v>
      </c>
    </row>
    <row r="10036" spans="1:6" ht="30" x14ac:dyDescent="0.25">
      <c r="A10036" s="18">
        <v>20</v>
      </c>
      <c r="B10036" s="32" t="s">
        <v>20528</v>
      </c>
      <c r="C10036" s="18" t="s">
        <v>23729</v>
      </c>
      <c r="D10036" s="32" t="s">
        <v>23730</v>
      </c>
      <c r="E10036" s="18" t="s">
        <v>23749</v>
      </c>
      <c r="F10036" s="32" t="s">
        <v>23750</v>
      </c>
    </row>
    <row r="10037" spans="1:6" ht="30" x14ac:dyDescent="0.25">
      <c r="A10037" s="18">
        <v>20</v>
      </c>
      <c r="B10037" s="32" t="s">
        <v>20528</v>
      </c>
      <c r="C10037" s="18" t="s">
        <v>23751</v>
      </c>
      <c r="D10037" s="32" t="s">
        <v>23752</v>
      </c>
      <c r="E10037" s="18" t="s">
        <v>23753</v>
      </c>
      <c r="F10037" s="32" t="s">
        <v>23754</v>
      </c>
    </row>
    <row r="10038" spans="1:6" ht="30" x14ac:dyDescent="0.25">
      <c r="A10038" s="18">
        <v>20</v>
      </c>
      <c r="B10038" s="32" t="s">
        <v>20528</v>
      </c>
      <c r="C10038" s="18" t="s">
        <v>23751</v>
      </c>
      <c r="D10038" s="32" t="s">
        <v>23752</v>
      </c>
      <c r="E10038" s="18" t="s">
        <v>23755</v>
      </c>
      <c r="F10038" s="32" t="s">
        <v>23756</v>
      </c>
    </row>
    <row r="10039" spans="1:6" ht="45" x14ac:dyDescent="0.25">
      <c r="A10039" s="18">
        <v>20</v>
      </c>
      <c r="B10039" s="32" t="s">
        <v>20528</v>
      </c>
      <c r="C10039" s="18" t="s">
        <v>23751</v>
      </c>
      <c r="D10039" s="32" t="s">
        <v>23752</v>
      </c>
      <c r="E10039" s="18" t="s">
        <v>23757</v>
      </c>
      <c r="F10039" s="32" t="s">
        <v>23758</v>
      </c>
    </row>
    <row r="10040" spans="1:6" ht="30" x14ac:dyDescent="0.25">
      <c r="A10040" s="18">
        <v>20</v>
      </c>
      <c r="B10040" s="32" t="s">
        <v>20528</v>
      </c>
      <c r="C10040" s="18" t="s">
        <v>23751</v>
      </c>
      <c r="D10040" s="32" t="s">
        <v>23752</v>
      </c>
      <c r="E10040" s="18" t="s">
        <v>23759</v>
      </c>
      <c r="F10040" s="32" t="s">
        <v>23760</v>
      </c>
    </row>
    <row r="10041" spans="1:6" ht="30" x14ac:dyDescent="0.25">
      <c r="A10041" s="18">
        <v>20</v>
      </c>
      <c r="B10041" s="32" t="s">
        <v>20528</v>
      </c>
      <c r="C10041" s="18" t="s">
        <v>23751</v>
      </c>
      <c r="D10041" s="32" t="s">
        <v>23752</v>
      </c>
      <c r="E10041" s="18" t="s">
        <v>23761</v>
      </c>
      <c r="F10041" s="32" t="s">
        <v>23762</v>
      </c>
    </row>
    <row r="10042" spans="1:6" ht="30" x14ac:dyDescent="0.25">
      <c r="A10042" s="18">
        <v>20</v>
      </c>
      <c r="B10042" s="32" t="s">
        <v>20528</v>
      </c>
      <c r="C10042" s="18" t="s">
        <v>23751</v>
      </c>
      <c r="D10042" s="32" t="s">
        <v>23752</v>
      </c>
      <c r="E10042" s="18" t="s">
        <v>23763</v>
      </c>
      <c r="F10042" s="32" t="s">
        <v>23764</v>
      </c>
    </row>
    <row r="10043" spans="1:6" ht="30" x14ac:dyDescent="0.25">
      <c r="A10043" s="18">
        <v>20</v>
      </c>
      <c r="B10043" s="32" t="s">
        <v>20528</v>
      </c>
      <c r="C10043" s="18" t="s">
        <v>23751</v>
      </c>
      <c r="D10043" s="32" t="s">
        <v>23752</v>
      </c>
      <c r="E10043" s="18" t="s">
        <v>23765</v>
      </c>
      <c r="F10043" s="32" t="s">
        <v>23766</v>
      </c>
    </row>
    <row r="10044" spans="1:6" ht="30" x14ac:dyDescent="0.25">
      <c r="A10044" s="18">
        <v>20</v>
      </c>
      <c r="B10044" s="32" t="s">
        <v>20528</v>
      </c>
      <c r="C10044" s="18" t="s">
        <v>23751</v>
      </c>
      <c r="D10044" s="32" t="s">
        <v>23752</v>
      </c>
      <c r="E10044" s="18" t="s">
        <v>23767</v>
      </c>
      <c r="F10044" s="32" t="s">
        <v>23768</v>
      </c>
    </row>
    <row r="10045" spans="1:6" ht="30" x14ac:dyDescent="0.25">
      <c r="A10045" s="18">
        <v>20</v>
      </c>
      <c r="B10045" s="32" t="s">
        <v>20528</v>
      </c>
      <c r="C10045" s="18" t="s">
        <v>23751</v>
      </c>
      <c r="D10045" s="32" t="s">
        <v>23752</v>
      </c>
      <c r="E10045" s="18" t="s">
        <v>23769</v>
      </c>
      <c r="F10045" s="32" t="s">
        <v>23770</v>
      </c>
    </row>
    <row r="10046" spans="1:6" ht="30" x14ac:dyDescent="0.25">
      <c r="A10046" s="18">
        <v>20</v>
      </c>
      <c r="B10046" s="32" t="s">
        <v>20528</v>
      </c>
      <c r="C10046" s="18" t="s">
        <v>23751</v>
      </c>
      <c r="D10046" s="32" t="s">
        <v>23752</v>
      </c>
      <c r="E10046" s="18" t="s">
        <v>23771</v>
      </c>
      <c r="F10046" s="32" t="s">
        <v>23772</v>
      </c>
    </row>
    <row r="10047" spans="1:6" ht="30" x14ac:dyDescent="0.25">
      <c r="A10047" s="18">
        <v>20</v>
      </c>
      <c r="B10047" s="32" t="s">
        <v>20528</v>
      </c>
      <c r="C10047" s="18" t="s">
        <v>23773</v>
      </c>
      <c r="D10047" s="32" t="s">
        <v>23774</v>
      </c>
      <c r="E10047" s="18" t="s">
        <v>23775</v>
      </c>
      <c r="F10047" s="32" t="s">
        <v>23776</v>
      </c>
    </row>
    <row r="10048" spans="1:6" ht="30" x14ac:dyDescent="0.25">
      <c r="A10048" s="18">
        <v>20</v>
      </c>
      <c r="B10048" s="32" t="s">
        <v>20528</v>
      </c>
      <c r="C10048" s="18" t="s">
        <v>23773</v>
      </c>
      <c r="D10048" s="32" t="s">
        <v>23774</v>
      </c>
      <c r="E10048" s="18" t="s">
        <v>23777</v>
      </c>
      <c r="F10048" s="32" t="s">
        <v>23778</v>
      </c>
    </row>
    <row r="10049" spans="1:6" ht="45" x14ac:dyDescent="0.25">
      <c r="A10049" s="18">
        <v>20</v>
      </c>
      <c r="B10049" s="32" t="s">
        <v>20528</v>
      </c>
      <c r="C10049" s="18" t="s">
        <v>23773</v>
      </c>
      <c r="D10049" s="32" t="s">
        <v>23774</v>
      </c>
      <c r="E10049" s="18" t="s">
        <v>23779</v>
      </c>
      <c r="F10049" s="32" t="s">
        <v>23780</v>
      </c>
    </row>
    <row r="10050" spans="1:6" ht="30" x14ac:dyDescent="0.25">
      <c r="A10050" s="18">
        <v>20</v>
      </c>
      <c r="B10050" s="32" t="s">
        <v>20528</v>
      </c>
      <c r="C10050" s="18" t="s">
        <v>23773</v>
      </c>
      <c r="D10050" s="32" t="s">
        <v>23774</v>
      </c>
      <c r="E10050" s="18" t="s">
        <v>23781</v>
      </c>
      <c r="F10050" s="32" t="s">
        <v>23782</v>
      </c>
    </row>
    <row r="10051" spans="1:6" ht="30" x14ac:dyDescent="0.25">
      <c r="A10051" s="18">
        <v>20</v>
      </c>
      <c r="B10051" s="32" t="s">
        <v>20528</v>
      </c>
      <c r="C10051" s="18" t="s">
        <v>23773</v>
      </c>
      <c r="D10051" s="32" t="s">
        <v>23774</v>
      </c>
      <c r="E10051" s="18" t="s">
        <v>23783</v>
      </c>
      <c r="F10051" s="32" t="s">
        <v>23784</v>
      </c>
    </row>
    <row r="10052" spans="1:6" ht="30" x14ac:dyDescent="0.25">
      <c r="A10052" s="18">
        <v>20</v>
      </c>
      <c r="B10052" s="32" t="s">
        <v>20528</v>
      </c>
      <c r="C10052" s="18" t="s">
        <v>23773</v>
      </c>
      <c r="D10052" s="32" t="s">
        <v>23774</v>
      </c>
      <c r="E10052" s="18" t="s">
        <v>23785</v>
      </c>
      <c r="F10052" s="32" t="s">
        <v>23786</v>
      </c>
    </row>
    <row r="10053" spans="1:6" ht="30" x14ac:dyDescent="0.25">
      <c r="A10053" s="18">
        <v>20</v>
      </c>
      <c r="B10053" s="32" t="s">
        <v>20528</v>
      </c>
      <c r="C10053" s="18" t="s">
        <v>23773</v>
      </c>
      <c r="D10053" s="32" t="s">
        <v>23774</v>
      </c>
      <c r="E10053" s="18" t="s">
        <v>23787</v>
      </c>
      <c r="F10053" s="32" t="s">
        <v>23788</v>
      </c>
    </row>
    <row r="10054" spans="1:6" ht="30" x14ac:dyDescent="0.25">
      <c r="A10054" s="18">
        <v>20</v>
      </c>
      <c r="B10054" s="32" t="s">
        <v>20528</v>
      </c>
      <c r="C10054" s="18" t="s">
        <v>23773</v>
      </c>
      <c r="D10054" s="32" t="s">
        <v>23774</v>
      </c>
      <c r="E10054" s="18" t="s">
        <v>23789</v>
      </c>
      <c r="F10054" s="32" t="s">
        <v>23790</v>
      </c>
    </row>
    <row r="10055" spans="1:6" ht="30" x14ac:dyDescent="0.25">
      <c r="A10055" s="18">
        <v>20</v>
      </c>
      <c r="B10055" s="32" t="s">
        <v>20528</v>
      </c>
      <c r="C10055" s="18" t="s">
        <v>23773</v>
      </c>
      <c r="D10055" s="32" t="s">
        <v>23774</v>
      </c>
      <c r="E10055" s="18" t="s">
        <v>23791</v>
      </c>
      <c r="F10055" s="32" t="s">
        <v>23792</v>
      </c>
    </row>
    <row r="10056" spans="1:6" ht="30" x14ac:dyDescent="0.25">
      <c r="A10056" s="18">
        <v>20</v>
      </c>
      <c r="B10056" s="32" t="s">
        <v>20528</v>
      </c>
      <c r="C10056" s="18" t="s">
        <v>23773</v>
      </c>
      <c r="D10056" s="32" t="s">
        <v>23774</v>
      </c>
      <c r="E10056" s="18" t="s">
        <v>23793</v>
      </c>
      <c r="F10056" s="32" t="s">
        <v>23794</v>
      </c>
    </row>
    <row r="10057" spans="1:6" ht="30" x14ac:dyDescent="0.25">
      <c r="A10057" s="18">
        <v>20</v>
      </c>
      <c r="B10057" s="32" t="s">
        <v>20528</v>
      </c>
      <c r="C10057" s="18" t="s">
        <v>23795</v>
      </c>
      <c r="D10057" s="32" t="s">
        <v>23796</v>
      </c>
      <c r="E10057" s="18" t="s">
        <v>23797</v>
      </c>
      <c r="F10057" s="32" t="s">
        <v>23798</v>
      </c>
    </row>
    <row r="10058" spans="1:6" ht="30" x14ac:dyDescent="0.25">
      <c r="A10058" s="18">
        <v>20</v>
      </c>
      <c r="B10058" s="32" t="s">
        <v>20528</v>
      </c>
      <c r="C10058" s="18" t="s">
        <v>23795</v>
      </c>
      <c r="D10058" s="32" t="s">
        <v>23796</v>
      </c>
      <c r="E10058" s="18" t="s">
        <v>23799</v>
      </c>
      <c r="F10058" s="32" t="s">
        <v>23800</v>
      </c>
    </row>
    <row r="10059" spans="1:6" ht="45" x14ac:dyDescent="0.25">
      <c r="A10059" s="18">
        <v>20</v>
      </c>
      <c r="B10059" s="32" t="s">
        <v>20528</v>
      </c>
      <c r="C10059" s="18" t="s">
        <v>23795</v>
      </c>
      <c r="D10059" s="32" t="s">
        <v>23796</v>
      </c>
      <c r="E10059" s="18" t="s">
        <v>23801</v>
      </c>
      <c r="F10059" s="32" t="s">
        <v>23802</v>
      </c>
    </row>
    <row r="10060" spans="1:6" ht="30" x14ac:dyDescent="0.25">
      <c r="A10060" s="18">
        <v>20</v>
      </c>
      <c r="B10060" s="32" t="s">
        <v>20528</v>
      </c>
      <c r="C10060" s="18" t="s">
        <v>23795</v>
      </c>
      <c r="D10060" s="32" t="s">
        <v>23796</v>
      </c>
      <c r="E10060" s="18" t="s">
        <v>23803</v>
      </c>
      <c r="F10060" s="32" t="s">
        <v>23804</v>
      </c>
    </row>
    <row r="10061" spans="1:6" ht="30" x14ac:dyDescent="0.25">
      <c r="A10061" s="18">
        <v>20</v>
      </c>
      <c r="B10061" s="32" t="s">
        <v>20528</v>
      </c>
      <c r="C10061" s="18" t="s">
        <v>23795</v>
      </c>
      <c r="D10061" s="32" t="s">
        <v>23796</v>
      </c>
      <c r="E10061" s="18" t="s">
        <v>23805</v>
      </c>
      <c r="F10061" s="32" t="s">
        <v>23806</v>
      </c>
    </row>
    <row r="10062" spans="1:6" ht="30" x14ac:dyDescent="0.25">
      <c r="A10062" s="18">
        <v>20</v>
      </c>
      <c r="B10062" s="32" t="s">
        <v>20528</v>
      </c>
      <c r="C10062" s="18" t="s">
        <v>23795</v>
      </c>
      <c r="D10062" s="32" t="s">
        <v>23796</v>
      </c>
      <c r="E10062" s="18" t="s">
        <v>23807</v>
      </c>
      <c r="F10062" s="32" t="s">
        <v>23808</v>
      </c>
    </row>
    <row r="10063" spans="1:6" ht="30" x14ac:dyDescent="0.25">
      <c r="A10063" s="18">
        <v>20</v>
      </c>
      <c r="B10063" s="32" t="s">
        <v>20528</v>
      </c>
      <c r="C10063" s="18" t="s">
        <v>23795</v>
      </c>
      <c r="D10063" s="32" t="s">
        <v>23796</v>
      </c>
      <c r="E10063" s="18" t="s">
        <v>23809</v>
      </c>
      <c r="F10063" s="32" t="s">
        <v>23810</v>
      </c>
    </row>
    <row r="10064" spans="1:6" ht="30" x14ac:dyDescent="0.25">
      <c r="A10064" s="18">
        <v>20</v>
      </c>
      <c r="B10064" s="32" t="s">
        <v>20528</v>
      </c>
      <c r="C10064" s="18" t="s">
        <v>23795</v>
      </c>
      <c r="D10064" s="32" t="s">
        <v>23796</v>
      </c>
      <c r="E10064" s="18" t="s">
        <v>23811</v>
      </c>
      <c r="F10064" s="32" t="s">
        <v>23812</v>
      </c>
    </row>
    <row r="10065" spans="1:6" ht="30" x14ac:dyDescent="0.25">
      <c r="A10065" s="18">
        <v>20</v>
      </c>
      <c r="B10065" s="32" t="s">
        <v>20528</v>
      </c>
      <c r="C10065" s="18" t="s">
        <v>23795</v>
      </c>
      <c r="D10065" s="32" t="s">
        <v>23796</v>
      </c>
      <c r="E10065" s="18" t="s">
        <v>23813</v>
      </c>
      <c r="F10065" s="32" t="s">
        <v>23814</v>
      </c>
    </row>
    <row r="10066" spans="1:6" ht="30" x14ac:dyDescent="0.25">
      <c r="A10066" s="18">
        <v>20</v>
      </c>
      <c r="B10066" s="32" t="s">
        <v>20528</v>
      </c>
      <c r="C10066" s="18" t="s">
        <v>23795</v>
      </c>
      <c r="D10066" s="32" t="s">
        <v>23796</v>
      </c>
      <c r="E10066" s="18" t="s">
        <v>23815</v>
      </c>
      <c r="F10066" s="32" t="s">
        <v>23816</v>
      </c>
    </row>
    <row r="10067" spans="1:6" ht="45" x14ac:dyDescent="0.25">
      <c r="A10067" s="18">
        <v>20</v>
      </c>
      <c r="B10067" s="32" t="s">
        <v>20528</v>
      </c>
      <c r="C10067" s="18" t="s">
        <v>23817</v>
      </c>
      <c r="D10067" s="32" t="s">
        <v>23818</v>
      </c>
      <c r="E10067" s="18" t="s">
        <v>23819</v>
      </c>
      <c r="F10067" s="32" t="s">
        <v>23820</v>
      </c>
    </row>
    <row r="10068" spans="1:6" ht="45" x14ac:dyDescent="0.25">
      <c r="A10068" s="18">
        <v>20</v>
      </c>
      <c r="B10068" s="32" t="s">
        <v>20528</v>
      </c>
      <c r="C10068" s="18" t="s">
        <v>23817</v>
      </c>
      <c r="D10068" s="32" t="s">
        <v>23818</v>
      </c>
      <c r="E10068" s="18" t="s">
        <v>23821</v>
      </c>
      <c r="F10068" s="32" t="s">
        <v>23822</v>
      </c>
    </row>
    <row r="10069" spans="1:6" ht="60" x14ac:dyDescent="0.25">
      <c r="A10069" s="18">
        <v>20</v>
      </c>
      <c r="B10069" s="32" t="s">
        <v>20528</v>
      </c>
      <c r="C10069" s="18" t="s">
        <v>23817</v>
      </c>
      <c r="D10069" s="32" t="s">
        <v>23818</v>
      </c>
      <c r="E10069" s="18" t="s">
        <v>23823</v>
      </c>
      <c r="F10069" s="32" t="s">
        <v>23824</v>
      </c>
    </row>
    <row r="10070" spans="1:6" ht="45" x14ac:dyDescent="0.25">
      <c r="A10070" s="18">
        <v>20</v>
      </c>
      <c r="B10070" s="32" t="s">
        <v>20528</v>
      </c>
      <c r="C10070" s="18" t="s">
        <v>23817</v>
      </c>
      <c r="D10070" s="32" t="s">
        <v>23818</v>
      </c>
      <c r="E10070" s="18" t="s">
        <v>23825</v>
      </c>
      <c r="F10070" s="32" t="s">
        <v>23826</v>
      </c>
    </row>
    <row r="10071" spans="1:6" ht="45" x14ac:dyDescent="0.25">
      <c r="A10071" s="18">
        <v>20</v>
      </c>
      <c r="B10071" s="32" t="s">
        <v>20528</v>
      </c>
      <c r="C10071" s="18" t="s">
        <v>23817</v>
      </c>
      <c r="D10071" s="32" t="s">
        <v>23818</v>
      </c>
      <c r="E10071" s="18" t="s">
        <v>23827</v>
      </c>
      <c r="F10071" s="32" t="s">
        <v>23828</v>
      </c>
    </row>
    <row r="10072" spans="1:6" ht="45" x14ac:dyDescent="0.25">
      <c r="A10072" s="18">
        <v>20</v>
      </c>
      <c r="B10072" s="32" t="s">
        <v>20528</v>
      </c>
      <c r="C10072" s="18" t="s">
        <v>23817</v>
      </c>
      <c r="D10072" s="32" t="s">
        <v>23818</v>
      </c>
      <c r="E10072" s="18" t="s">
        <v>23829</v>
      </c>
      <c r="F10072" s="32" t="s">
        <v>23830</v>
      </c>
    </row>
    <row r="10073" spans="1:6" ht="45" x14ac:dyDescent="0.25">
      <c r="A10073" s="18">
        <v>20</v>
      </c>
      <c r="B10073" s="32" t="s">
        <v>20528</v>
      </c>
      <c r="C10073" s="18" t="s">
        <v>23817</v>
      </c>
      <c r="D10073" s="32" t="s">
        <v>23818</v>
      </c>
      <c r="E10073" s="18" t="s">
        <v>23831</v>
      </c>
      <c r="F10073" s="32" t="s">
        <v>23832</v>
      </c>
    </row>
    <row r="10074" spans="1:6" ht="45" x14ac:dyDescent="0.25">
      <c r="A10074" s="18">
        <v>20</v>
      </c>
      <c r="B10074" s="32" t="s">
        <v>20528</v>
      </c>
      <c r="C10074" s="18" t="s">
        <v>23817</v>
      </c>
      <c r="D10074" s="32" t="s">
        <v>23818</v>
      </c>
      <c r="E10074" s="18" t="s">
        <v>23833</v>
      </c>
      <c r="F10074" s="32" t="s">
        <v>23834</v>
      </c>
    </row>
    <row r="10075" spans="1:6" ht="45" x14ac:dyDescent="0.25">
      <c r="A10075" s="18">
        <v>20</v>
      </c>
      <c r="B10075" s="32" t="s">
        <v>20528</v>
      </c>
      <c r="C10075" s="18" t="s">
        <v>23817</v>
      </c>
      <c r="D10075" s="32" t="s">
        <v>23818</v>
      </c>
      <c r="E10075" s="18" t="s">
        <v>23835</v>
      </c>
      <c r="F10075" s="32" t="s">
        <v>23836</v>
      </c>
    </row>
    <row r="10076" spans="1:6" ht="45" x14ac:dyDescent="0.25">
      <c r="A10076" s="18">
        <v>20</v>
      </c>
      <c r="B10076" s="32" t="s">
        <v>20528</v>
      </c>
      <c r="C10076" s="18" t="s">
        <v>23817</v>
      </c>
      <c r="D10076" s="32" t="s">
        <v>23818</v>
      </c>
      <c r="E10076" s="18" t="s">
        <v>23837</v>
      </c>
      <c r="F10076" s="32" t="s">
        <v>23838</v>
      </c>
    </row>
    <row r="10077" spans="1:6" ht="30" x14ac:dyDescent="0.25">
      <c r="A10077" s="18">
        <v>20</v>
      </c>
      <c r="B10077" s="32" t="s">
        <v>20528</v>
      </c>
      <c r="C10077" s="18" t="s">
        <v>23839</v>
      </c>
      <c r="D10077" s="32" t="s">
        <v>23840</v>
      </c>
      <c r="E10077" s="18" t="s">
        <v>23841</v>
      </c>
      <c r="F10077" s="32" t="s">
        <v>23842</v>
      </c>
    </row>
    <row r="10078" spans="1:6" ht="30" x14ac:dyDescent="0.25">
      <c r="A10078" s="18">
        <v>20</v>
      </c>
      <c r="B10078" s="32" t="s">
        <v>20528</v>
      </c>
      <c r="C10078" s="18" t="s">
        <v>23839</v>
      </c>
      <c r="D10078" s="32" t="s">
        <v>23840</v>
      </c>
      <c r="E10078" s="18" t="s">
        <v>23843</v>
      </c>
      <c r="F10078" s="32" t="s">
        <v>23844</v>
      </c>
    </row>
    <row r="10079" spans="1:6" ht="30" x14ac:dyDescent="0.25">
      <c r="A10079" s="18">
        <v>20</v>
      </c>
      <c r="B10079" s="32" t="s">
        <v>20528</v>
      </c>
      <c r="C10079" s="18" t="s">
        <v>23839</v>
      </c>
      <c r="D10079" s="32" t="s">
        <v>23840</v>
      </c>
      <c r="E10079" s="18" t="s">
        <v>23845</v>
      </c>
      <c r="F10079" s="32" t="s">
        <v>23846</v>
      </c>
    </row>
    <row r="10080" spans="1:6" ht="30" x14ac:dyDescent="0.25">
      <c r="A10080" s="18">
        <v>20</v>
      </c>
      <c r="B10080" s="32" t="s">
        <v>20528</v>
      </c>
      <c r="C10080" s="18" t="s">
        <v>23839</v>
      </c>
      <c r="D10080" s="32" t="s">
        <v>23840</v>
      </c>
      <c r="E10080" s="18" t="s">
        <v>23847</v>
      </c>
      <c r="F10080" s="32" t="s">
        <v>23848</v>
      </c>
    </row>
    <row r="10081" spans="1:6" ht="30" x14ac:dyDescent="0.25">
      <c r="A10081" s="18">
        <v>20</v>
      </c>
      <c r="B10081" s="32" t="s">
        <v>20528</v>
      </c>
      <c r="C10081" s="18" t="s">
        <v>23839</v>
      </c>
      <c r="D10081" s="32" t="s">
        <v>23840</v>
      </c>
      <c r="E10081" s="18" t="s">
        <v>23849</v>
      </c>
      <c r="F10081" s="32" t="s">
        <v>23850</v>
      </c>
    </row>
    <row r="10082" spans="1:6" ht="30" x14ac:dyDescent="0.25">
      <c r="A10082" s="18">
        <v>20</v>
      </c>
      <c r="B10082" s="32" t="s">
        <v>20528</v>
      </c>
      <c r="C10082" s="18" t="s">
        <v>23839</v>
      </c>
      <c r="D10082" s="32" t="s">
        <v>23840</v>
      </c>
      <c r="E10082" s="18" t="s">
        <v>23851</v>
      </c>
      <c r="F10082" s="32" t="s">
        <v>23852</v>
      </c>
    </row>
    <row r="10083" spans="1:6" ht="30" x14ac:dyDescent="0.25">
      <c r="A10083" s="18">
        <v>20</v>
      </c>
      <c r="B10083" s="32" t="s">
        <v>20528</v>
      </c>
      <c r="C10083" s="18" t="s">
        <v>23839</v>
      </c>
      <c r="D10083" s="32" t="s">
        <v>23840</v>
      </c>
      <c r="E10083" s="18" t="s">
        <v>23853</v>
      </c>
      <c r="F10083" s="32" t="s">
        <v>23854</v>
      </c>
    </row>
    <row r="10084" spans="1:6" ht="30" x14ac:dyDescent="0.25">
      <c r="A10084" s="18">
        <v>20</v>
      </c>
      <c r="B10084" s="32" t="s">
        <v>20528</v>
      </c>
      <c r="C10084" s="18" t="s">
        <v>23839</v>
      </c>
      <c r="D10084" s="32" t="s">
        <v>23840</v>
      </c>
      <c r="E10084" s="18" t="s">
        <v>23855</v>
      </c>
      <c r="F10084" s="32" t="s">
        <v>23856</v>
      </c>
    </row>
    <row r="10085" spans="1:6" ht="30" x14ac:dyDescent="0.25">
      <c r="A10085" s="18">
        <v>20</v>
      </c>
      <c r="B10085" s="32" t="s">
        <v>20528</v>
      </c>
      <c r="C10085" s="18" t="s">
        <v>23839</v>
      </c>
      <c r="D10085" s="32" t="s">
        <v>23840</v>
      </c>
      <c r="E10085" s="18" t="s">
        <v>23857</v>
      </c>
      <c r="F10085" s="32" t="s">
        <v>23858</v>
      </c>
    </row>
    <row r="10086" spans="1:6" ht="30" x14ac:dyDescent="0.25">
      <c r="A10086" s="18">
        <v>20</v>
      </c>
      <c r="B10086" s="32" t="s">
        <v>20528</v>
      </c>
      <c r="C10086" s="18" t="s">
        <v>23839</v>
      </c>
      <c r="D10086" s="32" t="s">
        <v>23840</v>
      </c>
      <c r="E10086" s="18" t="s">
        <v>23859</v>
      </c>
      <c r="F10086" s="32" t="s">
        <v>23860</v>
      </c>
    </row>
    <row r="10087" spans="1:6" ht="30" x14ac:dyDescent="0.25">
      <c r="A10087" s="18">
        <v>20</v>
      </c>
      <c r="B10087" s="32" t="s">
        <v>20528</v>
      </c>
      <c r="C10087" s="18" t="s">
        <v>23861</v>
      </c>
      <c r="D10087" s="32" t="s">
        <v>23862</v>
      </c>
      <c r="E10087" s="18" t="s">
        <v>23863</v>
      </c>
      <c r="F10087" s="32" t="s">
        <v>23864</v>
      </c>
    </row>
    <row r="10088" spans="1:6" ht="45" x14ac:dyDescent="0.25">
      <c r="A10088" s="18">
        <v>20</v>
      </c>
      <c r="B10088" s="32" t="s">
        <v>20528</v>
      </c>
      <c r="C10088" s="18" t="s">
        <v>23861</v>
      </c>
      <c r="D10088" s="32" t="s">
        <v>23862</v>
      </c>
      <c r="E10088" s="18" t="s">
        <v>23865</v>
      </c>
      <c r="F10088" s="32" t="s">
        <v>23866</v>
      </c>
    </row>
    <row r="10089" spans="1:6" ht="45" x14ac:dyDescent="0.25">
      <c r="A10089" s="18">
        <v>20</v>
      </c>
      <c r="B10089" s="32" t="s">
        <v>20528</v>
      </c>
      <c r="C10089" s="18" t="s">
        <v>23861</v>
      </c>
      <c r="D10089" s="32" t="s">
        <v>23862</v>
      </c>
      <c r="E10089" s="18" t="s">
        <v>23867</v>
      </c>
      <c r="F10089" s="32" t="s">
        <v>23868</v>
      </c>
    </row>
    <row r="10090" spans="1:6" ht="45" x14ac:dyDescent="0.25">
      <c r="A10090" s="18">
        <v>20</v>
      </c>
      <c r="B10090" s="32" t="s">
        <v>20528</v>
      </c>
      <c r="C10090" s="18" t="s">
        <v>23861</v>
      </c>
      <c r="D10090" s="32" t="s">
        <v>23862</v>
      </c>
      <c r="E10090" s="18" t="s">
        <v>23869</v>
      </c>
      <c r="F10090" s="32" t="s">
        <v>23870</v>
      </c>
    </row>
    <row r="10091" spans="1:6" ht="45" x14ac:dyDescent="0.25">
      <c r="A10091" s="18">
        <v>20</v>
      </c>
      <c r="B10091" s="32" t="s">
        <v>20528</v>
      </c>
      <c r="C10091" s="18" t="s">
        <v>23861</v>
      </c>
      <c r="D10091" s="32" t="s">
        <v>23862</v>
      </c>
      <c r="E10091" s="18" t="s">
        <v>23871</v>
      </c>
      <c r="F10091" s="32" t="s">
        <v>23872</v>
      </c>
    </row>
    <row r="10092" spans="1:6" ht="45" x14ac:dyDescent="0.25">
      <c r="A10092" s="18">
        <v>20</v>
      </c>
      <c r="B10092" s="32" t="s">
        <v>20528</v>
      </c>
      <c r="C10092" s="18" t="s">
        <v>23861</v>
      </c>
      <c r="D10092" s="32" t="s">
        <v>23862</v>
      </c>
      <c r="E10092" s="18" t="s">
        <v>23873</v>
      </c>
      <c r="F10092" s="32" t="s">
        <v>23874</v>
      </c>
    </row>
    <row r="10093" spans="1:6" ht="45" x14ac:dyDescent="0.25">
      <c r="A10093" s="18">
        <v>20</v>
      </c>
      <c r="B10093" s="32" t="s">
        <v>20528</v>
      </c>
      <c r="C10093" s="18" t="s">
        <v>23861</v>
      </c>
      <c r="D10093" s="32" t="s">
        <v>23862</v>
      </c>
      <c r="E10093" s="18" t="s">
        <v>23875</v>
      </c>
      <c r="F10093" s="32" t="s">
        <v>23876</v>
      </c>
    </row>
    <row r="10094" spans="1:6" ht="30" x14ac:dyDescent="0.25">
      <c r="A10094" s="18">
        <v>20</v>
      </c>
      <c r="B10094" s="32" t="s">
        <v>20528</v>
      </c>
      <c r="C10094" s="18" t="s">
        <v>23861</v>
      </c>
      <c r="D10094" s="32" t="s">
        <v>23862</v>
      </c>
      <c r="E10094" s="18" t="s">
        <v>23877</v>
      </c>
      <c r="F10094" s="32" t="s">
        <v>23878</v>
      </c>
    </row>
    <row r="10095" spans="1:6" ht="45" x14ac:dyDescent="0.25">
      <c r="A10095" s="18">
        <v>20</v>
      </c>
      <c r="B10095" s="32" t="s">
        <v>20528</v>
      </c>
      <c r="C10095" s="18" t="s">
        <v>23861</v>
      </c>
      <c r="D10095" s="32" t="s">
        <v>23862</v>
      </c>
      <c r="E10095" s="18" t="s">
        <v>23879</v>
      </c>
      <c r="F10095" s="32" t="s">
        <v>23880</v>
      </c>
    </row>
    <row r="10096" spans="1:6" ht="45" x14ac:dyDescent="0.25">
      <c r="A10096" s="18">
        <v>20</v>
      </c>
      <c r="B10096" s="32" t="s">
        <v>20528</v>
      </c>
      <c r="C10096" s="18" t="s">
        <v>23861</v>
      </c>
      <c r="D10096" s="32" t="s">
        <v>23862</v>
      </c>
      <c r="E10096" s="18" t="s">
        <v>23881</v>
      </c>
      <c r="F10096" s="32" t="s">
        <v>23882</v>
      </c>
    </row>
    <row r="10097" spans="1:6" ht="45" x14ac:dyDescent="0.25">
      <c r="A10097" s="18">
        <v>20</v>
      </c>
      <c r="B10097" s="32" t="s">
        <v>20528</v>
      </c>
      <c r="C10097" s="18" t="s">
        <v>23883</v>
      </c>
      <c r="D10097" s="32" t="s">
        <v>23884</v>
      </c>
      <c r="E10097" s="18" t="s">
        <v>23885</v>
      </c>
      <c r="F10097" s="32" t="s">
        <v>23886</v>
      </c>
    </row>
    <row r="10098" spans="1:6" ht="45" x14ac:dyDescent="0.25">
      <c r="A10098" s="18">
        <v>20</v>
      </c>
      <c r="B10098" s="32" t="s">
        <v>20528</v>
      </c>
      <c r="C10098" s="18" t="s">
        <v>23883</v>
      </c>
      <c r="D10098" s="32" t="s">
        <v>23884</v>
      </c>
      <c r="E10098" s="18" t="s">
        <v>23887</v>
      </c>
      <c r="F10098" s="32" t="s">
        <v>23888</v>
      </c>
    </row>
    <row r="10099" spans="1:6" ht="60" x14ac:dyDescent="0.25">
      <c r="A10099" s="18">
        <v>20</v>
      </c>
      <c r="B10099" s="32" t="s">
        <v>20528</v>
      </c>
      <c r="C10099" s="18" t="s">
        <v>23883</v>
      </c>
      <c r="D10099" s="32" t="s">
        <v>23884</v>
      </c>
      <c r="E10099" s="18" t="s">
        <v>23889</v>
      </c>
      <c r="F10099" s="32" t="s">
        <v>23890</v>
      </c>
    </row>
    <row r="10100" spans="1:6" ht="45" x14ac:dyDescent="0.25">
      <c r="A10100" s="18">
        <v>20</v>
      </c>
      <c r="B10100" s="32" t="s">
        <v>20528</v>
      </c>
      <c r="C10100" s="18" t="s">
        <v>23883</v>
      </c>
      <c r="D10100" s="32" t="s">
        <v>23884</v>
      </c>
      <c r="E10100" s="18" t="s">
        <v>23891</v>
      </c>
      <c r="F10100" s="32" t="s">
        <v>23892</v>
      </c>
    </row>
    <row r="10101" spans="1:6" ht="45" x14ac:dyDescent="0.25">
      <c r="A10101" s="18">
        <v>20</v>
      </c>
      <c r="B10101" s="32" t="s">
        <v>20528</v>
      </c>
      <c r="C10101" s="18" t="s">
        <v>23883</v>
      </c>
      <c r="D10101" s="32" t="s">
        <v>23884</v>
      </c>
      <c r="E10101" s="18" t="s">
        <v>23893</v>
      </c>
      <c r="F10101" s="32" t="s">
        <v>23894</v>
      </c>
    </row>
    <row r="10102" spans="1:6" ht="45" x14ac:dyDescent="0.25">
      <c r="A10102" s="18">
        <v>20</v>
      </c>
      <c r="B10102" s="32" t="s">
        <v>20528</v>
      </c>
      <c r="C10102" s="18" t="s">
        <v>23883</v>
      </c>
      <c r="D10102" s="32" t="s">
        <v>23884</v>
      </c>
      <c r="E10102" s="18" t="s">
        <v>23895</v>
      </c>
      <c r="F10102" s="32" t="s">
        <v>23896</v>
      </c>
    </row>
    <row r="10103" spans="1:6" ht="45" x14ac:dyDescent="0.25">
      <c r="A10103" s="18">
        <v>20</v>
      </c>
      <c r="B10103" s="32" t="s">
        <v>20528</v>
      </c>
      <c r="C10103" s="18" t="s">
        <v>23883</v>
      </c>
      <c r="D10103" s="32" t="s">
        <v>23884</v>
      </c>
      <c r="E10103" s="18" t="s">
        <v>23897</v>
      </c>
      <c r="F10103" s="32" t="s">
        <v>23898</v>
      </c>
    </row>
    <row r="10104" spans="1:6" ht="30" x14ac:dyDescent="0.25">
      <c r="A10104" s="18">
        <v>20</v>
      </c>
      <c r="B10104" s="32" t="s">
        <v>20528</v>
      </c>
      <c r="C10104" s="18" t="s">
        <v>23883</v>
      </c>
      <c r="D10104" s="32" t="s">
        <v>23884</v>
      </c>
      <c r="E10104" s="18" t="s">
        <v>23899</v>
      </c>
      <c r="F10104" s="32" t="s">
        <v>23900</v>
      </c>
    </row>
    <row r="10105" spans="1:6" ht="45" x14ac:dyDescent="0.25">
      <c r="A10105" s="18">
        <v>20</v>
      </c>
      <c r="B10105" s="32" t="s">
        <v>20528</v>
      </c>
      <c r="C10105" s="18" t="s">
        <v>23883</v>
      </c>
      <c r="D10105" s="32" t="s">
        <v>23884</v>
      </c>
      <c r="E10105" s="18" t="s">
        <v>23901</v>
      </c>
      <c r="F10105" s="32" t="s">
        <v>23902</v>
      </c>
    </row>
    <row r="10106" spans="1:6" ht="45" x14ac:dyDescent="0.25">
      <c r="A10106" s="18">
        <v>20</v>
      </c>
      <c r="B10106" s="32" t="s">
        <v>20528</v>
      </c>
      <c r="C10106" s="18" t="s">
        <v>23883</v>
      </c>
      <c r="D10106" s="32" t="s">
        <v>23884</v>
      </c>
      <c r="E10106" s="18" t="s">
        <v>23903</v>
      </c>
      <c r="F10106" s="32" t="s">
        <v>23904</v>
      </c>
    </row>
    <row r="10107" spans="1:6" ht="30" x14ac:dyDescent="0.25">
      <c r="A10107" s="18">
        <v>20</v>
      </c>
      <c r="B10107" s="32" t="s">
        <v>20528</v>
      </c>
      <c r="C10107" s="18" t="s">
        <v>23905</v>
      </c>
      <c r="D10107" s="32" t="s">
        <v>23906</v>
      </c>
      <c r="E10107" s="18" t="s">
        <v>23907</v>
      </c>
      <c r="F10107" s="32" t="s">
        <v>23908</v>
      </c>
    </row>
    <row r="10108" spans="1:6" ht="30" x14ac:dyDescent="0.25">
      <c r="A10108" s="18">
        <v>20</v>
      </c>
      <c r="B10108" s="32" t="s">
        <v>20528</v>
      </c>
      <c r="C10108" s="18" t="s">
        <v>23905</v>
      </c>
      <c r="D10108" s="32" t="s">
        <v>23906</v>
      </c>
      <c r="E10108" s="18" t="s">
        <v>23909</v>
      </c>
      <c r="F10108" s="32" t="s">
        <v>23910</v>
      </c>
    </row>
    <row r="10109" spans="1:6" ht="45" x14ac:dyDescent="0.25">
      <c r="A10109" s="18">
        <v>20</v>
      </c>
      <c r="B10109" s="32" t="s">
        <v>20528</v>
      </c>
      <c r="C10109" s="18" t="s">
        <v>23905</v>
      </c>
      <c r="D10109" s="32" t="s">
        <v>23906</v>
      </c>
      <c r="E10109" s="18" t="s">
        <v>23911</v>
      </c>
      <c r="F10109" s="32" t="s">
        <v>23912</v>
      </c>
    </row>
    <row r="10110" spans="1:6" ht="45" x14ac:dyDescent="0.25">
      <c r="A10110" s="18">
        <v>20</v>
      </c>
      <c r="B10110" s="32" t="s">
        <v>20528</v>
      </c>
      <c r="C10110" s="18" t="s">
        <v>23905</v>
      </c>
      <c r="D10110" s="32" t="s">
        <v>23906</v>
      </c>
      <c r="E10110" s="18" t="s">
        <v>23913</v>
      </c>
      <c r="F10110" s="32" t="s">
        <v>23914</v>
      </c>
    </row>
    <row r="10111" spans="1:6" ht="30" x14ac:dyDescent="0.25">
      <c r="A10111" s="18">
        <v>20</v>
      </c>
      <c r="B10111" s="32" t="s">
        <v>20528</v>
      </c>
      <c r="C10111" s="18" t="s">
        <v>23905</v>
      </c>
      <c r="D10111" s="32" t="s">
        <v>23906</v>
      </c>
      <c r="E10111" s="18" t="s">
        <v>23915</v>
      </c>
      <c r="F10111" s="32" t="s">
        <v>23916</v>
      </c>
    </row>
    <row r="10112" spans="1:6" ht="45" x14ac:dyDescent="0.25">
      <c r="A10112" s="18">
        <v>20</v>
      </c>
      <c r="B10112" s="32" t="s">
        <v>20528</v>
      </c>
      <c r="C10112" s="18" t="s">
        <v>23905</v>
      </c>
      <c r="D10112" s="32" t="s">
        <v>23906</v>
      </c>
      <c r="E10112" s="18" t="s">
        <v>23917</v>
      </c>
      <c r="F10112" s="32" t="s">
        <v>23918</v>
      </c>
    </row>
    <row r="10113" spans="1:6" ht="45" x14ac:dyDescent="0.25">
      <c r="A10113" s="18">
        <v>20</v>
      </c>
      <c r="B10113" s="32" t="s">
        <v>20528</v>
      </c>
      <c r="C10113" s="18" t="s">
        <v>23905</v>
      </c>
      <c r="D10113" s="32" t="s">
        <v>23906</v>
      </c>
      <c r="E10113" s="18" t="s">
        <v>23919</v>
      </c>
      <c r="F10113" s="32" t="s">
        <v>23920</v>
      </c>
    </row>
    <row r="10114" spans="1:6" ht="30" x14ac:dyDescent="0.25">
      <c r="A10114" s="18">
        <v>20</v>
      </c>
      <c r="B10114" s="32" t="s">
        <v>20528</v>
      </c>
      <c r="C10114" s="18" t="s">
        <v>23905</v>
      </c>
      <c r="D10114" s="32" t="s">
        <v>23906</v>
      </c>
      <c r="E10114" s="18" t="s">
        <v>23921</v>
      </c>
      <c r="F10114" s="32" t="s">
        <v>23922</v>
      </c>
    </row>
    <row r="10115" spans="1:6" ht="30" x14ac:dyDescent="0.25">
      <c r="A10115" s="18">
        <v>20</v>
      </c>
      <c r="B10115" s="32" t="s">
        <v>20528</v>
      </c>
      <c r="C10115" s="18" t="s">
        <v>23905</v>
      </c>
      <c r="D10115" s="32" t="s">
        <v>23906</v>
      </c>
      <c r="E10115" s="18" t="s">
        <v>23923</v>
      </c>
      <c r="F10115" s="32" t="s">
        <v>23924</v>
      </c>
    </row>
    <row r="10116" spans="1:6" ht="30" x14ac:dyDescent="0.25">
      <c r="A10116" s="18">
        <v>20</v>
      </c>
      <c r="B10116" s="32" t="s">
        <v>20528</v>
      </c>
      <c r="C10116" s="18" t="s">
        <v>23905</v>
      </c>
      <c r="D10116" s="32" t="s">
        <v>23906</v>
      </c>
      <c r="E10116" s="18" t="s">
        <v>23925</v>
      </c>
      <c r="F10116" s="32" t="s">
        <v>23926</v>
      </c>
    </row>
    <row r="10117" spans="1:6" ht="30" x14ac:dyDescent="0.25">
      <c r="A10117" s="18">
        <v>20</v>
      </c>
      <c r="B10117" s="32" t="s">
        <v>20528</v>
      </c>
      <c r="C10117" s="18" t="s">
        <v>23927</v>
      </c>
      <c r="D10117" s="32" t="s">
        <v>23928</v>
      </c>
      <c r="E10117" s="18" t="s">
        <v>23929</v>
      </c>
      <c r="F10117" s="32" t="s">
        <v>23930</v>
      </c>
    </row>
    <row r="10118" spans="1:6" ht="30" x14ac:dyDescent="0.25">
      <c r="A10118" s="18">
        <v>20</v>
      </c>
      <c r="B10118" s="32" t="s">
        <v>20528</v>
      </c>
      <c r="C10118" s="18" t="s">
        <v>23927</v>
      </c>
      <c r="D10118" s="32" t="s">
        <v>23928</v>
      </c>
      <c r="E10118" s="18" t="s">
        <v>23931</v>
      </c>
      <c r="F10118" s="32" t="s">
        <v>23932</v>
      </c>
    </row>
    <row r="10119" spans="1:6" ht="45" x14ac:dyDescent="0.25">
      <c r="A10119" s="18">
        <v>20</v>
      </c>
      <c r="B10119" s="32" t="s">
        <v>20528</v>
      </c>
      <c r="C10119" s="18" t="s">
        <v>23927</v>
      </c>
      <c r="D10119" s="32" t="s">
        <v>23928</v>
      </c>
      <c r="E10119" s="18" t="s">
        <v>23933</v>
      </c>
      <c r="F10119" s="32" t="s">
        <v>23934</v>
      </c>
    </row>
    <row r="10120" spans="1:6" ht="30" x14ac:dyDescent="0.25">
      <c r="A10120" s="18">
        <v>20</v>
      </c>
      <c r="B10120" s="32" t="s">
        <v>20528</v>
      </c>
      <c r="C10120" s="18" t="s">
        <v>23927</v>
      </c>
      <c r="D10120" s="32" t="s">
        <v>23928</v>
      </c>
      <c r="E10120" s="18" t="s">
        <v>23935</v>
      </c>
      <c r="F10120" s="32" t="s">
        <v>23936</v>
      </c>
    </row>
    <row r="10121" spans="1:6" ht="30" x14ac:dyDescent="0.25">
      <c r="A10121" s="18">
        <v>20</v>
      </c>
      <c r="B10121" s="32" t="s">
        <v>20528</v>
      </c>
      <c r="C10121" s="18" t="s">
        <v>23927</v>
      </c>
      <c r="D10121" s="32" t="s">
        <v>23928</v>
      </c>
      <c r="E10121" s="18" t="s">
        <v>23937</v>
      </c>
      <c r="F10121" s="32" t="s">
        <v>23938</v>
      </c>
    </row>
    <row r="10122" spans="1:6" ht="30" x14ac:dyDescent="0.25">
      <c r="A10122" s="18">
        <v>20</v>
      </c>
      <c r="B10122" s="32" t="s">
        <v>20528</v>
      </c>
      <c r="C10122" s="18" t="s">
        <v>23927</v>
      </c>
      <c r="D10122" s="32" t="s">
        <v>23928</v>
      </c>
      <c r="E10122" s="18" t="s">
        <v>23939</v>
      </c>
      <c r="F10122" s="32" t="s">
        <v>23940</v>
      </c>
    </row>
    <row r="10123" spans="1:6" ht="30" x14ac:dyDescent="0.25">
      <c r="A10123" s="18">
        <v>20</v>
      </c>
      <c r="B10123" s="32" t="s">
        <v>20528</v>
      </c>
      <c r="C10123" s="18" t="s">
        <v>23927</v>
      </c>
      <c r="D10123" s="32" t="s">
        <v>23928</v>
      </c>
      <c r="E10123" s="18" t="s">
        <v>23941</v>
      </c>
      <c r="F10123" s="32" t="s">
        <v>23942</v>
      </c>
    </row>
    <row r="10124" spans="1:6" ht="30" x14ac:dyDescent="0.25">
      <c r="A10124" s="18">
        <v>20</v>
      </c>
      <c r="B10124" s="32" t="s">
        <v>20528</v>
      </c>
      <c r="C10124" s="18" t="s">
        <v>23927</v>
      </c>
      <c r="D10124" s="32" t="s">
        <v>23928</v>
      </c>
      <c r="E10124" s="18" t="s">
        <v>23943</v>
      </c>
      <c r="F10124" s="32" t="s">
        <v>23944</v>
      </c>
    </row>
    <row r="10125" spans="1:6" ht="30" x14ac:dyDescent="0.25">
      <c r="A10125" s="18">
        <v>20</v>
      </c>
      <c r="B10125" s="32" t="s">
        <v>20528</v>
      </c>
      <c r="C10125" s="18" t="s">
        <v>23927</v>
      </c>
      <c r="D10125" s="32" t="s">
        <v>23928</v>
      </c>
      <c r="E10125" s="18" t="s">
        <v>23945</v>
      </c>
      <c r="F10125" s="32" t="s">
        <v>23946</v>
      </c>
    </row>
    <row r="10126" spans="1:6" ht="30" x14ac:dyDescent="0.25">
      <c r="A10126" s="18">
        <v>20</v>
      </c>
      <c r="B10126" s="32" t="s">
        <v>20528</v>
      </c>
      <c r="C10126" s="18" t="s">
        <v>23927</v>
      </c>
      <c r="D10126" s="32" t="s">
        <v>23928</v>
      </c>
      <c r="E10126" s="18" t="s">
        <v>23947</v>
      </c>
      <c r="F10126" s="32" t="s">
        <v>23948</v>
      </c>
    </row>
    <row r="10127" spans="1:6" ht="30" x14ac:dyDescent="0.25">
      <c r="A10127" s="18">
        <v>20</v>
      </c>
      <c r="B10127" s="32" t="s">
        <v>20528</v>
      </c>
      <c r="C10127" s="18" t="s">
        <v>23949</v>
      </c>
      <c r="D10127" s="32" t="s">
        <v>23950</v>
      </c>
      <c r="E10127" s="18" t="s">
        <v>23951</v>
      </c>
      <c r="F10127" s="32" t="s">
        <v>23952</v>
      </c>
    </row>
    <row r="10128" spans="1:6" ht="30" x14ac:dyDescent="0.25">
      <c r="A10128" s="18">
        <v>20</v>
      </c>
      <c r="B10128" s="32" t="s">
        <v>20528</v>
      </c>
      <c r="C10128" s="18" t="s">
        <v>23949</v>
      </c>
      <c r="D10128" s="32" t="s">
        <v>23950</v>
      </c>
      <c r="E10128" s="18" t="s">
        <v>23953</v>
      </c>
      <c r="F10128" s="32" t="s">
        <v>23954</v>
      </c>
    </row>
    <row r="10129" spans="1:6" ht="45" x14ac:dyDescent="0.25">
      <c r="A10129" s="18">
        <v>20</v>
      </c>
      <c r="B10129" s="32" t="s">
        <v>20528</v>
      </c>
      <c r="C10129" s="18" t="s">
        <v>23949</v>
      </c>
      <c r="D10129" s="32" t="s">
        <v>23950</v>
      </c>
      <c r="E10129" s="18" t="s">
        <v>23955</v>
      </c>
      <c r="F10129" s="32" t="s">
        <v>23956</v>
      </c>
    </row>
    <row r="10130" spans="1:6" ht="30" x14ac:dyDescent="0.25">
      <c r="A10130" s="18">
        <v>20</v>
      </c>
      <c r="B10130" s="32" t="s">
        <v>20528</v>
      </c>
      <c r="C10130" s="18" t="s">
        <v>23949</v>
      </c>
      <c r="D10130" s="32" t="s">
        <v>23950</v>
      </c>
      <c r="E10130" s="18" t="s">
        <v>23957</v>
      </c>
      <c r="F10130" s="32" t="s">
        <v>23958</v>
      </c>
    </row>
    <row r="10131" spans="1:6" ht="30" x14ac:dyDescent="0.25">
      <c r="A10131" s="18">
        <v>20</v>
      </c>
      <c r="B10131" s="32" t="s">
        <v>20528</v>
      </c>
      <c r="C10131" s="18" t="s">
        <v>23949</v>
      </c>
      <c r="D10131" s="32" t="s">
        <v>23950</v>
      </c>
      <c r="E10131" s="18" t="s">
        <v>23959</v>
      </c>
      <c r="F10131" s="32" t="s">
        <v>23960</v>
      </c>
    </row>
    <row r="10132" spans="1:6" ht="30" x14ac:dyDescent="0.25">
      <c r="A10132" s="18">
        <v>20</v>
      </c>
      <c r="B10132" s="32" t="s">
        <v>20528</v>
      </c>
      <c r="C10132" s="18" t="s">
        <v>23949</v>
      </c>
      <c r="D10132" s="32" t="s">
        <v>23950</v>
      </c>
      <c r="E10132" s="18" t="s">
        <v>23961</v>
      </c>
      <c r="F10132" s="32" t="s">
        <v>23962</v>
      </c>
    </row>
    <row r="10133" spans="1:6" ht="30" x14ac:dyDescent="0.25">
      <c r="A10133" s="18">
        <v>20</v>
      </c>
      <c r="B10133" s="32" t="s">
        <v>20528</v>
      </c>
      <c r="C10133" s="18" t="s">
        <v>23949</v>
      </c>
      <c r="D10133" s="32" t="s">
        <v>23950</v>
      </c>
      <c r="E10133" s="18" t="s">
        <v>23963</v>
      </c>
      <c r="F10133" s="32" t="s">
        <v>23964</v>
      </c>
    </row>
    <row r="10134" spans="1:6" ht="30" x14ac:dyDescent="0.25">
      <c r="A10134" s="18">
        <v>20</v>
      </c>
      <c r="B10134" s="32" t="s">
        <v>20528</v>
      </c>
      <c r="C10134" s="18" t="s">
        <v>23949</v>
      </c>
      <c r="D10134" s="32" t="s">
        <v>23950</v>
      </c>
      <c r="E10134" s="18" t="s">
        <v>23965</v>
      </c>
      <c r="F10134" s="32" t="s">
        <v>23966</v>
      </c>
    </row>
    <row r="10135" spans="1:6" ht="30" x14ac:dyDescent="0.25">
      <c r="A10135" s="18">
        <v>20</v>
      </c>
      <c r="B10135" s="32" t="s">
        <v>20528</v>
      </c>
      <c r="C10135" s="18" t="s">
        <v>23949</v>
      </c>
      <c r="D10135" s="32" t="s">
        <v>23950</v>
      </c>
      <c r="E10135" s="18" t="s">
        <v>23967</v>
      </c>
      <c r="F10135" s="32" t="s">
        <v>23968</v>
      </c>
    </row>
    <row r="10136" spans="1:6" ht="30" x14ac:dyDescent="0.25">
      <c r="A10136" s="18">
        <v>20</v>
      </c>
      <c r="B10136" s="32" t="s">
        <v>20528</v>
      </c>
      <c r="C10136" s="18" t="s">
        <v>23949</v>
      </c>
      <c r="D10136" s="32" t="s">
        <v>23950</v>
      </c>
      <c r="E10136" s="18" t="s">
        <v>23969</v>
      </c>
      <c r="F10136" s="32" t="s">
        <v>23970</v>
      </c>
    </row>
    <row r="10137" spans="1:6" ht="30" x14ac:dyDescent="0.25">
      <c r="A10137" s="18">
        <v>20</v>
      </c>
      <c r="B10137" s="32" t="s">
        <v>20528</v>
      </c>
      <c r="C10137" s="18" t="s">
        <v>23971</v>
      </c>
      <c r="D10137" s="32" t="s">
        <v>23972</v>
      </c>
      <c r="E10137" s="18" t="s">
        <v>23973</v>
      </c>
      <c r="F10137" s="32" t="s">
        <v>23974</v>
      </c>
    </row>
    <row r="10138" spans="1:6" ht="30" x14ac:dyDescent="0.25">
      <c r="A10138" s="18">
        <v>20</v>
      </c>
      <c r="B10138" s="32" t="s">
        <v>20528</v>
      </c>
      <c r="C10138" s="18" t="s">
        <v>23971</v>
      </c>
      <c r="D10138" s="32" t="s">
        <v>23972</v>
      </c>
      <c r="E10138" s="18" t="s">
        <v>23975</v>
      </c>
      <c r="F10138" s="32" t="s">
        <v>23976</v>
      </c>
    </row>
    <row r="10139" spans="1:6" ht="45" x14ac:dyDescent="0.25">
      <c r="A10139" s="18">
        <v>20</v>
      </c>
      <c r="B10139" s="32" t="s">
        <v>20528</v>
      </c>
      <c r="C10139" s="18" t="s">
        <v>23971</v>
      </c>
      <c r="D10139" s="32" t="s">
        <v>23972</v>
      </c>
      <c r="E10139" s="18" t="s">
        <v>23977</v>
      </c>
      <c r="F10139" s="32" t="s">
        <v>23978</v>
      </c>
    </row>
    <row r="10140" spans="1:6" ht="30" x14ac:dyDescent="0.25">
      <c r="A10140" s="18">
        <v>20</v>
      </c>
      <c r="B10140" s="32" t="s">
        <v>20528</v>
      </c>
      <c r="C10140" s="18" t="s">
        <v>23971</v>
      </c>
      <c r="D10140" s="32" t="s">
        <v>23972</v>
      </c>
      <c r="E10140" s="18" t="s">
        <v>23979</v>
      </c>
      <c r="F10140" s="32" t="s">
        <v>23980</v>
      </c>
    </row>
    <row r="10141" spans="1:6" ht="30" x14ac:dyDescent="0.25">
      <c r="A10141" s="18">
        <v>20</v>
      </c>
      <c r="B10141" s="32" t="s">
        <v>20528</v>
      </c>
      <c r="C10141" s="18" t="s">
        <v>23971</v>
      </c>
      <c r="D10141" s="32" t="s">
        <v>23972</v>
      </c>
      <c r="E10141" s="18" t="s">
        <v>23981</v>
      </c>
      <c r="F10141" s="32" t="s">
        <v>23982</v>
      </c>
    </row>
    <row r="10142" spans="1:6" ht="30" x14ac:dyDescent="0.25">
      <c r="A10142" s="18">
        <v>20</v>
      </c>
      <c r="B10142" s="32" t="s">
        <v>20528</v>
      </c>
      <c r="C10142" s="18" t="s">
        <v>23971</v>
      </c>
      <c r="D10142" s="32" t="s">
        <v>23972</v>
      </c>
      <c r="E10142" s="18" t="s">
        <v>23983</v>
      </c>
      <c r="F10142" s="32" t="s">
        <v>23984</v>
      </c>
    </row>
    <row r="10143" spans="1:6" ht="30" x14ac:dyDescent="0.25">
      <c r="A10143" s="18">
        <v>20</v>
      </c>
      <c r="B10143" s="32" t="s">
        <v>20528</v>
      </c>
      <c r="C10143" s="18" t="s">
        <v>23971</v>
      </c>
      <c r="D10143" s="32" t="s">
        <v>23972</v>
      </c>
      <c r="E10143" s="18" t="s">
        <v>23985</v>
      </c>
      <c r="F10143" s="32" t="s">
        <v>23986</v>
      </c>
    </row>
    <row r="10144" spans="1:6" ht="30" x14ac:dyDescent="0.25">
      <c r="A10144" s="18">
        <v>20</v>
      </c>
      <c r="B10144" s="32" t="s">
        <v>20528</v>
      </c>
      <c r="C10144" s="18" t="s">
        <v>23971</v>
      </c>
      <c r="D10144" s="32" t="s">
        <v>23972</v>
      </c>
      <c r="E10144" s="18" t="s">
        <v>23987</v>
      </c>
      <c r="F10144" s="32" t="s">
        <v>23988</v>
      </c>
    </row>
    <row r="10145" spans="1:6" ht="30" x14ac:dyDescent="0.25">
      <c r="A10145" s="18">
        <v>20</v>
      </c>
      <c r="B10145" s="32" t="s">
        <v>20528</v>
      </c>
      <c r="C10145" s="18" t="s">
        <v>23971</v>
      </c>
      <c r="D10145" s="32" t="s">
        <v>23972</v>
      </c>
      <c r="E10145" s="18" t="s">
        <v>23989</v>
      </c>
      <c r="F10145" s="32" t="s">
        <v>23990</v>
      </c>
    </row>
    <row r="10146" spans="1:6" ht="30" x14ac:dyDescent="0.25">
      <c r="A10146" s="18">
        <v>20</v>
      </c>
      <c r="B10146" s="32" t="s">
        <v>20528</v>
      </c>
      <c r="C10146" s="18" t="s">
        <v>23971</v>
      </c>
      <c r="D10146" s="32" t="s">
        <v>23972</v>
      </c>
      <c r="E10146" s="18" t="s">
        <v>23991</v>
      </c>
      <c r="F10146" s="32" t="s">
        <v>23992</v>
      </c>
    </row>
    <row r="10147" spans="1:6" ht="30" x14ac:dyDescent="0.25">
      <c r="A10147" s="18">
        <v>20</v>
      </c>
      <c r="B10147" s="32" t="s">
        <v>20528</v>
      </c>
      <c r="C10147" s="18" t="s">
        <v>23993</v>
      </c>
      <c r="D10147" s="32" t="s">
        <v>23994</v>
      </c>
      <c r="E10147" s="18" t="s">
        <v>23995</v>
      </c>
      <c r="F10147" s="32" t="s">
        <v>23996</v>
      </c>
    </row>
    <row r="10148" spans="1:6" ht="30" x14ac:dyDescent="0.25">
      <c r="A10148" s="18">
        <v>20</v>
      </c>
      <c r="B10148" s="32" t="s">
        <v>20528</v>
      </c>
      <c r="C10148" s="18" t="s">
        <v>23993</v>
      </c>
      <c r="D10148" s="32" t="s">
        <v>23994</v>
      </c>
      <c r="E10148" s="18" t="s">
        <v>23997</v>
      </c>
      <c r="F10148" s="32" t="s">
        <v>23998</v>
      </c>
    </row>
    <row r="10149" spans="1:6" ht="45" x14ac:dyDescent="0.25">
      <c r="A10149" s="18">
        <v>20</v>
      </c>
      <c r="B10149" s="32" t="s">
        <v>20528</v>
      </c>
      <c r="C10149" s="18" t="s">
        <v>23993</v>
      </c>
      <c r="D10149" s="32" t="s">
        <v>23994</v>
      </c>
      <c r="E10149" s="18" t="s">
        <v>23999</v>
      </c>
      <c r="F10149" s="32" t="s">
        <v>24000</v>
      </c>
    </row>
    <row r="10150" spans="1:6" ht="30" x14ac:dyDescent="0.25">
      <c r="A10150" s="18">
        <v>20</v>
      </c>
      <c r="B10150" s="32" t="s">
        <v>20528</v>
      </c>
      <c r="C10150" s="18" t="s">
        <v>23993</v>
      </c>
      <c r="D10150" s="32" t="s">
        <v>23994</v>
      </c>
      <c r="E10150" s="18" t="s">
        <v>24001</v>
      </c>
      <c r="F10150" s="32" t="s">
        <v>24002</v>
      </c>
    </row>
    <row r="10151" spans="1:6" ht="30" x14ac:dyDescent="0.25">
      <c r="A10151" s="18">
        <v>20</v>
      </c>
      <c r="B10151" s="32" t="s">
        <v>20528</v>
      </c>
      <c r="C10151" s="18" t="s">
        <v>23993</v>
      </c>
      <c r="D10151" s="32" t="s">
        <v>23994</v>
      </c>
      <c r="E10151" s="18" t="s">
        <v>24003</v>
      </c>
      <c r="F10151" s="32" t="s">
        <v>24004</v>
      </c>
    </row>
    <row r="10152" spans="1:6" ht="30" x14ac:dyDescent="0.25">
      <c r="A10152" s="18">
        <v>20</v>
      </c>
      <c r="B10152" s="32" t="s">
        <v>20528</v>
      </c>
      <c r="C10152" s="18" t="s">
        <v>23993</v>
      </c>
      <c r="D10152" s="32" t="s">
        <v>23994</v>
      </c>
      <c r="E10152" s="18" t="s">
        <v>24005</v>
      </c>
      <c r="F10152" s="32" t="s">
        <v>24006</v>
      </c>
    </row>
    <row r="10153" spans="1:6" ht="30" x14ac:dyDescent="0.25">
      <c r="A10153" s="18">
        <v>20</v>
      </c>
      <c r="B10153" s="32" t="s">
        <v>20528</v>
      </c>
      <c r="C10153" s="18" t="s">
        <v>23993</v>
      </c>
      <c r="D10153" s="32" t="s">
        <v>23994</v>
      </c>
      <c r="E10153" s="18" t="s">
        <v>24007</v>
      </c>
      <c r="F10153" s="32" t="s">
        <v>24008</v>
      </c>
    </row>
    <row r="10154" spans="1:6" ht="30" x14ac:dyDescent="0.25">
      <c r="A10154" s="18">
        <v>20</v>
      </c>
      <c r="B10154" s="32" t="s">
        <v>20528</v>
      </c>
      <c r="C10154" s="18" t="s">
        <v>23993</v>
      </c>
      <c r="D10154" s="32" t="s">
        <v>23994</v>
      </c>
      <c r="E10154" s="18" t="s">
        <v>24009</v>
      </c>
      <c r="F10154" s="32" t="s">
        <v>24010</v>
      </c>
    </row>
    <row r="10155" spans="1:6" ht="30" x14ac:dyDescent="0.25">
      <c r="A10155" s="18">
        <v>20</v>
      </c>
      <c r="B10155" s="32" t="s">
        <v>20528</v>
      </c>
      <c r="C10155" s="18" t="s">
        <v>23993</v>
      </c>
      <c r="D10155" s="32" t="s">
        <v>23994</v>
      </c>
      <c r="E10155" s="18" t="s">
        <v>24011</v>
      </c>
      <c r="F10155" s="32" t="s">
        <v>24012</v>
      </c>
    </row>
    <row r="10156" spans="1:6" ht="30" x14ac:dyDescent="0.25">
      <c r="A10156" s="18">
        <v>20</v>
      </c>
      <c r="B10156" s="32" t="s">
        <v>20528</v>
      </c>
      <c r="C10156" s="18" t="s">
        <v>23993</v>
      </c>
      <c r="D10156" s="32" t="s">
        <v>23994</v>
      </c>
      <c r="E10156" s="18" t="s">
        <v>24013</v>
      </c>
      <c r="F10156" s="32" t="s">
        <v>24014</v>
      </c>
    </row>
    <row r="10157" spans="1:6" ht="30" x14ac:dyDescent="0.25">
      <c r="A10157" s="18">
        <v>20</v>
      </c>
      <c r="B10157" s="32" t="s">
        <v>20528</v>
      </c>
      <c r="C10157" s="18" t="s">
        <v>24015</v>
      </c>
      <c r="D10157" s="32" t="s">
        <v>24016</v>
      </c>
      <c r="E10157" s="18" t="s">
        <v>24017</v>
      </c>
      <c r="F10157" s="32" t="s">
        <v>24018</v>
      </c>
    </row>
    <row r="10158" spans="1:6" ht="30" x14ac:dyDescent="0.25">
      <c r="A10158" s="18">
        <v>20</v>
      </c>
      <c r="B10158" s="32" t="s">
        <v>20528</v>
      </c>
      <c r="C10158" s="18" t="s">
        <v>24015</v>
      </c>
      <c r="D10158" s="32" t="s">
        <v>24016</v>
      </c>
      <c r="E10158" s="18" t="s">
        <v>24019</v>
      </c>
      <c r="F10158" s="32" t="s">
        <v>24020</v>
      </c>
    </row>
    <row r="10159" spans="1:6" ht="45" x14ac:dyDescent="0.25">
      <c r="A10159" s="18">
        <v>20</v>
      </c>
      <c r="B10159" s="32" t="s">
        <v>20528</v>
      </c>
      <c r="C10159" s="18" t="s">
        <v>24015</v>
      </c>
      <c r="D10159" s="32" t="s">
        <v>24016</v>
      </c>
      <c r="E10159" s="18" t="s">
        <v>24021</v>
      </c>
      <c r="F10159" s="32" t="s">
        <v>24022</v>
      </c>
    </row>
    <row r="10160" spans="1:6" ht="30" x14ac:dyDescent="0.25">
      <c r="A10160" s="18">
        <v>20</v>
      </c>
      <c r="B10160" s="32" t="s">
        <v>20528</v>
      </c>
      <c r="C10160" s="18" t="s">
        <v>24015</v>
      </c>
      <c r="D10160" s="32" t="s">
        <v>24016</v>
      </c>
      <c r="E10160" s="18" t="s">
        <v>24023</v>
      </c>
      <c r="F10160" s="32" t="s">
        <v>24024</v>
      </c>
    </row>
    <row r="10161" spans="1:6" ht="30" x14ac:dyDescent="0.25">
      <c r="A10161" s="18">
        <v>20</v>
      </c>
      <c r="B10161" s="32" t="s">
        <v>20528</v>
      </c>
      <c r="C10161" s="18" t="s">
        <v>24015</v>
      </c>
      <c r="D10161" s="32" t="s">
        <v>24016</v>
      </c>
      <c r="E10161" s="18" t="s">
        <v>24025</v>
      </c>
      <c r="F10161" s="32" t="s">
        <v>24026</v>
      </c>
    </row>
    <row r="10162" spans="1:6" ht="30" x14ac:dyDescent="0.25">
      <c r="A10162" s="18">
        <v>20</v>
      </c>
      <c r="B10162" s="32" t="s">
        <v>20528</v>
      </c>
      <c r="C10162" s="18" t="s">
        <v>24015</v>
      </c>
      <c r="D10162" s="32" t="s">
        <v>24016</v>
      </c>
      <c r="E10162" s="18" t="s">
        <v>24027</v>
      </c>
      <c r="F10162" s="32" t="s">
        <v>24028</v>
      </c>
    </row>
    <row r="10163" spans="1:6" ht="30" x14ac:dyDescent="0.25">
      <c r="A10163" s="18">
        <v>20</v>
      </c>
      <c r="B10163" s="32" t="s">
        <v>20528</v>
      </c>
      <c r="C10163" s="18" t="s">
        <v>24015</v>
      </c>
      <c r="D10163" s="32" t="s">
        <v>24016</v>
      </c>
      <c r="E10163" s="18" t="s">
        <v>24029</v>
      </c>
      <c r="F10163" s="32" t="s">
        <v>24030</v>
      </c>
    </row>
    <row r="10164" spans="1:6" ht="30" x14ac:dyDescent="0.25">
      <c r="A10164" s="18">
        <v>20</v>
      </c>
      <c r="B10164" s="32" t="s">
        <v>20528</v>
      </c>
      <c r="C10164" s="18" t="s">
        <v>24015</v>
      </c>
      <c r="D10164" s="32" t="s">
        <v>24016</v>
      </c>
      <c r="E10164" s="18" t="s">
        <v>24031</v>
      </c>
      <c r="F10164" s="32" t="s">
        <v>24032</v>
      </c>
    </row>
    <row r="10165" spans="1:6" ht="30" x14ac:dyDescent="0.25">
      <c r="A10165" s="18">
        <v>20</v>
      </c>
      <c r="B10165" s="32" t="s">
        <v>20528</v>
      </c>
      <c r="C10165" s="18" t="s">
        <v>24015</v>
      </c>
      <c r="D10165" s="32" t="s">
        <v>24016</v>
      </c>
      <c r="E10165" s="18" t="s">
        <v>24033</v>
      </c>
      <c r="F10165" s="32" t="s">
        <v>24034</v>
      </c>
    </row>
    <row r="10166" spans="1:6" ht="30" x14ac:dyDescent="0.25">
      <c r="A10166" s="18">
        <v>20</v>
      </c>
      <c r="B10166" s="32" t="s">
        <v>20528</v>
      </c>
      <c r="C10166" s="18" t="s">
        <v>24015</v>
      </c>
      <c r="D10166" s="32" t="s">
        <v>24016</v>
      </c>
      <c r="E10166" s="18" t="s">
        <v>24035</v>
      </c>
      <c r="F10166" s="32" t="s">
        <v>24036</v>
      </c>
    </row>
    <row r="10167" spans="1:6" ht="30" x14ac:dyDescent="0.25">
      <c r="A10167" s="18">
        <v>20</v>
      </c>
      <c r="B10167" s="32" t="s">
        <v>20528</v>
      </c>
      <c r="C10167" s="18" t="s">
        <v>24037</v>
      </c>
      <c r="D10167" s="32" t="s">
        <v>24038</v>
      </c>
      <c r="E10167" s="18" t="s">
        <v>24039</v>
      </c>
      <c r="F10167" s="32" t="s">
        <v>24040</v>
      </c>
    </row>
    <row r="10168" spans="1:6" ht="30" x14ac:dyDescent="0.25">
      <c r="A10168" s="18">
        <v>20</v>
      </c>
      <c r="B10168" s="32" t="s">
        <v>20528</v>
      </c>
      <c r="C10168" s="18" t="s">
        <v>24037</v>
      </c>
      <c r="D10168" s="32" t="s">
        <v>24038</v>
      </c>
      <c r="E10168" s="18" t="s">
        <v>24041</v>
      </c>
      <c r="F10168" s="32" t="s">
        <v>24042</v>
      </c>
    </row>
    <row r="10169" spans="1:6" ht="30" x14ac:dyDescent="0.25">
      <c r="A10169" s="18">
        <v>20</v>
      </c>
      <c r="B10169" s="32" t="s">
        <v>20528</v>
      </c>
      <c r="C10169" s="18" t="s">
        <v>24037</v>
      </c>
      <c r="D10169" s="32" t="s">
        <v>24038</v>
      </c>
      <c r="E10169" s="18" t="s">
        <v>24043</v>
      </c>
      <c r="F10169" s="32" t="s">
        <v>24044</v>
      </c>
    </row>
    <row r="10170" spans="1:6" ht="30" x14ac:dyDescent="0.25">
      <c r="A10170" s="18">
        <v>20</v>
      </c>
      <c r="B10170" s="32" t="s">
        <v>20528</v>
      </c>
      <c r="C10170" s="18" t="s">
        <v>24037</v>
      </c>
      <c r="D10170" s="32" t="s">
        <v>24038</v>
      </c>
      <c r="E10170" s="18" t="s">
        <v>24045</v>
      </c>
      <c r="F10170" s="32" t="s">
        <v>24046</v>
      </c>
    </row>
    <row r="10171" spans="1:6" ht="30" x14ac:dyDescent="0.25">
      <c r="A10171" s="18">
        <v>20</v>
      </c>
      <c r="B10171" s="32" t="s">
        <v>20528</v>
      </c>
      <c r="C10171" s="18" t="s">
        <v>24037</v>
      </c>
      <c r="D10171" s="32" t="s">
        <v>24038</v>
      </c>
      <c r="E10171" s="18" t="s">
        <v>24047</v>
      </c>
      <c r="F10171" s="32" t="s">
        <v>24048</v>
      </c>
    </row>
    <row r="10172" spans="1:6" ht="30" x14ac:dyDescent="0.25">
      <c r="A10172" s="18">
        <v>20</v>
      </c>
      <c r="B10172" s="32" t="s">
        <v>20528</v>
      </c>
      <c r="C10172" s="18" t="s">
        <v>24037</v>
      </c>
      <c r="D10172" s="32" t="s">
        <v>24038</v>
      </c>
      <c r="E10172" s="18" t="s">
        <v>24049</v>
      </c>
      <c r="F10172" s="32" t="s">
        <v>24050</v>
      </c>
    </row>
    <row r="10173" spans="1:6" ht="30" x14ac:dyDescent="0.25">
      <c r="A10173" s="18">
        <v>20</v>
      </c>
      <c r="B10173" s="32" t="s">
        <v>20528</v>
      </c>
      <c r="C10173" s="18" t="s">
        <v>24037</v>
      </c>
      <c r="D10173" s="32" t="s">
        <v>24038</v>
      </c>
      <c r="E10173" s="18" t="s">
        <v>24051</v>
      </c>
      <c r="F10173" s="32" t="s">
        <v>24052</v>
      </c>
    </row>
    <row r="10174" spans="1:6" ht="30" x14ac:dyDescent="0.25">
      <c r="A10174" s="18">
        <v>20</v>
      </c>
      <c r="B10174" s="32" t="s">
        <v>20528</v>
      </c>
      <c r="C10174" s="18" t="s">
        <v>24037</v>
      </c>
      <c r="D10174" s="32" t="s">
        <v>24038</v>
      </c>
      <c r="E10174" s="18" t="s">
        <v>24053</v>
      </c>
      <c r="F10174" s="32" t="s">
        <v>24054</v>
      </c>
    </row>
    <row r="10175" spans="1:6" ht="30" x14ac:dyDescent="0.25">
      <c r="A10175" s="18">
        <v>20</v>
      </c>
      <c r="B10175" s="32" t="s">
        <v>20528</v>
      </c>
      <c r="C10175" s="18" t="s">
        <v>24037</v>
      </c>
      <c r="D10175" s="32" t="s">
        <v>24038</v>
      </c>
      <c r="E10175" s="18" t="s">
        <v>24055</v>
      </c>
      <c r="F10175" s="32" t="s">
        <v>24056</v>
      </c>
    </row>
    <row r="10176" spans="1:6" ht="30" x14ac:dyDescent="0.25">
      <c r="A10176" s="18">
        <v>20</v>
      </c>
      <c r="B10176" s="32" t="s">
        <v>20528</v>
      </c>
      <c r="C10176" s="18" t="s">
        <v>24037</v>
      </c>
      <c r="D10176" s="32" t="s">
        <v>24038</v>
      </c>
      <c r="E10176" s="18" t="s">
        <v>24057</v>
      </c>
      <c r="F10176" s="32" t="s">
        <v>24058</v>
      </c>
    </row>
    <row r="10177" spans="1:6" ht="30" x14ac:dyDescent="0.25">
      <c r="A10177" s="18">
        <v>20</v>
      </c>
      <c r="B10177" s="32" t="s">
        <v>20528</v>
      </c>
      <c r="C10177" s="18" t="s">
        <v>24059</v>
      </c>
      <c r="D10177" s="32" t="s">
        <v>24060</v>
      </c>
      <c r="E10177" s="18" t="s">
        <v>24061</v>
      </c>
      <c r="F10177" s="32" t="s">
        <v>24062</v>
      </c>
    </row>
    <row r="10178" spans="1:6" ht="30" x14ac:dyDescent="0.25">
      <c r="A10178" s="18">
        <v>20</v>
      </c>
      <c r="B10178" s="32" t="s">
        <v>20528</v>
      </c>
      <c r="C10178" s="18" t="s">
        <v>24059</v>
      </c>
      <c r="D10178" s="32" t="s">
        <v>24060</v>
      </c>
      <c r="E10178" s="18" t="s">
        <v>24063</v>
      </c>
      <c r="F10178" s="32" t="s">
        <v>24064</v>
      </c>
    </row>
    <row r="10179" spans="1:6" ht="45" x14ac:dyDescent="0.25">
      <c r="A10179" s="18">
        <v>20</v>
      </c>
      <c r="B10179" s="32" t="s">
        <v>20528</v>
      </c>
      <c r="C10179" s="18" t="s">
        <v>24059</v>
      </c>
      <c r="D10179" s="32" t="s">
        <v>24060</v>
      </c>
      <c r="E10179" s="18" t="s">
        <v>24065</v>
      </c>
      <c r="F10179" s="32" t="s">
        <v>24066</v>
      </c>
    </row>
    <row r="10180" spans="1:6" ht="30" x14ac:dyDescent="0.25">
      <c r="A10180" s="18">
        <v>20</v>
      </c>
      <c r="B10180" s="32" t="s">
        <v>20528</v>
      </c>
      <c r="C10180" s="18" t="s">
        <v>24059</v>
      </c>
      <c r="D10180" s="32" t="s">
        <v>24060</v>
      </c>
      <c r="E10180" s="18" t="s">
        <v>24067</v>
      </c>
      <c r="F10180" s="32" t="s">
        <v>24068</v>
      </c>
    </row>
    <row r="10181" spans="1:6" ht="30" x14ac:dyDescent="0.25">
      <c r="A10181" s="18">
        <v>20</v>
      </c>
      <c r="B10181" s="32" t="s">
        <v>20528</v>
      </c>
      <c r="C10181" s="18" t="s">
        <v>24059</v>
      </c>
      <c r="D10181" s="32" t="s">
        <v>24060</v>
      </c>
      <c r="E10181" s="18" t="s">
        <v>24069</v>
      </c>
      <c r="F10181" s="32" t="s">
        <v>24070</v>
      </c>
    </row>
    <row r="10182" spans="1:6" ht="30" x14ac:dyDescent="0.25">
      <c r="A10182" s="18">
        <v>20</v>
      </c>
      <c r="B10182" s="32" t="s">
        <v>20528</v>
      </c>
      <c r="C10182" s="18" t="s">
        <v>24059</v>
      </c>
      <c r="D10182" s="32" t="s">
        <v>24060</v>
      </c>
      <c r="E10182" s="18" t="s">
        <v>24071</v>
      </c>
      <c r="F10182" s="32" t="s">
        <v>24072</v>
      </c>
    </row>
    <row r="10183" spans="1:6" ht="45" x14ac:dyDescent="0.25">
      <c r="A10183" s="18">
        <v>20</v>
      </c>
      <c r="B10183" s="32" t="s">
        <v>20528</v>
      </c>
      <c r="C10183" s="18" t="s">
        <v>24059</v>
      </c>
      <c r="D10183" s="32" t="s">
        <v>24060</v>
      </c>
      <c r="E10183" s="18" t="s">
        <v>24073</v>
      </c>
      <c r="F10183" s="32" t="s">
        <v>24074</v>
      </c>
    </row>
    <row r="10184" spans="1:6" ht="30" x14ac:dyDescent="0.25">
      <c r="A10184" s="18">
        <v>20</v>
      </c>
      <c r="B10184" s="32" t="s">
        <v>20528</v>
      </c>
      <c r="C10184" s="18" t="s">
        <v>24059</v>
      </c>
      <c r="D10184" s="32" t="s">
        <v>24060</v>
      </c>
      <c r="E10184" s="18" t="s">
        <v>24075</v>
      </c>
      <c r="F10184" s="32" t="s">
        <v>24076</v>
      </c>
    </row>
    <row r="10185" spans="1:6" ht="30" x14ac:dyDescent="0.25">
      <c r="A10185" s="18">
        <v>20</v>
      </c>
      <c r="B10185" s="32" t="s">
        <v>20528</v>
      </c>
      <c r="C10185" s="18" t="s">
        <v>24059</v>
      </c>
      <c r="D10185" s="32" t="s">
        <v>24060</v>
      </c>
      <c r="E10185" s="18" t="s">
        <v>24077</v>
      </c>
      <c r="F10185" s="32" t="s">
        <v>24078</v>
      </c>
    </row>
    <row r="10186" spans="1:6" ht="30" x14ac:dyDescent="0.25">
      <c r="A10186" s="18">
        <v>20</v>
      </c>
      <c r="B10186" s="32" t="s">
        <v>20528</v>
      </c>
      <c r="C10186" s="18" t="s">
        <v>24059</v>
      </c>
      <c r="D10186" s="32" t="s">
        <v>24060</v>
      </c>
      <c r="E10186" s="18" t="s">
        <v>24079</v>
      </c>
      <c r="F10186" s="32" t="s">
        <v>24080</v>
      </c>
    </row>
    <row r="10187" spans="1:6" ht="30" x14ac:dyDescent="0.25">
      <c r="A10187" s="18">
        <v>20</v>
      </c>
      <c r="B10187" s="32" t="s">
        <v>20528</v>
      </c>
      <c r="C10187" s="18" t="s">
        <v>24081</v>
      </c>
      <c r="D10187" s="32" t="s">
        <v>24082</v>
      </c>
      <c r="E10187" s="18" t="s">
        <v>24083</v>
      </c>
      <c r="F10187" s="32" t="s">
        <v>24084</v>
      </c>
    </row>
    <row r="10188" spans="1:6" ht="30" x14ac:dyDescent="0.25">
      <c r="A10188" s="18">
        <v>20</v>
      </c>
      <c r="B10188" s="32" t="s">
        <v>20528</v>
      </c>
      <c r="C10188" s="18" t="s">
        <v>24081</v>
      </c>
      <c r="D10188" s="32" t="s">
        <v>24082</v>
      </c>
      <c r="E10188" s="18" t="s">
        <v>24085</v>
      </c>
      <c r="F10188" s="32" t="s">
        <v>24086</v>
      </c>
    </row>
    <row r="10189" spans="1:6" ht="45" x14ac:dyDescent="0.25">
      <c r="A10189" s="18">
        <v>20</v>
      </c>
      <c r="B10189" s="32" t="s">
        <v>20528</v>
      </c>
      <c r="C10189" s="18" t="s">
        <v>24081</v>
      </c>
      <c r="D10189" s="32" t="s">
        <v>24082</v>
      </c>
      <c r="E10189" s="18" t="s">
        <v>24087</v>
      </c>
      <c r="F10189" s="32" t="s">
        <v>24088</v>
      </c>
    </row>
    <row r="10190" spans="1:6" ht="30" x14ac:dyDescent="0.25">
      <c r="A10190" s="18">
        <v>20</v>
      </c>
      <c r="B10190" s="32" t="s">
        <v>20528</v>
      </c>
      <c r="C10190" s="18" t="s">
        <v>24081</v>
      </c>
      <c r="D10190" s="32" t="s">
        <v>24082</v>
      </c>
      <c r="E10190" s="18" t="s">
        <v>24089</v>
      </c>
      <c r="F10190" s="32" t="s">
        <v>24090</v>
      </c>
    </row>
    <row r="10191" spans="1:6" ht="30" x14ac:dyDescent="0.25">
      <c r="A10191" s="18">
        <v>20</v>
      </c>
      <c r="B10191" s="32" t="s">
        <v>20528</v>
      </c>
      <c r="C10191" s="18" t="s">
        <v>24081</v>
      </c>
      <c r="D10191" s="32" t="s">
        <v>24082</v>
      </c>
      <c r="E10191" s="18" t="s">
        <v>24091</v>
      </c>
      <c r="F10191" s="32" t="s">
        <v>24092</v>
      </c>
    </row>
    <row r="10192" spans="1:6" ht="30" x14ac:dyDescent="0.25">
      <c r="A10192" s="18">
        <v>20</v>
      </c>
      <c r="B10192" s="32" t="s">
        <v>20528</v>
      </c>
      <c r="C10192" s="18" t="s">
        <v>24081</v>
      </c>
      <c r="D10192" s="32" t="s">
        <v>24082</v>
      </c>
      <c r="E10192" s="18" t="s">
        <v>24093</v>
      </c>
      <c r="F10192" s="32" t="s">
        <v>24094</v>
      </c>
    </row>
    <row r="10193" spans="1:6" ht="30" x14ac:dyDescent="0.25">
      <c r="A10193" s="18">
        <v>20</v>
      </c>
      <c r="B10193" s="32" t="s">
        <v>20528</v>
      </c>
      <c r="C10193" s="18" t="s">
        <v>24081</v>
      </c>
      <c r="D10193" s="32" t="s">
        <v>24082</v>
      </c>
      <c r="E10193" s="18" t="s">
        <v>24095</v>
      </c>
      <c r="F10193" s="32" t="s">
        <v>24096</v>
      </c>
    </row>
    <row r="10194" spans="1:6" ht="30" x14ac:dyDescent="0.25">
      <c r="A10194" s="18">
        <v>20</v>
      </c>
      <c r="B10194" s="32" t="s">
        <v>20528</v>
      </c>
      <c r="C10194" s="18" t="s">
        <v>24081</v>
      </c>
      <c r="D10194" s="32" t="s">
        <v>24082</v>
      </c>
      <c r="E10194" s="18" t="s">
        <v>24097</v>
      </c>
      <c r="F10194" s="32" t="s">
        <v>24098</v>
      </c>
    </row>
    <row r="10195" spans="1:6" ht="30" x14ac:dyDescent="0.25">
      <c r="A10195" s="18">
        <v>20</v>
      </c>
      <c r="B10195" s="32" t="s">
        <v>20528</v>
      </c>
      <c r="C10195" s="18" t="s">
        <v>24081</v>
      </c>
      <c r="D10195" s="32" t="s">
        <v>24082</v>
      </c>
      <c r="E10195" s="18" t="s">
        <v>24099</v>
      </c>
      <c r="F10195" s="32" t="s">
        <v>24100</v>
      </c>
    </row>
    <row r="10196" spans="1:6" ht="30" x14ac:dyDescent="0.25">
      <c r="A10196" s="18">
        <v>20</v>
      </c>
      <c r="B10196" s="32" t="s">
        <v>20528</v>
      </c>
      <c r="C10196" s="18" t="s">
        <v>24081</v>
      </c>
      <c r="D10196" s="32" t="s">
        <v>24082</v>
      </c>
      <c r="E10196" s="18" t="s">
        <v>24101</v>
      </c>
      <c r="F10196" s="32" t="s">
        <v>24102</v>
      </c>
    </row>
    <row r="10197" spans="1:6" ht="30" x14ac:dyDescent="0.25">
      <c r="A10197" s="18">
        <v>20</v>
      </c>
      <c r="B10197" s="32" t="s">
        <v>20528</v>
      </c>
      <c r="C10197" s="18" t="s">
        <v>24103</v>
      </c>
      <c r="D10197" s="32" t="s">
        <v>24104</v>
      </c>
      <c r="E10197" s="18" t="s">
        <v>24105</v>
      </c>
      <c r="F10197" s="32" t="s">
        <v>24106</v>
      </c>
    </row>
    <row r="10198" spans="1:6" ht="30" x14ac:dyDescent="0.25">
      <c r="A10198" s="18">
        <v>20</v>
      </c>
      <c r="B10198" s="32" t="s">
        <v>20528</v>
      </c>
      <c r="C10198" s="18" t="s">
        <v>24103</v>
      </c>
      <c r="D10198" s="32" t="s">
        <v>24104</v>
      </c>
      <c r="E10198" s="18" t="s">
        <v>24107</v>
      </c>
      <c r="F10198" s="32" t="s">
        <v>24108</v>
      </c>
    </row>
    <row r="10199" spans="1:6" ht="45" x14ac:dyDescent="0.25">
      <c r="A10199" s="18">
        <v>20</v>
      </c>
      <c r="B10199" s="32" t="s">
        <v>20528</v>
      </c>
      <c r="C10199" s="18" t="s">
        <v>24103</v>
      </c>
      <c r="D10199" s="32" t="s">
        <v>24104</v>
      </c>
      <c r="E10199" s="18" t="s">
        <v>24109</v>
      </c>
      <c r="F10199" s="32" t="s">
        <v>24110</v>
      </c>
    </row>
    <row r="10200" spans="1:6" ht="30" x14ac:dyDescent="0.25">
      <c r="A10200" s="18">
        <v>20</v>
      </c>
      <c r="B10200" s="32" t="s">
        <v>20528</v>
      </c>
      <c r="C10200" s="18" t="s">
        <v>24103</v>
      </c>
      <c r="D10200" s="32" t="s">
        <v>24104</v>
      </c>
      <c r="E10200" s="18" t="s">
        <v>24111</v>
      </c>
      <c r="F10200" s="32" t="s">
        <v>24112</v>
      </c>
    </row>
    <row r="10201" spans="1:6" ht="30" x14ac:dyDescent="0.25">
      <c r="A10201" s="18">
        <v>20</v>
      </c>
      <c r="B10201" s="32" t="s">
        <v>20528</v>
      </c>
      <c r="C10201" s="18" t="s">
        <v>24103</v>
      </c>
      <c r="D10201" s="32" t="s">
        <v>24104</v>
      </c>
      <c r="E10201" s="18" t="s">
        <v>24113</v>
      </c>
      <c r="F10201" s="32" t="s">
        <v>24114</v>
      </c>
    </row>
    <row r="10202" spans="1:6" ht="30" x14ac:dyDescent="0.25">
      <c r="A10202" s="18">
        <v>20</v>
      </c>
      <c r="B10202" s="32" t="s">
        <v>20528</v>
      </c>
      <c r="C10202" s="18" t="s">
        <v>24103</v>
      </c>
      <c r="D10202" s="32" t="s">
        <v>24104</v>
      </c>
      <c r="E10202" s="18" t="s">
        <v>24115</v>
      </c>
      <c r="F10202" s="32" t="s">
        <v>24116</v>
      </c>
    </row>
    <row r="10203" spans="1:6" ht="30" x14ac:dyDescent="0.25">
      <c r="A10203" s="18">
        <v>20</v>
      </c>
      <c r="B10203" s="32" t="s">
        <v>20528</v>
      </c>
      <c r="C10203" s="18" t="s">
        <v>24103</v>
      </c>
      <c r="D10203" s="32" t="s">
        <v>24104</v>
      </c>
      <c r="E10203" s="18" t="s">
        <v>24117</v>
      </c>
      <c r="F10203" s="32" t="s">
        <v>24118</v>
      </c>
    </row>
    <row r="10204" spans="1:6" ht="30" x14ac:dyDescent="0.25">
      <c r="A10204" s="18">
        <v>20</v>
      </c>
      <c r="B10204" s="32" t="s">
        <v>20528</v>
      </c>
      <c r="C10204" s="18" t="s">
        <v>24103</v>
      </c>
      <c r="D10204" s="32" t="s">
        <v>24104</v>
      </c>
      <c r="E10204" s="18" t="s">
        <v>24119</v>
      </c>
      <c r="F10204" s="32" t="s">
        <v>24120</v>
      </c>
    </row>
    <row r="10205" spans="1:6" ht="30" x14ac:dyDescent="0.25">
      <c r="A10205" s="18">
        <v>20</v>
      </c>
      <c r="B10205" s="32" t="s">
        <v>20528</v>
      </c>
      <c r="C10205" s="18" t="s">
        <v>24103</v>
      </c>
      <c r="D10205" s="32" t="s">
        <v>24104</v>
      </c>
      <c r="E10205" s="18" t="s">
        <v>24121</v>
      </c>
      <c r="F10205" s="32" t="s">
        <v>24122</v>
      </c>
    </row>
    <row r="10206" spans="1:6" ht="30" x14ac:dyDescent="0.25">
      <c r="A10206" s="18">
        <v>20</v>
      </c>
      <c r="B10206" s="32" t="s">
        <v>20528</v>
      </c>
      <c r="C10206" s="18" t="s">
        <v>24103</v>
      </c>
      <c r="D10206" s="32" t="s">
        <v>24104</v>
      </c>
      <c r="E10206" s="18" t="s">
        <v>24123</v>
      </c>
      <c r="F10206" s="32" t="s">
        <v>24124</v>
      </c>
    </row>
    <row r="10207" spans="1:6" ht="30" x14ac:dyDescent="0.25">
      <c r="A10207" s="18">
        <v>20</v>
      </c>
      <c r="B10207" s="32" t="s">
        <v>20528</v>
      </c>
      <c r="C10207" s="18" t="s">
        <v>24125</v>
      </c>
      <c r="D10207" s="32" t="s">
        <v>24126</v>
      </c>
      <c r="E10207" s="18" t="s">
        <v>24127</v>
      </c>
      <c r="F10207" s="32" t="s">
        <v>24128</v>
      </c>
    </row>
    <row r="10208" spans="1:6" ht="30" x14ac:dyDescent="0.25">
      <c r="A10208" s="18">
        <v>20</v>
      </c>
      <c r="B10208" s="32" t="s">
        <v>20528</v>
      </c>
      <c r="C10208" s="18" t="s">
        <v>24125</v>
      </c>
      <c r="D10208" s="32" t="s">
        <v>24126</v>
      </c>
      <c r="E10208" s="18" t="s">
        <v>24129</v>
      </c>
      <c r="F10208" s="32" t="s">
        <v>24130</v>
      </c>
    </row>
    <row r="10209" spans="1:6" ht="45" x14ac:dyDescent="0.25">
      <c r="A10209" s="18">
        <v>20</v>
      </c>
      <c r="B10209" s="32" t="s">
        <v>20528</v>
      </c>
      <c r="C10209" s="18" t="s">
        <v>24125</v>
      </c>
      <c r="D10209" s="32" t="s">
        <v>24126</v>
      </c>
      <c r="E10209" s="18" t="s">
        <v>24131</v>
      </c>
      <c r="F10209" s="32" t="s">
        <v>24132</v>
      </c>
    </row>
    <row r="10210" spans="1:6" ht="30" x14ac:dyDescent="0.25">
      <c r="A10210" s="18">
        <v>20</v>
      </c>
      <c r="B10210" s="32" t="s">
        <v>20528</v>
      </c>
      <c r="C10210" s="18" t="s">
        <v>24125</v>
      </c>
      <c r="D10210" s="32" t="s">
        <v>24126</v>
      </c>
      <c r="E10210" s="18" t="s">
        <v>24133</v>
      </c>
      <c r="F10210" s="32" t="s">
        <v>24134</v>
      </c>
    </row>
    <row r="10211" spans="1:6" ht="30" x14ac:dyDescent="0.25">
      <c r="A10211" s="18">
        <v>20</v>
      </c>
      <c r="B10211" s="32" t="s">
        <v>20528</v>
      </c>
      <c r="C10211" s="18" t="s">
        <v>24125</v>
      </c>
      <c r="D10211" s="32" t="s">
        <v>24126</v>
      </c>
      <c r="E10211" s="18" t="s">
        <v>24135</v>
      </c>
      <c r="F10211" s="32" t="s">
        <v>24136</v>
      </c>
    </row>
    <row r="10212" spans="1:6" ht="30" x14ac:dyDescent="0.25">
      <c r="A10212" s="18">
        <v>20</v>
      </c>
      <c r="B10212" s="32" t="s">
        <v>20528</v>
      </c>
      <c r="C10212" s="18" t="s">
        <v>24125</v>
      </c>
      <c r="D10212" s="32" t="s">
        <v>24126</v>
      </c>
      <c r="E10212" s="18" t="s">
        <v>24137</v>
      </c>
      <c r="F10212" s="32" t="s">
        <v>24138</v>
      </c>
    </row>
    <row r="10213" spans="1:6" ht="30" x14ac:dyDescent="0.25">
      <c r="A10213" s="18">
        <v>20</v>
      </c>
      <c r="B10213" s="32" t="s">
        <v>20528</v>
      </c>
      <c r="C10213" s="18" t="s">
        <v>24125</v>
      </c>
      <c r="D10213" s="32" t="s">
        <v>24126</v>
      </c>
      <c r="E10213" s="18" t="s">
        <v>24139</v>
      </c>
      <c r="F10213" s="32" t="s">
        <v>24140</v>
      </c>
    </row>
    <row r="10214" spans="1:6" ht="30" x14ac:dyDescent="0.25">
      <c r="A10214" s="18">
        <v>20</v>
      </c>
      <c r="B10214" s="32" t="s">
        <v>20528</v>
      </c>
      <c r="C10214" s="18" t="s">
        <v>24125</v>
      </c>
      <c r="D10214" s="32" t="s">
        <v>24126</v>
      </c>
      <c r="E10214" s="18" t="s">
        <v>24141</v>
      </c>
      <c r="F10214" s="32" t="s">
        <v>24142</v>
      </c>
    </row>
    <row r="10215" spans="1:6" ht="30" x14ac:dyDescent="0.25">
      <c r="A10215" s="18">
        <v>20</v>
      </c>
      <c r="B10215" s="32" t="s">
        <v>20528</v>
      </c>
      <c r="C10215" s="18" t="s">
        <v>24125</v>
      </c>
      <c r="D10215" s="32" t="s">
        <v>24126</v>
      </c>
      <c r="E10215" s="18" t="s">
        <v>24143</v>
      </c>
      <c r="F10215" s="32" t="s">
        <v>24144</v>
      </c>
    </row>
    <row r="10216" spans="1:6" ht="30" x14ac:dyDescent="0.25">
      <c r="A10216" s="18">
        <v>20</v>
      </c>
      <c r="B10216" s="32" t="s">
        <v>20528</v>
      </c>
      <c r="C10216" s="18" t="s">
        <v>24125</v>
      </c>
      <c r="D10216" s="32" t="s">
        <v>24126</v>
      </c>
      <c r="E10216" s="18" t="s">
        <v>24145</v>
      </c>
      <c r="F10216" s="32" t="s">
        <v>24146</v>
      </c>
    </row>
    <row r="10217" spans="1:6" ht="30" x14ac:dyDescent="0.25">
      <c r="A10217" s="18">
        <v>20</v>
      </c>
      <c r="B10217" s="32" t="s">
        <v>20528</v>
      </c>
      <c r="C10217" s="18" t="s">
        <v>24147</v>
      </c>
      <c r="D10217" s="32" t="s">
        <v>24148</v>
      </c>
      <c r="E10217" s="18" t="s">
        <v>24149</v>
      </c>
      <c r="F10217" s="32" t="s">
        <v>24150</v>
      </c>
    </row>
    <row r="10218" spans="1:6" ht="30" x14ac:dyDescent="0.25">
      <c r="A10218" s="18">
        <v>20</v>
      </c>
      <c r="B10218" s="32" t="s">
        <v>20528</v>
      </c>
      <c r="C10218" s="18" t="s">
        <v>24147</v>
      </c>
      <c r="D10218" s="32" t="s">
        <v>24148</v>
      </c>
      <c r="E10218" s="18" t="s">
        <v>24151</v>
      </c>
      <c r="F10218" s="32" t="s">
        <v>24152</v>
      </c>
    </row>
    <row r="10219" spans="1:6" ht="45" x14ac:dyDescent="0.25">
      <c r="A10219" s="18">
        <v>20</v>
      </c>
      <c r="B10219" s="32" t="s">
        <v>20528</v>
      </c>
      <c r="C10219" s="18" t="s">
        <v>24147</v>
      </c>
      <c r="D10219" s="32" t="s">
        <v>24148</v>
      </c>
      <c r="E10219" s="18" t="s">
        <v>24153</v>
      </c>
      <c r="F10219" s="32" t="s">
        <v>24154</v>
      </c>
    </row>
    <row r="10220" spans="1:6" ht="30" x14ac:dyDescent="0.25">
      <c r="A10220" s="18">
        <v>20</v>
      </c>
      <c r="B10220" s="32" t="s">
        <v>20528</v>
      </c>
      <c r="C10220" s="18" t="s">
        <v>24147</v>
      </c>
      <c r="D10220" s="32" t="s">
        <v>24148</v>
      </c>
      <c r="E10220" s="18" t="s">
        <v>24155</v>
      </c>
      <c r="F10220" s="32" t="s">
        <v>24156</v>
      </c>
    </row>
    <row r="10221" spans="1:6" ht="30" x14ac:dyDescent="0.25">
      <c r="A10221" s="18">
        <v>20</v>
      </c>
      <c r="B10221" s="32" t="s">
        <v>20528</v>
      </c>
      <c r="C10221" s="18" t="s">
        <v>24147</v>
      </c>
      <c r="D10221" s="32" t="s">
        <v>24148</v>
      </c>
      <c r="E10221" s="18" t="s">
        <v>24157</v>
      </c>
      <c r="F10221" s="32" t="s">
        <v>24158</v>
      </c>
    </row>
    <row r="10222" spans="1:6" ht="30" x14ac:dyDescent="0.25">
      <c r="A10222" s="18">
        <v>20</v>
      </c>
      <c r="B10222" s="32" t="s">
        <v>20528</v>
      </c>
      <c r="C10222" s="18" t="s">
        <v>24147</v>
      </c>
      <c r="D10222" s="32" t="s">
        <v>24148</v>
      </c>
      <c r="E10222" s="18" t="s">
        <v>24159</v>
      </c>
      <c r="F10222" s="32" t="s">
        <v>24160</v>
      </c>
    </row>
    <row r="10223" spans="1:6" ht="30" x14ac:dyDescent="0.25">
      <c r="A10223" s="18">
        <v>20</v>
      </c>
      <c r="B10223" s="32" t="s">
        <v>20528</v>
      </c>
      <c r="C10223" s="18" t="s">
        <v>24147</v>
      </c>
      <c r="D10223" s="32" t="s">
        <v>24148</v>
      </c>
      <c r="E10223" s="18" t="s">
        <v>24161</v>
      </c>
      <c r="F10223" s="32" t="s">
        <v>24162</v>
      </c>
    </row>
    <row r="10224" spans="1:6" ht="30" x14ac:dyDescent="0.25">
      <c r="A10224" s="18">
        <v>20</v>
      </c>
      <c r="B10224" s="32" t="s">
        <v>20528</v>
      </c>
      <c r="C10224" s="18" t="s">
        <v>24147</v>
      </c>
      <c r="D10224" s="32" t="s">
        <v>24148</v>
      </c>
      <c r="E10224" s="18" t="s">
        <v>24163</v>
      </c>
      <c r="F10224" s="32" t="s">
        <v>24164</v>
      </c>
    </row>
    <row r="10225" spans="1:6" ht="30" x14ac:dyDescent="0.25">
      <c r="A10225" s="18">
        <v>20</v>
      </c>
      <c r="B10225" s="32" t="s">
        <v>20528</v>
      </c>
      <c r="C10225" s="18" t="s">
        <v>24147</v>
      </c>
      <c r="D10225" s="32" t="s">
        <v>24148</v>
      </c>
      <c r="E10225" s="18" t="s">
        <v>24165</v>
      </c>
      <c r="F10225" s="32" t="s">
        <v>24166</v>
      </c>
    </row>
    <row r="10226" spans="1:6" ht="30" x14ac:dyDescent="0.25">
      <c r="A10226" s="18">
        <v>20</v>
      </c>
      <c r="B10226" s="32" t="s">
        <v>20528</v>
      </c>
      <c r="C10226" s="18" t="s">
        <v>24147</v>
      </c>
      <c r="D10226" s="32" t="s">
        <v>24148</v>
      </c>
      <c r="E10226" s="18" t="s">
        <v>24167</v>
      </c>
      <c r="F10226" s="32" t="s">
        <v>24168</v>
      </c>
    </row>
    <row r="10227" spans="1:6" ht="30" x14ac:dyDescent="0.25">
      <c r="A10227" s="18">
        <v>20</v>
      </c>
      <c r="B10227" s="32" t="s">
        <v>20528</v>
      </c>
      <c r="C10227" s="18" t="s">
        <v>24169</v>
      </c>
      <c r="D10227" s="32" t="s">
        <v>24170</v>
      </c>
      <c r="E10227" s="18" t="s">
        <v>24171</v>
      </c>
      <c r="F10227" s="32" t="s">
        <v>24172</v>
      </c>
    </row>
    <row r="10228" spans="1:6" ht="45" x14ac:dyDescent="0.25">
      <c r="A10228" s="18">
        <v>20</v>
      </c>
      <c r="B10228" s="32" t="s">
        <v>20528</v>
      </c>
      <c r="C10228" s="18" t="s">
        <v>24169</v>
      </c>
      <c r="D10228" s="32" t="s">
        <v>24170</v>
      </c>
      <c r="E10228" s="18" t="s">
        <v>24173</v>
      </c>
      <c r="F10228" s="32" t="s">
        <v>24174</v>
      </c>
    </row>
    <row r="10229" spans="1:6" ht="45" x14ac:dyDescent="0.25">
      <c r="A10229" s="18">
        <v>20</v>
      </c>
      <c r="B10229" s="32" t="s">
        <v>20528</v>
      </c>
      <c r="C10229" s="18" t="s">
        <v>24169</v>
      </c>
      <c r="D10229" s="32" t="s">
        <v>24170</v>
      </c>
      <c r="E10229" s="18" t="s">
        <v>24175</v>
      </c>
      <c r="F10229" s="32" t="s">
        <v>24176</v>
      </c>
    </row>
    <row r="10230" spans="1:6" ht="45" x14ac:dyDescent="0.25">
      <c r="A10230" s="18">
        <v>20</v>
      </c>
      <c r="B10230" s="32" t="s">
        <v>20528</v>
      </c>
      <c r="C10230" s="18" t="s">
        <v>24169</v>
      </c>
      <c r="D10230" s="32" t="s">
        <v>24170</v>
      </c>
      <c r="E10230" s="18" t="s">
        <v>24177</v>
      </c>
      <c r="F10230" s="32" t="s">
        <v>24178</v>
      </c>
    </row>
    <row r="10231" spans="1:6" ht="30" x14ac:dyDescent="0.25">
      <c r="A10231" s="18">
        <v>20</v>
      </c>
      <c r="B10231" s="32" t="s">
        <v>20528</v>
      </c>
      <c r="C10231" s="18" t="s">
        <v>24169</v>
      </c>
      <c r="D10231" s="32" t="s">
        <v>24170</v>
      </c>
      <c r="E10231" s="18" t="s">
        <v>24179</v>
      </c>
      <c r="F10231" s="32" t="s">
        <v>24180</v>
      </c>
    </row>
    <row r="10232" spans="1:6" ht="45" x14ac:dyDescent="0.25">
      <c r="A10232" s="18">
        <v>20</v>
      </c>
      <c r="B10232" s="32" t="s">
        <v>20528</v>
      </c>
      <c r="C10232" s="18" t="s">
        <v>24169</v>
      </c>
      <c r="D10232" s="32" t="s">
        <v>24170</v>
      </c>
      <c r="E10232" s="18" t="s">
        <v>24181</v>
      </c>
      <c r="F10232" s="32" t="s">
        <v>24182</v>
      </c>
    </row>
    <row r="10233" spans="1:6" ht="45" x14ac:dyDescent="0.25">
      <c r="A10233" s="18">
        <v>20</v>
      </c>
      <c r="B10233" s="32" t="s">
        <v>20528</v>
      </c>
      <c r="C10233" s="18" t="s">
        <v>24169</v>
      </c>
      <c r="D10233" s="32" t="s">
        <v>24170</v>
      </c>
      <c r="E10233" s="18" t="s">
        <v>24183</v>
      </c>
      <c r="F10233" s="32" t="s">
        <v>24184</v>
      </c>
    </row>
    <row r="10234" spans="1:6" ht="30" x14ac:dyDescent="0.25">
      <c r="A10234" s="18">
        <v>20</v>
      </c>
      <c r="B10234" s="32" t="s">
        <v>20528</v>
      </c>
      <c r="C10234" s="18" t="s">
        <v>24169</v>
      </c>
      <c r="D10234" s="32" t="s">
        <v>24170</v>
      </c>
      <c r="E10234" s="18" t="s">
        <v>24185</v>
      </c>
      <c r="F10234" s="32" t="s">
        <v>24186</v>
      </c>
    </row>
    <row r="10235" spans="1:6" ht="45" x14ac:dyDescent="0.25">
      <c r="A10235" s="18">
        <v>20</v>
      </c>
      <c r="B10235" s="32" t="s">
        <v>20528</v>
      </c>
      <c r="C10235" s="18" t="s">
        <v>24169</v>
      </c>
      <c r="D10235" s="32" t="s">
        <v>24170</v>
      </c>
      <c r="E10235" s="18" t="s">
        <v>24187</v>
      </c>
      <c r="F10235" s="32" t="s">
        <v>24188</v>
      </c>
    </row>
    <row r="10236" spans="1:6" ht="45" x14ac:dyDescent="0.25">
      <c r="A10236" s="18">
        <v>20</v>
      </c>
      <c r="B10236" s="32" t="s">
        <v>20528</v>
      </c>
      <c r="C10236" s="18" t="s">
        <v>24169</v>
      </c>
      <c r="D10236" s="32" t="s">
        <v>24170</v>
      </c>
      <c r="E10236" s="18" t="s">
        <v>24189</v>
      </c>
      <c r="F10236" s="32" t="s">
        <v>24190</v>
      </c>
    </row>
    <row r="10237" spans="1:6" ht="30" x14ac:dyDescent="0.25">
      <c r="A10237" s="18">
        <v>20</v>
      </c>
      <c r="B10237" s="32" t="s">
        <v>20528</v>
      </c>
      <c r="C10237" s="18" t="s">
        <v>24191</v>
      </c>
      <c r="D10237" s="32" t="s">
        <v>24192</v>
      </c>
      <c r="E10237" s="18" t="s">
        <v>24193</v>
      </c>
      <c r="F10237" s="32" t="s">
        <v>24194</v>
      </c>
    </row>
    <row r="10238" spans="1:6" ht="45" x14ac:dyDescent="0.25">
      <c r="A10238" s="18">
        <v>20</v>
      </c>
      <c r="B10238" s="32" t="s">
        <v>20528</v>
      </c>
      <c r="C10238" s="18" t="s">
        <v>24191</v>
      </c>
      <c r="D10238" s="32" t="s">
        <v>24192</v>
      </c>
      <c r="E10238" s="18" t="s">
        <v>24195</v>
      </c>
      <c r="F10238" s="32" t="s">
        <v>24196</v>
      </c>
    </row>
    <row r="10239" spans="1:6" ht="45" x14ac:dyDescent="0.25">
      <c r="A10239" s="18">
        <v>20</v>
      </c>
      <c r="B10239" s="32" t="s">
        <v>20528</v>
      </c>
      <c r="C10239" s="18" t="s">
        <v>24191</v>
      </c>
      <c r="D10239" s="32" t="s">
        <v>24192</v>
      </c>
      <c r="E10239" s="18" t="s">
        <v>24197</v>
      </c>
      <c r="F10239" s="32" t="s">
        <v>24198</v>
      </c>
    </row>
    <row r="10240" spans="1:6" ht="45" x14ac:dyDescent="0.25">
      <c r="A10240" s="18">
        <v>20</v>
      </c>
      <c r="B10240" s="32" t="s">
        <v>20528</v>
      </c>
      <c r="C10240" s="18" t="s">
        <v>24191</v>
      </c>
      <c r="D10240" s="32" t="s">
        <v>24192</v>
      </c>
      <c r="E10240" s="18" t="s">
        <v>24199</v>
      </c>
      <c r="F10240" s="32" t="s">
        <v>24200</v>
      </c>
    </row>
    <row r="10241" spans="1:6" ht="45" x14ac:dyDescent="0.25">
      <c r="A10241" s="18">
        <v>20</v>
      </c>
      <c r="B10241" s="32" t="s">
        <v>20528</v>
      </c>
      <c r="C10241" s="18" t="s">
        <v>24191</v>
      </c>
      <c r="D10241" s="32" t="s">
        <v>24192</v>
      </c>
      <c r="E10241" s="18" t="s">
        <v>24201</v>
      </c>
      <c r="F10241" s="32" t="s">
        <v>24202</v>
      </c>
    </row>
    <row r="10242" spans="1:6" ht="45" x14ac:dyDescent="0.25">
      <c r="A10242" s="18">
        <v>20</v>
      </c>
      <c r="B10242" s="32" t="s">
        <v>20528</v>
      </c>
      <c r="C10242" s="18" t="s">
        <v>24191</v>
      </c>
      <c r="D10242" s="32" t="s">
        <v>24192</v>
      </c>
      <c r="E10242" s="18" t="s">
        <v>24203</v>
      </c>
      <c r="F10242" s="32" t="s">
        <v>24204</v>
      </c>
    </row>
    <row r="10243" spans="1:6" ht="45" x14ac:dyDescent="0.25">
      <c r="A10243" s="18">
        <v>20</v>
      </c>
      <c r="B10243" s="32" t="s">
        <v>20528</v>
      </c>
      <c r="C10243" s="18" t="s">
        <v>24191</v>
      </c>
      <c r="D10243" s="32" t="s">
        <v>24192</v>
      </c>
      <c r="E10243" s="18" t="s">
        <v>24205</v>
      </c>
      <c r="F10243" s="32" t="s">
        <v>24206</v>
      </c>
    </row>
    <row r="10244" spans="1:6" ht="30" x14ac:dyDescent="0.25">
      <c r="A10244" s="18">
        <v>20</v>
      </c>
      <c r="B10244" s="32" t="s">
        <v>20528</v>
      </c>
      <c r="C10244" s="18" t="s">
        <v>24191</v>
      </c>
      <c r="D10244" s="32" t="s">
        <v>24192</v>
      </c>
      <c r="E10244" s="18" t="s">
        <v>24207</v>
      </c>
      <c r="F10244" s="32" t="s">
        <v>24208</v>
      </c>
    </row>
    <row r="10245" spans="1:6" ht="45" x14ac:dyDescent="0.25">
      <c r="A10245" s="18">
        <v>20</v>
      </c>
      <c r="B10245" s="32" t="s">
        <v>20528</v>
      </c>
      <c r="C10245" s="18" t="s">
        <v>24191</v>
      </c>
      <c r="D10245" s="32" t="s">
        <v>24192</v>
      </c>
      <c r="E10245" s="18" t="s">
        <v>24209</v>
      </c>
      <c r="F10245" s="32" t="s">
        <v>24210</v>
      </c>
    </row>
    <row r="10246" spans="1:6" ht="45" x14ac:dyDescent="0.25">
      <c r="A10246" s="18">
        <v>20</v>
      </c>
      <c r="B10246" s="32" t="s">
        <v>20528</v>
      </c>
      <c r="C10246" s="18" t="s">
        <v>24191</v>
      </c>
      <c r="D10246" s="32" t="s">
        <v>24192</v>
      </c>
      <c r="E10246" s="18" t="s">
        <v>24211</v>
      </c>
      <c r="F10246" s="32" t="s">
        <v>24212</v>
      </c>
    </row>
    <row r="10247" spans="1:6" ht="30" x14ac:dyDescent="0.25">
      <c r="A10247" s="18">
        <v>20</v>
      </c>
      <c r="B10247" s="32" t="s">
        <v>20528</v>
      </c>
      <c r="C10247" s="18" t="s">
        <v>24213</v>
      </c>
      <c r="D10247" s="32" t="s">
        <v>24214</v>
      </c>
      <c r="E10247" s="18" t="s">
        <v>24215</v>
      </c>
      <c r="F10247" s="32" t="s">
        <v>24216</v>
      </c>
    </row>
    <row r="10248" spans="1:6" ht="30" x14ac:dyDescent="0.25">
      <c r="A10248" s="18">
        <v>20</v>
      </c>
      <c r="B10248" s="32" t="s">
        <v>20528</v>
      </c>
      <c r="C10248" s="18" t="s">
        <v>24213</v>
      </c>
      <c r="D10248" s="32" t="s">
        <v>24214</v>
      </c>
      <c r="E10248" s="18" t="s">
        <v>24217</v>
      </c>
      <c r="F10248" s="32" t="s">
        <v>24218</v>
      </c>
    </row>
    <row r="10249" spans="1:6" ht="45" x14ac:dyDescent="0.25">
      <c r="A10249" s="18">
        <v>20</v>
      </c>
      <c r="B10249" s="32" t="s">
        <v>20528</v>
      </c>
      <c r="C10249" s="18" t="s">
        <v>24213</v>
      </c>
      <c r="D10249" s="32" t="s">
        <v>24214</v>
      </c>
      <c r="E10249" s="18" t="s">
        <v>24219</v>
      </c>
      <c r="F10249" s="32" t="s">
        <v>24220</v>
      </c>
    </row>
    <row r="10250" spans="1:6" ht="30" x14ac:dyDescent="0.25">
      <c r="A10250" s="18">
        <v>20</v>
      </c>
      <c r="B10250" s="32" t="s">
        <v>20528</v>
      </c>
      <c r="C10250" s="18" t="s">
        <v>24213</v>
      </c>
      <c r="D10250" s="32" t="s">
        <v>24214</v>
      </c>
      <c r="E10250" s="18" t="s">
        <v>24221</v>
      </c>
      <c r="F10250" s="32" t="s">
        <v>24222</v>
      </c>
    </row>
    <row r="10251" spans="1:6" ht="30" x14ac:dyDescent="0.25">
      <c r="A10251" s="18">
        <v>20</v>
      </c>
      <c r="B10251" s="32" t="s">
        <v>20528</v>
      </c>
      <c r="C10251" s="18" t="s">
        <v>24213</v>
      </c>
      <c r="D10251" s="32" t="s">
        <v>24214</v>
      </c>
      <c r="E10251" s="18" t="s">
        <v>24223</v>
      </c>
      <c r="F10251" s="32" t="s">
        <v>24224</v>
      </c>
    </row>
    <row r="10252" spans="1:6" ht="30" x14ac:dyDescent="0.25">
      <c r="A10252" s="18">
        <v>20</v>
      </c>
      <c r="B10252" s="32" t="s">
        <v>20528</v>
      </c>
      <c r="C10252" s="18" t="s">
        <v>24213</v>
      </c>
      <c r="D10252" s="32" t="s">
        <v>24214</v>
      </c>
      <c r="E10252" s="18" t="s">
        <v>24225</v>
      </c>
      <c r="F10252" s="32" t="s">
        <v>24226</v>
      </c>
    </row>
    <row r="10253" spans="1:6" ht="45" x14ac:dyDescent="0.25">
      <c r="A10253" s="18">
        <v>20</v>
      </c>
      <c r="B10253" s="32" t="s">
        <v>20528</v>
      </c>
      <c r="C10253" s="18" t="s">
        <v>24213</v>
      </c>
      <c r="D10253" s="32" t="s">
        <v>24214</v>
      </c>
      <c r="E10253" s="18" t="s">
        <v>24227</v>
      </c>
      <c r="F10253" s="32" t="s">
        <v>24228</v>
      </c>
    </row>
    <row r="10254" spans="1:6" ht="30" x14ac:dyDescent="0.25">
      <c r="A10254" s="18">
        <v>20</v>
      </c>
      <c r="B10254" s="32" t="s">
        <v>20528</v>
      </c>
      <c r="C10254" s="18" t="s">
        <v>24213</v>
      </c>
      <c r="D10254" s="32" t="s">
        <v>24214</v>
      </c>
      <c r="E10254" s="18" t="s">
        <v>24229</v>
      </c>
      <c r="F10254" s="32" t="s">
        <v>24230</v>
      </c>
    </row>
    <row r="10255" spans="1:6" ht="30" x14ac:dyDescent="0.25">
      <c r="A10255" s="18">
        <v>20</v>
      </c>
      <c r="B10255" s="32" t="s">
        <v>20528</v>
      </c>
      <c r="C10255" s="18" t="s">
        <v>24213</v>
      </c>
      <c r="D10255" s="32" t="s">
        <v>24214</v>
      </c>
      <c r="E10255" s="18" t="s">
        <v>24231</v>
      </c>
      <c r="F10255" s="32" t="s">
        <v>24232</v>
      </c>
    </row>
    <row r="10256" spans="1:6" ht="30" x14ac:dyDescent="0.25">
      <c r="A10256" s="18">
        <v>20</v>
      </c>
      <c r="B10256" s="32" t="s">
        <v>20528</v>
      </c>
      <c r="C10256" s="18" t="s">
        <v>24213</v>
      </c>
      <c r="D10256" s="32" t="s">
        <v>24214</v>
      </c>
      <c r="E10256" s="18" t="s">
        <v>24233</v>
      </c>
      <c r="F10256" s="32" t="s">
        <v>24234</v>
      </c>
    </row>
    <row r="10257" spans="1:6" ht="30" x14ac:dyDescent="0.25">
      <c r="A10257" s="18">
        <v>20</v>
      </c>
      <c r="B10257" s="32" t="s">
        <v>20528</v>
      </c>
      <c r="C10257" s="18" t="s">
        <v>24235</v>
      </c>
      <c r="D10257" s="32" t="s">
        <v>24236</v>
      </c>
      <c r="E10257" s="18" t="s">
        <v>24237</v>
      </c>
      <c r="F10257" s="32" t="s">
        <v>24238</v>
      </c>
    </row>
    <row r="10258" spans="1:6" ht="45" x14ac:dyDescent="0.25">
      <c r="A10258" s="18">
        <v>20</v>
      </c>
      <c r="B10258" s="32" t="s">
        <v>20528</v>
      </c>
      <c r="C10258" s="18" t="s">
        <v>24235</v>
      </c>
      <c r="D10258" s="32" t="s">
        <v>24236</v>
      </c>
      <c r="E10258" s="18" t="s">
        <v>24239</v>
      </c>
      <c r="F10258" s="32" t="s">
        <v>24240</v>
      </c>
    </row>
    <row r="10259" spans="1:6" ht="45" x14ac:dyDescent="0.25">
      <c r="A10259" s="18">
        <v>20</v>
      </c>
      <c r="B10259" s="32" t="s">
        <v>20528</v>
      </c>
      <c r="C10259" s="18" t="s">
        <v>24235</v>
      </c>
      <c r="D10259" s="32" t="s">
        <v>24236</v>
      </c>
      <c r="E10259" s="18" t="s">
        <v>24241</v>
      </c>
      <c r="F10259" s="32" t="s">
        <v>24242</v>
      </c>
    </row>
    <row r="10260" spans="1:6" ht="45" x14ac:dyDescent="0.25">
      <c r="A10260" s="18">
        <v>20</v>
      </c>
      <c r="B10260" s="32" t="s">
        <v>20528</v>
      </c>
      <c r="C10260" s="18" t="s">
        <v>24235</v>
      </c>
      <c r="D10260" s="32" t="s">
        <v>24236</v>
      </c>
      <c r="E10260" s="18" t="s">
        <v>24243</v>
      </c>
      <c r="F10260" s="32" t="s">
        <v>24244</v>
      </c>
    </row>
    <row r="10261" spans="1:6" ht="30" x14ac:dyDescent="0.25">
      <c r="A10261" s="18">
        <v>20</v>
      </c>
      <c r="B10261" s="32" t="s">
        <v>20528</v>
      </c>
      <c r="C10261" s="18" t="s">
        <v>24235</v>
      </c>
      <c r="D10261" s="32" t="s">
        <v>24236</v>
      </c>
      <c r="E10261" s="18" t="s">
        <v>24245</v>
      </c>
      <c r="F10261" s="32" t="s">
        <v>24246</v>
      </c>
    </row>
    <row r="10262" spans="1:6" ht="45" x14ac:dyDescent="0.25">
      <c r="A10262" s="18">
        <v>20</v>
      </c>
      <c r="B10262" s="32" t="s">
        <v>20528</v>
      </c>
      <c r="C10262" s="18" t="s">
        <v>24235</v>
      </c>
      <c r="D10262" s="32" t="s">
        <v>24236</v>
      </c>
      <c r="E10262" s="18" t="s">
        <v>24247</v>
      </c>
      <c r="F10262" s="32" t="s">
        <v>24248</v>
      </c>
    </row>
    <row r="10263" spans="1:6" ht="45" x14ac:dyDescent="0.25">
      <c r="A10263" s="18">
        <v>20</v>
      </c>
      <c r="B10263" s="32" t="s">
        <v>20528</v>
      </c>
      <c r="C10263" s="18" t="s">
        <v>24235</v>
      </c>
      <c r="D10263" s="32" t="s">
        <v>24236</v>
      </c>
      <c r="E10263" s="18" t="s">
        <v>24249</v>
      </c>
      <c r="F10263" s="32" t="s">
        <v>24250</v>
      </c>
    </row>
    <row r="10264" spans="1:6" ht="30" x14ac:dyDescent="0.25">
      <c r="A10264" s="18">
        <v>20</v>
      </c>
      <c r="B10264" s="32" t="s">
        <v>20528</v>
      </c>
      <c r="C10264" s="18" t="s">
        <v>24235</v>
      </c>
      <c r="D10264" s="32" t="s">
        <v>24236</v>
      </c>
      <c r="E10264" s="18" t="s">
        <v>24251</v>
      </c>
      <c r="F10264" s="32" t="s">
        <v>24252</v>
      </c>
    </row>
    <row r="10265" spans="1:6" ht="45" x14ac:dyDescent="0.25">
      <c r="A10265" s="18">
        <v>20</v>
      </c>
      <c r="B10265" s="32" t="s">
        <v>20528</v>
      </c>
      <c r="C10265" s="18" t="s">
        <v>24235</v>
      </c>
      <c r="D10265" s="32" t="s">
        <v>24236</v>
      </c>
      <c r="E10265" s="18" t="s">
        <v>24253</v>
      </c>
      <c r="F10265" s="32" t="s">
        <v>24254</v>
      </c>
    </row>
    <row r="10266" spans="1:6" ht="45" x14ac:dyDescent="0.25">
      <c r="A10266" s="18">
        <v>20</v>
      </c>
      <c r="B10266" s="32" t="s">
        <v>20528</v>
      </c>
      <c r="C10266" s="18" t="s">
        <v>24235</v>
      </c>
      <c r="D10266" s="32" t="s">
        <v>24236</v>
      </c>
      <c r="E10266" s="18" t="s">
        <v>24255</v>
      </c>
      <c r="F10266" s="32" t="s">
        <v>24256</v>
      </c>
    </row>
    <row r="10267" spans="1:6" ht="30" x14ac:dyDescent="0.25">
      <c r="A10267" s="18">
        <v>20</v>
      </c>
      <c r="B10267" s="32" t="s">
        <v>20528</v>
      </c>
      <c r="C10267" s="18" t="s">
        <v>24257</v>
      </c>
      <c r="D10267" s="32" t="s">
        <v>24258</v>
      </c>
      <c r="E10267" s="18" t="s">
        <v>24259</v>
      </c>
      <c r="F10267" s="32" t="s">
        <v>24260</v>
      </c>
    </row>
    <row r="10268" spans="1:6" ht="30" x14ac:dyDescent="0.25">
      <c r="A10268" s="18">
        <v>20</v>
      </c>
      <c r="B10268" s="32" t="s">
        <v>20528</v>
      </c>
      <c r="C10268" s="18" t="s">
        <v>24257</v>
      </c>
      <c r="D10268" s="32" t="s">
        <v>24258</v>
      </c>
      <c r="E10268" s="18" t="s">
        <v>24261</v>
      </c>
      <c r="F10268" s="32" t="s">
        <v>24262</v>
      </c>
    </row>
    <row r="10269" spans="1:6" ht="45" x14ac:dyDescent="0.25">
      <c r="A10269" s="18">
        <v>20</v>
      </c>
      <c r="B10269" s="32" t="s">
        <v>20528</v>
      </c>
      <c r="C10269" s="18" t="s">
        <v>24257</v>
      </c>
      <c r="D10269" s="32" t="s">
        <v>24258</v>
      </c>
      <c r="E10269" s="18" t="s">
        <v>24263</v>
      </c>
      <c r="F10269" s="32" t="s">
        <v>24264</v>
      </c>
    </row>
    <row r="10270" spans="1:6" ht="30" x14ac:dyDescent="0.25">
      <c r="A10270" s="18">
        <v>20</v>
      </c>
      <c r="B10270" s="32" t="s">
        <v>20528</v>
      </c>
      <c r="C10270" s="18" t="s">
        <v>24257</v>
      </c>
      <c r="D10270" s="32" t="s">
        <v>24258</v>
      </c>
      <c r="E10270" s="18" t="s">
        <v>24265</v>
      </c>
      <c r="F10270" s="32" t="s">
        <v>24266</v>
      </c>
    </row>
    <row r="10271" spans="1:6" ht="30" x14ac:dyDescent="0.25">
      <c r="A10271" s="18">
        <v>20</v>
      </c>
      <c r="B10271" s="32" t="s">
        <v>20528</v>
      </c>
      <c r="C10271" s="18" t="s">
        <v>24257</v>
      </c>
      <c r="D10271" s="32" t="s">
        <v>24258</v>
      </c>
      <c r="E10271" s="18" t="s">
        <v>24267</v>
      </c>
      <c r="F10271" s="32" t="s">
        <v>24268</v>
      </c>
    </row>
    <row r="10272" spans="1:6" ht="30" x14ac:dyDescent="0.25">
      <c r="A10272" s="18">
        <v>20</v>
      </c>
      <c r="B10272" s="32" t="s">
        <v>20528</v>
      </c>
      <c r="C10272" s="18" t="s">
        <v>24257</v>
      </c>
      <c r="D10272" s="32" t="s">
        <v>24258</v>
      </c>
      <c r="E10272" s="18" t="s">
        <v>24269</v>
      </c>
      <c r="F10272" s="32" t="s">
        <v>24270</v>
      </c>
    </row>
    <row r="10273" spans="1:6" ht="30" x14ac:dyDescent="0.25">
      <c r="A10273" s="18">
        <v>20</v>
      </c>
      <c r="B10273" s="32" t="s">
        <v>20528</v>
      </c>
      <c r="C10273" s="18" t="s">
        <v>24257</v>
      </c>
      <c r="D10273" s="32" t="s">
        <v>24258</v>
      </c>
      <c r="E10273" s="18" t="s">
        <v>24271</v>
      </c>
      <c r="F10273" s="32" t="s">
        <v>24272</v>
      </c>
    </row>
    <row r="10274" spans="1:6" ht="30" x14ac:dyDescent="0.25">
      <c r="A10274" s="18">
        <v>20</v>
      </c>
      <c r="B10274" s="32" t="s">
        <v>20528</v>
      </c>
      <c r="C10274" s="18" t="s">
        <v>24257</v>
      </c>
      <c r="D10274" s="32" t="s">
        <v>24258</v>
      </c>
      <c r="E10274" s="18" t="s">
        <v>24273</v>
      </c>
      <c r="F10274" s="32" t="s">
        <v>24274</v>
      </c>
    </row>
    <row r="10275" spans="1:6" ht="30" x14ac:dyDescent="0.25">
      <c r="A10275" s="18">
        <v>20</v>
      </c>
      <c r="B10275" s="32" t="s">
        <v>20528</v>
      </c>
      <c r="C10275" s="18" t="s">
        <v>24257</v>
      </c>
      <c r="D10275" s="32" t="s">
        <v>24258</v>
      </c>
      <c r="E10275" s="18" t="s">
        <v>24275</v>
      </c>
      <c r="F10275" s="32" t="s">
        <v>24276</v>
      </c>
    </row>
    <row r="10276" spans="1:6" ht="30" x14ac:dyDescent="0.25">
      <c r="A10276" s="18">
        <v>20</v>
      </c>
      <c r="B10276" s="32" t="s">
        <v>20528</v>
      </c>
      <c r="C10276" s="18" t="s">
        <v>24257</v>
      </c>
      <c r="D10276" s="32" t="s">
        <v>24258</v>
      </c>
      <c r="E10276" s="18" t="s">
        <v>24277</v>
      </c>
      <c r="F10276" s="32" t="s">
        <v>24278</v>
      </c>
    </row>
    <row r="10277" spans="1:6" ht="30" x14ac:dyDescent="0.25">
      <c r="A10277" s="18">
        <v>20</v>
      </c>
      <c r="B10277" s="32" t="s">
        <v>20528</v>
      </c>
      <c r="C10277" s="18" t="s">
        <v>24279</v>
      </c>
      <c r="D10277" s="32" t="s">
        <v>24280</v>
      </c>
      <c r="E10277" s="18" t="s">
        <v>24281</v>
      </c>
      <c r="F10277" s="32" t="s">
        <v>24282</v>
      </c>
    </row>
    <row r="10278" spans="1:6" ht="30" x14ac:dyDescent="0.25">
      <c r="A10278" s="18">
        <v>20</v>
      </c>
      <c r="B10278" s="32" t="s">
        <v>20528</v>
      </c>
      <c r="C10278" s="18" t="s">
        <v>24279</v>
      </c>
      <c r="D10278" s="32" t="s">
        <v>24280</v>
      </c>
      <c r="E10278" s="18" t="s">
        <v>24283</v>
      </c>
      <c r="F10278" s="32" t="s">
        <v>24284</v>
      </c>
    </row>
    <row r="10279" spans="1:6" ht="45" x14ac:dyDescent="0.25">
      <c r="A10279" s="18">
        <v>20</v>
      </c>
      <c r="B10279" s="32" t="s">
        <v>20528</v>
      </c>
      <c r="C10279" s="18" t="s">
        <v>24279</v>
      </c>
      <c r="D10279" s="32" t="s">
        <v>24280</v>
      </c>
      <c r="E10279" s="18" t="s">
        <v>24285</v>
      </c>
      <c r="F10279" s="32" t="s">
        <v>24286</v>
      </c>
    </row>
    <row r="10280" spans="1:6" ht="45" x14ac:dyDescent="0.25">
      <c r="A10280" s="18">
        <v>20</v>
      </c>
      <c r="B10280" s="32" t="s">
        <v>20528</v>
      </c>
      <c r="C10280" s="18" t="s">
        <v>24279</v>
      </c>
      <c r="D10280" s="32" t="s">
        <v>24280</v>
      </c>
      <c r="E10280" s="18" t="s">
        <v>24287</v>
      </c>
      <c r="F10280" s="32" t="s">
        <v>24288</v>
      </c>
    </row>
    <row r="10281" spans="1:6" ht="30" x14ac:dyDescent="0.25">
      <c r="A10281" s="18">
        <v>20</v>
      </c>
      <c r="B10281" s="32" t="s">
        <v>20528</v>
      </c>
      <c r="C10281" s="18" t="s">
        <v>24279</v>
      </c>
      <c r="D10281" s="32" t="s">
        <v>24280</v>
      </c>
      <c r="E10281" s="18" t="s">
        <v>24289</v>
      </c>
      <c r="F10281" s="32" t="s">
        <v>24290</v>
      </c>
    </row>
    <row r="10282" spans="1:6" ht="45" x14ac:dyDescent="0.25">
      <c r="A10282" s="18">
        <v>20</v>
      </c>
      <c r="B10282" s="32" t="s">
        <v>20528</v>
      </c>
      <c r="C10282" s="18" t="s">
        <v>24279</v>
      </c>
      <c r="D10282" s="32" t="s">
        <v>24280</v>
      </c>
      <c r="E10282" s="18" t="s">
        <v>24291</v>
      </c>
      <c r="F10282" s="32" t="s">
        <v>24292</v>
      </c>
    </row>
    <row r="10283" spans="1:6" ht="45" x14ac:dyDescent="0.25">
      <c r="A10283" s="18">
        <v>20</v>
      </c>
      <c r="B10283" s="32" t="s">
        <v>20528</v>
      </c>
      <c r="C10283" s="18" t="s">
        <v>24279</v>
      </c>
      <c r="D10283" s="32" t="s">
        <v>24280</v>
      </c>
      <c r="E10283" s="18" t="s">
        <v>24293</v>
      </c>
      <c r="F10283" s="32" t="s">
        <v>24294</v>
      </c>
    </row>
    <row r="10284" spans="1:6" ht="30" x14ac:dyDescent="0.25">
      <c r="A10284" s="18">
        <v>20</v>
      </c>
      <c r="B10284" s="32" t="s">
        <v>20528</v>
      </c>
      <c r="C10284" s="18" t="s">
        <v>24279</v>
      </c>
      <c r="D10284" s="32" t="s">
        <v>24280</v>
      </c>
      <c r="E10284" s="18" t="s">
        <v>24295</v>
      </c>
      <c r="F10284" s="32" t="s">
        <v>24296</v>
      </c>
    </row>
    <row r="10285" spans="1:6" ht="45" x14ac:dyDescent="0.25">
      <c r="A10285" s="18">
        <v>20</v>
      </c>
      <c r="B10285" s="32" t="s">
        <v>20528</v>
      </c>
      <c r="C10285" s="18" t="s">
        <v>24279</v>
      </c>
      <c r="D10285" s="32" t="s">
        <v>24280</v>
      </c>
      <c r="E10285" s="18" t="s">
        <v>24297</v>
      </c>
      <c r="F10285" s="32" t="s">
        <v>24298</v>
      </c>
    </row>
    <row r="10286" spans="1:6" ht="30" x14ac:dyDescent="0.25">
      <c r="A10286" s="18">
        <v>20</v>
      </c>
      <c r="B10286" s="32" t="s">
        <v>20528</v>
      </c>
      <c r="C10286" s="18" t="s">
        <v>24279</v>
      </c>
      <c r="D10286" s="32" t="s">
        <v>24280</v>
      </c>
      <c r="E10286" s="18" t="s">
        <v>24299</v>
      </c>
      <c r="F10286" s="32" t="s">
        <v>24300</v>
      </c>
    </row>
    <row r="10287" spans="1:6" ht="30" x14ac:dyDescent="0.25">
      <c r="A10287" s="18">
        <v>20</v>
      </c>
      <c r="B10287" s="32" t="s">
        <v>20528</v>
      </c>
      <c r="C10287" s="18" t="s">
        <v>24301</v>
      </c>
      <c r="D10287" s="32" t="s">
        <v>24302</v>
      </c>
      <c r="E10287" s="18" t="s">
        <v>24303</v>
      </c>
      <c r="F10287" s="32" t="s">
        <v>24304</v>
      </c>
    </row>
    <row r="10288" spans="1:6" ht="30" x14ac:dyDescent="0.25">
      <c r="A10288" s="18">
        <v>20</v>
      </c>
      <c r="B10288" s="32" t="s">
        <v>20528</v>
      </c>
      <c r="C10288" s="18" t="s">
        <v>24301</v>
      </c>
      <c r="D10288" s="32" t="s">
        <v>24302</v>
      </c>
      <c r="E10288" s="18" t="s">
        <v>24305</v>
      </c>
      <c r="F10288" s="32" t="s">
        <v>24306</v>
      </c>
    </row>
    <row r="10289" spans="1:6" ht="45" x14ac:dyDescent="0.25">
      <c r="A10289" s="18">
        <v>20</v>
      </c>
      <c r="B10289" s="32" t="s">
        <v>20528</v>
      </c>
      <c r="C10289" s="18" t="s">
        <v>24301</v>
      </c>
      <c r="D10289" s="32" t="s">
        <v>24302</v>
      </c>
      <c r="E10289" s="18" t="s">
        <v>24307</v>
      </c>
      <c r="F10289" s="32" t="s">
        <v>24308</v>
      </c>
    </row>
    <row r="10290" spans="1:6" ht="30" x14ac:dyDescent="0.25">
      <c r="A10290" s="18">
        <v>20</v>
      </c>
      <c r="B10290" s="32" t="s">
        <v>20528</v>
      </c>
      <c r="C10290" s="18" t="s">
        <v>24301</v>
      </c>
      <c r="D10290" s="32" t="s">
        <v>24302</v>
      </c>
      <c r="E10290" s="18" t="s">
        <v>24309</v>
      </c>
      <c r="F10290" s="32" t="s">
        <v>24310</v>
      </c>
    </row>
    <row r="10291" spans="1:6" ht="30" x14ac:dyDescent="0.25">
      <c r="A10291" s="18">
        <v>20</v>
      </c>
      <c r="B10291" s="32" t="s">
        <v>20528</v>
      </c>
      <c r="C10291" s="18" t="s">
        <v>24301</v>
      </c>
      <c r="D10291" s="32" t="s">
        <v>24302</v>
      </c>
      <c r="E10291" s="18" t="s">
        <v>24311</v>
      </c>
      <c r="F10291" s="32" t="s">
        <v>24312</v>
      </c>
    </row>
    <row r="10292" spans="1:6" ht="30" x14ac:dyDescent="0.25">
      <c r="A10292" s="18">
        <v>20</v>
      </c>
      <c r="B10292" s="32" t="s">
        <v>20528</v>
      </c>
      <c r="C10292" s="18" t="s">
        <v>24301</v>
      </c>
      <c r="D10292" s="32" t="s">
        <v>24302</v>
      </c>
      <c r="E10292" s="18" t="s">
        <v>24313</v>
      </c>
      <c r="F10292" s="32" t="s">
        <v>24314</v>
      </c>
    </row>
    <row r="10293" spans="1:6" ht="30" x14ac:dyDescent="0.25">
      <c r="A10293" s="18">
        <v>20</v>
      </c>
      <c r="B10293" s="32" t="s">
        <v>20528</v>
      </c>
      <c r="C10293" s="18" t="s">
        <v>24301</v>
      </c>
      <c r="D10293" s="32" t="s">
        <v>24302</v>
      </c>
      <c r="E10293" s="18" t="s">
        <v>24315</v>
      </c>
      <c r="F10293" s="32" t="s">
        <v>24316</v>
      </c>
    </row>
    <row r="10294" spans="1:6" ht="30" x14ac:dyDescent="0.25">
      <c r="A10294" s="18">
        <v>20</v>
      </c>
      <c r="B10294" s="32" t="s">
        <v>20528</v>
      </c>
      <c r="C10294" s="18" t="s">
        <v>24301</v>
      </c>
      <c r="D10294" s="32" t="s">
        <v>24302</v>
      </c>
      <c r="E10294" s="18" t="s">
        <v>24317</v>
      </c>
      <c r="F10294" s="32" t="s">
        <v>24318</v>
      </c>
    </row>
    <row r="10295" spans="1:6" ht="30" x14ac:dyDescent="0.25">
      <c r="A10295" s="18">
        <v>20</v>
      </c>
      <c r="B10295" s="32" t="s">
        <v>20528</v>
      </c>
      <c r="C10295" s="18" t="s">
        <v>24301</v>
      </c>
      <c r="D10295" s="32" t="s">
        <v>24302</v>
      </c>
      <c r="E10295" s="18" t="s">
        <v>24319</v>
      </c>
      <c r="F10295" s="32" t="s">
        <v>24320</v>
      </c>
    </row>
    <row r="10296" spans="1:6" ht="30" x14ac:dyDescent="0.25">
      <c r="A10296" s="18">
        <v>20</v>
      </c>
      <c r="B10296" s="32" t="s">
        <v>20528</v>
      </c>
      <c r="C10296" s="18" t="s">
        <v>24301</v>
      </c>
      <c r="D10296" s="32" t="s">
        <v>24302</v>
      </c>
      <c r="E10296" s="18" t="s">
        <v>24321</v>
      </c>
      <c r="F10296" s="32" t="s">
        <v>24322</v>
      </c>
    </row>
    <row r="10297" spans="1:6" ht="30" x14ac:dyDescent="0.25">
      <c r="A10297" s="18">
        <v>20</v>
      </c>
      <c r="B10297" s="32" t="s">
        <v>20528</v>
      </c>
      <c r="C10297" s="18" t="s">
        <v>24323</v>
      </c>
      <c r="D10297" s="32" t="s">
        <v>24324</v>
      </c>
      <c r="E10297" s="18" t="s">
        <v>24325</v>
      </c>
      <c r="F10297" s="32" t="s">
        <v>24326</v>
      </c>
    </row>
    <row r="10298" spans="1:6" ht="30" x14ac:dyDescent="0.25">
      <c r="A10298" s="18">
        <v>20</v>
      </c>
      <c r="B10298" s="32" t="s">
        <v>20528</v>
      </c>
      <c r="C10298" s="18" t="s">
        <v>24323</v>
      </c>
      <c r="D10298" s="32" t="s">
        <v>24324</v>
      </c>
      <c r="E10298" s="18" t="s">
        <v>24327</v>
      </c>
      <c r="F10298" s="32" t="s">
        <v>24328</v>
      </c>
    </row>
    <row r="10299" spans="1:6" ht="45" x14ac:dyDescent="0.25">
      <c r="A10299" s="18">
        <v>20</v>
      </c>
      <c r="B10299" s="32" t="s">
        <v>20528</v>
      </c>
      <c r="C10299" s="18" t="s">
        <v>24323</v>
      </c>
      <c r="D10299" s="32" t="s">
        <v>24324</v>
      </c>
      <c r="E10299" s="18" t="s">
        <v>24329</v>
      </c>
      <c r="F10299" s="32" t="s">
        <v>24330</v>
      </c>
    </row>
    <row r="10300" spans="1:6" ht="30" x14ac:dyDescent="0.25">
      <c r="A10300" s="18">
        <v>20</v>
      </c>
      <c r="B10300" s="32" t="s">
        <v>20528</v>
      </c>
      <c r="C10300" s="18" t="s">
        <v>24323</v>
      </c>
      <c r="D10300" s="32" t="s">
        <v>24324</v>
      </c>
      <c r="E10300" s="18" t="s">
        <v>24331</v>
      </c>
      <c r="F10300" s="32" t="s">
        <v>24332</v>
      </c>
    </row>
    <row r="10301" spans="1:6" ht="30" x14ac:dyDescent="0.25">
      <c r="A10301" s="18">
        <v>20</v>
      </c>
      <c r="B10301" s="32" t="s">
        <v>20528</v>
      </c>
      <c r="C10301" s="18" t="s">
        <v>24323</v>
      </c>
      <c r="D10301" s="32" t="s">
        <v>24324</v>
      </c>
      <c r="E10301" s="18" t="s">
        <v>24333</v>
      </c>
      <c r="F10301" s="32" t="s">
        <v>24334</v>
      </c>
    </row>
    <row r="10302" spans="1:6" ht="30" x14ac:dyDescent="0.25">
      <c r="A10302" s="18">
        <v>20</v>
      </c>
      <c r="B10302" s="32" t="s">
        <v>20528</v>
      </c>
      <c r="C10302" s="18" t="s">
        <v>24323</v>
      </c>
      <c r="D10302" s="32" t="s">
        <v>24324</v>
      </c>
      <c r="E10302" s="18" t="s">
        <v>24335</v>
      </c>
      <c r="F10302" s="32" t="s">
        <v>24336</v>
      </c>
    </row>
    <row r="10303" spans="1:6" ht="30" x14ac:dyDescent="0.25">
      <c r="A10303" s="18">
        <v>20</v>
      </c>
      <c r="B10303" s="32" t="s">
        <v>20528</v>
      </c>
      <c r="C10303" s="18" t="s">
        <v>24323</v>
      </c>
      <c r="D10303" s="32" t="s">
        <v>24324</v>
      </c>
      <c r="E10303" s="18" t="s">
        <v>24337</v>
      </c>
      <c r="F10303" s="32" t="s">
        <v>24338</v>
      </c>
    </row>
    <row r="10304" spans="1:6" ht="30" x14ac:dyDescent="0.25">
      <c r="A10304" s="18">
        <v>20</v>
      </c>
      <c r="B10304" s="32" t="s">
        <v>20528</v>
      </c>
      <c r="C10304" s="18" t="s">
        <v>24323</v>
      </c>
      <c r="D10304" s="32" t="s">
        <v>24324</v>
      </c>
      <c r="E10304" s="18" t="s">
        <v>24339</v>
      </c>
      <c r="F10304" s="32" t="s">
        <v>24340</v>
      </c>
    </row>
    <row r="10305" spans="1:6" ht="30" x14ac:dyDescent="0.25">
      <c r="A10305" s="18">
        <v>20</v>
      </c>
      <c r="B10305" s="32" t="s">
        <v>20528</v>
      </c>
      <c r="C10305" s="18" t="s">
        <v>24323</v>
      </c>
      <c r="D10305" s="32" t="s">
        <v>24324</v>
      </c>
      <c r="E10305" s="18" t="s">
        <v>24341</v>
      </c>
      <c r="F10305" s="32" t="s">
        <v>24342</v>
      </c>
    </row>
    <row r="10306" spans="1:6" ht="30" x14ac:dyDescent="0.25">
      <c r="A10306" s="18">
        <v>20</v>
      </c>
      <c r="B10306" s="32" t="s">
        <v>20528</v>
      </c>
      <c r="C10306" s="18" t="s">
        <v>24323</v>
      </c>
      <c r="D10306" s="32" t="s">
        <v>24324</v>
      </c>
      <c r="E10306" s="18" t="s">
        <v>24343</v>
      </c>
      <c r="F10306" s="32" t="s">
        <v>24344</v>
      </c>
    </row>
    <row r="10307" spans="1:6" ht="30" x14ac:dyDescent="0.25">
      <c r="A10307" s="18">
        <v>20</v>
      </c>
      <c r="B10307" s="32" t="s">
        <v>20528</v>
      </c>
      <c r="C10307" s="18" t="s">
        <v>24345</v>
      </c>
      <c r="D10307" s="32" t="s">
        <v>24346</v>
      </c>
      <c r="E10307" s="18" t="s">
        <v>24347</v>
      </c>
      <c r="F10307" s="32" t="s">
        <v>24348</v>
      </c>
    </row>
    <row r="10308" spans="1:6" ht="30" x14ac:dyDescent="0.25">
      <c r="A10308" s="18">
        <v>20</v>
      </c>
      <c r="B10308" s="32" t="s">
        <v>20528</v>
      </c>
      <c r="C10308" s="18" t="s">
        <v>24345</v>
      </c>
      <c r="D10308" s="32" t="s">
        <v>24346</v>
      </c>
      <c r="E10308" s="18" t="s">
        <v>24349</v>
      </c>
      <c r="F10308" s="32" t="s">
        <v>24350</v>
      </c>
    </row>
    <row r="10309" spans="1:6" ht="45" x14ac:dyDescent="0.25">
      <c r="A10309" s="18">
        <v>20</v>
      </c>
      <c r="B10309" s="32" t="s">
        <v>20528</v>
      </c>
      <c r="C10309" s="18" t="s">
        <v>24345</v>
      </c>
      <c r="D10309" s="32" t="s">
        <v>24346</v>
      </c>
      <c r="E10309" s="18" t="s">
        <v>24351</v>
      </c>
      <c r="F10309" s="32" t="s">
        <v>24352</v>
      </c>
    </row>
    <row r="10310" spans="1:6" ht="30" x14ac:dyDescent="0.25">
      <c r="A10310" s="18">
        <v>20</v>
      </c>
      <c r="B10310" s="32" t="s">
        <v>20528</v>
      </c>
      <c r="C10310" s="18" t="s">
        <v>24345</v>
      </c>
      <c r="D10310" s="32" t="s">
        <v>24346</v>
      </c>
      <c r="E10310" s="18" t="s">
        <v>24353</v>
      </c>
      <c r="F10310" s="32" t="s">
        <v>24354</v>
      </c>
    </row>
    <row r="10311" spans="1:6" ht="30" x14ac:dyDescent="0.25">
      <c r="A10311" s="18">
        <v>20</v>
      </c>
      <c r="B10311" s="32" t="s">
        <v>20528</v>
      </c>
      <c r="C10311" s="18" t="s">
        <v>24345</v>
      </c>
      <c r="D10311" s="32" t="s">
        <v>24346</v>
      </c>
      <c r="E10311" s="18" t="s">
        <v>24355</v>
      </c>
      <c r="F10311" s="32" t="s">
        <v>24356</v>
      </c>
    </row>
    <row r="10312" spans="1:6" ht="30" x14ac:dyDescent="0.25">
      <c r="A10312" s="18">
        <v>20</v>
      </c>
      <c r="B10312" s="32" t="s">
        <v>20528</v>
      </c>
      <c r="C10312" s="18" t="s">
        <v>24345</v>
      </c>
      <c r="D10312" s="32" t="s">
        <v>24346</v>
      </c>
      <c r="E10312" s="18" t="s">
        <v>24357</v>
      </c>
      <c r="F10312" s="32" t="s">
        <v>24358</v>
      </c>
    </row>
    <row r="10313" spans="1:6" ht="30" x14ac:dyDescent="0.25">
      <c r="A10313" s="18">
        <v>20</v>
      </c>
      <c r="B10313" s="32" t="s">
        <v>20528</v>
      </c>
      <c r="C10313" s="18" t="s">
        <v>24345</v>
      </c>
      <c r="D10313" s="32" t="s">
        <v>24346</v>
      </c>
      <c r="E10313" s="18" t="s">
        <v>24359</v>
      </c>
      <c r="F10313" s="32" t="s">
        <v>24360</v>
      </c>
    </row>
    <row r="10314" spans="1:6" ht="30" x14ac:dyDescent="0.25">
      <c r="A10314" s="18">
        <v>20</v>
      </c>
      <c r="B10314" s="32" t="s">
        <v>20528</v>
      </c>
      <c r="C10314" s="18" t="s">
        <v>24345</v>
      </c>
      <c r="D10314" s="32" t="s">
        <v>24346</v>
      </c>
      <c r="E10314" s="18" t="s">
        <v>24361</v>
      </c>
      <c r="F10314" s="32" t="s">
        <v>24362</v>
      </c>
    </row>
    <row r="10315" spans="1:6" ht="30" x14ac:dyDescent="0.25">
      <c r="A10315" s="18">
        <v>20</v>
      </c>
      <c r="B10315" s="32" t="s">
        <v>20528</v>
      </c>
      <c r="C10315" s="18" t="s">
        <v>24345</v>
      </c>
      <c r="D10315" s="32" t="s">
        <v>24346</v>
      </c>
      <c r="E10315" s="18" t="s">
        <v>24363</v>
      </c>
      <c r="F10315" s="32" t="s">
        <v>24364</v>
      </c>
    </row>
    <row r="10316" spans="1:6" ht="30" x14ac:dyDescent="0.25">
      <c r="A10316" s="18">
        <v>20</v>
      </c>
      <c r="B10316" s="32" t="s">
        <v>20528</v>
      </c>
      <c r="C10316" s="18" t="s">
        <v>24345</v>
      </c>
      <c r="D10316" s="32" t="s">
        <v>24346</v>
      </c>
      <c r="E10316" s="18" t="s">
        <v>24365</v>
      </c>
      <c r="F10316" s="32" t="s">
        <v>24366</v>
      </c>
    </row>
    <row r="10317" spans="1:6" ht="30" x14ac:dyDescent="0.25">
      <c r="A10317" s="18">
        <v>20</v>
      </c>
      <c r="B10317" s="32" t="s">
        <v>20528</v>
      </c>
      <c r="C10317" s="18" t="s">
        <v>24367</v>
      </c>
      <c r="D10317" s="32" t="s">
        <v>24368</v>
      </c>
      <c r="E10317" s="18" t="s">
        <v>24369</v>
      </c>
      <c r="F10317" s="32" t="s">
        <v>24370</v>
      </c>
    </row>
    <row r="10318" spans="1:6" ht="30" x14ac:dyDescent="0.25">
      <c r="A10318" s="18">
        <v>20</v>
      </c>
      <c r="B10318" s="32" t="s">
        <v>20528</v>
      </c>
      <c r="C10318" s="18" t="s">
        <v>24367</v>
      </c>
      <c r="D10318" s="32" t="s">
        <v>24368</v>
      </c>
      <c r="E10318" s="18" t="s">
        <v>24371</v>
      </c>
      <c r="F10318" s="32" t="s">
        <v>24372</v>
      </c>
    </row>
    <row r="10319" spans="1:6" ht="45" x14ac:dyDescent="0.25">
      <c r="A10319" s="18">
        <v>20</v>
      </c>
      <c r="B10319" s="32" t="s">
        <v>20528</v>
      </c>
      <c r="C10319" s="18" t="s">
        <v>24367</v>
      </c>
      <c r="D10319" s="32" t="s">
        <v>24368</v>
      </c>
      <c r="E10319" s="18" t="s">
        <v>24373</v>
      </c>
      <c r="F10319" s="32" t="s">
        <v>24374</v>
      </c>
    </row>
    <row r="10320" spans="1:6" ht="30" x14ac:dyDescent="0.25">
      <c r="A10320" s="18">
        <v>20</v>
      </c>
      <c r="B10320" s="32" t="s">
        <v>20528</v>
      </c>
      <c r="C10320" s="18" t="s">
        <v>24367</v>
      </c>
      <c r="D10320" s="32" t="s">
        <v>24368</v>
      </c>
      <c r="E10320" s="18" t="s">
        <v>24375</v>
      </c>
      <c r="F10320" s="32" t="s">
        <v>24376</v>
      </c>
    </row>
    <row r="10321" spans="1:6" ht="30" x14ac:dyDescent="0.25">
      <c r="A10321" s="18">
        <v>20</v>
      </c>
      <c r="B10321" s="32" t="s">
        <v>20528</v>
      </c>
      <c r="C10321" s="18" t="s">
        <v>24367</v>
      </c>
      <c r="D10321" s="32" t="s">
        <v>24368</v>
      </c>
      <c r="E10321" s="18" t="s">
        <v>24377</v>
      </c>
      <c r="F10321" s="32" t="s">
        <v>24378</v>
      </c>
    </row>
    <row r="10322" spans="1:6" ht="30" x14ac:dyDescent="0.25">
      <c r="A10322" s="18">
        <v>20</v>
      </c>
      <c r="B10322" s="32" t="s">
        <v>20528</v>
      </c>
      <c r="C10322" s="18" t="s">
        <v>24367</v>
      </c>
      <c r="D10322" s="32" t="s">
        <v>24368</v>
      </c>
      <c r="E10322" s="18" t="s">
        <v>24379</v>
      </c>
      <c r="F10322" s="32" t="s">
        <v>24380</v>
      </c>
    </row>
    <row r="10323" spans="1:6" ht="30" x14ac:dyDescent="0.25">
      <c r="A10323" s="18">
        <v>20</v>
      </c>
      <c r="B10323" s="32" t="s">
        <v>20528</v>
      </c>
      <c r="C10323" s="18" t="s">
        <v>24367</v>
      </c>
      <c r="D10323" s="32" t="s">
        <v>24368</v>
      </c>
      <c r="E10323" s="18" t="s">
        <v>24381</v>
      </c>
      <c r="F10323" s="32" t="s">
        <v>24382</v>
      </c>
    </row>
    <row r="10324" spans="1:6" ht="30" x14ac:dyDescent="0.25">
      <c r="A10324" s="18">
        <v>20</v>
      </c>
      <c r="B10324" s="32" t="s">
        <v>20528</v>
      </c>
      <c r="C10324" s="18" t="s">
        <v>24367</v>
      </c>
      <c r="D10324" s="32" t="s">
        <v>24368</v>
      </c>
      <c r="E10324" s="18" t="s">
        <v>24383</v>
      </c>
      <c r="F10324" s="32" t="s">
        <v>24384</v>
      </c>
    </row>
    <row r="10325" spans="1:6" ht="30" x14ac:dyDescent="0.25">
      <c r="A10325" s="18">
        <v>20</v>
      </c>
      <c r="B10325" s="32" t="s">
        <v>20528</v>
      </c>
      <c r="C10325" s="18" t="s">
        <v>24367</v>
      </c>
      <c r="D10325" s="32" t="s">
        <v>24368</v>
      </c>
      <c r="E10325" s="18" t="s">
        <v>24385</v>
      </c>
      <c r="F10325" s="32" t="s">
        <v>24386</v>
      </c>
    </row>
    <row r="10326" spans="1:6" ht="30" x14ac:dyDescent="0.25">
      <c r="A10326" s="18">
        <v>20</v>
      </c>
      <c r="B10326" s="32" t="s">
        <v>20528</v>
      </c>
      <c r="C10326" s="18" t="s">
        <v>24367</v>
      </c>
      <c r="D10326" s="32" t="s">
        <v>24368</v>
      </c>
      <c r="E10326" s="18" t="s">
        <v>24387</v>
      </c>
      <c r="F10326" s="32" t="s">
        <v>24388</v>
      </c>
    </row>
    <row r="10327" spans="1:6" ht="30" x14ac:dyDescent="0.25">
      <c r="A10327" s="18">
        <v>20</v>
      </c>
      <c r="B10327" s="32" t="s">
        <v>20528</v>
      </c>
      <c r="C10327" s="18" t="s">
        <v>24389</v>
      </c>
      <c r="D10327" s="32" t="s">
        <v>24390</v>
      </c>
      <c r="E10327" s="18" t="s">
        <v>24391</v>
      </c>
      <c r="F10327" s="32" t="s">
        <v>24392</v>
      </c>
    </row>
    <row r="10328" spans="1:6" ht="30" x14ac:dyDescent="0.25">
      <c r="A10328" s="18">
        <v>20</v>
      </c>
      <c r="B10328" s="32" t="s">
        <v>20528</v>
      </c>
      <c r="C10328" s="18" t="s">
        <v>24389</v>
      </c>
      <c r="D10328" s="32" t="s">
        <v>24390</v>
      </c>
      <c r="E10328" s="18" t="s">
        <v>24393</v>
      </c>
      <c r="F10328" s="32" t="s">
        <v>24394</v>
      </c>
    </row>
    <row r="10329" spans="1:6" ht="45" x14ac:dyDescent="0.25">
      <c r="A10329" s="18">
        <v>20</v>
      </c>
      <c r="B10329" s="32" t="s">
        <v>20528</v>
      </c>
      <c r="C10329" s="18" t="s">
        <v>24389</v>
      </c>
      <c r="D10329" s="32" t="s">
        <v>24390</v>
      </c>
      <c r="E10329" s="18" t="s">
        <v>24395</v>
      </c>
      <c r="F10329" s="32" t="s">
        <v>24396</v>
      </c>
    </row>
    <row r="10330" spans="1:6" ht="30" x14ac:dyDescent="0.25">
      <c r="A10330" s="18">
        <v>20</v>
      </c>
      <c r="B10330" s="32" t="s">
        <v>20528</v>
      </c>
      <c r="C10330" s="18" t="s">
        <v>24389</v>
      </c>
      <c r="D10330" s="32" t="s">
        <v>24390</v>
      </c>
      <c r="E10330" s="18" t="s">
        <v>24397</v>
      </c>
      <c r="F10330" s="32" t="s">
        <v>24398</v>
      </c>
    </row>
    <row r="10331" spans="1:6" ht="30" x14ac:dyDescent="0.25">
      <c r="A10331" s="18">
        <v>20</v>
      </c>
      <c r="B10331" s="32" t="s">
        <v>20528</v>
      </c>
      <c r="C10331" s="18" t="s">
        <v>24389</v>
      </c>
      <c r="D10331" s="32" t="s">
        <v>24390</v>
      </c>
      <c r="E10331" s="18" t="s">
        <v>24399</v>
      </c>
      <c r="F10331" s="32" t="s">
        <v>24400</v>
      </c>
    </row>
    <row r="10332" spans="1:6" ht="30" x14ac:dyDescent="0.25">
      <c r="A10332" s="18">
        <v>20</v>
      </c>
      <c r="B10332" s="32" t="s">
        <v>20528</v>
      </c>
      <c r="C10332" s="18" t="s">
        <v>24389</v>
      </c>
      <c r="D10332" s="32" t="s">
        <v>24390</v>
      </c>
      <c r="E10332" s="18" t="s">
        <v>24401</v>
      </c>
      <c r="F10332" s="32" t="s">
        <v>24402</v>
      </c>
    </row>
    <row r="10333" spans="1:6" ht="30" x14ac:dyDescent="0.25">
      <c r="A10333" s="18">
        <v>20</v>
      </c>
      <c r="B10333" s="32" t="s">
        <v>20528</v>
      </c>
      <c r="C10333" s="18" t="s">
        <v>24389</v>
      </c>
      <c r="D10333" s="32" t="s">
        <v>24390</v>
      </c>
      <c r="E10333" s="18" t="s">
        <v>24403</v>
      </c>
      <c r="F10333" s="32" t="s">
        <v>24404</v>
      </c>
    </row>
    <row r="10334" spans="1:6" ht="30" x14ac:dyDescent="0.25">
      <c r="A10334" s="18">
        <v>20</v>
      </c>
      <c r="B10334" s="32" t="s">
        <v>20528</v>
      </c>
      <c r="C10334" s="18" t="s">
        <v>24389</v>
      </c>
      <c r="D10334" s="32" t="s">
        <v>24390</v>
      </c>
      <c r="E10334" s="18" t="s">
        <v>24405</v>
      </c>
      <c r="F10334" s="32" t="s">
        <v>24406</v>
      </c>
    </row>
    <row r="10335" spans="1:6" ht="30" x14ac:dyDescent="0.25">
      <c r="A10335" s="18">
        <v>20</v>
      </c>
      <c r="B10335" s="32" t="s">
        <v>20528</v>
      </c>
      <c r="C10335" s="18" t="s">
        <v>24389</v>
      </c>
      <c r="D10335" s="32" t="s">
        <v>24390</v>
      </c>
      <c r="E10335" s="18" t="s">
        <v>24407</v>
      </c>
      <c r="F10335" s="32" t="s">
        <v>24408</v>
      </c>
    </row>
    <row r="10336" spans="1:6" ht="30" x14ac:dyDescent="0.25">
      <c r="A10336" s="18">
        <v>20</v>
      </c>
      <c r="B10336" s="32" t="s">
        <v>20528</v>
      </c>
      <c r="C10336" s="18" t="s">
        <v>24389</v>
      </c>
      <c r="D10336" s="32" t="s">
        <v>24390</v>
      </c>
      <c r="E10336" s="18" t="s">
        <v>24409</v>
      </c>
      <c r="F10336" s="32" t="s">
        <v>24410</v>
      </c>
    </row>
    <row r="10337" spans="1:6" ht="30" x14ac:dyDescent="0.25">
      <c r="A10337" s="18">
        <v>20</v>
      </c>
      <c r="B10337" s="32" t="s">
        <v>20528</v>
      </c>
      <c r="C10337" s="18" t="s">
        <v>24411</v>
      </c>
      <c r="D10337" s="32" t="s">
        <v>24412</v>
      </c>
      <c r="E10337" s="18" t="s">
        <v>24413</v>
      </c>
      <c r="F10337" s="32" t="s">
        <v>24414</v>
      </c>
    </row>
    <row r="10338" spans="1:6" ht="30" x14ac:dyDescent="0.25">
      <c r="A10338" s="18">
        <v>20</v>
      </c>
      <c r="B10338" s="32" t="s">
        <v>20528</v>
      </c>
      <c r="C10338" s="18" t="s">
        <v>24411</v>
      </c>
      <c r="D10338" s="32" t="s">
        <v>24412</v>
      </c>
      <c r="E10338" s="18" t="s">
        <v>24415</v>
      </c>
      <c r="F10338" s="32" t="s">
        <v>24416</v>
      </c>
    </row>
    <row r="10339" spans="1:6" ht="45" x14ac:dyDescent="0.25">
      <c r="A10339" s="18">
        <v>20</v>
      </c>
      <c r="B10339" s="32" t="s">
        <v>20528</v>
      </c>
      <c r="C10339" s="18" t="s">
        <v>24411</v>
      </c>
      <c r="D10339" s="32" t="s">
        <v>24412</v>
      </c>
      <c r="E10339" s="18" t="s">
        <v>24417</v>
      </c>
      <c r="F10339" s="32" t="s">
        <v>24418</v>
      </c>
    </row>
    <row r="10340" spans="1:6" ht="45" x14ac:dyDescent="0.25">
      <c r="A10340" s="18">
        <v>20</v>
      </c>
      <c r="B10340" s="32" t="s">
        <v>20528</v>
      </c>
      <c r="C10340" s="18" t="s">
        <v>24411</v>
      </c>
      <c r="D10340" s="32" t="s">
        <v>24412</v>
      </c>
      <c r="E10340" s="18" t="s">
        <v>24419</v>
      </c>
      <c r="F10340" s="32" t="s">
        <v>24420</v>
      </c>
    </row>
    <row r="10341" spans="1:6" ht="30" x14ac:dyDescent="0.25">
      <c r="A10341" s="18">
        <v>20</v>
      </c>
      <c r="B10341" s="32" t="s">
        <v>20528</v>
      </c>
      <c r="C10341" s="18" t="s">
        <v>24411</v>
      </c>
      <c r="D10341" s="32" t="s">
        <v>24412</v>
      </c>
      <c r="E10341" s="18" t="s">
        <v>24421</v>
      </c>
      <c r="F10341" s="32" t="s">
        <v>24422</v>
      </c>
    </row>
    <row r="10342" spans="1:6" ht="45" x14ac:dyDescent="0.25">
      <c r="A10342" s="18">
        <v>20</v>
      </c>
      <c r="B10342" s="32" t="s">
        <v>20528</v>
      </c>
      <c r="C10342" s="18" t="s">
        <v>24411</v>
      </c>
      <c r="D10342" s="32" t="s">
        <v>24412</v>
      </c>
      <c r="E10342" s="18" t="s">
        <v>24423</v>
      </c>
      <c r="F10342" s="32" t="s">
        <v>24424</v>
      </c>
    </row>
    <row r="10343" spans="1:6" ht="45" x14ac:dyDescent="0.25">
      <c r="A10343" s="18">
        <v>20</v>
      </c>
      <c r="B10343" s="32" t="s">
        <v>20528</v>
      </c>
      <c r="C10343" s="18" t="s">
        <v>24411</v>
      </c>
      <c r="D10343" s="32" t="s">
        <v>24412</v>
      </c>
      <c r="E10343" s="18" t="s">
        <v>24425</v>
      </c>
      <c r="F10343" s="32" t="s">
        <v>24426</v>
      </c>
    </row>
    <row r="10344" spans="1:6" ht="30" x14ac:dyDescent="0.25">
      <c r="A10344" s="18">
        <v>20</v>
      </c>
      <c r="B10344" s="32" t="s">
        <v>20528</v>
      </c>
      <c r="C10344" s="18" t="s">
        <v>24411</v>
      </c>
      <c r="D10344" s="32" t="s">
        <v>24412</v>
      </c>
      <c r="E10344" s="18" t="s">
        <v>24427</v>
      </c>
      <c r="F10344" s="32" t="s">
        <v>24428</v>
      </c>
    </row>
    <row r="10345" spans="1:6" ht="30" x14ac:dyDescent="0.25">
      <c r="A10345" s="18">
        <v>20</v>
      </c>
      <c r="B10345" s="32" t="s">
        <v>20528</v>
      </c>
      <c r="C10345" s="18" t="s">
        <v>24411</v>
      </c>
      <c r="D10345" s="32" t="s">
        <v>24412</v>
      </c>
      <c r="E10345" s="18" t="s">
        <v>24429</v>
      </c>
      <c r="F10345" s="32" t="s">
        <v>24430</v>
      </c>
    </row>
    <row r="10346" spans="1:6" ht="30" x14ac:dyDescent="0.25">
      <c r="A10346" s="18">
        <v>20</v>
      </c>
      <c r="B10346" s="32" t="s">
        <v>20528</v>
      </c>
      <c r="C10346" s="18" t="s">
        <v>24411</v>
      </c>
      <c r="D10346" s="32" t="s">
        <v>24412</v>
      </c>
      <c r="E10346" s="18" t="s">
        <v>24431</v>
      </c>
      <c r="F10346" s="32" t="s">
        <v>24432</v>
      </c>
    </row>
    <row r="10347" spans="1:6" ht="30" x14ac:dyDescent="0.25">
      <c r="A10347" s="18">
        <v>20</v>
      </c>
      <c r="B10347" s="32" t="s">
        <v>20528</v>
      </c>
      <c r="C10347" s="18" t="s">
        <v>24433</v>
      </c>
      <c r="D10347" s="32" t="s">
        <v>24434</v>
      </c>
      <c r="E10347" s="18" t="s">
        <v>24435</v>
      </c>
      <c r="F10347" s="32" t="s">
        <v>24436</v>
      </c>
    </row>
    <row r="10348" spans="1:6" ht="30" x14ac:dyDescent="0.25">
      <c r="A10348" s="18">
        <v>20</v>
      </c>
      <c r="B10348" s="32" t="s">
        <v>20528</v>
      </c>
      <c r="C10348" s="18" t="s">
        <v>24433</v>
      </c>
      <c r="D10348" s="32" t="s">
        <v>24434</v>
      </c>
      <c r="E10348" s="18" t="s">
        <v>24437</v>
      </c>
      <c r="F10348" s="32" t="s">
        <v>24438</v>
      </c>
    </row>
    <row r="10349" spans="1:6" ht="45" x14ac:dyDescent="0.25">
      <c r="A10349" s="18">
        <v>20</v>
      </c>
      <c r="B10349" s="32" t="s">
        <v>20528</v>
      </c>
      <c r="C10349" s="18" t="s">
        <v>24433</v>
      </c>
      <c r="D10349" s="32" t="s">
        <v>24434</v>
      </c>
      <c r="E10349" s="18" t="s">
        <v>24439</v>
      </c>
      <c r="F10349" s="32" t="s">
        <v>24440</v>
      </c>
    </row>
    <row r="10350" spans="1:6" ht="30" x14ac:dyDescent="0.25">
      <c r="A10350" s="18">
        <v>20</v>
      </c>
      <c r="B10350" s="32" t="s">
        <v>20528</v>
      </c>
      <c r="C10350" s="18" t="s">
        <v>24433</v>
      </c>
      <c r="D10350" s="32" t="s">
        <v>24434</v>
      </c>
      <c r="E10350" s="18" t="s">
        <v>24441</v>
      </c>
      <c r="F10350" s="32" t="s">
        <v>24442</v>
      </c>
    </row>
    <row r="10351" spans="1:6" ht="30" x14ac:dyDescent="0.25">
      <c r="A10351" s="18">
        <v>20</v>
      </c>
      <c r="B10351" s="32" t="s">
        <v>20528</v>
      </c>
      <c r="C10351" s="18" t="s">
        <v>24433</v>
      </c>
      <c r="D10351" s="32" t="s">
        <v>24434</v>
      </c>
      <c r="E10351" s="18" t="s">
        <v>24443</v>
      </c>
      <c r="F10351" s="32" t="s">
        <v>24444</v>
      </c>
    </row>
    <row r="10352" spans="1:6" ht="30" x14ac:dyDescent="0.25">
      <c r="A10352" s="18">
        <v>20</v>
      </c>
      <c r="B10352" s="32" t="s">
        <v>20528</v>
      </c>
      <c r="C10352" s="18" t="s">
        <v>24433</v>
      </c>
      <c r="D10352" s="32" t="s">
        <v>24434</v>
      </c>
      <c r="E10352" s="18" t="s">
        <v>24445</v>
      </c>
      <c r="F10352" s="32" t="s">
        <v>24446</v>
      </c>
    </row>
    <row r="10353" spans="1:6" ht="30" x14ac:dyDescent="0.25">
      <c r="A10353" s="18">
        <v>20</v>
      </c>
      <c r="B10353" s="32" t="s">
        <v>20528</v>
      </c>
      <c r="C10353" s="18" t="s">
        <v>24433</v>
      </c>
      <c r="D10353" s="32" t="s">
        <v>24434</v>
      </c>
      <c r="E10353" s="18" t="s">
        <v>24447</v>
      </c>
      <c r="F10353" s="32" t="s">
        <v>24448</v>
      </c>
    </row>
    <row r="10354" spans="1:6" ht="30" x14ac:dyDescent="0.25">
      <c r="A10354" s="18">
        <v>20</v>
      </c>
      <c r="B10354" s="32" t="s">
        <v>20528</v>
      </c>
      <c r="C10354" s="18" t="s">
        <v>24433</v>
      </c>
      <c r="D10354" s="32" t="s">
        <v>24434</v>
      </c>
      <c r="E10354" s="18" t="s">
        <v>24449</v>
      </c>
      <c r="F10354" s="32" t="s">
        <v>24450</v>
      </c>
    </row>
    <row r="10355" spans="1:6" ht="30" x14ac:dyDescent="0.25">
      <c r="A10355" s="18">
        <v>20</v>
      </c>
      <c r="B10355" s="32" t="s">
        <v>20528</v>
      </c>
      <c r="C10355" s="18" t="s">
        <v>24433</v>
      </c>
      <c r="D10355" s="32" t="s">
        <v>24434</v>
      </c>
      <c r="E10355" s="18" t="s">
        <v>24451</v>
      </c>
      <c r="F10355" s="32" t="s">
        <v>24452</v>
      </c>
    </row>
    <row r="10356" spans="1:6" ht="30" x14ac:dyDescent="0.25">
      <c r="A10356" s="18">
        <v>20</v>
      </c>
      <c r="B10356" s="32" t="s">
        <v>20528</v>
      </c>
      <c r="C10356" s="18" t="s">
        <v>24433</v>
      </c>
      <c r="D10356" s="32" t="s">
        <v>24434</v>
      </c>
      <c r="E10356" s="18" t="s">
        <v>24453</v>
      </c>
      <c r="F10356" s="32" t="s">
        <v>24454</v>
      </c>
    </row>
    <row r="10357" spans="1:6" ht="30" x14ac:dyDescent="0.25">
      <c r="A10357" s="18">
        <v>20</v>
      </c>
      <c r="B10357" s="32" t="s">
        <v>20528</v>
      </c>
      <c r="C10357" s="18" t="s">
        <v>24455</v>
      </c>
      <c r="D10357" s="32" t="s">
        <v>24456</v>
      </c>
      <c r="E10357" s="18" t="s">
        <v>24457</v>
      </c>
      <c r="F10357" s="32" t="s">
        <v>24458</v>
      </c>
    </row>
    <row r="10358" spans="1:6" ht="30" x14ac:dyDescent="0.25">
      <c r="A10358" s="18">
        <v>20</v>
      </c>
      <c r="B10358" s="32" t="s">
        <v>20528</v>
      </c>
      <c r="C10358" s="18" t="s">
        <v>24455</v>
      </c>
      <c r="D10358" s="32" t="s">
        <v>24456</v>
      </c>
      <c r="E10358" s="18" t="s">
        <v>24459</v>
      </c>
      <c r="F10358" s="32" t="s">
        <v>24460</v>
      </c>
    </row>
    <row r="10359" spans="1:6" ht="45" x14ac:dyDescent="0.25">
      <c r="A10359" s="18">
        <v>20</v>
      </c>
      <c r="B10359" s="32" t="s">
        <v>20528</v>
      </c>
      <c r="C10359" s="18" t="s">
        <v>24455</v>
      </c>
      <c r="D10359" s="32" t="s">
        <v>24456</v>
      </c>
      <c r="E10359" s="18" t="s">
        <v>24461</v>
      </c>
      <c r="F10359" s="32" t="s">
        <v>24462</v>
      </c>
    </row>
    <row r="10360" spans="1:6" ht="30" x14ac:dyDescent="0.25">
      <c r="A10360" s="18">
        <v>20</v>
      </c>
      <c r="B10360" s="32" t="s">
        <v>20528</v>
      </c>
      <c r="C10360" s="18" t="s">
        <v>24455</v>
      </c>
      <c r="D10360" s="32" t="s">
        <v>24456</v>
      </c>
      <c r="E10360" s="18" t="s">
        <v>24463</v>
      </c>
      <c r="F10360" s="32" t="s">
        <v>24464</v>
      </c>
    </row>
    <row r="10361" spans="1:6" ht="30" x14ac:dyDescent="0.25">
      <c r="A10361" s="18">
        <v>20</v>
      </c>
      <c r="B10361" s="32" t="s">
        <v>20528</v>
      </c>
      <c r="C10361" s="18" t="s">
        <v>24455</v>
      </c>
      <c r="D10361" s="32" t="s">
        <v>24456</v>
      </c>
      <c r="E10361" s="18" t="s">
        <v>24465</v>
      </c>
      <c r="F10361" s="32" t="s">
        <v>24466</v>
      </c>
    </row>
    <row r="10362" spans="1:6" ht="30" x14ac:dyDescent="0.25">
      <c r="A10362" s="18">
        <v>20</v>
      </c>
      <c r="B10362" s="32" t="s">
        <v>20528</v>
      </c>
      <c r="C10362" s="18" t="s">
        <v>24455</v>
      </c>
      <c r="D10362" s="32" t="s">
        <v>24456</v>
      </c>
      <c r="E10362" s="18" t="s">
        <v>24467</v>
      </c>
      <c r="F10362" s="32" t="s">
        <v>24468</v>
      </c>
    </row>
    <row r="10363" spans="1:6" ht="30" x14ac:dyDescent="0.25">
      <c r="A10363" s="18">
        <v>20</v>
      </c>
      <c r="B10363" s="32" t="s">
        <v>20528</v>
      </c>
      <c r="C10363" s="18" t="s">
        <v>24455</v>
      </c>
      <c r="D10363" s="32" t="s">
        <v>24456</v>
      </c>
      <c r="E10363" s="18" t="s">
        <v>24469</v>
      </c>
      <c r="F10363" s="32" t="s">
        <v>24470</v>
      </c>
    </row>
    <row r="10364" spans="1:6" ht="30" x14ac:dyDescent="0.25">
      <c r="A10364" s="18">
        <v>20</v>
      </c>
      <c r="B10364" s="32" t="s">
        <v>20528</v>
      </c>
      <c r="C10364" s="18" t="s">
        <v>24455</v>
      </c>
      <c r="D10364" s="32" t="s">
        <v>24456</v>
      </c>
      <c r="E10364" s="18" t="s">
        <v>24471</v>
      </c>
      <c r="F10364" s="32" t="s">
        <v>24472</v>
      </c>
    </row>
    <row r="10365" spans="1:6" ht="30" x14ac:dyDescent="0.25">
      <c r="A10365" s="18">
        <v>20</v>
      </c>
      <c r="B10365" s="32" t="s">
        <v>20528</v>
      </c>
      <c r="C10365" s="18" t="s">
        <v>24455</v>
      </c>
      <c r="D10365" s="32" t="s">
        <v>24456</v>
      </c>
      <c r="E10365" s="18" t="s">
        <v>24473</v>
      </c>
      <c r="F10365" s="32" t="s">
        <v>24474</v>
      </c>
    </row>
    <row r="10366" spans="1:6" ht="30" x14ac:dyDescent="0.25">
      <c r="A10366" s="18">
        <v>20</v>
      </c>
      <c r="B10366" s="32" t="s">
        <v>20528</v>
      </c>
      <c r="C10366" s="18" t="s">
        <v>24455</v>
      </c>
      <c r="D10366" s="32" t="s">
        <v>24456</v>
      </c>
      <c r="E10366" s="18" t="s">
        <v>24475</v>
      </c>
      <c r="F10366" s="32" t="s">
        <v>24476</v>
      </c>
    </row>
    <row r="10367" spans="1:6" ht="30" x14ac:dyDescent="0.25">
      <c r="A10367" s="18">
        <v>20</v>
      </c>
      <c r="B10367" s="32" t="s">
        <v>20528</v>
      </c>
      <c r="C10367" s="18" t="s">
        <v>24477</v>
      </c>
      <c r="D10367" s="32" t="s">
        <v>24478</v>
      </c>
      <c r="E10367" s="18" t="s">
        <v>24479</v>
      </c>
      <c r="F10367" s="32" t="s">
        <v>24480</v>
      </c>
    </row>
    <row r="10368" spans="1:6" ht="30" x14ac:dyDescent="0.25">
      <c r="A10368" s="18">
        <v>20</v>
      </c>
      <c r="B10368" s="32" t="s">
        <v>20528</v>
      </c>
      <c r="C10368" s="18" t="s">
        <v>24477</v>
      </c>
      <c r="D10368" s="32" t="s">
        <v>24478</v>
      </c>
      <c r="E10368" s="18" t="s">
        <v>24481</v>
      </c>
      <c r="F10368" s="32" t="s">
        <v>24482</v>
      </c>
    </row>
    <row r="10369" spans="1:6" ht="45" x14ac:dyDescent="0.25">
      <c r="A10369" s="18">
        <v>20</v>
      </c>
      <c r="B10369" s="32" t="s">
        <v>20528</v>
      </c>
      <c r="C10369" s="18" t="s">
        <v>24477</v>
      </c>
      <c r="D10369" s="32" t="s">
        <v>24478</v>
      </c>
      <c r="E10369" s="18" t="s">
        <v>24483</v>
      </c>
      <c r="F10369" s="32" t="s">
        <v>24484</v>
      </c>
    </row>
    <row r="10370" spans="1:6" ht="30" x14ac:dyDescent="0.25">
      <c r="A10370" s="18">
        <v>20</v>
      </c>
      <c r="B10370" s="32" t="s">
        <v>20528</v>
      </c>
      <c r="C10370" s="18" t="s">
        <v>24477</v>
      </c>
      <c r="D10370" s="32" t="s">
        <v>24478</v>
      </c>
      <c r="E10370" s="18" t="s">
        <v>24485</v>
      </c>
      <c r="F10370" s="32" t="s">
        <v>24486</v>
      </c>
    </row>
    <row r="10371" spans="1:6" ht="30" x14ac:dyDescent="0.25">
      <c r="A10371" s="18">
        <v>20</v>
      </c>
      <c r="B10371" s="32" t="s">
        <v>20528</v>
      </c>
      <c r="C10371" s="18" t="s">
        <v>24477</v>
      </c>
      <c r="D10371" s="32" t="s">
        <v>24478</v>
      </c>
      <c r="E10371" s="18" t="s">
        <v>24487</v>
      </c>
      <c r="F10371" s="32" t="s">
        <v>24488</v>
      </c>
    </row>
    <row r="10372" spans="1:6" ht="30" x14ac:dyDescent="0.25">
      <c r="A10372" s="18">
        <v>20</v>
      </c>
      <c r="B10372" s="32" t="s">
        <v>20528</v>
      </c>
      <c r="C10372" s="18" t="s">
        <v>24477</v>
      </c>
      <c r="D10372" s="32" t="s">
        <v>24478</v>
      </c>
      <c r="E10372" s="18" t="s">
        <v>24489</v>
      </c>
      <c r="F10372" s="32" t="s">
        <v>24490</v>
      </c>
    </row>
    <row r="10373" spans="1:6" ht="30" x14ac:dyDescent="0.25">
      <c r="A10373" s="18">
        <v>20</v>
      </c>
      <c r="B10373" s="32" t="s">
        <v>20528</v>
      </c>
      <c r="C10373" s="18" t="s">
        <v>24477</v>
      </c>
      <c r="D10373" s="32" t="s">
        <v>24478</v>
      </c>
      <c r="E10373" s="18" t="s">
        <v>24491</v>
      </c>
      <c r="F10373" s="32" t="s">
        <v>24492</v>
      </c>
    </row>
    <row r="10374" spans="1:6" ht="30" x14ac:dyDescent="0.25">
      <c r="A10374" s="18">
        <v>20</v>
      </c>
      <c r="B10374" s="32" t="s">
        <v>20528</v>
      </c>
      <c r="C10374" s="18" t="s">
        <v>24477</v>
      </c>
      <c r="D10374" s="32" t="s">
        <v>24478</v>
      </c>
      <c r="E10374" s="18" t="s">
        <v>24493</v>
      </c>
      <c r="F10374" s="32" t="s">
        <v>24494</v>
      </c>
    </row>
    <row r="10375" spans="1:6" ht="30" x14ac:dyDescent="0.25">
      <c r="A10375" s="18">
        <v>20</v>
      </c>
      <c r="B10375" s="32" t="s">
        <v>20528</v>
      </c>
      <c r="C10375" s="18" t="s">
        <v>24477</v>
      </c>
      <c r="D10375" s="32" t="s">
        <v>24478</v>
      </c>
      <c r="E10375" s="18" t="s">
        <v>24495</v>
      </c>
      <c r="F10375" s="32" t="s">
        <v>24496</v>
      </c>
    </row>
    <row r="10376" spans="1:6" ht="30" x14ac:dyDescent="0.25">
      <c r="A10376" s="18">
        <v>20</v>
      </c>
      <c r="B10376" s="32" t="s">
        <v>20528</v>
      </c>
      <c r="C10376" s="18" t="s">
        <v>24477</v>
      </c>
      <c r="D10376" s="32" t="s">
        <v>24478</v>
      </c>
      <c r="E10376" s="18" t="s">
        <v>24497</v>
      </c>
      <c r="F10376" s="32" t="s">
        <v>24498</v>
      </c>
    </row>
    <row r="10377" spans="1:6" ht="30" x14ac:dyDescent="0.25">
      <c r="A10377" s="18">
        <v>20</v>
      </c>
      <c r="B10377" s="32" t="s">
        <v>20528</v>
      </c>
      <c r="C10377" s="18" t="s">
        <v>24499</v>
      </c>
      <c r="D10377" s="32" t="s">
        <v>24500</v>
      </c>
      <c r="E10377" s="18" t="s">
        <v>24501</v>
      </c>
      <c r="F10377" s="32" t="s">
        <v>24502</v>
      </c>
    </row>
    <row r="10378" spans="1:6" ht="30" x14ac:dyDescent="0.25">
      <c r="A10378" s="18">
        <v>20</v>
      </c>
      <c r="B10378" s="32" t="s">
        <v>20528</v>
      </c>
      <c r="C10378" s="18" t="s">
        <v>24499</v>
      </c>
      <c r="D10378" s="32" t="s">
        <v>24500</v>
      </c>
      <c r="E10378" s="18" t="s">
        <v>24503</v>
      </c>
      <c r="F10378" s="32" t="s">
        <v>24504</v>
      </c>
    </row>
    <row r="10379" spans="1:6" ht="45" x14ac:dyDescent="0.25">
      <c r="A10379" s="18">
        <v>20</v>
      </c>
      <c r="B10379" s="32" t="s">
        <v>20528</v>
      </c>
      <c r="C10379" s="18" t="s">
        <v>24499</v>
      </c>
      <c r="D10379" s="32" t="s">
        <v>24500</v>
      </c>
      <c r="E10379" s="18" t="s">
        <v>24505</v>
      </c>
      <c r="F10379" s="32" t="s">
        <v>24506</v>
      </c>
    </row>
    <row r="10380" spans="1:6" ht="30" x14ac:dyDescent="0.25">
      <c r="A10380" s="18">
        <v>20</v>
      </c>
      <c r="B10380" s="32" t="s">
        <v>20528</v>
      </c>
      <c r="C10380" s="18" t="s">
        <v>24499</v>
      </c>
      <c r="D10380" s="32" t="s">
        <v>24500</v>
      </c>
      <c r="E10380" s="18" t="s">
        <v>24507</v>
      </c>
      <c r="F10380" s="32" t="s">
        <v>24508</v>
      </c>
    </row>
    <row r="10381" spans="1:6" ht="30" x14ac:dyDescent="0.25">
      <c r="A10381" s="18">
        <v>20</v>
      </c>
      <c r="B10381" s="32" t="s">
        <v>20528</v>
      </c>
      <c r="C10381" s="18" t="s">
        <v>24499</v>
      </c>
      <c r="D10381" s="32" t="s">
        <v>24500</v>
      </c>
      <c r="E10381" s="18" t="s">
        <v>24509</v>
      </c>
      <c r="F10381" s="32" t="s">
        <v>24510</v>
      </c>
    </row>
    <row r="10382" spans="1:6" ht="30" x14ac:dyDescent="0.25">
      <c r="A10382" s="18">
        <v>20</v>
      </c>
      <c r="B10382" s="32" t="s">
        <v>20528</v>
      </c>
      <c r="C10382" s="18" t="s">
        <v>24499</v>
      </c>
      <c r="D10382" s="32" t="s">
        <v>24500</v>
      </c>
      <c r="E10382" s="18" t="s">
        <v>24511</v>
      </c>
      <c r="F10382" s="32" t="s">
        <v>24512</v>
      </c>
    </row>
    <row r="10383" spans="1:6" ht="30" x14ac:dyDescent="0.25">
      <c r="A10383" s="18">
        <v>20</v>
      </c>
      <c r="B10383" s="32" t="s">
        <v>20528</v>
      </c>
      <c r="C10383" s="18" t="s">
        <v>24499</v>
      </c>
      <c r="D10383" s="32" t="s">
        <v>24500</v>
      </c>
      <c r="E10383" s="18" t="s">
        <v>24513</v>
      </c>
      <c r="F10383" s="32" t="s">
        <v>24514</v>
      </c>
    </row>
    <row r="10384" spans="1:6" ht="30" x14ac:dyDescent="0.25">
      <c r="A10384" s="18">
        <v>20</v>
      </c>
      <c r="B10384" s="32" t="s">
        <v>20528</v>
      </c>
      <c r="C10384" s="18" t="s">
        <v>24499</v>
      </c>
      <c r="D10384" s="32" t="s">
        <v>24500</v>
      </c>
      <c r="E10384" s="18" t="s">
        <v>24515</v>
      </c>
      <c r="F10384" s="32" t="s">
        <v>24516</v>
      </c>
    </row>
    <row r="10385" spans="1:6" ht="30" x14ac:dyDescent="0.25">
      <c r="A10385" s="18">
        <v>20</v>
      </c>
      <c r="B10385" s="32" t="s">
        <v>20528</v>
      </c>
      <c r="C10385" s="18" t="s">
        <v>24499</v>
      </c>
      <c r="D10385" s="32" t="s">
        <v>24500</v>
      </c>
      <c r="E10385" s="18" t="s">
        <v>24517</v>
      </c>
      <c r="F10385" s="32" t="s">
        <v>24518</v>
      </c>
    </row>
    <row r="10386" spans="1:6" ht="30" x14ac:dyDescent="0.25">
      <c r="A10386" s="18">
        <v>20</v>
      </c>
      <c r="B10386" s="32" t="s">
        <v>20528</v>
      </c>
      <c r="C10386" s="18" t="s">
        <v>24499</v>
      </c>
      <c r="D10386" s="32" t="s">
        <v>24500</v>
      </c>
      <c r="E10386" s="18" t="s">
        <v>24519</v>
      </c>
      <c r="F10386" s="32" t="s">
        <v>24520</v>
      </c>
    </row>
    <row r="10387" spans="1:6" ht="30" x14ac:dyDescent="0.25">
      <c r="A10387" s="18">
        <v>20</v>
      </c>
      <c r="B10387" s="32" t="s">
        <v>20528</v>
      </c>
      <c r="C10387" s="18" t="s">
        <v>24521</v>
      </c>
      <c r="D10387" s="32" t="s">
        <v>24522</v>
      </c>
      <c r="E10387" s="18" t="s">
        <v>24523</v>
      </c>
      <c r="F10387" s="32" t="s">
        <v>24524</v>
      </c>
    </row>
    <row r="10388" spans="1:6" ht="30" x14ac:dyDescent="0.25">
      <c r="A10388" s="18">
        <v>20</v>
      </c>
      <c r="B10388" s="32" t="s">
        <v>20528</v>
      </c>
      <c r="C10388" s="18" t="s">
        <v>24521</v>
      </c>
      <c r="D10388" s="32" t="s">
        <v>24522</v>
      </c>
      <c r="E10388" s="18" t="s">
        <v>24525</v>
      </c>
      <c r="F10388" s="32" t="s">
        <v>24526</v>
      </c>
    </row>
    <row r="10389" spans="1:6" ht="45" x14ac:dyDescent="0.25">
      <c r="A10389" s="18">
        <v>20</v>
      </c>
      <c r="B10389" s="32" t="s">
        <v>20528</v>
      </c>
      <c r="C10389" s="18" t="s">
        <v>24521</v>
      </c>
      <c r="D10389" s="32" t="s">
        <v>24522</v>
      </c>
      <c r="E10389" s="18" t="s">
        <v>24527</v>
      </c>
      <c r="F10389" s="32" t="s">
        <v>24528</v>
      </c>
    </row>
    <row r="10390" spans="1:6" ht="30" x14ac:dyDescent="0.25">
      <c r="A10390" s="18">
        <v>20</v>
      </c>
      <c r="B10390" s="32" t="s">
        <v>20528</v>
      </c>
      <c r="C10390" s="18" t="s">
        <v>24521</v>
      </c>
      <c r="D10390" s="32" t="s">
        <v>24522</v>
      </c>
      <c r="E10390" s="18" t="s">
        <v>24529</v>
      </c>
      <c r="F10390" s="32" t="s">
        <v>24530</v>
      </c>
    </row>
    <row r="10391" spans="1:6" ht="30" x14ac:dyDescent="0.25">
      <c r="A10391" s="18">
        <v>20</v>
      </c>
      <c r="B10391" s="32" t="s">
        <v>20528</v>
      </c>
      <c r="C10391" s="18" t="s">
        <v>24521</v>
      </c>
      <c r="D10391" s="32" t="s">
        <v>24522</v>
      </c>
      <c r="E10391" s="18" t="s">
        <v>24531</v>
      </c>
      <c r="F10391" s="32" t="s">
        <v>24532</v>
      </c>
    </row>
    <row r="10392" spans="1:6" ht="30" x14ac:dyDescent="0.25">
      <c r="A10392" s="18">
        <v>20</v>
      </c>
      <c r="B10392" s="32" t="s">
        <v>20528</v>
      </c>
      <c r="C10392" s="18" t="s">
        <v>24521</v>
      </c>
      <c r="D10392" s="32" t="s">
        <v>24522</v>
      </c>
      <c r="E10392" s="18" t="s">
        <v>24533</v>
      </c>
      <c r="F10392" s="32" t="s">
        <v>24534</v>
      </c>
    </row>
    <row r="10393" spans="1:6" ht="30" x14ac:dyDescent="0.25">
      <c r="A10393" s="18">
        <v>20</v>
      </c>
      <c r="B10393" s="32" t="s">
        <v>20528</v>
      </c>
      <c r="C10393" s="18" t="s">
        <v>24521</v>
      </c>
      <c r="D10393" s="32" t="s">
        <v>24522</v>
      </c>
      <c r="E10393" s="18" t="s">
        <v>24535</v>
      </c>
      <c r="F10393" s="32" t="s">
        <v>24536</v>
      </c>
    </row>
    <row r="10394" spans="1:6" ht="30" x14ac:dyDescent="0.25">
      <c r="A10394" s="18">
        <v>20</v>
      </c>
      <c r="B10394" s="32" t="s">
        <v>20528</v>
      </c>
      <c r="C10394" s="18" t="s">
        <v>24521</v>
      </c>
      <c r="D10394" s="32" t="s">
        <v>24522</v>
      </c>
      <c r="E10394" s="18" t="s">
        <v>24537</v>
      </c>
      <c r="F10394" s="32" t="s">
        <v>24538</v>
      </c>
    </row>
    <row r="10395" spans="1:6" ht="30" x14ac:dyDescent="0.25">
      <c r="A10395" s="18">
        <v>20</v>
      </c>
      <c r="B10395" s="32" t="s">
        <v>20528</v>
      </c>
      <c r="C10395" s="18" t="s">
        <v>24521</v>
      </c>
      <c r="D10395" s="32" t="s">
        <v>24522</v>
      </c>
      <c r="E10395" s="18" t="s">
        <v>24539</v>
      </c>
      <c r="F10395" s="32" t="s">
        <v>24540</v>
      </c>
    </row>
    <row r="10396" spans="1:6" ht="30" x14ac:dyDescent="0.25">
      <c r="A10396" s="18">
        <v>20</v>
      </c>
      <c r="B10396" s="32" t="s">
        <v>20528</v>
      </c>
      <c r="C10396" s="18" t="s">
        <v>24521</v>
      </c>
      <c r="D10396" s="32" t="s">
        <v>24522</v>
      </c>
      <c r="E10396" s="18" t="s">
        <v>24541</v>
      </c>
      <c r="F10396" s="32" t="s">
        <v>24542</v>
      </c>
    </row>
    <row r="10397" spans="1:6" ht="30" x14ac:dyDescent="0.25">
      <c r="A10397" s="18">
        <v>20</v>
      </c>
      <c r="B10397" s="32" t="s">
        <v>20528</v>
      </c>
      <c r="C10397" s="18" t="s">
        <v>24543</v>
      </c>
      <c r="D10397" s="32" t="s">
        <v>24544</v>
      </c>
      <c r="E10397" s="18" t="s">
        <v>24545</v>
      </c>
      <c r="F10397" s="32" t="s">
        <v>24546</v>
      </c>
    </row>
    <row r="10398" spans="1:6" ht="30" x14ac:dyDescent="0.25">
      <c r="A10398" s="18">
        <v>20</v>
      </c>
      <c r="B10398" s="32" t="s">
        <v>20528</v>
      </c>
      <c r="C10398" s="18" t="s">
        <v>24543</v>
      </c>
      <c r="D10398" s="32" t="s">
        <v>24547</v>
      </c>
      <c r="E10398" s="18" t="s">
        <v>24548</v>
      </c>
      <c r="F10398" s="32" t="s">
        <v>24549</v>
      </c>
    </row>
    <row r="10399" spans="1:6" ht="45" x14ac:dyDescent="0.25">
      <c r="A10399" s="18">
        <v>20</v>
      </c>
      <c r="B10399" s="32" t="s">
        <v>20528</v>
      </c>
      <c r="C10399" s="18" t="s">
        <v>24543</v>
      </c>
      <c r="D10399" s="32" t="s">
        <v>24547</v>
      </c>
      <c r="E10399" s="18" t="s">
        <v>24550</v>
      </c>
      <c r="F10399" s="32" t="s">
        <v>24551</v>
      </c>
    </row>
    <row r="10400" spans="1:6" ht="45" x14ac:dyDescent="0.25">
      <c r="A10400" s="18">
        <v>20</v>
      </c>
      <c r="B10400" s="32" t="s">
        <v>20528</v>
      </c>
      <c r="C10400" s="18" t="s">
        <v>24543</v>
      </c>
      <c r="D10400" s="32" t="s">
        <v>24547</v>
      </c>
      <c r="E10400" s="18" t="s">
        <v>24552</v>
      </c>
      <c r="F10400" s="32" t="s">
        <v>24553</v>
      </c>
    </row>
    <row r="10401" spans="1:6" ht="30" x14ac:dyDescent="0.25">
      <c r="A10401" s="18">
        <v>20</v>
      </c>
      <c r="B10401" s="32" t="s">
        <v>20528</v>
      </c>
      <c r="C10401" s="18" t="s">
        <v>24543</v>
      </c>
      <c r="D10401" s="32" t="s">
        <v>24547</v>
      </c>
      <c r="E10401" s="18" t="s">
        <v>24554</v>
      </c>
      <c r="F10401" s="32" t="s">
        <v>24555</v>
      </c>
    </row>
    <row r="10402" spans="1:6" ht="45" x14ac:dyDescent="0.25">
      <c r="A10402" s="18">
        <v>20</v>
      </c>
      <c r="B10402" s="32" t="s">
        <v>20528</v>
      </c>
      <c r="C10402" s="18" t="s">
        <v>24543</v>
      </c>
      <c r="D10402" s="32" t="s">
        <v>24547</v>
      </c>
      <c r="E10402" s="18" t="s">
        <v>24556</v>
      </c>
      <c r="F10402" s="32" t="s">
        <v>24557</v>
      </c>
    </row>
    <row r="10403" spans="1:6" ht="45" x14ac:dyDescent="0.25">
      <c r="A10403" s="18">
        <v>20</v>
      </c>
      <c r="B10403" s="32" t="s">
        <v>20528</v>
      </c>
      <c r="C10403" s="18" t="s">
        <v>24543</v>
      </c>
      <c r="D10403" s="32" t="s">
        <v>24547</v>
      </c>
      <c r="E10403" s="18" t="s">
        <v>24558</v>
      </c>
      <c r="F10403" s="32" t="s">
        <v>24559</v>
      </c>
    </row>
    <row r="10404" spans="1:6" ht="30" x14ac:dyDescent="0.25">
      <c r="A10404" s="18">
        <v>20</v>
      </c>
      <c r="B10404" s="32" t="s">
        <v>20528</v>
      </c>
      <c r="C10404" s="18" t="s">
        <v>24543</v>
      </c>
      <c r="D10404" s="32" t="s">
        <v>24547</v>
      </c>
      <c r="E10404" s="18" t="s">
        <v>24560</v>
      </c>
      <c r="F10404" s="32" t="s">
        <v>24561</v>
      </c>
    </row>
    <row r="10405" spans="1:6" ht="30" x14ac:dyDescent="0.25">
      <c r="A10405" s="18">
        <v>20</v>
      </c>
      <c r="B10405" s="32" t="s">
        <v>20528</v>
      </c>
      <c r="C10405" s="18" t="s">
        <v>24543</v>
      </c>
      <c r="D10405" s="32" t="s">
        <v>24547</v>
      </c>
      <c r="E10405" s="18" t="s">
        <v>24562</v>
      </c>
      <c r="F10405" s="32" t="s">
        <v>24563</v>
      </c>
    </row>
    <row r="10406" spans="1:6" ht="30" x14ac:dyDescent="0.25">
      <c r="A10406" s="18">
        <v>20</v>
      </c>
      <c r="B10406" s="32" t="s">
        <v>20528</v>
      </c>
      <c r="C10406" s="18" t="s">
        <v>24543</v>
      </c>
      <c r="D10406" s="32" t="s">
        <v>24547</v>
      </c>
      <c r="E10406" s="18" t="s">
        <v>24564</v>
      </c>
      <c r="F10406" s="32" t="s">
        <v>24565</v>
      </c>
    </row>
    <row r="10407" spans="1:6" ht="30" x14ac:dyDescent="0.25">
      <c r="A10407" s="18">
        <v>20</v>
      </c>
      <c r="B10407" s="32" t="s">
        <v>20528</v>
      </c>
      <c r="C10407" s="18" t="s">
        <v>24566</v>
      </c>
      <c r="D10407" s="32" t="s">
        <v>24567</v>
      </c>
      <c r="E10407" s="18" t="s">
        <v>24568</v>
      </c>
      <c r="F10407" s="32" t="s">
        <v>24569</v>
      </c>
    </row>
    <row r="10408" spans="1:6" ht="30" x14ac:dyDescent="0.25">
      <c r="A10408" s="18">
        <v>20</v>
      </c>
      <c r="B10408" s="32" t="s">
        <v>20528</v>
      </c>
      <c r="C10408" s="18" t="s">
        <v>24566</v>
      </c>
      <c r="D10408" s="32" t="s">
        <v>24567</v>
      </c>
      <c r="E10408" s="18" t="s">
        <v>24570</v>
      </c>
      <c r="F10408" s="32" t="s">
        <v>24571</v>
      </c>
    </row>
    <row r="10409" spans="1:6" ht="45" x14ac:dyDescent="0.25">
      <c r="A10409" s="18">
        <v>20</v>
      </c>
      <c r="B10409" s="32" t="s">
        <v>20528</v>
      </c>
      <c r="C10409" s="18" t="s">
        <v>24566</v>
      </c>
      <c r="D10409" s="32" t="s">
        <v>24567</v>
      </c>
      <c r="E10409" s="18" t="s">
        <v>24572</v>
      </c>
      <c r="F10409" s="32" t="s">
        <v>24573</v>
      </c>
    </row>
    <row r="10410" spans="1:6" ht="30" x14ac:dyDescent="0.25">
      <c r="A10410" s="18">
        <v>20</v>
      </c>
      <c r="B10410" s="32" t="s">
        <v>20528</v>
      </c>
      <c r="C10410" s="18" t="s">
        <v>24566</v>
      </c>
      <c r="D10410" s="32" t="s">
        <v>24567</v>
      </c>
      <c r="E10410" s="18" t="s">
        <v>24574</v>
      </c>
      <c r="F10410" s="32" t="s">
        <v>24575</v>
      </c>
    </row>
    <row r="10411" spans="1:6" ht="30" x14ac:dyDescent="0.25">
      <c r="A10411" s="18">
        <v>20</v>
      </c>
      <c r="B10411" s="32" t="s">
        <v>20528</v>
      </c>
      <c r="C10411" s="18" t="s">
        <v>24566</v>
      </c>
      <c r="D10411" s="32" t="s">
        <v>24567</v>
      </c>
      <c r="E10411" s="18" t="s">
        <v>24576</v>
      </c>
      <c r="F10411" s="32" t="s">
        <v>24577</v>
      </c>
    </row>
    <row r="10412" spans="1:6" ht="30" x14ac:dyDescent="0.25">
      <c r="A10412" s="18">
        <v>20</v>
      </c>
      <c r="B10412" s="32" t="s">
        <v>20528</v>
      </c>
      <c r="C10412" s="18" t="s">
        <v>24566</v>
      </c>
      <c r="D10412" s="32" t="s">
        <v>24567</v>
      </c>
      <c r="E10412" s="18" t="s">
        <v>24578</v>
      </c>
      <c r="F10412" s="32" t="s">
        <v>24579</v>
      </c>
    </row>
    <row r="10413" spans="1:6" ht="30" x14ac:dyDescent="0.25">
      <c r="A10413" s="18">
        <v>20</v>
      </c>
      <c r="B10413" s="32" t="s">
        <v>20528</v>
      </c>
      <c r="C10413" s="18" t="s">
        <v>24566</v>
      </c>
      <c r="D10413" s="32" t="s">
        <v>24567</v>
      </c>
      <c r="E10413" s="18" t="s">
        <v>24580</v>
      </c>
      <c r="F10413" s="32" t="s">
        <v>24581</v>
      </c>
    </row>
    <row r="10414" spans="1:6" ht="30" x14ac:dyDescent="0.25">
      <c r="A10414" s="18">
        <v>20</v>
      </c>
      <c r="B10414" s="32" t="s">
        <v>20528</v>
      </c>
      <c r="C10414" s="18" t="s">
        <v>24566</v>
      </c>
      <c r="D10414" s="32" t="s">
        <v>24567</v>
      </c>
      <c r="E10414" s="18" t="s">
        <v>24582</v>
      </c>
      <c r="F10414" s="32" t="s">
        <v>24583</v>
      </c>
    </row>
    <row r="10415" spans="1:6" ht="30" x14ac:dyDescent="0.25">
      <c r="A10415" s="18">
        <v>20</v>
      </c>
      <c r="B10415" s="32" t="s">
        <v>20528</v>
      </c>
      <c r="C10415" s="18" t="s">
        <v>24566</v>
      </c>
      <c r="D10415" s="32" t="s">
        <v>24567</v>
      </c>
      <c r="E10415" s="18" t="s">
        <v>24584</v>
      </c>
      <c r="F10415" s="32" t="s">
        <v>24585</v>
      </c>
    </row>
    <row r="10416" spans="1:6" ht="30" x14ac:dyDescent="0.25">
      <c r="A10416" s="18">
        <v>20</v>
      </c>
      <c r="B10416" s="32" t="s">
        <v>20528</v>
      </c>
      <c r="C10416" s="18" t="s">
        <v>24566</v>
      </c>
      <c r="D10416" s="32" t="s">
        <v>24567</v>
      </c>
      <c r="E10416" s="18" t="s">
        <v>24586</v>
      </c>
      <c r="F10416" s="32" t="s">
        <v>24587</v>
      </c>
    </row>
    <row r="10417" spans="1:6" ht="30" x14ac:dyDescent="0.25">
      <c r="A10417" s="18">
        <v>20</v>
      </c>
      <c r="B10417" s="32" t="s">
        <v>20528</v>
      </c>
      <c r="C10417" s="18" t="s">
        <v>24588</v>
      </c>
      <c r="D10417" s="32" t="s">
        <v>24589</v>
      </c>
      <c r="E10417" s="18" t="s">
        <v>24590</v>
      </c>
      <c r="F10417" s="32" t="s">
        <v>24591</v>
      </c>
    </row>
    <row r="10418" spans="1:6" ht="30" x14ac:dyDescent="0.25">
      <c r="A10418" s="18">
        <v>20</v>
      </c>
      <c r="B10418" s="32" t="s">
        <v>20528</v>
      </c>
      <c r="C10418" s="18" t="s">
        <v>24588</v>
      </c>
      <c r="D10418" s="32" t="s">
        <v>24589</v>
      </c>
      <c r="E10418" s="18" t="s">
        <v>24592</v>
      </c>
      <c r="F10418" s="32" t="s">
        <v>24593</v>
      </c>
    </row>
    <row r="10419" spans="1:6" ht="45" x14ac:dyDescent="0.25">
      <c r="A10419" s="18">
        <v>20</v>
      </c>
      <c r="B10419" s="32" t="s">
        <v>20528</v>
      </c>
      <c r="C10419" s="18" t="s">
        <v>24588</v>
      </c>
      <c r="D10419" s="32" t="s">
        <v>24589</v>
      </c>
      <c r="E10419" s="18" t="s">
        <v>24594</v>
      </c>
      <c r="F10419" s="32" t="s">
        <v>24595</v>
      </c>
    </row>
    <row r="10420" spans="1:6" ht="30" x14ac:dyDescent="0.25">
      <c r="A10420" s="18">
        <v>20</v>
      </c>
      <c r="B10420" s="32" t="s">
        <v>20528</v>
      </c>
      <c r="C10420" s="18" t="s">
        <v>24588</v>
      </c>
      <c r="D10420" s="32" t="s">
        <v>24589</v>
      </c>
      <c r="E10420" s="18" t="s">
        <v>24596</v>
      </c>
      <c r="F10420" s="32" t="s">
        <v>24597</v>
      </c>
    </row>
    <row r="10421" spans="1:6" ht="30" x14ac:dyDescent="0.25">
      <c r="A10421" s="18">
        <v>20</v>
      </c>
      <c r="B10421" s="32" t="s">
        <v>20528</v>
      </c>
      <c r="C10421" s="18" t="s">
        <v>24588</v>
      </c>
      <c r="D10421" s="32" t="s">
        <v>24589</v>
      </c>
      <c r="E10421" s="18" t="s">
        <v>24598</v>
      </c>
      <c r="F10421" s="32" t="s">
        <v>24599</v>
      </c>
    </row>
    <row r="10422" spans="1:6" ht="30" x14ac:dyDescent="0.25">
      <c r="A10422" s="18">
        <v>20</v>
      </c>
      <c r="B10422" s="32" t="s">
        <v>20528</v>
      </c>
      <c r="C10422" s="18" t="s">
        <v>24588</v>
      </c>
      <c r="D10422" s="32" t="s">
        <v>24589</v>
      </c>
      <c r="E10422" s="18" t="s">
        <v>24600</v>
      </c>
      <c r="F10422" s="32" t="s">
        <v>24601</v>
      </c>
    </row>
    <row r="10423" spans="1:6" ht="30" x14ac:dyDescent="0.25">
      <c r="A10423" s="18">
        <v>20</v>
      </c>
      <c r="B10423" s="32" t="s">
        <v>20528</v>
      </c>
      <c r="C10423" s="18" t="s">
        <v>24588</v>
      </c>
      <c r="D10423" s="32" t="s">
        <v>24589</v>
      </c>
      <c r="E10423" s="18" t="s">
        <v>24602</v>
      </c>
      <c r="F10423" s="32" t="s">
        <v>24603</v>
      </c>
    </row>
    <row r="10424" spans="1:6" ht="30" x14ac:dyDescent="0.25">
      <c r="A10424" s="18">
        <v>20</v>
      </c>
      <c r="B10424" s="32" t="s">
        <v>20528</v>
      </c>
      <c r="C10424" s="18" t="s">
        <v>24588</v>
      </c>
      <c r="D10424" s="32" t="s">
        <v>24589</v>
      </c>
      <c r="E10424" s="18" t="s">
        <v>24604</v>
      </c>
      <c r="F10424" s="32" t="s">
        <v>24605</v>
      </c>
    </row>
    <row r="10425" spans="1:6" ht="30" x14ac:dyDescent="0.25">
      <c r="A10425" s="18">
        <v>20</v>
      </c>
      <c r="B10425" s="32" t="s">
        <v>20528</v>
      </c>
      <c r="C10425" s="18" t="s">
        <v>24588</v>
      </c>
      <c r="D10425" s="32" t="s">
        <v>24589</v>
      </c>
      <c r="E10425" s="18" t="s">
        <v>24606</v>
      </c>
      <c r="F10425" s="32" t="s">
        <v>24607</v>
      </c>
    </row>
    <row r="10426" spans="1:6" ht="30" x14ac:dyDescent="0.25">
      <c r="A10426" s="18">
        <v>20</v>
      </c>
      <c r="B10426" s="32" t="s">
        <v>20528</v>
      </c>
      <c r="C10426" s="18" t="s">
        <v>24588</v>
      </c>
      <c r="D10426" s="32" t="s">
        <v>24589</v>
      </c>
      <c r="E10426" s="18" t="s">
        <v>24608</v>
      </c>
      <c r="F10426" s="32" t="s">
        <v>24609</v>
      </c>
    </row>
    <row r="10427" spans="1:6" ht="30" x14ac:dyDescent="0.25">
      <c r="A10427" s="18">
        <v>20</v>
      </c>
      <c r="B10427" s="32" t="s">
        <v>20528</v>
      </c>
      <c r="C10427" s="18" t="s">
        <v>24610</v>
      </c>
      <c r="D10427" s="32" t="s">
        <v>24611</v>
      </c>
      <c r="E10427" s="18" t="s">
        <v>24612</v>
      </c>
      <c r="F10427" s="32" t="s">
        <v>24613</v>
      </c>
    </row>
    <row r="10428" spans="1:6" ht="30" x14ac:dyDescent="0.25">
      <c r="A10428" s="18">
        <v>20</v>
      </c>
      <c r="B10428" s="32" t="s">
        <v>20528</v>
      </c>
      <c r="C10428" s="18" t="s">
        <v>24610</v>
      </c>
      <c r="D10428" s="32" t="s">
        <v>24611</v>
      </c>
      <c r="E10428" s="18" t="s">
        <v>24614</v>
      </c>
      <c r="F10428" s="32" t="s">
        <v>24615</v>
      </c>
    </row>
    <row r="10429" spans="1:6" ht="45" x14ac:dyDescent="0.25">
      <c r="A10429" s="18">
        <v>20</v>
      </c>
      <c r="B10429" s="32" t="s">
        <v>20528</v>
      </c>
      <c r="C10429" s="18" t="s">
        <v>24610</v>
      </c>
      <c r="D10429" s="32" t="s">
        <v>24611</v>
      </c>
      <c r="E10429" s="18" t="s">
        <v>24616</v>
      </c>
      <c r="F10429" s="32" t="s">
        <v>24617</v>
      </c>
    </row>
    <row r="10430" spans="1:6" ht="30" x14ac:dyDescent="0.25">
      <c r="A10430" s="18">
        <v>20</v>
      </c>
      <c r="B10430" s="32" t="s">
        <v>20528</v>
      </c>
      <c r="C10430" s="18" t="s">
        <v>24610</v>
      </c>
      <c r="D10430" s="32" t="s">
        <v>24611</v>
      </c>
      <c r="E10430" s="18" t="s">
        <v>24618</v>
      </c>
      <c r="F10430" s="32" t="s">
        <v>24619</v>
      </c>
    </row>
    <row r="10431" spans="1:6" ht="30" x14ac:dyDescent="0.25">
      <c r="A10431" s="18">
        <v>20</v>
      </c>
      <c r="B10431" s="32" t="s">
        <v>20528</v>
      </c>
      <c r="C10431" s="18" t="s">
        <v>24610</v>
      </c>
      <c r="D10431" s="32" t="s">
        <v>24611</v>
      </c>
      <c r="E10431" s="18" t="s">
        <v>24620</v>
      </c>
      <c r="F10431" s="32" t="s">
        <v>24621</v>
      </c>
    </row>
    <row r="10432" spans="1:6" ht="30" x14ac:dyDescent="0.25">
      <c r="A10432" s="18">
        <v>20</v>
      </c>
      <c r="B10432" s="32" t="s">
        <v>20528</v>
      </c>
      <c r="C10432" s="18" t="s">
        <v>24610</v>
      </c>
      <c r="D10432" s="32" t="s">
        <v>24611</v>
      </c>
      <c r="E10432" s="18" t="s">
        <v>24622</v>
      </c>
      <c r="F10432" s="32" t="s">
        <v>24623</v>
      </c>
    </row>
    <row r="10433" spans="1:6" ht="30" x14ac:dyDescent="0.25">
      <c r="A10433" s="18">
        <v>20</v>
      </c>
      <c r="B10433" s="32" t="s">
        <v>20528</v>
      </c>
      <c r="C10433" s="18" t="s">
        <v>24610</v>
      </c>
      <c r="D10433" s="32" t="s">
        <v>24611</v>
      </c>
      <c r="E10433" s="18" t="s">
        <v>24624</v>
      </c>
      <c r="F10433" s="32" t="s">
        <v>24625</v>
      </c>
    </row>
    <row r="10434" spans="1:6" ht="30" x14ac:dyDescent="0.25">
      <c r="A10434" s="18">
        <v>20</v>
      </c>
      <c r="B10434" s="32" t="s">
        <v>20528</v>
      </c>
      <c r="C10434" s="18" t="s">
        <v>24610</v>
      </c>
      <c r="D10434" s="32" t="s">
        <v>24611</v>
      </c>
      <c r="E10434" s="18" t="s">
        <v>24626</v>
      </c>
      <c r="F10434" s="32" t="s">
        <v>24627</v>
      </c>
    </row>
    <row r="10435" spans="1:6" ht="30" x14ac:dyDescent="0.25">
      <c r="A10435" s="18">
        <v>20</v>
      </c>
      <c r="B10435" s="32" t="s">
        <v>20528</v>
      </c>
      <c r="C10435" s="18" t="s">
        <v>24610</v>
      </c>
      <c r="D10435" s="32" t="s">
        <v>24611</v>
      </c>
      <c r="E10435" s="18" t="s">
        <v>24628</v>
      </c>
      <c r="F10435" s="32" t="s">
        <v>24629</v>
      </c>
    </row>
    <row r="10436" spans="1:6" ht="30" x14ac:dyDescent="0.25">
      <c r="A10436" s="18">
        <v>20</v>
      </c>
      <c r="B10436" s="32" t="s">
        <v>20528</v>
      </c>
      <c r="C10436" s="18" t="s">
        <v>24610</v>
      </c>
      <c r="D10436" s="32" t="s">
        <v>24611</v>
      </c>
      <c r="E10436" s="18" t="s">
        <v>24630</v>
      </c>
      <c r="F10436" s="32" t="s">
        <v>24631</v>
      </c>
    </row>
    <row r="10437" spans="1:6" ht="30" x14ac:dyDescent="0.25">
      <c r="A10437" s="18">
        <v>20</v>
      </c>
      <c r="B10437" s="32" t="s">
        <v>20528</v>
      </c>
      <c r="C10437" s="18" t="s">
        <v>24632</v>
      </c>
      <c r="D10437" s="32" t="s">
        <v>24633</v>
      </c>
      <c r="E10437" s="18" t="s">
        <v>24634</v>
      </c>
      <c r="F10437" s="32" t="s">
        <v>24635</v>
      </c>
    </row>
    <row r="10438" spans="1:6" ht="30" x14ac:dyDescent="0.25">
      <c r="A10438" s="18">
        <v>20</v>
      </c>
      <c r="B10438" s="32" t="s">
        <v>20528</v>
      </c>
      <c r="C10438" s="18" t="s">
        <v>24632</v>
      </c>
      <c r="D10438" s="32" t="s">
        <v>24633</v>
      </c>
      <c r="E10438" s="18" t="s">
        <v>24636</v>
      </c>
      <c r="F10438" s="32" t="s">
        <v>24637</v>
      </c>
    </row>
    <row r="10439" spans="1:6" ht="45" x14ac:dyDescent="0.25">
      <c r="A10439" s="18">
        <v>20</v>
      </c>
      <c r="B10439" s="32" t="s">
        <v>20528</v>
      </c>
      <c r="C10439" s="18" t="s">
        <v>24632</v>
      </c>
      <c r="D10439" s="32" t="s">
        <v>24633</v>
      </c>
      <c r="E10439" s="18" t="s">
        <v>24638</v>
      </c>
      <c r="F10439" s="32" t="s">
        <v>24639</v>
      </c>
    </row>
    <row r="10440" spans="1:6" ht="30" x14ac:dyDescent="0.25">
      <c r="A10440" s="18">
        <v>20</v>
      </c>
      <c r="B10440" s="32" t="s">
        <v>20528</v>
      </c>
      <c r="C10440" s="18" t="s">
        <v>24632</v>
      </c>
      <c r="D10440" s="32" t="s">
        <v>24633</v>
      </c>
      <c r="E10440" s="18" t="s">
        <v>24640</v>
      </c>
      <c r="F10440" s="32" t="s">
        <v>24641</v>
      </c>
    </row>
    <row r="10441" spans="1:6" ht="30" x14ac:dyDescent="0.25">
      <c r="A10441" s="18">
        <v>20</v>
      </c>
      <c r="B10441" s="32" t="s">
        <v>20528</v>
      </c>
      <c r="C10441" s="18" t="s">
        <v>24632</v>
      </c>
      <c r="D10441" s="32" t="s">
        <v>24633</v>
      </c>
      <c r="E10441" s="18" t="s">
        <v>24642</v>
      </c>
      <c r="F10441" s="32" t="s">
        <v>24643</v>
      </c>
    </row>
    <row r="10442" spans="1:6" ht="30" x14ac:dyDescent="0.25">
      <c r="A10442" s="18">
        <v>20</v>
      </c>
      <c r="B10442" s="32" t="s">
        <v>20528</v>
      </c>
      <c r="C10442" s="18" t="s">
        <v>24632</v>
      </c>
      <c r="D10442" s="32" t="s">
        <v>24633</v>
      </c>
      <c r="E10442" s="18" t="s">
        <v>24644</v>
      </c>
      <c r="F10442" s="32" t="s">
        <v>24645</v>
      </c>
    </row>
    <row r="10443" spans="1:6" ht="30" x14ac:dyDescent="0.25">
      <c r="A10443" s="18">
        <v>20</v>
      </c>
      <c r="B10443" s="32" t="s">
        <v>20528</v>
      </c>
      <c r="C10443" s="18" t="s">
        <v>24632</v>
      </c>
      <c r="D10443" s="32" t="s">
        <v>24633</v>
      </c>
      <c r="E10443" s="18" t="s">
        <v>24646</v>
      </c>
      <c r="F10443" s="32" t="s">
        <v>24647</v>
      </c>
    </row>
    <row r="10444" spans="1:6" ht="30" x14ac:dyDescent="0.25">
      <c r="A10444" s="18">
        <v>20</v>
      </c>
      <c r="B10444" s="32" t="s">
        <v>20528</v>
      </c>
      <c r="C10444" s="18" t="s">
        <v>24632</v>
      </c>
      <c r="D10444" s="32" t="s">
        <v>24633</v>
      </c>
      <c r="E10444" s="18" t="s">
        <v>24648</v>
      </c>
      <c r="F10444" s="32" t="s">
        <v>24649</v>
      </c>
    </row>
    <row r="10445" spans="1:6" ht="30" x14ac:dyDescent="0.25">
      <c r="A10445" s="18">
        <v>20</v>
      </c>
      <c r="B10445" s="32" t="s">
        <v>20528</v>
      </c>
      <c r="C10445" s="18" t="s">
        <v>24632</v>
      </c>
      <c r="D10445" s="32" t="s">
        <v>24633</v>
      </c>
      <c r="E10445" s="18" t="s">
        <v>24650</v>
      </c>
      <c r="F10445" s="32" t="s">
        <v>24651</v>
      </c>
    </row>
    <row r="10446" spans="1:6" ht="30" x14ac:dyDescent="0.25">
      <c r="A10446" s="18">
        <v>20</v>
      </c>
      <c r="B10446" s="32" t="s">
        <v>20528</v>
      </c>
      <c r="C10446" s="18" t="s">
        <v>24632</v>
      </c>
      <c r="D10446" s="32" t="s">
        <v>24633</v>
      </c>
      <c r="E10446" s="18" t="s">
        <v>24652</v>
      </c>
      <c r="F10446" s="32" t="s">
        <v>24653</v>
      </c>
    </row>
    <row r="10447" spans="1:6" ht="30" x14ac:dyDescent="0.25">
      <c r="A10447" s="18">
        <v>20</v>
      </c>
      <c r="B10447" s="32" t="s">
        <v>20528</v>
      </c>
      <c r="C10447" s="18" t="s">
        <v>24654</v>
      </c>
      <c r="D10447" s="32" t="s">
        <v>24655</v>
      </c>
      <c r="E10447" s="18" t="s">
        <v>24656</v>
      </c>
      <c r="F10447" s="32" t="s">
        <v>24657</v>
      </c>
    </row>
    <row r="10448" spans="1:6" ht="30" x14ac:dyDescent="0.25">
      <c r="A10448" s="18">
        <v>20</v>
      </c>
      <c r="B10448" s="32" t="s">
        <v>20528</v>
      </c>
      <c r="C10448" s="18" t="s">
        <v>24654</v>
      </c>
      <c r="D10448" s="32" t="s">
        <v>24655</v>
      </c>
      <c r="E10448" s="18" t="s">
        <v>24658</v>
      </c>
      <c r="F10448" s="32" t="s">
        <v>24659</v>
      </c>
    </row>
    <row r="10449" spans="1:6" ht="45" x14ac:dyDescent="0.25">
      <c r="A10449" s="18">
        <v>20</v>
      </c>
      <c r="B10449" s="32" t="s">
        <v>20528</v>
      </c>
      <c r="C10449" s="18" t="s">
        <v>24654</v>
      </c>
      <c r="D10449" s="32" t="s">
        <v>24655</v>
      </c>
      <c r="E10449" s="18" t="s">
        <v>24660</v>
      </c>
      <c r="F10449" s="32" t="s">
        <v>24661</v>
      </c>
    </row>
    <row r="10450" spans="1:6" ht="30" x14ac:dyDescent="0.25">
      <c r="A10450" s="18">
        <v>20</v>
      </c>
      <c r="B10450" s="32" t="s">
        <v>20528</v>
      </c>
      <c r="C10450" s="18" t="s">
        <v>24654</v>
      </c>
      <c r="D10450" s="32" t="s">
        <v>24655</v>
      </c>
      <c r="E10450" s="18" t="s">
        <v>24662</v>
      </c>
      <c r="F10450" s="32" t="s">
        <v>24663</v>
      </c>
    </row>
    <row r="10451" spans="1:6" ht="30" x14ac:dyDescent="0.25">
      <c r="A10451" s="18">
        <v>20</v>
      </c>
      <c r="B10451" s="32" t="s">
        <v>20528</v>
      </c>
      <c r="C10451" s="18" t="s">
        <v>24654</v>
      </c>
      <c r="D10451" s="32" t="s">
        <v>24655</v>
      </c>
      <c r="E10451" s="18" t="s">
        <v>24664</v>
      </c>
      <c r="F10451" s="32" t="s">
        <v>24665</v>
      </c>
    </row>
    <row r="10452" spans="1:6" ht="30" x14ac:dyDescent="0.25">
      <c r="A10452" s="18">
        <v>20</v>
      </c>
      <c r="B10452" s="32" t="s">
        <v>20528</v>
      </c>
      <c r="C10452" s="18" t="s">
        <v>24654</v>
      </c>
      <c r="D10452" s="32" t="s">
        <v>24655</v>
      </c>
      <c r="E10452" s="18" t="s">
        <v>24666</v>
      </c>
      <c r="F10452" s="32" t="s">
        <v>24667</v>
      </c>
    </row>
    <row r="10453" spans="1:6" ht="30" x14ac:dyDescent="0.25">
      <c r="A10453" s="18">
        <v>20</v>
      </c>
      <c r="B10453" s="32" t="s">
        <v>20528</v>
      </c>
      <c r="C10453" s="18" t="s">
        <v>24654</v>
      </c>
      <c r="D10453" s="32" t="s">
        <v>24655</v>
      </c>
      <c r="E10453" s="18" t="s">
        <v>24668</v>
      </c>
      <c r="F10453" s="32" t="s">
        <v>24669</v>
      </c>
    </row>
    <row r="10454" spans="1:6" ht="30" x14ac:dyDescent="0.25">
      <c r="A10454" s="18">
        <v>20</v>
      </c>
      <c r="B10454" s="32" t="s">
        <v>20528</v>
      </c>
      <c r="C10454" s="18" t="s">
        <v>24654</v>
      </c>
      <c r="D10454" s="32" t="s">
        <v>24655</v>
      </c>
      <c r="E10454" s="18" t="s">
        <v>24670</v>
      </c>
      <c r="F10454" s="32" t="s">
        <v>24671</v>
      </c>
    </row>
    <row r="10455" spans="1:6" ht="30" x14ac:dyDescent="0.25">
      <c r="A10455" s="18">
        <v>20</v>
      </c>
      <c r="B10455" s="32" t="s">
        <v>20528</v>
      </c>
      <c r="C10455" s="18" t="s">
        <v>24654</v>
      </c>
      <c r="D10455" s="32" t="s">
        <v>24655</v>
      </c>
      <c r="E10455" s="18" t="s">
        <v>24672</v>
      </c>
      <c r="F10455" s="32" t="s">
        <v>24673</v>
      </c>
    </row>
    <row r="10456" spans="1:6" ht="30" x14ac:dyDescent="0.25">
      <c r="A10456" s="18">
        <v>20</v>
      </c>
      <c r="B10456" s="32" t="s">
        <v>20528</v>
      </c>
      <c r="C10456" s="18" t="s">
        <v>24654</v>
      </c>
      <c r="D10456" s="32" t="s">
        <v>24655</v>
      </c>
      <c r="E10456" s="18" t="s">
        <v>24674</v>
      </c>
      <c r="F10456" s="32" t="s">
        <v>24675</v>
      </c>
    </row>
    <row r="10457" spans="1:6" ht="30" x14ac:dyDescent="0.25">
      <c r="A10457" s="18">
        <v>20</v>
      </c>
      <c r="B10457" s="32" t="s">
        <v>20528</v>
      </c>
      <c r="C10457" s="18" t="s">
        <v>24676</v>
      </c>
      <c r="D10457" s="32" t="s">
        <v>24677</v>
      </c>
      <c r="E10457" s="18" t="s">
        <v>24678</v>
      </c>
      <c r="F10457" s="32" t="s">
        <v>24679</v>
      </c>
    </row>
    <row r="10458" spans="1:6" ht="30" x14ac:dyDescent="0.25">
      <c r="A10458" s="18">
        <v>20</v>
      </c>
      <c r="B10458" s="32" t="s">
        <v>20528</v>
      </c>
      <c r="C10458" s="18" t="s">
        <v>24676</v>
      </c>
      <c r="D10458" s="32" t="s">
        <v>24677</v>
      </c>
      <c r="E10458" s="18" t="s">
        <v>24680</v>
      </c>
      <c r="F10458" s="32" t="s">
        <v>24681</v>
      </c>
    </row>
    <row r="10459" spans="1:6" ht="45" x14ac:dyDescent="0.25">
      <c r="A10459" s="18">
        <v>20</v>
      </c>
      <c r="B10459" s="32" t="s">
        <v>20528</v>
      </c>
      <c r="C10459" s="18" t="s">
        <v>24676</v>
      </c>
      <c r="D10459" s="32" t="s">
        <v>24677</v>
      </c>
      <c r="E10459" s="18" t="s">
        <v>24682</v>
      </c>
      <c r="F10459" s="32" t="s">
        <v>24683</v>
      </c>
    </row>
    <row r="10460" spans="1:6" ht="30" x14ac:dyDescent="0.25">
      <c r="A10460" s="18">
        <v>20</v>
      </c>
      <c r="B10460" s="32" t="s">
        <v>20528</v>
      </c>
      <c r="C10460" s="18" t="s">
        <v>24676</v>
      </c>
      <c r="D10460" s="32" t="s">
        <v>24677</v>
      </c>
      <c r="E10460" s="18" t="s">
        <v>24684</v>
      </c>
      <c r="F10460" s="32" t="s">
        <v>24685</v>
      </c>
    </row>
    <row r="10461" spans="1:6" ht="30" x14ac:dyDescent="0.25">
      <c r="A10461" s="18">
        <v>20</v>
      </c>
      <c r="B10461" s="32" t="s">
        <v>20528</v>
      </c>
      <c r="C10461" s="18" t="s">
        <v>24676</v>
      </c>
      <c r="D10461" s="32" t="s">
        <v>24677</v>
      </c>
      <c r="E10461" s="18" t="s">
        <v>24686</v>
      </c>
      <c r="F10461" s="32" t="s">
        <v>24687</v>
      </c>
    </row>
    <row r="10462" spans="1:6" ht="30" x14ac:dyDescent="0.25">
      <c r="A10462" s="18">
        <v>20</v>
      </c>
      <c r="B10462" s="32" t="s">
        <v>20528</v>
      </c>
      <c r="C10462" s="18" t="s">
        <v>24676</v>
      </c>
      <c r="D10462" s="32" t="s">
        <v>24677</v>
      </c>
      <c r="E10462" s="18" t="s">
        <v>24688</v>
      </c>
      <c r="F10462" s="32" t="s">
        <v>24689</v>
      </c>
    </row>
    <row r="10463" spans="1:6" ht="30" x14ac:dyDescent="0.25">
      <c r="A10463" s="18">
        <v>20</v>
      </c>
      <c r="B10463" s="32" t="s">
        <v>20528</v>
      </c>
      <c r="C10463" s="18" t="s">
        <v>24676</v>
      </c>
      <c r="D10463" s="32" t="s">
        <v>24677</v>
      </c>
      <c r="E10463" s="18" t="s">
        <v>24690</v>
      </c>
      <c r="F10463" s="32" t="s">
        <v>24691</v>
      </c>
    </row>
    <row r="10464" spans="1:6" ht="30" x14ac:dyDescent="0.25">
      <c r="A10464" s="18">
        <v>20</v>
      </c>
      <c r="B10464" s="32" t="s">
        <v>20528</v>
      </c>
      <c r="C10464" s="18" t="s">
        <v>24676</v>
      </c>
      <c r="D10464" s="32" t="s">
        <v>24677</v>
      </c>
      <c r="E10464" s="18" t="s">
        <v>24692</v>
      </c>
      <c r="F10464" s="32" t="s">
        <v>24693</v>
      </c>
    </row>
    <row r="10465" spans="1:6" ht="30" x14ac:dyDescent="0.25">
      <c r="A10465" s="18">
        <v>20</v>
      </c>
      <c r="B10465" s="32" t="s">
        <v>20528</v>
      </c>
      <c r="C10465" s="18" t="s">
        <v>24676</v>
      </c>
      <c r="D10465" s="32" t="s">
        <v>24677</v>
      </c>
      <c r="E10465" s="18" t="s">
        <v>24694</v>
      </c>
      <c r="F10465" s="32" t="s">
        <v>24695</v>
      </c>
    </row>
    <row r="10466" spans="1:6" ht="30" x14ac:dyDescent="0.25">
      <c r="A10466" s="18">
        <v>20</v>
      </c>
      <c r="B10466" s="32" t="s">
        <v>20528</v>
      </c>
      <c r="C10466" s="18" t="s">
        <v>24676</v>
      </c>
      <c r="D10466" s="32" t="s">
        <v>24677</v>
      </c>
      <c r="E10466" s="18" t="s">
        <v>24696</v>
      </c>
      <c r="F10466" s="32" t="s">
        <v>24697</v>
      </c>
    </row>
    <row r="10467" spans="1:6" ht="30" x14ac:dyDescent="0.25">
      <c r="A10467" s="18">
        <v>20</v>
      </c>
      <c r="B10467" s="32" t="s">
        <v>20528</v>
      </c>
      <c r="C10467" s="18" t="s">
        <v>24698</v>
      </c>
      <c r="D10467" s="32" t="s">
        <v>24699</v>
      </c>
      <c r="E10467" s="18" t="s">
        <v>24700</v>
      </c>
      <c r="F10467" s="32" t="s">
        <v>24701</v>
      </c>
    </row>
    <row r="10468" spans="1:6" ht="30" x14ac:dyDescent="0.25">
      <c r="A10468" s="18">
        <v>20</v>
      </c>
      <c r="B10468" s="32" t="s">
        <v>20528</v>
      </c>
      <c r="C10468" s="18" t="s">
        <v>24698</v>
      </c>
      <c r="D10468" s="32" t="s">
        <v>24699</v>
      </c>
      <c r="E10468" s="18" t="s">
        <v>24702</v>
      </c>
      <c r="F10468" s="32" t="s">
        <v>24703</v>
      </c>
    </row>
    <row r="10469" spans="1:6" ht="45" x14ac:dyDescent="0.25">
      <c r="A10469" s="18">
        <v>20</v>
      </c>
      <c r="B10469" s="32" t="s">
        <v>20528</v>
      </c>
      <c r="C10469" s="18" t="s">
        <v>24698</v>
      </c>
      <c r="D10469" s="32" t="s">
        <v>24699</v>
      </c>
      <c r="E10469" s="18" t="s">
        <v>24704</v>
      </c>
      <c r="F10469" s="32" t="s">
        <v>24705</v>
      </c>
    </row>
    <row r="10470" spans="1:6" ht="30" x14ac:dyDescent="0.25">
      <c r="A10470" s="18">
        <v>20</v>
      </c>
      <c r="B10470" s="32" t="s">
        <v>20528</v>
      </c>
      <c r="C10470" s="18" t="s">
        <v>24698</v>
      </c>
      <c r="D10470" s="32" t="s">
        <v>24699</v>
      </c>
      <c r="E10470" s="18" t="s">
        <v>24706</v>
      </c>
      <c r="F10470" s="32" t="s">
        <v>24707</v>
      </c>
    </row>
    <row r="10471" spans="1:6" ht="30" x14ac:dyDescent="0.25">
      <c r="A10471" s="18">
        <v>20</v>
      </c>
      <c r="B10471" s="32" t="s">
        <v>20528</v>
      </c>
      <c r="C10471" s="18" t="s">
        <v>24698</v>
      </c>
      <c r="D10471" s="32" t="s">
        <v>24699</v>
      </c>
      <c r="E10471" s="18" t="s">
        <v>24708</v>
      </c>
      <c r="F10471" s="32" t="s">
        <v>24709</v>
      </c>
    </row>
    <row r="10472" spans="1:6" ht="30" x14ac:dyDescent="0.25">
      <c r="A10472" s="18">
        <v>20</v>
      </c>
      <c r="B10472" s="32" t="s">
        <v>20528</v>
      </c>
      <c r="C10472" s="18" t="s">
        <v>24698</v>
      </c>
      <c r="D10472" s="32" t="s">
        <v>24699</v>
      </c>
      <c r="E10472" s="18" t="s">
        <v>24710</v>
      </c>
      <c r="F10472" s="32" t="s">
        <v>24711</v>
      </c>
    </row>
    <row r="10473" spans="1:6" ht="30" x14ac:dyDescent="0.25">
      <c r="A10473" s="18">
        <v>20</v>
      </c>
      <c r="B10473" s="32" t="s">
        <v>20528</v>
      </c>
      <c r="C10473" s="18" t="s">
        <v>24698</v>
      </c>
      <c r="D10473" s="32" t="s">
        <v>24699</v>
      </c>
      <c r="E10473" s="18" t="s">
        <v>24712</v>
      </c>
      <c r="F10473" s="32" t="s">
        <v>24713</v>
      </c>
    </row>
    <row r="10474" spans="1:6" ht="30" x14ac:dyDescent="0.25">
      <c r="A10474" s="18">
        <v>20</v>
      </c>
      <c r="B10474" s="32" t="s">
        <v>20528</v>
      </c>
      <c r="C10474" s="18" t="s">
        <v>24698</v>
      </c>
      <c r="D10474" s="32" t="s">
        <v>24699</v>
      </c>
      <c r="E10474" s="18" t="s">
        <v>24714</v>
      </c>
      <c r="F10474" s="32" t="s">
        <v>24715</v>
      </c>
    </row>
    <row r="10475" spans="1:6" ht="30" x14ac:dyDescent="0.25">
      <c r="A10475" s="18">
        <v>20</v>
      </c>
      <c r="B10475" s="32" t="s">
        <v>20528</v>
      </c>
      <c r="C10475" s="18" t="s">
        <v>24698</v>
      </c>
      <c r="D10475" s="32" t="s">
        <v>24699</v>
      </c>
      <c r="E10475" s="18" t="s">
        <v>24716</v>
      </c>
      <c r="F10475" s="32" t="s">
        <v>24717</v>
      </c>
    </row>
    <row r="10476" spans="1:6" ht="30" x14ac:dyDescent="0.25">
      <c r="A10476" s="18">
        <v>20</v>
      </c>
      <c r="B10476" s="32" t="s">
        <v>20528</v>
      </c>
      <c r="C10476" s="18" t="s">
        <v>24698</v>
      </c>
      <c r="D10476" s="32" t="s">
        <v>24699</v>
      </c>
      <c r="E10476" s="18" t="s">
        <v>24718</v>
      </c>
      <c r="F10476" s="32" t="s">
        <v>24719</v>
      </c>
    </row>
    <row r="10477" spans="1:6" ht="30" x14ac:dyDescent="0.25">
      <c r="A10477" s="18">
        <v>20</v>
      </c>
      <c r="B10477" s="32" t="s">
        <v>20528</v>
      </c>
      <c r="C10477" s="18" t="s">
        <v>24720</v>
      </c>
      <c r="D10477" s="32" t="s">
        <v>24721</v>
      </c>
      <c r="E10477" s="18" t="s">
        <v>24722</v>
      </c>
      <c r="F10477" s="32" t="s">
        <v>24723</v>
      </c>
    </row>
    <row r="10478" spans="1:6" ht="30" x14ac:dyDescent="0.25">
      <c r="A10478" s="18">
        <v>20</v>
      </c>
      <c r="B10478" s="32" t="s">
        <v>20528</v>
      </c>
      <c r="C10478" s="18" t="s">
        <v>24720</v>
      </c>
      <c r="D10478" s="32" t="s">
        <v>24721</v>
      </c>
      <c r="E10478" s="18" t="s">
        <v>24724</v>
      </c>
      <c r="F10478" s="32" t="s">
        <v>24725</v>
      </c>
    </row>
    <row r="10479" spans="1:6" ht="45" x14ac:dyDescent="0.25">
      <c r="A10479" s="18">
        <v>20</v>
      </c>
      <c r="B10479" s="32" t="s">
        <v>20528</v>
      </c>
      <c r="C10479" s="18" t="s">
        <v>24720</v>
      </c>
      <c r="D10479" s="32" t="s">
        <v>24721</v>
      </c>
      <c r="E10479" s="18" t="s">
        <v>24726</v>
      </c>
      <c r="F10479" s="32" t="s">
        <v>24727</v>
      </c>
    </row>
    <row r="10480" spans="1:6" ht="45" x14ac:dyDescent="0.25">
      <c r="A10480" s="18">
        <v>20</v>
      </c>
      <c r="B10480" s="32" t="s">
        <v>20528</v>
      </c>
      <c r="C10480" s="18" t="s">
        <v>24720</v>
      </c>
      <c r="D10480" s="32" t="s">
        <v>24721</v>
      </c>
      <c r="E10480" s="18" t="s">
        <v>24728</v>
      </c>
      <c r="F10480" s="32" t="s">
        <v>24729</v>
      </c>
    </row>
    <row r="10481" spans="1:6" ht="30" x14ac:dyDescent="0.25">
      <c r="A10481" s="18">
        <v>20</v>
      </c>
      <c r="B10481" s="32" t="s">
        <v>20528</v>
      </c>
      <c r="C10481" s="18" t="s">
        <v>24720</v>
      </c>
      <c r="D10481" s="32" t="s">
        <v>24721</v>
      </c>
      <c r="E10481" s="18" t="s">
        <v>24730</v>
      </c>
      <c r="F10481" s="32" t="s">
        <v>24731</v>
      </c>
    </row>
    <row r="10482" spans="1:6" ht="45" x14ac:dyDescent="0.25">
      <c r="A10482" s="18">
        <v>20</v>
      </c>
      <c r="B10482" s="32" t="s">
        <v>20528</v>
      </c>
      <c r="C10482" s="18" t="s">
        <v>24720</v>
      </c>
      <c r="D10482" s="32" t="s">
        <v>24721</v>
      </c>
      <c r="E10482" s="18" t="s">
        <v>24732</v>
      </c>
      <c r="F10482" s="32" t="s">
        <v>24733</v>
      </c>
    </row>
    <row r="10483" spans="1:6" ht="45" x14ac:dyDescent="0.25">
      <c r="A10483" s="18">
        <v>20</v>
      </c>
      <c r="B10483" s="32" t="s">
        <v>20528</v>
      </c>
      <c r="C10483" s="18" t="s">
        <v>24720</v>
      </c>
      <c r="D10483" s="32" t="s">
        <v>24721</v>
      </c>
      <c r="E10483" s="18" t="s">
        <v>24734</v>
      </c>
      <c r="F10483" s="32" t="s">
        <v>24735</v>
      </c>
    </row>
    <row r="10484" spans="1:6" ht="30" x14ac:dyDescent="0.25">
      <c r="A10484" s="18">
        <v>20</v>
      </c>
      <c r="B10484" s="32" t="s">
        <v>20528</v>
      </c>
      <c r="C10484" s="18" t="s">
        <v>24720</v>
      </c>
      <c r="D10484" s="32" t="s">
        <v>24721</v>
      </c>
      <c r="E10484" s="18" t="s">
        <v>24736</v>
      </c>
      <c r="F10484" s="32" t="s">
        <v>24737</v>
      </c>
    </row>
    <row r="10485" spans="1:6" ht="30" x14ac:dyDescent="0.25">
      <c r="A10485" s="18">
        <v>20</v>
      </c>
      <c r="B10485" s="32" t="s">
        <v>20528</v>
      </c>
      <c r="C10485" s="18" t="s">
        <v>24720</v>
      </c>
      <c r="D10485" s="32" t="s">
        <v>24721</v>
      </c>
      <c r="E10485" s="18" t="s">
        <v>24738</v>
      </c>
      <c r="F10485" s="32" t="s">
        <v>24739</v>
      </c>
    </row>
    <row r="10486" spans="1:6" ht="30" x14ac:dyDescent="0.25">
      <c r="A10486" s="18">
        <v>20</v>
      </c>
      <c r="B10486" s="32" t="s">
        <v>20528</v>
      </c>
      <c r="C10486" s="18" t="s">
        <v>24720</v>
      </c>
      <c r="D10486" s="32" t="s">
        <v>24721</v>
      </c>
      <c r="E10486" s="18" t="s">
        <v>24740</v>
      </c>
      <c r="F10486" s="32" t="s">
        <v>24741</v>
      </c>
    </row>
    <row r="10487" spans="1:6" ht="30" x14ac:dyDescent="0.25">
      <c r="A10487" s="18">
        <v>20</v>
      </c>
      <c r="B10487" s="32" t="s">
        <v>20528</v>
      </c>
      <c r="C10487" s="18" t="s">
        <v>24742</v>
      </c>
      <c r="D10487" s="32" t="s">
        <v>24743</v>
      </c>
      <c r="E10487" s="18" t="s">
        <v>24744</v>
      </c>
      <c r="F10487" s="32" t="s">
        <v>24745</v>
      </c>
    </row>
    <row r="10488" spans="1:6" ht="30" x14ac:dyDescent="0.25">
      <c r="A10488" s="18">
        <v>20</v>
      </c>
      <c r="B10488" s="32" t="s">
        <v>20528</v>
      </c>
      <c r="C10488" s="18" t="s">
        <v>24742</v>
      </c>
      <c r="D10488" s="32" t="s">
        <v>24743</v>
      </c>
      <c r="E10488" s="18" t="s">
        <v>24746</v>
      </c>
      <c r="F10488" s="32" t="s">
        <v>24747</v>
      </c>
    </row>
    <row r="10489" spans="1:6" ht="45" x14ac:dyDescent="0.25">
      <c r="A10489" s="18">
        <v>20</v>
      </c>
      <c r="B10489" s="32" t="s">
        <v>20528</v>
      </c>
      <c r="C10489" s="18" t="s">
        <v>24742</v>
      </c>
      <c r="D10489" s="32" t="s">
        <v>24743</v>
      </c>
      <c r="E10489" s="18" t="s">
        <v>24748</v>
      </c>
      <c r="F10489" s="32" t="s">
        <v>24749</v>
      </c>
    </row>
    <row r="10490" spans="1:6" ht="30" x14ac:dyDescent="0.25">
      <c r="A10490" s="18">
        <v>20</v>
      </c>
      <c r="B10490" s="32" t="s">
        <v>20528</v>
      </c>
      <c r="C10490" s="18" t="s">
        <v>24742</v>
      </c>
      <c r="D10490" s="32" t="s">
        <v>24743</v>
      </c>
      <c r="E10490" s="18" t="s">
        <v>24750</v>
      </c>
      <c r="F10490" s="32" t="s">
        <v>24751</v>
      </c>
    </row>
    <row r="10491" spans="1:6" ht="30" x14ac:dyDescent="0.25">
      <c r="A10491" s="18">
        <v>20</v>
      </c>
      <c r="B10491" s="32" t="s">
        <v>20528</v>
      </c>
      <c r="C10491" s="18" t="s">
        <v>24742</v>
      </c>
      <c r="D10491" s="32" t="s">
        <v>24743</v>
      </c>
      <c r="E10491" s="18" t="s">
        <v>24752</v>
      </c>
      <c r="F10491" s="32" t="s">
        <v>24753</v>
      </c>
    </row>
    <row r="10492" spans="1:6" ht="30" x14ac:dyDescent="0.25">
      <c r="A10492" s="18">
        <v>20</v>
      </c>
      <c r="B10492" s="32" t="s">
        <v>20528</v>
      </c>
      <c r="C10492" s="18" t="s">
        <v>24742</v>
      </c>
      <c r="D10492" s="32" t="s">
        <v>24743</v>
      </c>
      <c r="E10492" s="18" t="s">
        <v>24754</v>
      </c>
      <c r="F10492" s="32" t="s">
        <v>24755</v>
      </c>
    </row>
    <row r="10493" spans="1:6" ht="30" x14ac:dyDescent="0.25">
      <c r="A10493" s="18">
        <v>20</v>
      </c>
      <c r="B10493" s="32" t="s">
        <v>20528</v>
      </c>
      <c r="C10493" s="18" t="s">
        <v>24742</v>
      </c>
      <c r="D10493" s="32" t="s">
        <v>24743</v>
      </c>
      <c r="E10493" s="18" t="s">
        <v>24756</v>
      </c>
      <c r="F10493" s="32" t="s">
        <v>24757</v>
      </c>
    </row>
    <row r="10494" spans="1:6" ht="30" x14ac:dyDescent="0.25">
      <c r="A10494" s="18">
        <v>20</v>
      </c>
      <c r="B10494" s="32" t="s">
        <v>20528</v>
      </c>
      <c r="C10494" s="18" t="s">
        <v>24742</v>
      </c>
      <c r="D10494" s="32" t="s">
        <v>24743</v>
      </c>
      <c r="E10494" s="18" t="s">
        <v>24758</v>
      </c>
      <c r="F10494" s="32" t="s">
        <v>24759</v>
      </c>
    </row>
    <row r="10495" spans="1:6" ht="30" x14ac:dyDescent="0.25">
      <c r="A10495" s="18">
        <v>20</v>
      </c>
      <c r="B10495" s="32" t="s">
        <v>20528</v>
      </c>
      <c r="C10495" s="18" t="s">
        <v>24742</v>
      </c>
      <c r="D10495" s="32" t="s">
        <v>24743</v>
      </c>
      <c r="E10495" s="18" t="s">
        <v>24760</v>
      </c>
      <c r="F10495" s="32" t="s">
        <v>24761</v>
      </c>
    </row>
    <row r="10496" spans="1:6" ht="30" x14ac:dyDescent="0.25">
      <c r="A10496" s="18">
        <v>20</v>
      </c>
      <c r="B10496" s="32" t="s">
        <v>20528</v>
      </c>
      <c r="C10496" s="18" t="s">
        <v>24742</v>
      </c>
      <c r="D10496" s="32" t="s">
        <v>24743</v>
      </c>
      <c r="E10496" s="18" t="s">
        <v>24762</v>
      </c>
      <c r="F10496" s="32" t="s">
        <v>24763</v>
      </c>
    </row>
    <row r="10497" spans="1:6" ht="30" x14ac:dyDescent="0.25">
      <c r="A10497" s="18">
        <v>20</v>
      </c>
      <c r="B10497" s="32" t="s">
        <v>20528</v>
      </c>
      <c r="C10497" s="18" t="s">
        <v>24764</v>
      </c>
      <c r="D10497" s="32" t="s">
        <v>24765</v>
      </c>
      <c r="E10497" s="18" t="s">
        <v>24766</v>
      </c>
      <c r="F10497" s="32" t="s">
        <v>24767</v>
      </c>
    </row>
    <row r="10498" spans="1:6" ht="30" x14ac:dyDescent="0.25">
      <c r="A10498" s="18">
        <v>20</v>
      </c>
      <c r="B10498" s="32" t="s">
        <v>20528</v>
      </c>
      <c r="C10498" s="18" t="s">
        <v>24764</v>
      </c>
      <c r="D10498" s="32" t="s">
        <v>24765</v>
      </c>
      <c r="E10498" s="18" t="s">
        <v>24768</v>
      </c>
      <c r="F10498" s="32" t="s">
        <v>24769</v>
      </c>
    </row>
    <row r="10499" spans="1:6" ht="45" x14ac:dyDescent="0.25">
      <c r="A10499" s="18">
        <v>20</v>
      </c>
      <c r="B10499" s="32" t="s">
        <v>20528</v>
      </c>
      <c r="C10499" s="18" t="s">
        <v>24764</v>
      </c>
      <c r="D10499" s="32" t="s">
        <v>24765</v>
      </c>
      <c r="E10499" s="18" t="s">
        <v>24770</v>
      </c>
      <c r="F10499" s="32" t="s">
        <v>24771</v>
      </c>
    </row>
    <row r="10500" spans="1:6" ht="30" x14ac:dyDescent="0.25">
      <c r="A10500" s="18">
        <v>20</v>
      </c>
      <c r="B10500" s="32" t="s">
        <v>20528</v>
      </c>
      <c r="C10500" s="18" t="s">
        <v>24764</v>
      </c>
      <c r="D10500" s="32" t="s">
        <v>24765</v>
      </c>
      <c r="E10500" s="18" t="s">
        <v>24772</v>
      </c>
      <c r="F10500" s="32" t="s">
        <v>24773</v>
      </c>
    </row>
    <row r="10501" spans="1:6" ht="30" x14ac:dyDescent="0.25">
      <c r="A10501" s="18">
        <v>20</v>
      </c>
      <c r="B10501" s="32" t="s">
        <v>20528</v>
      </c>
      <c r="C10501" s="18" t="s">
        <v>24764</v>
      </c>
      <c r="D10501" s="32" t="s">
        <v>24765</v>
      </c>
      <c r="E10501" s="18" t="s">
        <v>24774</v>
      </c>
      <c r="F10501" s="32" t="s">
        <v>24775</v>
      </c>
    </row>
    <row r="10502" spans="1:6" ht="30" x14ac:dyDescent="0.25">
      <c r="A10502" s="18">
        <v>20</v>
      </c>
      <c r="B10502" s="32" t="s">
        <v>20528</v>
      </c>
      <c r="C10502" s="18" t="s">
        <v>24764</v>
      </c>
      <c r="D10502" s="32" t="s">
        <v>24765</v>
      </c>
      <c r="E10502" s="18" t="s">
        <v>24776</v>
      </c>
      <c r="F10502" s="32" t="s">
        <v>24777</v>
      </c>
    </row>
    <row r="10503" spans="1:6" ht="45" x14ac:dyDescent="0.25">
      <c r="A10503" s="18">
        <v>20</v>
      </c>
      <c r="B10503" s="32" t="s">
        <v>20528</v>
      </c>
      <c r="C10503" s="18" t="s">
        <v>24764</v>
      </c>
      <c r="D10503" s="32" t="s">
        <v>24765</v>
      </c>
      <c r="E10503" s="18" t="s">
        <v>24778</v>
      </c>
      <c r="F10503" s="32" t="s">
        <v>24779</v>
      </c>
    </row>
    <row r="10504" spans="1:6" ht="30" x14ac:dyDescent="0.25">
      <c r="A10504" s="18">
        <v>20</v>
      </c>
      <c r="B10504" s="32" t="s">
        <v>20528</v>
      </c>
      <c r="C10504" s="18" t="s">
        <v>24764</v>
      </c>
      <c r="D10504" s="32" t="s">
        <v>24765</v>
      </c>
      <c r="E10504" s="18" t="s">
        <v>24780</v>
      </c>
      <c r="F10504" s="32" t="s">
        <v>24781</v>
      </c>
    </row>
    <row r="10505" spans="1:6" ht="30" x14ac:dyDescent="0.25">
      <c r="A10505" s="18">
        <v>20</v>
      </c>
      <c r="B10505" s="32" t="s">
        <v>20528</v>
      </c>
      <c r="C10505" s="18" t="s">
        <v>24764</v>
      </c>
      <c r="D10505" s="32" t="s">
        <v>24765</v>
      </c>
      <c r="E10505" s="18" t="s">
        <v>24782</v>
      </c>
      <c r="F10505" s="32" t="s">
        <v>24783</v>
      </c>
    </row>
    <row r="10506" spans="1:6" ht="30" x14ac:dyDescent="0.25">
      <c r="A10506" s="18">
        <v>20</v>
      </c>
      <c r="B10506" s="32" t="s">
        <v>20528</v>
      </c>
      <c r="C10506" s="18" t="s">
        <v>24764</v>
      </c>
      <c r="D10506" s="32" t="s">
        <v>24765</v>
      </c>
      <c r="E10506" s="18" t="s">
        <v>24784</v>
      </c>
      <c r="F10506" s="32" t="s">
        <v>24785</v>
      </c>
    </row>
    <row r="10507" spans="1:6" ht="30" x14ac:dyDescent="0.25">
      <c r="A10507" s="18">
        <v>20</v>
      </c>
      <c r="B10507" s="32" t="s">
        <v>20528</v>
      </c>
      <c r="C10507" s="18" t="s">
        <v>24786</v>
      </c>
      <c r="D10507" s="32" t="s">
        <v>24787</v>
      </c>
      <c r="E10507" s="18" t="s">
        <v>24788</v>
      </c>
      <c r="F10507" s="32" t="s">
        <v>24789</v>
      </c>
    </row>
    <row r="10508" spans="1:6" ht="30" x14ac:dyDescent="0.25">
      <c r="A10508" s="18">
        <v>20</v>
      </c>
      <c r="B10508" s="32" t="s">
        <v>20528</v>
      </c>
      <c r="C10508" s="18" t="s">
        <v>24786</v>
      </c>
      <c r="D10508" s="32" t="s">
        <v>24787</v>
      </c>
      <c r="E10508" s="18" t="s">
        <v>24790</v>
      </c>
      <c r="F10508" s="32" t="s">
        <v>24791</v>
      </c>
    </row>
    <row r="10509" spans="1:6" ht="45" x14ac:dyDescent="0.25">
      <c r="A10509" s="18">
        <v>20</v>
      </c>
      <c r="B10509" s="32" t="s">
        <v>20528</v>
      </c>
      <c r="C10509" s="18" t="s">
        <v>24786</v>
      </c>
      <c r="D10509" s="32" t="s">
        <v>24787</v>
      </c>
      <c r="E10509" s="18" t="s">
        <v>24792</v>
      </c>
      <c r="F10509" s="32" t="s">
        <v>24793</v>
      </c>
    </row>
    <row r="10510" spans="1:6" ht="45" x14ac:dyDescent="0.25">
      <c r="A10510" s="18">
        <v>20</v>
      </c>
      <c r="B10510" s="32" t="s">
        <v>20528</v>
      </c>
      <c r="C10510" s="18" t="s">
        <v>24786</v>
      </c>
      <c r="D10510" s="32" t="s">
        <v>24787</v>
      </c>
      <c r="E10510" s="18" t="s">
        <v>24794</v>
      </c>
      <c r="F10510" s="32" t="s">
        <v>24795</v>
      </c>
    </row>
    <row r="10511" spans="1:6" ht="30" x14ac:dyDescent="0.25">
      <c r="A10511" s="18">
        <v>20</v>
      </c>
      <c r="B10511" s="32" t="s">
        <v>20528</v>
      </c>
      <c r="C10511" s="18" t="s">
        <v>24786</v>
      </c>
      <c r="D10511" s="32" t="s">
        <v>24787</v>
      </c>
      <c r="E10511" s="18" t="s">
        <v>24796</v>
      </c>
      <c r="F10511" s="32" t="s">
        <v>24797</v>
      </c>
    </row>
    <row r="10512" spans="1:6" ht="45" x14ac:dyDescent="0.25">
      <c r="A10512" s="18">
        <v>20</v>
      </c>
      <c r="B10512" s="32" t="s">
        <v>20528</v>
      </c>
      <c r="C10512" s="18" t="s">
        <v>24786</v>
      </c>
      <c r="D10512" s="32" t="s">
        <v>24787</v>
      </c>
      <c r="E10512" s="18" t="s">
        <v>24798</v>
      </c>
      <c r="F10512" s="32" t="s">
        <v>24799</v>
      </c>
    </row>
    <row r="10513" spans="1:6" ht="45" x14ac:dyDescent="0.25">
      <c r="A10513" s="18">
        <v>20</v>
      </c>
      <c r="B10513" s="32" t="s">
        <v>20528</v>
      </c>
      <c r="C10513" s="18" t="s">
        <v>24786</v>
      </c>
      <c r="D10513" s="32" t="s">
        <v>24787</v>
      </c>
      <c r="E10513" s="18" t="s">
        <v>24800</v>
      </c>
      <c r="F10513" s="32" t="s">
        <v>24801</v>
      </c>
    </row>
    <row r="10514" spans="1:6" ht="30" x14ac:dyDescent="0.25">
      <c r="A10514" s="18">
        <v>20</v>
      </c>
      <c r="B10514" s="32" t="s">
        <v>20528</v>
      </c>
      <c r="C10514" s="18" t="s">
        <v>24786</v>
      </c>
      <c r="D10514" s="32" t="s">
        <v>24787</v>
      </c>
      <c r="E10514" s="18" t="s">
        <v>24802</v>
      </c>
      <c r="F10514" s="32" t="s">
        <v>24803</v>
      </c>
    </row>
    <row r="10515" spans="1:6" ht="30" x14ac:dyDescent="0.25">
      <c r="A10515" s="18">
        <v>20</v>
      </c>
      <c r="B10515" s="32" t="s">
        <v>20528</v>
      </c>
      <c r="C10515" s="18" t="s">
        <v>24786</v>
      </c>
      <c r="D10515" s="32" t="s">
        <v>24787</v>
      </c>
      <c r="E10515" s="18" t="s">
        <v>24804</v>
      </c>
      <c r="F10515" s="32" t="s">
        <v>24805</v>
      </c>
    </row>
    <row r="10516" spans="1:6" ht="30" x14ac:dyDescent="0.25">
      <c r="A10516" s="18">
        <v>20</v>
      </c>
      <c r="B10516" s="32" t="s">
        <v>20528</v>
      </c>
      <c r="C10516" s="18" t="s">
        <v>24786</v>
      </c>
      <c r="D10516" s="32" t="s">
        <v>24787</v>
      </c>
      <c r="E10516" s="18" t="s">
        <v>24806</v>
      </c>
      <c r="F10516" s="32" t="s">
        <v>24807</v>
      </c>
    </row>
    <row r="10517" spans="1:6" ht="30" x14ac:dyDescent="0.25">
      <c r="A10517" s="18">
        <v>20</v>
      </c>
      <c r="B10517" s="32" t="s">
        <v>20528</v>
      </c>
      <c r="C10517" s="18" t="s">
        <v>24808</v>
      </c>
      <c r="D10517" s="32" t="s">
        <v>24809</v>
      </c>
      <c r="E10517" s="18" t="s">
        <v>24810</v>
      </c>
      <c r="F10517" s="32" t="s">
        <v>24811</v>
      </c>
    </row>
    <row r="10518" spans="1:6" ht="30" x14ac:dyDescent="0.25">
      <c r="A10518" s="18">
        <v>20</v>
      </c>
      <c r="B10518" s="32" t="s">
        <v>20528</v>
      </c>
      <c r="C10518" s="18" t="s">
        <v>24808</v>
      </c>
      <c r="D10518" s="32" t="s">
        <v>24809</v>
      </c>
      <c r="E10518" s="18" t="s">
        <v>24812</v>
      </c>
      <c r="F10518" s="32" t="s">
        <v>24813</v>
      </c>
    </row>
    <row r="10519" spans="1:6" ht="45" x14ac:dyDescent="0.25">
      <c r="A10519" s="18">
        <v>20</v>
      </c>
      <c r="B10519" s="32" t="s">
        <v>20528</v>
      </c>
      <c r="C10519" s="18" t="s">
        <v>24808</v>
      </c>
      <c r="D10519" s="32" t="s">
        <v>24809</v>
      </c>
      <c r="E10519" s="18" t="s">
        <v>24814</v>
      </c>
      <c r="F10519" s="32" t="s">
        <v>24815</v>
      </c>
    </row>
    <row r="10520" spans="1:6" ht="30" x14ac:dyDescent="0.25">
      <c r="A10520" s="18">
        <v>20</v>
      </c>
      <c r="B10520" s="32" t="s">
        <v>20528</v>
      </c>
      <c r="C10520" s="18" t="s">
        <v>24808</v>
      </c>
      <c r="D10520" s="32" t="s">
        <v>24809</v>
      </c>
      <c r="E10520" s="18" t="s">
        <v>24816</v>
      </c>
      <c r="F10520" s="32" t="s">
        <v>24817</v>
      </c>
    </row>
    <row r="10521" spans="1:6" ht="30" x14ac:dyDescent="0.25">
      <c r="A10521" s="18">
        <v>20</v>
      </c>
      <c r="B10521" s="32" t="s">
        <v>20528</v>
      </c>
      <c r="C10521" s="18" t="s">
        <v>24808</v>
      </c>
      <c r="D10521" s="32" t="s">
        <v>24809</v>
      </c>
      <c r="E10521" s="18" t="s">
        <v>24818</v>
      </c>
      <c r="F10521" s="32" t="s">
        <v>24819</v>
      </c>
    </row>
    <row r="10522" spans="1:6" ht="30" x14ac:dyDescent="0.25">
      <c r="A10522" s="18">
        <v>20</v>
      </c>
      <c r="B10522" s="32" t="s">
        <v>20528</v>
      </c>
      <c r="C10522" s="18" t="s">
        <v>24808</v>
      </c>
      <c r="D10522" s="32" t="s">
        <v>24809</v>
      </c>
      <c r="E10522" s="18" t="s">
        <v>24820</v>
      </c>
      <c r="F10522" s="32" t="s">
        <v>24821</v>
      </c>
    </row>
    <row r="10523" spans="1:6" ht="30" x14ac:dyDescent="0.25">
      <c r="A10523" s="18">
        <v>20</v>
      </c>
      <c r="B10523" s="32" t="s">
        <v>20528</v>
      </c>
      <c r="C10523" s="18" t="s">
        <v>24808</v>
      </c>
      <c r="D10523" s="32" t="s">
        <v>24809</v>
      </c>
      <c r="E10523" s="18" t="s">
        <v>24822</v>
      </c>
      <c r="F10523" s="32" t="s">
        <v>24823</v>
      </c>
    </row>
    <row r="10524" spans="1:6" ht="30" x14ac:dyDescent="0.25">
      <c r="A10524" s="18">
        <v>20</v>
      </c>
      <c r="B10524" s="32" t="s">
        <v>20528</v>
      </c>
      <c r="C10524" s="18" t="s">
        <v>24808</v>
      </c>
      <c r="D10524" s="32" t="s">
        <v>24809</v>
      </c>
      <c r="E10524" s="18" t="s">
        <v>24824</v>
      </c>
      <c r="F10524" s="32" t="s">
        <v>24825</v>
      </c>
    </row>
    <row r="10525" spans="1:6" ht="30" x14ac:dyDescent="0.25">
      <c r="A10525" s="18">
        <v>20</v>
      </c>
      <c r="B10525" s="32" t="s">
        <v>20528</v>
      </c>
      <c r="C10525" s="18" t="s">
        <v>24808</v>
      </c>
      <c r="D10525" s="32" t="s">
        <v>24809</v>
      </c>
      <c r="E10525" s="18" t="s">
        <v>24826</v>
      </c>
      <c r="F10525" s="32" t="s">
        <v>24827</v>
      </c>
    </row>
    <row r="10526" spans="1:6" ht="30" x14ac:dyDescent="0.25">
      <c r="A10526" s="18">
        <v>20</v>
      </c>
      <c r="B10526" s="32" t="s">
        <v>20528</v>
      </c>
      <c r="C10526" s="18" t="s">
        <v>24808</v>
      </c>
      <c r="D10526" s="32" t="s">
        <v>24809</v>
      </c>
      <c r="E10526" s="18" t="s">
        <v>24828</v>
      </c>
      <c r="F10526" s="32" t="s">
        <v>24829</v>
      </c>
    </row>
    <row r="10527" spans="1:6" ht="30" x14ac:dyDescent="0.25">
      <c r="A10527" s="18">
        <v>20</v>
      </c>
      <c r="B10527" s="32" t="s">
        <v>20528</v>
      </c>
      <c r="C10527" s="18" t="s">
        <v>24830</v>
      </c>
      <c r="D10527" s="32" t="s">
        <v>24831</v>
      </c>
      <c r="E10527" s="18" t="s">
        <v>24832</v>
      </c>
      <c r="F10527" s="32" t="s">
        <v>24833</v>
      </c>
    </row>
    <row r="10528" spans="1:6" ht="45" x14ac:dyDescent="0.25">
      <c r="A10528" s="18">
        <v>20</v>
      </c>
      <c r="B10528" s="32" t="s">
        <v>20528</v>
      </c>
      <c r="C10528" s="18" t="s">
        <v>24830</v>
      </c>
      <c r="D10528" s="32" t="s">
        <v>24831</v>
      </c>
      <c r="E10528" s="18" t="s">
        <v>24834</v>
      </c>
      <c r="F10528" s="32" t="s">
        <v>24835</v>
      </c>
    </row>
    <row r="10529" spans="1:6" ht="45" x14ac:dyDescent="0.25">
      <c r="A10529" s="18">
        <v>20</v>
      </c>
      <c r="B10529" s="32" t="s">
        <v>20528</v>
      </c>
      <c r="C10529" s="18" t="s">
        <v>24830</v>
      </c>
      <c r="D10529" s="32" t="s">
        <v>24831</v>
      </c>
      <c r="E10529" s="18" t="s">
        <v>24836</v>
      </c>
      <c r="F10529" s="32" t="s">
        <v>24837</v>
      </c>
    </row>
    <row r="10530" spans="1:6" ht="45" x14ac:dyDescent="0.25">
      <c r="A10530" s="18">
        <v>20</v>
      </c>
      <c r="B10530" s="32" t="s">
        <v>20528</v>
      </c>
      <c r="C10530" s="18" t="s">
        <v>24830</v>
      </c>
      <c r="D10530" s="32" t="s">
        <v>24831</v>
      </c>
      <c r="E10530" s="18" t="s">
        <v>24838</v>
      </c>
      <c r="F10530" s="32" t="s">
        <v>24839</v>
      </c>
    </row>
    <row r="10531" spans="1:6" ht="30" x14ac:dyDescent="0.25">
      <c r="A10531" s="18">
        <v>20</v>
      </c>
      <c r="B10531" s="32" t="s">
        <v>20528</v>
      </c>
      <c r="C10531" s="18" t="s">
        <v>24830</v>
      </c>
      <c r="D10531" s="32" t="s">
        <v>24831</v>
      </c>
      <c r="E10531" s="18" t="s">
        <v>24840</v>
      </c>
      <c r="F10531" s="32" t="s">
        <v>24841</v>
      </c>
    </row>
    <row r="10532" spans="1:6" ht="45" x14ac:dyDescent="0.25">
      <c r="A10532" s="18">
        <v>20</v>
      </c>
      <c r="B10532" s="32" t="s">
        <v>20528</v>
      </c>
      <c r="C10532" s="18" t="s">
        <v>24830</v>
      </c>
      <c r="D10532" s="32" t="s">
        <v>24831</v>
      </c>
      <c r="E10532" s="18" t="s">
        <v>24842</v>
      </c>
      <c r="F10532" s="32" t="s">
        <v>24843</v>
      </c>
    </row>
    <row r="10533" spans="1:6" ht="45" x14ac:dyDescent="0.25">
      <c r="A10533" s="18">
        <v>20</v>
      </c>
      <c r="B10533" s="32" t="s">
        <v>20528</v>
      </c>
      <c r="C10533" s="18" t="s">
        <v>24830</v>
      </c>
      <c r="D10533" s="32" t="s">
        <v>24831</v>
      </c>
      <c r="E10533" s="18" t="s">
        <v>24844</v>
      </c>
      <c r="F10533" s="32" t="s">
        <v>24845</v>
      </c>
    </row>
    <row r="10534" spans="1:6" ht="30" x14ac:dyDescent="0.25">
      <c r="A10534" s="18">
        <v>20</v>
      </c>
      <c r="B10534" s="32" t="s">
        <v>20528</v>
      </c>
      <c r="C10534" s="18" t="s">
        <v>24830</v>
      </c>
      <c r="D10534" s="32" t="s">
        <v>24831</v>
      </c>
      <c r="E10534" s="18" t="s">
        <v>24846</v>
      </c>
      <c r="F10534" s="32" t="s">
        <v>24847</v>
      </c>
    </row>
    <row r="10535" spans="1:6" ht="45" x14ac:dyDescent="0.25">
      <c r="A10535" s="18">
        <v>20</v>
      </c>
      <c r="B10535" s="32" t="s">
        <v>20528</v>
      </c>
      <c r="C10535" s="18" t="s">
        <v>24830</v>
      </c>
      <c r="D10535" s="32" t="s">
        <v>24831</v>
      </c>
      <c r="E10535" s="18" t="s">
        <v>24848</v>
      </c>
      <c r="F10535" s="32" t="s">
        <v>24849</v>
      </c>
    </row>
    <row r="10536" spans="1:6" ht="30" x14ac:dyDescent="0.25">
      <c r="A10536" s="18">
        <v>20</v>
      </c>
      <c r="B10536" s="32" t="s">
        <v>20528</v>
      </c>
      <c r="C10536" s="18" t="s">
        <v>24830</v>
      </c>
      <c r="D10536" s="32" t="s">
        <v>24831</v>
      </c>
      <c r="E10536" s="18" t="s">
        <v>24850</v>
      </c>
      <c r="F10536" s="32" t="s">
        <v>24851</v>
      </c>
    </row>
    <row r="10537" spans="1:6" ht="30" x14ac:dyDescent="0.25">
      <c r="A10537" s="18">
        <v>20</v>
      </c>
      <c r="B10537" s="32" t="s">
        <v>20528</v>
      </c>
      <c r="C10537" s="18" t="s">
        <v>24852</v>
      </c>
      <c r="D10537" s="32" t="s">
        <v>24853</v>
      </c>
      <c r="E10537" s="18" t="s">
        <v>24854</v>
      </c>
      <c r="F10537" s="32" t="s">
        <v>24855</v>
      </c>
    </row>
    <row r="10538" spans="1:6" ht="30" x14ac:dyDescent="0.25">
      <c r="A10538" s="18">
        <v>20</v>
      </c>
      <c r="B10538" s="32" t="s">
        <v>20528</v>
      </c>
      <c r="C10538" s="18" t="s">
        <v>24852</v>
      </c>
      <c r="D10538" s="32" t="s">
        <v>24853</v>
      </c>
      <c r="E10538" s="18" t="s">
        <v>24856</v>
      </c>
      <c r="F10538" s="32" t="s">
        <v>24857</v>
      </c>
    </row>
    <row r="10539" spans="1:6" ht="45" x14ac:dyDescent="0.25">
      <c r="A10539" s="18">
        <v>20</v>
      </c>
      <c r="B10539" s="32" t="s">
        <v>20528</v>
      </c>
      <c r="C10539" s="18" t="s">
        <v>24852</v>
      </c>
      <c r="D10539" s="32" t="s">
        <v>24853</v>
      </c>
      <c r="E10539" s="18" t="s">
        <v>24858</v>
      </c>
      <c r="F10539" s="32" t="s">
        <v>24859</v>
      </c>
    </row>
    <row r="10540" spans="1:6" ht="30" x14ac:dyDescent="0.25">
      <c r="A10540" s="18">
        <v>20</v>
      </c>
      <c r="B10540" s="32" t="s">
        <v>20528</v>
      </c>
      <c r="C10540" s="18" t="s">
        <v>24852</v>
      </c>
      <c r="D10540" s="32" t="s">
        <v>24853</v>
      </c>
      <c r="E10540" s="18" t="s">
        <v>24860</v>
      </c>
      <c r="F10540" s="32" t="s">
        <v>24861</v>
      </c>
    </row>
    <row r="10541" spans="1:6" ht="30" x14ac:dyDescent="0.25">
      <c r="A10541" s="18">
        <v>20</v>
      </c>
      <c r="B10541" s="32" t="s">
        <v>20528</v>
      </c>
      <c r="C10541" s="18" t="s">
        <v>24852</v>
      </c>
      <c r="D10541" s="32" t="s">
        <v>24853</v>
      </c>
      <c r="E10541" s="18" t="s">
        <v>24862</v>
      </c>
      <c r="F10541" s="32" t="s">
        <v>24863</v>
      </c>
    </row>
    <row r="10542" spans="1:6" ht="30" x14ac:dyDescent="0.25">
      <c r="A10542" s="18">
        <v>20</v>
      </c>
      <c r="B10542" s="32" t="s">
        <v>20528</v>
      </c>
      <c r="C10542" s="18" t="s">
        <v>24852</v>
      </c>
      <c r="D10542" s="32" t="s">
        <v>24853</v>
      </c>
      <c r="E10542" s="18" t="s">
        <v>24864</v>
      </c>
      <c r="F10542" s="32" t="s">
        <v>24865</v>
      </c>
    </row>
    <row r="10543" spans="1:6" ht="30" x14ac:dyDescent="0.25">
      <c r="A10543" s="18">
        <v>20</v>
      </c>
      <c r="B10543" s="32" t="s">
        <v>20528</v>
      </c>
      <c r="C10543" s="18" t="s">
        <v>24852</v>
      </c>
      <c r="D10543" s="32" t="s">
        <v>24853</v>
      </c>
      <c r="E10543" s="18" t="s">
        <v>24866</v>
      </c>
      <c r="F10543" s="32" t="s">
        <v>24867</v>
      </c>
    </row>
    <row r="10544" spans="1:6" ht="30" x14ac:dyDescent="0.25">
      <c r="A10544" s="18">
        <v>20</v>
      </c>
      <c r="B10544" s="32" t="s">
        <v>20528</v>
      </c>
      <c r="C10544" s="18" t="s">
        <v>24852</v>
      </c>
      <c r="D10544" s="32" t="s">
        <v>24853</v>
      </c>
      <c r="E10544" s="18" t="s">
        <v>24868</v>
      </c>
      <c r="F10544" s="32" t="s">
        <v>24869</v>
      </c>
    </row>
    <row r="10545" spans="1:6" ht="30" x14ac:dyDescent="0.25">
      <c r="A10545" s="18">
        <v>20</v>
      </c>
      <c r="B10545" s="32" t="s">
        <v>20528</v>
      </c>
      <c r="C10545" s="18" t="s">
        <v>24852</v>
      </c>
      <c r="D10545" s="32" t="s">
        <v>24853</v>
      </c>
      <c r="E10545" s="18" t="s">
        <v>24870</v>
      </c>
      <c r="F10545" s="32" t="s">
        <v>24871</v>
      </c>
    </row>
    <row r="10546" spans="1:6" ht="30" x14ac:dyDescent="0.25">
      <c r="A10546" s="18">
        <v>20</v>
      </c>
      <c r="B10546" s="32" t="s">
        <v>20528</v>
      </c>
      <c r="C10546" s="18" t="s">
        <v>24852</v>
      </c>
      <c r="D10546" s="32" t="s">
        <v>24853</v>
      </c>
      <c r="E10546" s="18" t="s">
        <v>24872</v>
      </c>
      <c r="F10546" s="32" t="s">
        <v>24873</v>
      </c>
    </row>
    <row r="10547" spans="1:6" ht="30" x14ac:dyDescent="0.25">
      <c r="A10547" s="18">
        <v>20</v>
      </c>
      <c r="B10547" s="32" t="s">
        <v>20528</v>
      </c>
      <c r="C10547" s="18" t="s">
        <v>24874</v>
      </c>
      <c r="D10547" s="32" t="s">
        <v>24875</v>
      </c>
      <c r="E10547" s="18" t="s">
        <v>24876</v>
      </c>
      <c r="F10547" s="32" t="s">
        <v>24877</v>
      </c>
    </row>
    <row r="10548" spans="1:6" ht="30" x14ac:dyDescent="0.25">
      <c r="A10548" s="18">
        <v>20</v>
      </c>
      <c r="B10548" s="32" t="s">
        <v>20528</v>
      </c>
      <c r="C10548" s="18" t="s">
        <v>24874</v>
      </c>
      <c r="D10548" s="32" t="s">
        <v>24875</v>
      </c>
      <c r="E10548" s="18" t="s">
        <v>24878</v>
      </c>
      <c r="F10548" s="32" t="s">
        <v>24879</v>
      </c>
    </row>
    <row r="10549" spans="1:6" ht="30" x14ac:dyDescent="0.25">
      <c r="A10549" s="18">
        <v>20</v>
      </c>
      <c r="B10549" s="32" t="s">
        <v>20528</v>
      </c>
      <c r="C10549" s="18" t="s">
        <v>24874</v>
      </c>
      <c r="D10549" s="32" t="s">
        <v>24875</v>
      </c>
      <c r="E10549" s="18" t="s">
        <v>24880</v>
      </c>
      <c r="F10549" s="32" t="s">
        <v>24881</v>
      </c>
    </row>
    <row r="10550" spans="1:6" ht="30" x14ac:dyDescent="0.25">
      <c r="A10550" s="18">
        <v>20</v>
      </c>
      <c r="B10550" s="32" t="s">
        <v>20528</v>
      </c>
      <c r="C10550" s="18" t="s">
        <v>24874</v>
      </c>
      <c r="D10550" s="32" t="s">
        <v>24875</v>
      </c>
      <c r="E10550" s="18" t="s">
        <v>24882</v>
      </c>
      <c r="F10550" s="32" t="s">
        <v>24883</v>
      </c>
    </row>
    <row r="10551" spans="1:6" ht="30" x14ac:dyDescent="0.25">
      <c r="A10551" s="18">
        <v>20</v>
      </c>
      <c r="B10551" s="32" t="s">
        <v>20528</v>
      </c>
      <c r="C10551" s="18" t="s">
        <v>24874</v>
      </c>
      <c r="D10551" s="32" t="s">
        <v>24875</v>
      </c>
      <c r="E10551" s="18" t="s">
        <v>24884</v>
      </c>
      <c r="F10551" s="32" t="s">
        <v>24885</v>
      </c>
    </row>
    <row r="10552" spans="1:6" ht="30" x14ac:dyDescent="0.25">
      <c r="A10552" s="18">
        <v>20</v>
      </c>
      <c r="B10552" s="32" t="s">
        <v>20528</v>
      </c>
      <c r="C10552" s="18" t="s">
        <v>24874</v>
      </c>
      <c r="D10552" s="32" t="s">
        <v>24875</v>
      </c>
      <c r="E10552" s="18" t="s">
        <v>24886</v>
      </c>
      <c r="F10552" s="32" t="s">
        <v>24887</v>
      </c>
    </row>
    <row r="10553" spans="1:6" ht="30" x14ac:dyDescent="0.25">
      <c r="A10553" s="18">
        <v>20</v>
      </c>
      <c r="B10553" s="32" t="s">
        <v>20528</v>
      </c>
      <c r="C10553" s="18" t="s">
        <v>24874</v>
      </c>
      <c r="D10553" s="32" t="s">
        <v>24875</v>
      </c>
      <c r="E10553" s="18" t="s">
        <v>24888</v>
      </c>
      <c r="F10553" s="32" t="s">
        <v>24889</v>
      </c>
    </row>
    <row r="10554" spans="1:6" ht="30" x14ac:dyDescent="0.25">
      <c r="A10554" s="18">
        <v>20</v>
      </c>
      <c r="B10554" s="32" t="s">
        <v>20528</v>
      </c>
      <c r="C10554" s="18" t="s">
        <v>24874</v>
      </c>
      <c r="D10554" s="32" t="s">
        <v>24875</v>
      </c>
      <c r="E10554" s="18" t="s">
        <v>24890</v>
      </c>
      <c r="F10554" s="32" t="s">
        <v>24891</v>
      </c>
    </row>
    <row r="10555" spans="1:6" ht="30" x14ac:dyDescent="0.25">
      <c r="A10555" s="18">
        <v>20</v>
      </c>
      <c r="B10555" s="32" t="s">
        <v>20528</v>
      </c>
      <c r="C10555" s="18" t="s">
        <v>24874</v>
      </c>
      <c r="D10555" s="32" t="s">
        <v>24875</v>
      </c>
      <c r="E10555" s="18" t="s">
        <v>24892</v>
      </c>
      <c r="F10555" s="32" t="s">
        <v>24893</v>
      </c>
    </row>
    <row r="10556" spans="1:6" ht="30" x14ac:dyDescent="0.25">
      <c r="A10556" s="18">
        <v>20</v>
      </c>
      <c r="B10556" s="32" t="s">
        <v>20528</v>
      </c>
      <c r="C10556" s="18" t="s">
        <v>24874</v>
      </c>
      <c r="D10556" s="32" t="s">
        <v>24875</v>
      </c>
      <c r="E10556" s="18" t="s">
        <v>24894</v>
      </c>
      <c r="F10556" s="32" t="s">
        <v>24895</v>
      </c>
    </row>
    <row r="10557" spans="1:6" ht="30" x14ac:dyDescent="0.25">
      <c r="A10557" s="18">
        <v>20</v>
      </c>
      <c r="B10557" s="32" t="s">
        <v>20528</v>
      </c>
      <c r="C10557" s="18" t="s">
        <v>24896</v>
      </c>
      <c r="D10557" s="32" t="s">
        <v>24897</v>
      </c>
      <c r="E10557" s="18" t="s">
        <v>24898</v>
      </c>
      <c r="F10557" s="32" t="s">
        <v>24899</v>
      </c>
    </row>
    <row r="10558" spans="1:6" ht="30" x14ac:dyDescent="0.25">
      <c r="A10558" s="18">
        <v>20</v>
      </c>
      <c r="B10558" s="32" t="s">
        <v>20528</v>
      </c>
      <c r="C10558" s="18" t="s">
        <v>24896</v>
      </c>
      <c r="D10558" s="32" t="s">
        <v>24897</v>
      </c>
      <c r="E10558" s="18" t="s">
        <v>24900</v>
      </c>
      <c r="F10558" s="32" t="s">
        <v>24901</v>
      </c>
    </row>
    <row r="10559" spans="1:6" ht="30" x14ac:dyDescent="0.25">
      <c r="A10559" s="18">
        <v>20</v>
      </c>
      <c r="B10559" s="32" t="s">
        <v>20528</v>
      </c>
      <c r="C10559" s="18" t="s">
        <v>24896</v>
      </c>
      <c r="D10559" s="32" t="s">
        <v>24897</v>
      </c>
      <c r="E10559" s="18" t="s">
        <v>24902</v>
      </c>
      <c r="F10559" s="32" t="s">
        <v>24903</v>
      </c>
    </row>
    <row r="10560" spans="1:6" ht="30" x14ac:dyDescent="0.25">
      <c r="A10560" s="18">
        <v>20</v>
      </c>
      <c r="B10560" s="32" t="s">
        <v>20528</v>
      </c>
      <c r="C10560" s="18" t="s">
        <v>24896</v>
      </c>
      <c r="D10560" s="32" t="s">
        <v>24897</v>
      </c>
      <c r="E10560" s="18" t="s">
        <v>24904</v>
      </c>
      <c r="F10560" s="32" t="s">
        <v>24905</v>
      </c>
    </row>
    <row r="10561" spans="1:6" ht="30" x14ac:dyDescent="0.25">
      <c r="A10561" s="18">
        <v>20</v>
      </c>
      <c r="B10561" s="32" t="s">
        <v>20528</v>
      </c>
      <c r="C10561" s="18" t="s">
        <v>24896</v>
      </c>
      <c r="D10561" s="32" t="s">
        <v>24897</v>
      </c>
      <c r="E10561" s="18" t="s">
        <v>24906</v>
      </c>
      <c r="F10561" s="32" t="s">
        <v>24907</v>
      </c>
    </row>
    <row r="10562" spans="1:6" ht="30" x14ac:dyDescent="0.25">
      <c r="A10562" s="18">
        <v>20</v>
      </c>
      <c r="B10562" s="32" t="s">
        <v>20528</v>
      </c>
      <c r="C10562" s="18" t="s">
        <v>24896</v>
      </c>
      <c r="D10562" s="32" t="s">
        <v>24897</v>
      </c>
      <c r="E10562" s="18" t="s">
        <v>24908</v>
      </c>
      <c r="F10562" s="32" t="s">
        <v>24909</v>
      </c>
    </row>
    <row r="10563" spans="1:6" ht="30" x14ac:dyDescent="0.25">
      <c r="A10563" s="18">
        <v>20</v>
      </c>
      <c r="B10563" s="32" t="s">
        <v>20528</v>
      </c>
      <c r="C10563" s="18" t="s">
        <v>24896</v>
      </c>
      <c r="D10563" s="32" t="s">
        <v>24897</v>
      </c>
      <c r="E10563" s="18" t="s">
        <v>24910</v>
      </c>
      <c r="F10563" s="32" t="s">
        <v>24911</v>
      </c>
    </row>
    <row r="10564" spans="1:6" ht="30" x14ac:dyDescent="0.25">
      <c r="A10564" s="18">
        <v>20</v>
      </c>
      <c r="B10564" s="32" t="s">
        <v>20528</v>
      </c>
      <c r="C10564" s="18" t="s">
        <v>24896</v>
      </c>
      <c r="D10564" s="32" t="s">
        <v>24897</v>
      </c>
      <c r="E10564" s="18" t="s">
        <v>24912</v>
      </c>
      <c r="F10564" s="32" t="s">
        <v>24913</v>
      </c>
    </row>
    <row r="10565" spans="1:6" ht="30" x14ac:dyDescent="0.25">
      <c r="A10565" s="18">
        <v>20</v>
      </c>
      <c r="B10565" s="32" t="s">
        <v>20528</v>
      </c>
      <c r="C10565" s="18" t="s">
        <v>24896</v>
      </c>
      <c r="D10565" s="32" t="s">
        <v>24897</v>
      </c>
      <c r="E10565" s="18" t="s">
        <v>24914</v>
      </c>
      <c r="F10565" s="32" t="s">
        <v>24915</v>
      </c>
    </row>
    <row r="10566" spans="1:6" ht="30" x14ac:dyDescent="0.25">
      <c r="A10566" s="18">
        <v>20</v>
      </c>
      <c r="B10566" s="32" t="s">
        <v>20528</v>
      </c>
      <c r="C10566" s="18" t="s">
        <v>24896</v>
      </c>
      <c r="D10566" s="32" t="s">
        <v>24897</v>
      </c>
      <c r="E10566" s="18" t="s">
        <v>24916</v>
      </c>
      <c r="F10566" s="32" t="s">
        <v>24917</v>
      </c>
    </row>
    <row r="10567" spans="1:6" ht="30" x14ac:dyDescent="0.25">
      <c r="A10567" s="18">
        <v>20</v>
      </c>
      <c r="B10567" s="32" t="s">
        <v>20528</v>
      </c>
      <c r="C10567" s="18" t="s">
        <v>24918</v>
      </c>
      <c r="D10567" s="32" t="s">
        <v>24919</v>
      </c>
      <c r="E10567" s="18" t="s">
        <v>24920</v>
      </c>
      <c r="F10567" s="32" t="s">
        <v>24921</v>
      </c>
    </row>
    <row r="10568" spans="1:6" ht="30" x14ac:dyDescent="0.25">
      <c r="A10568" s="18">
        <v>20</v>
      </c>
      <c r="B10568" s="32" t="s">
        <v>20528</v>
      </c>
      <c r="C10568" s="18" t="s">
        <v>24918</v>
      </c>
      <c r="D10568" s="32" t="s">
        <v>24919</v>
      </c>
      <c r="E10568" s="18" t="s">
        <v>24922</v>
      </c>
      <c r="F10568" s="32" t="s">
        <v>24923</v>
      </c>
    </row>
    <row r="10569" spans="1:6" ht="30" x14ac:dyDescent="0.25">
      <c r="A10569" s="18">
        <v>20</v>
      </c>
      <c r="B10569" s="32" t="s">
        <v>20528</v>
      </c>
      <c r="C10569" s="18" t="s">
        <v>24918</v>
      </c>
      <c r="D10569" s="32" t="s">
        <v>24919</v>
      </c>
      <c r="E10569" s="18" t="s">
        <v>24924</v>
      </c>
      <c r="F10569" s="32" t="s">
        <v>24925</v>
      </c>
    </row>
    <row r="10570" spans="1:6" ht="30" x14ac:dyDescent="0.25">
      <c r="A10570" s="18">
        <v>20</v>
      </c>
      <c r="B10570" s="32" t="s">
        <v>20528</v>
      </c>
      <c r="C10570" s="18" t="s">
        <v>24918</v>
      </c>
      <c r="D10570" s="32" t="s">
        <v>24919</v>
      </c>
      <c r="E10570" s="18" t="s">
        <v>24926</v>
      </c>
      <c r="F10570" s="32" t="s">
        <v>24927</v>
      </c>
    </row>
    <row r="10571" spans="1:6" ht="30" x14ac:dyDescent="0.25">
      <c r="A10571" s="18">
        <v>20</v>
      </c>
      <c r="B10571" s="32" t="s">
        <v>20528</v>
      </c>
      <c r="C10571" s="18" t="s">
        <v>24918</v>
      </c>
      <c r="D10571" s="32" t="s">
        <v>24919</v>
      </c>
      <c r="E10571" s="18" t="s">
        <v>24928</v>
      </c>
      <c r="F10571" s="32" t="s">
        <v>24929</v>
      </c>
    </row>
    <row r="10572" spans="1:6" ht="30" x14ac:dyDescent="0.25">
      <c r="A10572" s="18">
        <v>20</v>
      </c>
      <c r="B10572" s="32" t="s">
        <v>20528</v>
      </c>
      <c r="C10572" s="18" t="s">
        <v>24918</v>
      </c>
      <c r="D10572" s="32" t="s">
        <v>24919</v>
      </c>
      <c r="E10572" s="18" t="s">
        <v>24930</v>
      </c>
      <c r="F10572" s="32" t="s">
        <v>24931</v>
      </c>
    </row>
    <row r="10573" spans="1:6" ht="30" x14ac:dyDescent="0.25">
      <c r="A10573" s="18">
        <v>20</v>
      </c>
      <c r="B10573" s="32" t="s">
        <v>20528</v>
      </c>
      <c r="C10573" s="18" t="s">
        <v>24918</v>
      </c>
      <c r="D10573" s="32" t="s">
        <v>24919</v>
      </c>
      <c r="E10573" s="18" t="s">
        <v>24932</v>
      </c>
      <c r="F10573" s="32" t="s">
        <v>24933</v>
      </c>
    </row>
    <row r="10574" spans="1:6" ht="30" x14ac:dyDescent="0.25">
      <c r="A10574" s="18">
        <v>20</v>
      </c>
      <c r="B10574" s="32" t="s">
        <v>20528</v>
      </c>
      <c r="C10574" s="18" t="s">
        <v>24918</v>
      </c>
      <c r="D10574" s="32" t="s">
        <v>24919</v>
      </c>
      <c r="E10574" s="18" t="s">
        <v>24934</v>
      </c>
      <c r="F10574" s="32" t="s">
        <v>24935</v>
      </c>
    </row>
    <row r="10575" spans="1:6" ht="30" x14ac:dyDescent="0.25">
      <c r="A10575" s="18">
        <v>20</v>
      </c>
      <c r="B10575" s="32" t="s">
        <v>20528</v>
      </c>
      <c r="C10575" s="18" t="s">
        <v>24918</v>
      </c>
      <c r="D10575" s="32" t="s">
        <v>24919</v>
      </c>
      <c r="E10575" s="18" t="s">
        <v>24936</v>
      </c>
      <c r="F10575" s="32" t="s">
        <v>24937</v>
      </c>
    </row>
    <row r="10576" spans="1:6" ht="30" x14ac:dyDescent="0.25">
      <c r="A10576" s="18">
        <v>20</v>
      </c>
      <c r="B10576" s="32" t="s">
        <v>20528</v>
      </c>
      <c r="C10576" s="18" t="s">
        <v>24918</v>
      </c>
      <c r="D10576" s="32" t="s">
        <v>24919</v>
      </c>
      <c r="E10576" s="18" t="s">
        <v>24938</v>
      </c>
      <c r="F10576" s="32" t="s">
        <v>24939</v>
      </c>
    </row>
    <row r="10577" spans="1:6" ht="30" x14ac:dyDescent="0.25">
      <c r="A10577" s="18">
        <v>20</v>
      </c>
      <c r="B10577" s="32" t="s">
        <v>20528</v>
      </c>
      <c r="C10577" s="18" t="s">
        <v>24940</v>
      </c>
      <c r="D10577" s="32" t="s">
        <v>24941</v>
      </c>
      <c r="E10577" s="39" t="s">
        <v>24942</v>
      </c>
      <c r="F10577" s="35" t="s">
        <v>24943</v>
      </c>
    </row>
    <row r="10578" spans="1:6" ht="30" x14ac:dyDescent="0.25">
      <c r="A10578" s="18">
        <v>20</v>
      </c>
      <c r="B10578" s="32" t="s">
        <v>20528</v>
      </c>
      <c r="C10578" s="18" t="s">
        <v>24940</v>
      </c>
      <c r="D10578" s="32" t="s">
        <v>24941</v>
      </c>
      <c r="E10578" s="39" t="s">
        <v>24944</v>
      </c>
      <c r="F10578" s="38" t="s">
        <v>24945</v>
      </c>
    </row>
    <row r="10579" spans="1:6" ht="30" x14ac:dyDescent="0.25">
      <c r="A10579" s="18">
        <v>20</v>
      </c>
      <c r="B10579" s="32" t="s">
        <v>20528</v>
      </c>
      <c r="C10579" s="18" t="s">
        <v>24940</v>
      </c>
      <c r="D10579" s="32" t="s">
        <v>24941</v>
      </c>
      <c r="E10579" s="39" t="s">
        <v>24946</v>
      </c>
      <c r="F10579" s="38" t="s">
        <v>24947</v>
      </c>
    </row>
    <row r="10580" spans="1:6" ht="30" x14ac:dyDescent="0.25">
      <c r="A10580" s="18">
        <v>20</v>
      </c>
      <c r="B10580" s="32" t="s">
        <v>20528</v>
      </c>
      <c r="C10580" s="18" t="s">
        <v>24940</v>
      </c>
      <c r="D10580" s="32" t="s">
        <v>24941</v>
      </c>
      <c r="E10580" s="39" t="s">
        <v>24948</v>
      </c>
      <c r="F10580" s="38" t="s">
        <v>24949</v>
      </c>
    </row>
    <row r="10581" spans="1:6" ht="30" x14ac:dyDescent="0.25">
      <c r="A10581" s="18">
        <v>20</v>
      </c>
      <c r="B10581" s="32" t="s">
        <v>20528</v>
      </c>
      <c r="C10581" s="18" t="s">
        <v>24950</v>
      </c>
      <c r="D10581" s="32" t="s">
        <v>24951</v>
      </c>
      <c r="E10581" s="18" t="s">
        <v>24952</v>
      </c>
      <c r="F10581" s="32" t="s">
        <v>24953</v>
      </c>
    </row>
    <row r="10582" spans="1:6" ht="30" x14ac:dyDescent="0.25">
      <c r="A10582" s="18">
        <v>20</v>
      </c>
      <c r="B10582" s="32" t="s">
        <v>20528</v>
      </c>
      <c r="C10582" s="18" t="s">
        <v>24950</v>
      </c>
      <c r="D10582" s="32" t="s">
        <v>24951</v>
      </c>
      <c r="E10582" s="18" t="s">
        <v>24954</v>
      </c>
      <c r="F10582" s="32" t="s">
        <v>24955</v>
      </c>
    </row>
    <row r="10583" spans="1:6" ht="30" x14ac:dyDescent="0.25">
      <c r="A10583" s="18">
        <v>20</v>
      </c>
      <c r="B10583" s="32" t="s">
        <v>20528</v>
      </c>
      <c r="C10583" s="18" t="s">
        <v>24950</v>
      </c>
      <c r="D10583" s="32" t="s">
        <v>24951</v>
      </c>
      <c r="E10583" s="18" t="s">
        <v>24956</v>
      </c>
      <c r="F10583" s="32" t="s">
        <v>24957</v>
      </c>
    </row>
    <row r="10584" spans="1:6" ht="30" x14ac:dyDescent="0.25">
      <c r="A10584" s="18">
        <v>20</v>
      </c>
      <c r="B10584" s="32" t="s">
        <v>20528</v>
      </c>
      <c r="C10584" s="18" t="s">
        <v>24950</v>
      </c>
      <c r="D10584" s="32" t="s">
        <v>24951</v>
      </c>
      <c r="E10584" s="18" t="s">
        <v>24958</v>
      </c>
      <c r="F10584" s="32" t="s">
        <v>24959</v>
      </c>
    </row>
    <row r="10585" spans="1:6" ht="30" x14ac:dyDescent="0.25">
      <c r="A10585" s="18">
        <v>20</v>
      </c>
      <c r="B10585" s="32" t="s">
        <v>20528</v>
      </c>
      <c r="C10585" s="18" t="s">
        <v>24950</v>
      </c>
      <c r="D10585" s="32" t="s">
        <v>24951</v>
      </c>
      <c r="E10585" s="18" t="s">
        <v>24960</v>
      </c>
      <c r="F10585" s="32" t="s">
        <v>24961</v>
      </c>
    </row>
    <row r="10586" spans="1:6" ht="30" x14ac:dyDescent="0.25">
      <c r="A10586" s="18">
        <v>20</v>
      </c>
      <c r="B10586" s="32" t="s">
        <v>20528</v>
      </c>
      <c r="C10586" s="18" t="s">
        <v>24950</v>
      </c>
      <c r="D10586" s="32" t="s">
        <v>24951</v>
      </c>
      <c r="E10586" s="18" t="s">
        <v>24962</v>
      </c>
      <c r="F10586" s="32" t="s">
        <v>24963</v>
      </c>
    </row>
    <row r="10587" spans="1:6" ht="30" x14ac:dyDescent="0.25">
      <c r="A10587" s="18">
        <v>20</v>
      </c>
      <c r="B10587" s="32" t="s">
        <v>20528</v>
      </c>
      <c r="C10587" s="18" t="s">
        <v>24950</v>
      </c>
      <c r="D10587" s="32" t="s">
        <v>24951</v>
      </c>
      <c r="E10587" s="18" t="s">
        <v>24964</v>
      </c>
      <c r="F10587" s="32" t="s">
        <v>24965</v>
      </c>
    </row>
    <row r="10588" spans="1:6" ht="30" x14ac:dyDescent="0.25">
      <c r="A10588" s="18">
        <v>20</v>
      </c>
      <c r="B10588" s="32" t="s">
        <v>20528</v>
      </c>
      <c r="C10588" s="18" t="s">
        <v>24950</v>
      </c>
      <c r="D10588" s="32" t="s">
        <v>24951</v>
      </c>
      <c r="E10588" s="18" t="s">
        <v>24966</v>
      </c>
      <c r="F10588" s="32" t="s">
        <v>24967</v>
      </c>
    </row>
    <row r="10589" spans="1:6" ht="30" x14ac:dyDescent="0.25">
      <c r="A10589" s="18">
        <v>20</v>
      </c>
      <c r="B10589" s="32" t="s">
        <v>20528</v>
      </c>
      <c r="C10589" s="18" t="s">
        <v>24950</v>
      </c>
      <c r="D10589" s="32" t="s">
        <v>24951</v>
      </c>
      <c r="E10589" s="18" t="s">
        <v>24968</v>
      </c>
      <c r="F10589" s="32" t="s">
        <v>24969</v>
      </c>
    </row>
    <row r="10590" spans="1:6" ht="30" x14ac:dyDescent="0.25">
      <c r="A10590" s="18">
        <v>20</v>
      </c>
      <c r="B10590" s="32" t="s">
        <v>20528</v>
      </c>
      <c r="C10590" s="18" t="s">
        <v>24950</v>
      </c>
      <c r="D10590" s="32" t="s">
        <v>24951</v>
      </c>
      <c r="E10590" s="18" t="s">
        <v>24970</v>
      </c>
      <c r="F10590" s="32" t="s">
        <v>24971</v>
      </c>
    </row>
    <row r="10591" spans="1:6" ht="30" x14ac:dyDescent="0.25">
      <c r="A10591" s="18">
        <v>20</v>
      </c>
      <c r="B10591" s="32" t="s">
        <v>20528</v>
      </c>
      <c r="C10591" s="18" t="s">
        <v>24972</v>
      </c>
      <c r="D10591" s="32" t="s">
        <v>24973</v>
      </c>
      <c r="E10591" s="18" t="s">
        <v>24974</v>
      </c>
      <c r="F10591" s="32" t="s">
        <v>24975</v>
      </c>
    </row>
    <row r="10592" spans="1:6" ht="30" x14ac:dyDescent="0.25">
      <c r="A10592" s="18">
        <v>20</v>
      </c>
      <c r="B10592" s="32" t="s">
        <v>20528</v>
      </c>
      <c r="C10592" s="18" t="s">
        <v>24972</v>
      </c>
      <c r="D10592" s="32" t="s">
        <v>24973</v>
      </c>
      <c r="E10592" s="18" t="s">
        <v>24976</v>
      </c>
      <c r="F10592" s="32" t="s">
        <v>24977</v>
      </c>
    </row>
    <row r="10593" spans="1:6" ht="45" x14ac:dyDescent="0.25">
      <c r="A10593" s="18">
        <v>20</v>
      </c>
      <c r="B10593" s="32" t="s">
        <v>20528</v>
      </c>
      <c r="C10593" s="18" t="s">
        <v>24972</v>
      </c>
      <c r="D10593" s="32" t="s">
        <v>24973</v>
      </c>
      <c r="E10593" s="18" t="s">
        <v>24978</v>
      </c>
      <c r="F10593" s="32" t="s">
        <v>24979</v>
      </c>
    </row>
    <row r="10594" spans="1:6" ht="45" x14ac:dyDescent="0.25">
      <c r="A10594" s="18">
        <v>20</v>
      </c>
      <c r="B10594" s="32" t="s">
        <v>20528</v>
      </c>
      <c r="C10594" s="18" t="s">
        <v>24972</v>
      </c>
      <c r="D10594" s="32" t="s">
        <v>24973</v>
      </c>
      <c r="E10594" s="18" t="s">
        <v>24980</v>
      </c>
      <c r="F10594" s="32" t="s">
        <v>24981</v>
      </c>
    </row>
    <row r="10595" spans="1:6" ht="30" x14ac:dyDescent="0.25">
      <c r="A10595" s="18">
        <v>20</v>
      </c>
      <c r="B10595" s="32" t="s">
        <v>20528</v>
      </c>
      <c r="C10595" s="18" t="s">
        <v>24972</v>
      </c>
      <c r="D10595" s="32" t="s">
        <v>24973</v>
      </c>
      <c r="E10595" s="18" t="s">
        <v>24982</v>
      </c>
      <c r="F10595" s="32" t="s">
        <v>24983</v>
      </c>
    </row>
    <row r="10596" spans="1:6" ht="45" x14ac:dyDescent="0.25">
      <c r="A10596" s="18">
        <v>20</v>
      </c>
      <c r="B10596" s="32" t="s">
        <v>20528</v>
      </c>
      <c r="C10596" s="18" t="s">
        <v>24972</v>
      </c>
      <c r="D10596" s="32" t="s">
        <v>24973</v>
      </c>
      <c r="E10596" s="18" t="s">
        <v>24984</v>
      </c>
      <c r="F10596" s="32" t="s">
        <v>24985</v>
      </c>
    </row>
    <row r="10597" spans="1:6" ht="45" x14ac:dyDescent="0.25">
      <c r="A10597" s="18">
        <v>20</v>
      </c>
      <c r="B10597" s="32" t="s">
        <v>20528</v>
      </c>
      <c r="C10597" s="18" t="s">
        <v>24972</v>
      </c>
      <c r="D10597" s="32" t="s">
        <v>24973</v>
      </c>
      <c r="E10597" s="18" t="s">
        <v>24986</v>
      </c>
      <c r="F10597" s="32" t="s">
        <v>24987</v>
      </c>
    </row>
    <row r="10598" spans="1:6" ht="30" x14ac:dyDescent="0.25">
      <c r="A10598" s="18">
        <v>20</v>
      </c>
      <c r="B10598" s="32" t="s">
        <v>20528</v>
      </c>
      <c r="C10598" s="18" t="s">
        <v>24972</v>
      </c>
      <c r="D10598" s="32" t="s">
        <v>24973</v>
      </c>
      <c r="E10598" s="18" t="s">
        <v>24988</v>
      </c>
      <c r="F10598" s="32" t="s">
        <v>24989</v>
      </c>
    </row>
    <row r="10599" spans="1:6" ht="30" x14ac:dyDescent="0.25">
      <c r="A10599" s="18">
        <v>20</v>
      </c>
      <c r="B10599" s="32" t="s">
        <v>20528</v>
      </c>
      <c r="C10599" s="18" t="s">
        <v>24972</v>
      </c>
      <c r="D10599" s="32" t="s">
        <v>24973</v>
      </c>
      <c r="E10599" s="18" t="s">
        <v>24990</v>
      </c>
      <c r="F10599" s="32" t="s">
        <v>24991</v>
      </c>
    </row>
    <row r="10600" spans="1:6" ht="30" x14ac:dyDescent="0.25">
      <c r="A10600" s="18">
        <v>20</v>
      </c>
      <c r="B10600" s="32" t="s">
        <v>20528</v>
      </c>
      <c r="C10600" s="18" t="s">
        <v>24972</v>
      </c>
      <c r="D10600" s="32" t="s">
        <v>24973</v>
      </c>
      <c r="E10600" s="18" t="s">
        <v>24992</v>
      </c>
      <c r="F10600" s="32" t="s">
        <v>24993</v>
      </c>
    </row>
    <row r="10601" spans="1:6" ht="30" x14ac:dyDescent="0.25">
      <c r="A10601" s="18">
        <v>20</v>
      </c>
      <c r="B10601" s="32" t="s">
        <v>20528</v>
      </c>
      <c r="C10601" s="18" t="s">
        <v>24994</v>
      </c>
      <c r="D10601" s="32" t="s">
        <v>24995</v>
      </c>
      <c r="E10601" s="18" t="s">
        <v>24996</v>
      </c>
      <c r="F10601" s="32" t="s">
        <v>24997</v>
      </c>
    </row>
    <row r="10602" spans="1:6" ht="30" x14ac:dyDescent="0.25">
      <c r="A10602" s="18">
        <v>20</v>
      </c>
      <c r="B10602" s="32" t="s">
        <v>20528</v>
      </c>
      <c r="C10602" s="18" t="s">
        <v>24994</v>
      </c>
      <c r="D10602" s="32" t="s">
        <v>24995</v>
      </c>
      <c r="E10602" s="18" t="s">
        <v>24998</v>
      </c>
      <c r="F10602" s="32" t="s">
        <v>24999</v>
      </c>
    </row>
    <row r="10603" spans="1:6" ht="30" x14ac:dyDescent="0.25">
      <c r="A10603" s="18">
        <v>20</v>
      </c>
      <c r="B10603" s="32" t="s">
        <v>20528</v>
      </c>
      <c r="C10603" s="18" t="s">
        <v>24994</v>
      </c>
      <c r="D10603" s="32" t="s">
        <v>24995</v>
      </c>
      <c r="E10603" s="18" t="s">
        <v>25000</v>
      </c>
      <c r="F10603" s="32" t="s">
        <v>25001</v>
      </c>
    </row>
    <row r="10604" spans="1:6" ht="30" x14ac:dyDescent="0.25">
      <c r="A10604" s="18">
        <v>20</v>
      </c>
      <c r="B10604" s="32" t="s">
        <v>20528</v>
      </c>
      <c r="C10604" s="18" t="s">
        <v>24994</v>
      </c>
      <c r="D10604" s="32" t="s">
        <v>24995</v>
      </c>
      <c r="E10604" s="18" t="s">
        <v>25002</v>
      </c>
      <c r="F10604" s="32" t="s">
        <v>25003</v>
      </c>
    </row>
    <row r="10605" spans="1:6" ht="30" x14ac:dyDescent="0.25">
      <c r="A10605" s="18">
        <v>20</v>
      </c>
      <c r="B10605" s="32" t="s">
        <v>20528</v>
      </c>
      <c r="C10605" s="18" t="s">
        <v>24994</v>
      </c>
      <c r="D10605" s="32" t="s">
        <v>24995</v>
      </c>
      <c r="E10605" s="18" t="s">
        <v>25004</v>
      </c>
      <c r="F10605" s="32" t="s">
        <v>25005</v>
      </c>
    </row>
    <row r="10606" spans="1:6" ht="30" x14ac:dyDescent="0.25">
      <c r="A10606" s="18">
        <v>20</v>
      </c>
      <c r="B10606" s="32" t="s">
        <v>20528</v>
      </c>
      <c r="C10606" s="18" t="s">
        <v>24994</v>
      </c>
      <c r="D10606" s="32" t="s">
        <v>24995</v>
      </c>
      <c r="E10606" s="18" t="s">
        <v>25006</v>
      </c>
      <c r="F10606" s="32" t="s">
        <v>25007</v>
      </c>
    </row>
    <row r="10607" spans="1:6" ht="30" x14ac:dyDescent="0.25">
      <c r="A10607" s="18">
        <v>20</v>
      </c>
      <c r="B10607" s="32" t="s">
        <v>20528</v>
      </c>
      <c r="C10607" s="18" t="s">
        <v>24994</v>
      </c>
      <c r="D10607" s="32" t="s">
        <v>24995</v>
      </c>
      <c r="E10607" s="18" t="s">
        <v>25008</v>
      </c>
      <c r="F10607" s="32" t="s">
        <v>25009</v>
      </c>
    </row>
    <row r="10608" spans="1:6" ht="30" x14ac:dyDescent="0.25">
      <c r="A10608" s="18">
        <v>20</v>
      </c>
      <c r="B10608" s="32" t="s">
        <v>20528</v>
      </c>
      <c r="C10608" s="18" t="s">
        <v>24994</v>
      </c>
      <c r="D10608" s="32" t="s">
        <v>24995</v>
      </c>
      <c r="E10608" s="18" t="s">
        <v>25010</v>
      </c>
      <c r="F10608" s="32" t="s">
        <v>25011</v>
      </c>
    </row>
    <row r="10609" spans="1:6" ht="30" x14ac:dyDescent="0.25">
      <c r="A10609" s="18">
        <v>20</v>
      </c>
      <c r="B10609" s="32" t="s">
        <v>20528</v>
      </c>
      <c r="C10609" s="18" t="s">
        <v>24994</v>
      </c>
      <c r="D10609" s="32" t="s">
        <v>24995</v>
      </c>
      <c r="E10609" s="18" t="s">
        <v>25012</v>
      </c>
      <c r="F10609" s="32" t="s">
        <v>25013</v>
      </c>
    </row>
    <row r="10610" spans="1:6" ht="30" x14ac:dyDescent="0.25">
      <c r="A10610" s="18">
        <v>20</v>
      </c>
      <c r="B10610" s="32" t="s">
        <v>20528</v>
      </c>
      <c r="C10610" s="18" t="s">
        <v>24994</v>
      </c>
      <c r="D10610" s="32" t="s">
        <v>24995</v>
      </c>
      <c r="E10610" s="18" t="s">
        <v>25014</v>
      </c>
      <c r="F10610" s="32" t="s">
        <v>25015</v>
      </c>
    </row>
    <row r="10611" spans="1:6" ht="30" x14ac:dyDescent="0.25">
      <c r="A10611" s="18">
        <v>20</v>
      </c>
      <c r="B10611" s="32" t="s">
        <v>20528</v>
      </c>
      <c r="C10611" s="18" t="s">
        <v>25016</v>
      </c>
      <c r="D10611" s="32" t="s">
        <v>25017</v>
      </c>
      <c r="E10611" s="18" t="s">
        <v>25018</v>
      </c>
      <c r="F10611" s="32" t="s">
        <v>25019</v>
      </c>
    </row>
    <row r="10612" spans="1:6" ht="30" x14ac:dyDescent="0.25">
      <c r="A10612" s="18">
        <v>20</v>
      </c>
      <c r="B10612" s="32" t="s">
        <v>20528</v>
      </c>
      <c r="C10612" s="18" t="s">
        <v>25016</v>
      </c>
      <c r="D10612" s="32" t="s">
        <v>25017</v>
      </c>
      <c r="E10612" s="18" t="s">
        <v>25020</v>
      </c>
      <c r="F10612" s="32" t="s">
        <v>25021</v>
      </c>
    </row>
    <row r="10613" spans="1:6" ht="30" x14ac:dyDescent="0.25">
      <c r="A10613" s="18">
        <v>20</v>
      </c>
      <c r="B10613" s="32" t="s">
        <v>20528</v>
      </c>
      <c r="C10613" s="18" t="s">
        <v>25016</v>
      </c>
      <c r="D10613" s="32" t="s">
        <v>25017</v>
      </c>
      <c r="E10613" s="18" t="s">
        <v>25022</v>
      </c>
      <c r="F10613" s="32" t="s">
        <v>25023</v>
      </c>
    </row>
    <row r="10614" spans="1:6" ht="30" x14ac:dyDescent="0.25">
      <c r="A10614" s="18">
        <v>20</v>
      </c>
      <c r="B10614" s="32" t="s">
        <v>20528</v>
      </c>
      <c r="C10614" s="18" t="s">
        <v>25016</v>
      </c>
      <c r="D10614" s="32" t="s">
        <v>25017</v>
      </c>
      <c r="E10614" s="18" t="s">
        <v>25024</v>
      </c>
      <c r="F10614" s="32" t="s">
        <v>25025</v>
      </c>
    </row>
    <row r="10615" spans="1:6" ht="30" x14ac:dyDescent="0.25">
      <c r="A10615" s="18">
        <v>20</v>
      </c>
      <c r="B10615" s="32" t="s">
        <v>20528</v>
      </c>
      <c r="C10615" s="18" t="s">
        <v>25016</v>
      </c>
      <c r="D10615" s="32" t="s">
        <v>25017</v>
      </c>
      <c r="E10615" s="18" t="s">
        <v>25026</v>
      </c>
      <c r="F10615" s="32" t="s">
        <v>25027</v>
      </c>
    </row>
    <row r="10616" spans="1:6" ht="30" x14ac:dyDescent="0.25">
      <c r="A10616" s="18">
        <v>20</v>
      </c>
      <c r="B10616" s="32" t="s">
        <v>20528</v>
      </c>
      <c r="C10616" s="18" t="s">
        <v>25016</v>
      </c>
      <c r="D10616" s="32" t="s">
        <v>25017</v>
      </c>
      <c r="E10616" s="18" t="s">
        <v>25028</v>
      </c>
      <c r="F10616" s="32" t="s">
        <v>25029</v>
      </c>
    </row>
    <row r="10617" spans="1:6" ht="30" x14ac:dyDescent="0.25">
      <c r="A10617" s="18">
        <v>20</v>
      </c>
      <c r="B10617" s="32" t="s">
        <v>20528</v>
      </c>
      <c r="C10617" s="18" t="s">
        <v>25016</v>
      </c>
      <c r="D10617" s="32" t="s">
        <v>25017</v>
      </c>
      <c r="E10617" s="18" t="s">
        <v>25030</v>
      </c>
      <c r="F10617" s="32" t="s">
        <v>25031</v>
      </c>
    </row>
    <row r="10618" spans="1:6" ht="30" x14ac:dyDescent="0.25">
      <c r="A10618" s="18">
        <v>20</v>
      </c>
      <c r="B10618" s="32" t="s">
        <v>20528</v>
      </c>
      <c r="C10618" s="18" t="s">
        <v>25016</v>
      </c>
      <c r="D10618" s="32" t="s">
        <v>25017</v>
      </c>
      <c r="E10618" s="18" t="s">
        <v>25032</v>
      </c>
      <c r="F10618" s="32" t="s">
        <v>25033</v>
      </c>
    </row>
    <row r="10619" spans="1:6" ht="30" x14ac:dyDescent="0.25">
      <c r="A10619" s="18">
        <v>20</v>
      </c>
      <c r="B10619" s="32" t="s">
        <v>20528</v>
      </c>
      <c r="C10619" s="18" t="s">
        <v>25016</v>
      </c>
      <c r="D10619" s="32" t="s">
        <v>25017</v>
      </c>
      <c r="E10619" s="18" t="s">
        <v>25034</v>
      </c>
      <c r="F10619" s="32" t="s">
        <v>25035</v>
      </c>
    </row>
    <row r="10620" spans="1:6" ht="30" x14ac:dyDescent="0.25">
      <c r="A10620" s="18">
        <v>20</v>
      </c>
      <c r="B10620" s="32" t="s">
        <v>20528</v>
      </c>
      <c r="C10620" s="18" t="s">
        <v>25016</v>
      </c>
      <c r="D10620" s="32" t="s">
        <v>25017</v>
      </c>
      <c r="E10620" s="18" t="s">
        <v>25036</v>
      </c>
      <c r="F10620" s="32" t="s">
        <v>25037</v>
      </c>
    </row>
    <row r="10621" spans="1:6" ht="30" x14ac:dyDescent="0.25">
      <c r="A10621" s="18">
        <v>20</v>
      </c>
      <c r="B10621" s="32" t="s">
        <v>20528</v>
      </c>
      <c r="C10621" s="18" t="s">
        <v>25038</v>
      </c>
      <c r="D10621" s="32" t="s">
        <v>25039</v>
      </c>
      <c r="E10621" s="18" t="s">
        <v>25040</v>
      </c>
      <c r="F10621" s="32" t="s">
        <v>25041</v>
      </c>
    </row>
    <row r="10622" spans="1:6" ht="30" x14ac:dyDescent="0.25">
      <c r="A10622" s="18">
        <v>20</v>
      </c>
      <c r="B10622" s="32" t="s">
        <v>20528</v>
      </c>
      <c r="C10622" s="18" t="s">
        <v>25038</v>
      </c>
      <c r="D10622" s="32" t="s">
        <v>25039</v>
      </c>
      <c r="E10622" s="18" t="s">
        <v>25042</v>
      </c>
      <c r="F10622" s="32" t="s">
        <v>25043</v>
      </c>
    </row>
    <row r="10623" spans="1:6" ht="45" x14ac:dyDescent="0.25">
      <c r="A10623" s="18">
        <v>20</v>
      </c>
      <c r="B10623" s="32" t="s">
        <v>20528</v>
      </c>
      <c r="C10623" s="18" t="s">
        <v>25038</v>
      </c>
      <c r="D10623" s="32" t="s">
        <v>25039</v>
      </c>
      <c r="E10623" s="18" t="s">
        <v>25044</v>
      </c>
      <c r="F10623" s="32" t="s">
        <v>25045</v>
      </c>
    </row>
    <row r="10624" spans="1:6" ht="30" x14ac:dyDescent="0.25">
      <c r="A10624" s="18">
        <v>20</v>
      </c>
      <c r="B10624" s="32" t="s">
        <v>20528</v>
      </c>
      <c r="C10624" s="18" t="s">
        <v>25038</v>
      </c>
      <c r="D10624" s="32" t="s">
        <v>25039</v>
      </c>
      <c r="E10624" s="18" t="s">
        <v>25046</v>
      </c>
      <c r="F10624" s="32" t="s">
        <v>25047</v>
      </c>
    </row>
    <row r="10625" spans="1:6" ht="30" x14ac:dyDescent="0.25">
      <c r="A10625" s="18">
        <v>20</v>
      </c>
      <c r="B10625" s="32" t="s">
        <v>20528</v>
      </c>
      <c r="C10625" s="18" t="s">
        <v>25038</v>
      </c>
      <c r="D10625" s="32" t="s">
        <v>25039</v>
      </c>
      <c r="E10625" s="18" t="s">
        <v>25048</v>
      </c>
      <c r="F10625" s="32" t="s">
        <v>25049</v>
      </c>
    </row>
    <row r="10626" spans="1:6" ht="30" x14ac:dyDescent="0.25">
      <c r="A10626" s="18">
        <v>20</v>
      </c>
      <c r="B10626" s="32" t="s">
        <v>20528</v>
      </c>
      <c r="C10626" s="18" t="s">
        <v>25038</v>
      </c>
      <c r="D10626" s="32" t="s">
        <v>25039</v>
      </c>
      <c r="E10626" s="18" t="s">
        <v>25050</v>
      </c>
      <c r="F10626" s="32" t="s">
        <v>25051</v>
      </c>
    </row>
    <row r="10627" spans="1:6" ht="45" x14ac:dyDescent="0.25">
      <c r="A10627" s="18">
        <v>20</v>
      </c>
      <c r="B10627" s="32" t="s">
        <v>20528</v>
      </c>
      <c r="C10627" s="18" t="s">
        <v>25038</v>
      </c>
      <c r="D10627" s="32" t="s">
        <v>25039</v>
      </c>
      <c r="E10627" s="18" t="s">
        <v>25052</v>
      </c>
      <c r="F10627" s="32" t="s">
        <v>25053</v>
      </c>
    </row>
    <row r="10628" spans="1:6" ht="30" x14ac:dyDescent="0.25">
      <c r="A10628" s="18">
        <v>20</v>
      </c>
      <c r="B10628" s="32" t="s">
        <v>20528</v>
      </c>
      <c r="C10628" s="18" t="s">
        <v>25038</v>
      </c>
      <c r="D10628" s="32" t="s">
        <v>25039</v>
      </c>
      <c r="E10628" s="18" t="s">
        <v>25054</v>
      </c>
      <c r="F10628" s="32" t="s">
        <v>25055</v>
      </c>
    </row>
    <row r="10629" spans="1:6" ht="30" x14ac:dyDescent="0.25">
      <c r="A10629" s="18">
        <v>20</v>
      </c>
      <c r="B10629" s="32" t="s">
        <v>20528</v>
      </c>
      <c r="C10629" s="18" t="s">
        <v>25038</v>
      </c>
      <c r="D10629" s="32" t="s">
        <v>25039</v>
      </c>
      <c r="E10629" s="18" t="s">
        <v>25056</v>
      </c>
      <c r="F10629" s="32" t="s">
        <v>25057</v>
      </c>
    </row>
    <row r="10630" spans="1:6" ht="30" x14ac:dyDescent="0.25">
      <c r="A10630" s="18">
        <v>20</v>
      </c>
      <c r="B10630" s="32" t="s">
        <v>20528</v>
      </c>
      <c r="C10630" s="18" t="s">
        <v>25038</v>
      </c>
      <c r="D10630" s="32" t="s">
        <v>25039</v>
      </c>
      <c r="E10630" s="18" t="s">
        <v>25058</v>
      </c>
      <c r="F10630" s="32" t="s">
        <v>25059</v>
      </c>
    </row>
    <row r="10631" spans="1:6" ht="45" x14ac:dyDescent="0.25">
      <c r="A10631" s="18">
        <v>20</v>
      </c>
      <c r="B10631" s="32" t="s">
        <v>20528</v>
      </c>
      <c r="C10631" s="18" t="s">
        <v>25060</v>
      </c>
      <c r="D10631" s="32" t="s">
        <v>25061</v>
      </c>
      <c r="E10631" s="18" t="s">
        <v>25062</v>
      </c>
      <c r="F10631" s="32" t="s">
        <v>25063</v>
      </c>
    </row>
    <row r="10632" spans="1:6" ht="45" x14ac:dyDescent="0.25">
      <c r="A10632" s="18">
        <v>20</v>
      </c>
      <c r="B10632" s="32" t="s">
        <v>20528</v>
      </c>
      <c r="C10632" s="18" t="s">
        <v>25060</v>
      </c>
      <c r="D10632" s="32" t="s">
        <v>25061</v>
      </c>
      <c r="E10632" s="18" t="s">
        <v>25064</v>
      </c>
      <c r="F10632" s="32" t="s">
        <v>25065</v>
      </c>
    </row>
    <row r="10633" spans="1:6" ht="60" x14ac:dyDescent="0.25">
      <c r="A10633" s="18">
        <v>20</v>
      </c>
      <c r="B10633" s="32" t="s">
        <v>20528</v>
      </c>
      <c r="C10633" s="18" t="s">
        <v>25060</v>
      </c>
      <c r="D10633" s="32" t="s">
        <v>25061</v>
      </c>
      <c r="E10633" s="18" t="s">
        <v>25066</v>
      </c>
      <c r="F10633" s="32" t="s">
        <v>25067</v>
      </c>
    </row>
    <row r="10634" spans="1:6" ht="45" x14ac:dyDescent="0.25">
      <c r="A10634" s="18">
        <v>20</v>
      </c>
      <c r="B10634" s="32" t="s">
        <v>20528</v>
      </c>
      <c r="C10634" s="18" t="s">
        <v>25060</v>
      </c>
      <c r="D10634" s="32" t="s">
        <v>25061</v>
      </c>
      <c r="E10634" s="18" t="s">
        <v>25068</v>
      </c>
      <c r="F10634" s="32" t="s">
        <v>25069</v>
      </c>
    </row>
    <row r="10635" spans="1:6" ht="45" x14ac:dyDescent="0.25">
      <c r="A10635" s="18">
        <v>20</v>
      </c>
      <c r="B10635" s="32" t="s">
        <v>20528</v>
      </c>
      <c r="C10635" s="18" t="s">
        <v>25060</v>
      </c>
      <c r="D10635" s="32" t="s">
        <v>25061</v>
      </c>
      <c r="E10635" s="18" t="s">
        <v>25070</v>
      </c>
      <c r="F10635" s="32" t="s">
        <v>25071</v>
      </c>
    </row>
    <row r="10636" spans="1:6" ht="45" x14ac:dyDescent="0.25">
      <c r="A10636" s="18">
        <v>20</v>
      </c>
      <c r="B10636" s="32" t="s">
        <v>20528</v>
      </c>
      <c r="C10636" s="18" t="s">
        <v>25060</v>
      </c>
      <c r="D10636" s="32" t="s">
        <v>25061</v>
      </c>
      <c r="E10636" s="18" t="s">
        <v>25072</v>
      </c>
      <c r="F10636" s="32" t="s">
        <v>25073</v>
      </c>
    </row>
    <row r="10637" spans="1:6" ht="60" x14ac:dyDescent="0.25">
      <c r="A10637" s="18">
        <v>20</v>
      </c>
      <c r="B10637" s="32" t="s">
        <v>20528</v>
      </c>
      <c r="C10637" s="18" t="s">
        <v>25060</v>
      </c>
      <c r="D10637" s="32" t="s">
        <v>25061</v>
      </c>
      <c r="E10637" s="18" t="s">
        <v>25074</v>
      </c>
      <c r="F10637" s="32" t="s">
        <v>25075</v>
      </c>
    </row>
    <row r="10638" spans="1:6" ht="45" x14ac:dyDescent="0.25">
      <c r="A10638" s="18">
        <v>20</v>
      </c>
      <c r="B10638" s="32" t="s">
        <v>20528</v>
      </c>
      <c r="C10638" s="18" t="s">
        <v>25060</v>
      </c>
      <c r="D10638" s="32" t="s">
        <v>25061</v>
      </c>
      <c r="E10638" s="18" t="s">
        <v>25076</v>
      </c>
      <c r="F10638" s="32" t="s">
        <v>25077</v>
      </c>
    </row>
    <row r="10639" spans="1:6" ht="45" x14ac:dyDescent="0.25">
      <c r="A10639" s="18">
        <v>20</v>
      </c>
      <c r="B10639" s="32" t="s">
        <v>20528</v>
      </c>
      <c r="C10639" s="18" t="s">
        <v>25060</v>
      </c>
      <c r="D10639" s="32" t="s">
        <v>25061</v>
      </c>
      <c r="E10639" s="18" t="s">
        <v>25078</v>
      </c>
      <c r="F10639" s="32" t="s">
        <v>25079</v>
      </c>
    </row>
    <row r="10640" spans="1:6" ht="45" x14ac:dyDescent="0.25">
      <c r="A10640" s="18">
        <v>20</v>
      </c>
      <c r="B10640" s="32" t="s">
        <v>20528</v>
      </c>
      <c r="C10640" s="18" t="s">
        <v>25060</v>
      </c>
      <c r="D10640" s="32" t="s">
        <v>25061</v>
      </c>
      <c r="E10640" s="18" t="s">
        <v>25080</v>
      </c>
      <c r="F10640" s="32" t="s">
        <v>25081</v>
      </c>
    </row>
    <row r="10641" spans="1:6" ht="60" x14ac:dyDescent="0.25">
      <c r="A10641" s="18">
        <v>20</v>
      </c>
      <c r="B10641" s="32" t="s">
        <v>20528</v>
      </c>
      <c r="C10641" s="18" t="s">
        <v>25082</v>
      </c>
      <c r="D10641" s="32" t="s">
        <v>25083</v>
      </c>
      <c r="E10641" s="18" t="s">
        <v>25084</v>
      </c>
      <c r="F10641" s="32" t="s">
        <v>25085</v>
      </c>
    </row>
    <row r="10642" spans="1:6" ht="60" x14ac:dyDescent="0.25">
      <c r="A10642" s="18">
        <v>20</v>
      </c>
      <c r="B10642" s="32" t="s">
        <v>20528</v>
      </c>
      <c r="C10642" s="18" t="s">
        <v>25082</v>
      </c>
      <c r="D10642" s="32" t="s">
        <v>25083</v>
      </c>
      <c r="E10642" s="18" t="s">
        <v>25086</v>
      </c>
      <c r="F10642" s="32" t="s">
        <v>25087</v>
      </c>
    </row>
    <row r="10643" spans="1:6" ht="75" x14ac:dyDescent="0.25">
      <c r="A10643" s="18">
        <v>20</v>
      </c>
      <c r="B10643" s="32" t="s">
        <v>20528</v>
      </c>
      <c r="C10643" s="18" t="s">
        <v>25082</v>
      </c>
      <c r="D10643" s="32" t="s">
        <v>25083</v>
      </c>
      <c r="E10643" s="18" t="s">
        <v>25088</v>
      </c>
      <c r="F10643" s="32" t="s">
        <v>25089</v>
      </c>
    </row>
    <row r="10644" spans="1:6" ht="60" x14ac:dyDescent="0.25">
      <c r="A10644" s="18">
        <v>20</v>
      </c>
      <c r="B10644" s="32" t="s">
        <v>20528</v>
      </c>
      <c r="C10644" s="18" t="s">
        <v>25082</v>
      </c>
      <c r="D10644" s="32" t="s">
        <v>25083</v>
      </c>
      <c r="E10644" s="18" t="s">
        <v>25090</v>
      </c>
      <c r="F10644" s="32" t="s">
        <v>25091</v>
      </c>
    </row>
    <row r="10645" spans="1:6" ht="60" x14ac:dyDescent="0.25">
      <c r="A10645" s="18">
        <v>20</v>
      </c>
      <c r="B10645" s="32" t="s">
        <v>20528</v>
      </c>
      <c r="C10645" s="18" t="s">
        <v>25082</v>
      </c>
      <c r="D10645" s="32" t="s">
        <v>25083</v>
      </c>
      <c r="E10645" s="18" t="s">
        <v>25092</v>
      </c>
      <c r="F10645" s="32" t="s">
        <v>25093</v>
      </c>
    </row>
    <row r="10646" spans="1:6" ht="60" x14ac:dyDescent="0.25">
      <c r="A10646" s="18">
        <v>20</v>
      </c>
      <c r="B10646" s="32" t="s">
        <v>20528</v>
      </c>
      <c r="C10646" s="18" t="s">
        <v>25082</v>
      </c>
      <c r="D10646" s="32" t="s">
        <v>25083</v>
      </c>
      <c r="E10646" s="18" t="s">
        <v>25094</v>
      </c>
      <c r="F10646" s="32" t="s">
        <v>25095</v>
      </c>
    </row>
    <row r="10647" spans="1:6" ht="60" x14ac:dyDescent="0.25">
      <c r="A10647" s="18">
        <v>20</v>
      </c>
      <c r="B10647" s="32" t="s">
        <v>20528</v>
      </c>
      <c r="C10647" s="18" t="s">
        <v>25082</v>
      </c>
      <c r="D10647" s="32" t="s">
        <v>25083</v>
      </c>
      <c r="E10647" s="18" t="s">
        <v>25096</v>
      </c>
      <c r="F10647" s="32" t="s">
        <v>25097</v>
      </c>
    </row>
    <row r="10648" spans="1:6" ht="60" x14ac:dyDescent="0.25">
      <c r="A10648" s="18">
        <v>20</v>
      </c>
      <c r="B10648" s="32" t="s">
        <v>20528</v>
      </c>
      <c r="C10648" s="18" t="s">
        <v>25082</v>
      </c>
      <c r="D10648" s="32" t="s">
        <v>25083</v>
      </c>
      <c r="E10648" s="18" t="s">
        <v>25098</v>
      </c>
      <c r="F10648" s="32" t="s">
        <v>25099</v>
      </c>
    </row>
    <row r="10649" spans="1:6" ht="60" x14ac:dyDescent="0.25">
      <c r="A10649" s="18">
        <v>20</v>
      </c>
      <c r="B10649" s="32" t="s">
        <v>20528</v>
      </c>
      <c r="C10649" s="18" t="s">
        <v>25082</v>
      </c>
      <c r="D10649" s="32" t="s">
        <v>25083</v>
      </c>
      <c r="E10649" s="18" t="s">
        <v>25100</v>
      </c>
      <c r="F10649" s="32" t="s">
        <v>25101</v>
      </c>
    </row>
    <row r="10650" spans="1:6" ht="60" x14ac:dyDescent="0.25">
      <c r="A10650" s="18">
        <v>20</v>
      </c>
      <c r="B10650" s="32" t="s">
        <v>20528</v>
      </c>
      <c r="C10650" s="18" t="s">
        <v>25082</v>
      </c>
      <c r="D10650" s="32" t="s">
        <v>25083</v>
      </c>
      <c r="E10650" s="18" t="s">
        <v>25102</v>
      </c>
      <c r="F10650" s="32" t="s">
        <v>25103</v>
      </c>
    </row>
    <row r="10651" spans="1:6" ht="45" x14ac:dyDescent="0.25">
      <c r="A10651" s="18">
        <v>20</v>
      </c>
      <c r="B10651" s="32" t="s">
        <v>20528</v>
      </c>
      <c r="C10651" s="18" t="s">
        <v>25104</v>
      </c>
      <c r="D10651" s="32" t="s">
        <v>25105</v>
      </c>
      <c r="E10651" s="18" t="s">
        <v>25106</v>
      </c>
      <c r="F10651" s="32" t="s">
        <v>25107</v>
      </c>
    </row>
    <row r="10652" spans="1:6" ht="45" x14ac:dyDescent="0.25">
      <c r="A10652" s="18">
        <v>20</v>
      </c>
      <c r="B10652" s="32" t="s">
        <v>20528</v>
      </c>
      <c r="C10652" s="18" t="s">
        <v>25104</v>
      </c>
      <c r="D10652" s="32" t="s">
        <v>25105</v>
      </c>
      <c r="E10652" s="18" t="s">
        <v>25108</v>
      </c>
      <c r="F10652" s="32" t="s">
        <v>25109</v>
      </c>
    </row>
    <row r="10653" spans="1:6" ht="60" x14ac:dyDescent="0.25">
      <c r="A10653" s="18">
        <v>20</v>
      </c>
      <c r="B10653" s="32" t="s">
        <v>20528</v>
      </c>
      <c r="C10653" s="18" t="s">
        <v>25104</v>
      </c>
      <c r="D10653" s="32" t="s">
        <v>25105</v>
      </c>
      <c r="E10653" s="18" t="s">
        <v>25110</v>
      </c>
      <c r="F10653" s="32" t="s">
        <v>25111</v>
      </c>
    </row>
    <row r="10654" spans="1:6" ht="60" x14ac:dyDescent="0.25">
      <c r="A10654" s="18">
        <v>20</v>
      </c>
      <c r="B10654" s="32" t="s">
        <v>20528</v>
      </c>
      <c r="C10654" s="18" t="s">
        <v>25104</v>
      </c>
      <c r="D10654" s="32" t="s">
        <v>25105</v>
      </c>
      <c r="E10654" s="18" t="s">
        <v>25112</v>
      </c>
      <c r="F10654" s="32" t="s">
        <v>25113</v>
      </c>
    </row>
    <row r="10655" spans="1:6" ht="45" x14ac:dyDescent="0.25">
      <c r="A10655" s="18">
        <v>20</v>
      </c>
      <c r="B10655" s="32" t="s">
        <v>20528</v>
      </c>
      <c r="C10655" s="18" t="s">
        <v>25104</v>
      </c>
      <c r="D10655" s="32" t="s">
        <v>25105</v>
      </c>
      <c r="E10655" s="18" t="s">
        <v>25114</v>
      </c>
      <c r="F10655" s="32" t="s">
        <v>25115</v>
      </c>
    </row>
    <row r="10656" spans="1:6" ht="60" x14ac:dyDescent="0.25">
      <c r="A10656" s="18">
        <v>20</v>
      </c>
      <c r="B10656" s="32" t="s">
        <v>20528</v>
      </c>
      <c r="C10656" s="18" t="s">
        <v>25104</v>
      </c>
      <c r="D10656" s="32" t="s">
        <v>25105</v>
      </c>
      <c r="E10656" s="18" t="s">
        <v>25116</v>
      </c>
      <c r="F10656" s="32" t="s">
        <v>25117</v>
      </c>
    </row>
    <row r="10657" spans="1:6" ht="60" x14ac:dyDescent="0.25">
      <c r="A10657" s="18">
        <v>20</v>
      </c>
      <c r="B10657" s="32" t="s">
        <v>20528</v>
      </c>
      <c r="C10657" s="18" t="s">
        <v>25104</v>
      </c>
      <c r="D10657" s="32" t="s">
        <v>25105</v>
      </c>
      <c r="E10657" s="18" t="s">
        <v>25118</v>
      </c>
      <c r="F10657" s="32" t="s">
        <v>25119</v>
      </c>
    </row>
    <row r="10658" spans="1:6" ht="45" x14ac:dyDescent="0.25">
      <c r="A10658" s="18">
        <v>20</v>
      </c>
      <c r="B10658" s="32" t="s">
        <v>20528</v>
      </c>
      <c r="C10658" s="18" t="s">
        <v>25104</v>
      </c>
      <c r="D10658" s="32" t="s">
        <v>25105</v>
      </c>
      <c r="E10658" s="18" t="s">
        <v>25120</v>
      </c>
      <c r="F10658" s="32" t="s">
        <v>25121</v>
      </c>
    </row>
    <row r="10659" spans="1:6" ht="45" x14ac:dyDescent="0.25">
      <c r="A10659" s="18">
        <v>20</v>
      </c>
      <c r="B10659" s="32" t="s">
        <v>20528</v>
      </c>
      <c r="C10659" s="18" t="s">
        <v>25104</v>
      </c>
      <c r="D10659" s="32" t="s">
        <v>25105</v>
      </c>
      <c r="E10659" s="18" t="s">
        <v>25122</v>
      </c>
      <c r="F10659" s="32" t="s">
        <v>25123</v>
      </c>
    </row>
    <row r="10660" spans="1:6" ht="45" x14ac:dyDescent="0.25">
      <c r="A10660" s="18">
        <v>20</v>
      </c>
      <c r="B10660" s="32" t="s">
        <v>20528</v>
      </c>
      <c r="C10660" s="18" t="s">
        <v>25104</v>
      </c>
      <c r="D10660" s="32" t="s">
        <v>25105</v>
      </c>
      <c r="E10660" s="18" t="s">
        <v>25124</v>
      </c>
      <c r="F10660" s="32" t="s">
        <v>25125</v>
      </c>
    </row>
    <row r="10661" spans="1:6" ht="45" x14ac:dyDescent="0.25">
      <c r="A10661" s="18">
        <v>20</v>
      </c>
      <c r="B10661" s="32" t="s">
        <v>20528</v>
      </c>
      <c r="C10661" s="18" t="s">
        <v>25126</v>
      </c>
      <c r="D10661" s="32" t="s">
        <v>25127</v>
      </c>
      <c r="E10661" s="18" t="s">
        <v>25128</v>
      </c>
      <c r="F10661" s="32" t="s">
        <v>25129</v>
      </c>
    </row>
    <row r="10662" spans="1:6" ht="45" x14ac:dyDescent="0.25">
      <c r="A10662" s="18">
        <v>20</v>
      </c>
      <c r="B10662" s="32" t="s">
        <v>20528</v>
      </c>
      <c r="C10662" s="18" t="s">
        <v>25126</v>
      </c>
      <c r="D10662" s="32" t="s">
        <v>25127</v>
      </c>
      <c r="E10662" s="18" t="s">
        <v>25130</v>
      </c>
      <c r="F10662" s="32" t="s">
        <v>25131</v>
      </c>
    </row>
    <row r="10663" spans="1:6" ht="60" x14ac:dyDescent="0.25">
      <c r="A10663" s="18">
        <v>20</v>
      </c>
      <c r="B10663" s="32" t="s">
        <v>20528</v>
      </c>
      <c r="C10663" s="18" t="s">
        <v>25126</v>
      </c>
      <c r="D10663" s="32" t="s">
        <v>25127</v>
      </c>
      <c r="E10663" s="18" t="s">
        <v>25132</v>
      </c>
      <c r="F10663" s="32" t="s">
        <v>25133</v>
      </c>
    </row>
    <row r="10664" spans="1:6" ht="45" x14ac:dyDescent="0.25">
      <c r="A10664" s="18">
        <v>20</v>
      </c>
      <c r="B10664" s="32" t="s">
        <v>20528</v>
      </c>
      <c r="C10664" s="18" t="s">
        <v>25126</v>
      </c>
      <c r="D10664" s="32" t="s">
        <v>25127</v>
      </c>
      <c r="E10664" s="18" t="s">
        <v>25134</v>
      </c>
      <c r="F10664" s="32" t="s">
        <v>25135</v>
      </c>
    </row>
    <row r="10665" spans="1:6" ht="45" x14ac:dyDescent="0.25">
      <c r="A10665" s="18">
        <v>20</v>
      </c>
      <c r="B10665" s="32" t="s">
        <v>20528</v>
      </c>
      <c r="C10665" s="18" t="s">
        <v>25126</v>
      </c>
      <c r="D10665" s="32" t="s">
        <v>25127</v>
      </c>
      <c r="E10665" s="18" t="s">
        <v>25136</v>
      </c>
      <c r="F10665" s="32" t="s">
        <v>25137</v>
      </c>
    </row>
    <row r="10666" spans="1:6" ht="45" x14ac:dyDescent="0.25">
      <c r="A10666" s="18">
        <v>20</v>
      </c>
      <c r="B10666" s="32" t="s">
        <v>20528</v>
      </c>
      <c r="C10666" s="18" t="s">
        <v>25126</v>
      </c>
      <c r="D10666" s="32" t="s">
        <v>25127</v>
      </c>
      <c r="E10666" s="18" t="s">
        <v>25138</v>
      </c>
      <c r="F10666" s="32" t="s">
        <v>25139</v>
      </c>
    </row>
    <row r="10667" spans="1:6" ht="45" x14ac:dyDescent="0.25">
      <c r="A10667" s="18">
        <v>20</v>
      </c>
      <c r="B10667" s="32" t="s">
        <v>20528</v>
      </c>
      <c r="C10667" s="18" t="s">
        <v>25126</v>
      </c>
      <c r="D10667" s="32" t="s">
        <v>25127</v>
      </c>
      <c r="E10667" s="18" t="s">
        <v>25140</v>
      </c>
      <c r="F10667" s="32" t="s">
        <v>25141</v>
      </c>
    </row>
    <row r="10668" spans="1:6" ht="45" x14ac:dyDescent="0.25">
      <c r="A10668" s="18">
        <v>20</v>
      </c>
      <c r="B10668" s="32" t="s">
        <v>20528</v>
      </c>
      <c r="C10668" s="18" t="s">
        <v>25126</v>
      </c>
      <c r="D10668" s="32" t="s">
        <v>25127</v>
      </c>
      <c r="E10668" s="18" t="s">
        <v>25142</v>
      </c>
      <c r="F10668" s="32" t="s">
        <v>25143</v>
      </c>
    </row>
    <row r="10669" spans="1:6" ht="45" x14ac:dyDescent="0.25">
      <c r="A10669" s="18">
        <v>20</v>
      </c>
      <c r="B10669" s="32" t="s">
        <v>20528</v>
      </c>
      <c r="C10669" s="18" t="s">
        <v>25126</v>
      </c>
      <c r="D10669" s="32" t="s">
        <v>25127</v>
      </c>
      <c r="E10669" s="18" t="s">
        <v>25144</v>
      </c>
      <c r="F10669" s="32" t="s">
        <v>25145</v>
      </c>
    </row>
    <row r="10670" spans="1:6" ht="45" x14ac:dyDescent="0.25">
      <c r="A10670" s="18">
        <v>20</v>
      </c>
      <c r="B10670" s="32" t="s">
        <v>20528</v>
      </c>
      <c r="C10670" s="18" t="s">
        <v>25126</v>
      </c>
      <c r="D10670" s="32" t="s">
        <v>25127</v>
      </c>
      <c r="E10670" s="18" t="s">
        <v>25146</v>
      </c>
      <c r="F10670" s="32" t="s">
        <v>25147</v>
      </c>
    </row>
    <row r="10671" spans="1:6" ht="45" x14ac:dyDescent="0.25">
      <c r="A10671" s="18">
        <v>20</v>
      </c>
      <c r="B10671" s="32" t="s">
        <v>20528</v>
      </c>
      <c r="C10671" s="18" t="s">
        <v>25148</v>
      </c>
      <c r="D10671" s="32" t="s">
        <v>25149</v>
      </c>
      <c r="E10671" s="18" t="s">
        <v>25150</v>
      </c>
      <c r="F10671" s="32" t="s">
        <v>25151</v>
      </c>
    </row>
    <row r="10672" spans="1:6" ht="60" x14ac:dyDescent="0.25">
      <c r="A10672" s="18">
        <v>20</v>
      </c>
      <c r="B10672" s="32" t="s">
        <v>20528</v>
      </c>
      <c r="C10672" s="18" t="s">
        <v>25148</v>
      </c>
      <c r="D10672" s="32" t="s">
        <v>25149</v>
      </c>
      <c r="E10672" s="18" t="s">
        <v>25152</v>
      </c>
      <c r="F10672" s="32" t="s">
        <v>25153</v>
      </c>
    </row>
    <row r="10673" spans="1:6" ht="60" x14ac:dyDescent="0.25">
      <c r="A10673" s="18">
        <v>20</v>
      </c>
      <c r="B10673" s="32" t="s">
        <v>20528</v>
      </c>
      <c r="C10673" s="18" t="s">
        <v>25148</v>
      </c>
      <c r="D10673" s="32" t="s">
        <v>25149</v>
      </c>
      <c r="E10673" s="18" t="s">
        <v>25154</v>
      </c>
      <c r="F10673" s="32" t="s">
        <v>25155</v>
      </c>
    </row>
    <row r="10674" spans="1:6" ht="60" x14ac:dyDescent="0.25">
      <c r="A10674" s="18">
        <v>20</v>
      </c>
      <c r="B10674" s="32" t="s">
        <v>20528</v>
      </c>
      <c r="C10674" s="18" t="s">
        <v>25148</v>
      </c>
      <c r="D10674" s="32" t="s">
        <v>25149</v>
      </c>
      <c r="E10674" s="18" t="s">
        <v>25156</v>
      </c>
      <c r="F10674" s="32" t="s">
        <v>25157</v>
      </c>
    </row>
    <row r="10675" spans="1:6" ht="60" x14ac:dyDescent="0.25">
      <c r="A10675" s="18">
        <v>20</v>
      </c>
      <c r="B10675" s="32" t="s">
        <v>20528</v>
      </c>
      <c r="C10675" s="18" t="s">
        <v>25148</v>
      </c>
      <c r="D10675" s="32" t="s">
        <v>25149</v>
      </c>
      <c r="E10675" s="18" t="s">
        <v>25158</v>
      </c>
      <c r="F10675" s="32" t="s">
        <v>25159</v>
      </c>
    </row>
    <row r="10676" spans="1:6" ht="60" x14ac:dyDescent="0.25">
      <c r="A10676" s="18">
        <v>20</v>
      </c>
      <c r="B10676" s="32" t="s">
        <v>20528</v>
      </c>
      <c r="C10676" s="18" t="s">
        <v>25148</v>
      </c>
      <c r="D10676" s="32" t="s">
        <v>25149</v>
      </c>
      <c r="E10676" s="18" t="s">
        <v>25160</v>
      </c>
      <c r="F10676" s="32" t="s">
        <v>25161</v>
      </c>
    </row>
    <row r="10677" spans="1:6" ht="60" x14ac:dyDescent="0.25">
      <c r="A10677" s="18">
        <v>20</v>
      </c>
      <c r="B10677" s="32" t="s">
        <v>20528</v>
      </c>
      <c r="C10677" s="18" t="s">
        <v>25148</v>
      </c>
      <c r="D10677" s="32" t="s">
        <v>25149</v>
      </c>
      <c r="E10677" s="18" t="s">
        <v>25162</v>
      </c>
      <c r="F10677" s="32" t="s">
        <v>25163</v>
      </c>
    </row>
    <row r="10678" spans="1:6" ht="45" x14ac:dyDescent="0.25">
      <c r="A10678" s="18">
        <v>20</v>
      </c>
      <c r="B10678" s="32" t="s">
        <v>20528</v>
      </c>
      <c r="C10678" s="18" t="s">
        <v>25148</v>
      </c>
      <c r="D10678" s="32" t="s">
        <v>25149</v>
      </c>
      <c r="E10678" s="18" t="s">
        <v>25164</v>
      </c>
      <c r="F10678" s="32" t="s">
        <v>25165</v>
      </c>
    </row>
    <row r="10679" spans="1:6" ht="60" x14ac:dyDescent="0.25">
      <c r="A10679" s="18">
        <v>20</v>
      </c>
      <c r="B10679" s="32" t="s">
        <v>20528</v>
      </c>
      <c r="C10679" s="18" t="s">
        <v>25148</v>
      </c>
      <c r="D10679" s="32" t="s">
        <v>25149</v>
      </c>
      <c r="E10679" s="18" t="s">
        <v>25166</v>
      </c>
      <c r="F10679" s="32" t="s">
        <v>25167</v>
      </c>
    </row>
    <row r="10680" spans="1:6" ht="60" x14ac:dyDescent="0.25">
      <c r="A10680" s="18">
        <v>20</v>
      </c>
      <c r="B10680" s="32" t="s">
        <v>20528</v>
      </c>
      <c r="C10680" s="18" t="s">
        <v>25148</v>
      </c>
      <c r="D10680" s="32" t="s">
        <v>25149</v>
      </c>
      <c r="E10680" s="18" t="s">
        <v>25168</v>
      </c>
      <c r="F10680" s="32" t="s">
        <v>25169</v>
      </c>
    </row>
    <row r="10681" spans="1:6" ht="30" x14ac:dyDescent="0.25">
      <c r="A10681" s="18">
        <v>20</v>
      </c>
      <c r="B10681" s="32" t="s">
        <v>20528</v>
      </c>
      <c r="C10681" s="18" t="s">
        <v>25170</v>
      </c>
      <c r="D10681" s="32" t="s">
        <v>25171</v>
      </c>
      <c r="E10681" s="18" t="s">
        <v>25172</v>
      </c>
      <c r="F10681" s="32" t="s">
        <v>25173</v>
      </c>
    </row>
    <row r="10682" spans="1:6" ht="30" x14ac:dyDescent="0.25">
      <c r="A10682" s="18">
        <v>20</v>
      </c>
      <c r="B10682" s="32" t="s">
        <v>20528</v>
      </c>
      <c r="C10682" s="18" t="s">
        <v>25170</v>
      </c>
      <c r="D10682" s="32" t="s">
        <v>25171</v>
      </c>
      <c r="E10682" s="18" t="s">
        <v>25174</v>
      </c>
      <c r="F10682" s="32" t="s">
        <v>25175</v>
      </c>
    </row>
    <row r="10683" spans="1:6" ht="45" x14ac:dyDescent="0.25">
      <c r="A10683" s="18">
        <v>20</v>
      </c>
      <c r="B10683" s="32" t="s">
        <v>20528</v>
      </c>
      <c r="C10683" s="18" t="s">
        <v>25170</v>
      </c>
      <c r="D10683" s="32" t="s">
        <v>25171</v>
      </c>
      <c r="E10683" s="18" t="s">
        <v>25176</v>
      </c>
      <c r="F10683" s="32" t="s">
        <v>25177</v>
      </c>
    </row>
    <row r="10684" spans="1:6" ht="30" x14ac:dyDescent="0.25">
      <c r="A10684" s="18">
        <v>20</v>
      </c>
      <c r="B10684" s="32" t="s">
        <v>20528</v>
      </c>
      <c r="C10684" s="18" t="s">
        <v>25170</v>
      </c>
      <c r="D10684" s="32" t="s">
        <v>25171</v>
      </c>
      <c r="E10684" s="18" t="s">
        <v>25178</v>
      </c>
      <c r="F10684" s="32" t="s">
        <v>25179</v>
      </c>
    </row>
    <row r="10685" spans="1:6" ht="30" x14ac:dyDescent="0.25">
      <c r="A10685" s="18">
        <v>20</v>
      </c>
      <c r="B10685" s="32" t="s">
        <v>20528</v>
      </c>
      <c r="C10685" s="18" t="s">
        <v>25170</v>
      </c>
      <c r="D10685" s="32" t="s">
        <v>25171</v>
      </c>
      <c r="E10685" s="18" t="s">
        <v>25180</v>
      </c>
      <c r="F10685" s="32" t="s">
        <v>25181</v>
      </c>
    </row>
    <row r="10686" spans="1:6" ht="30" x14ac:dyDescent="0.25">
      <c r="A10686" s="18">
        <v>20</v>
      </c>
      <c r="B10686" s="32" t="s">
        <v>20528</v>
      </c>
      <c r="C10686" s="18" t="s">
        <v>25170</v>
      </c>
      <c r="D10686" s="32" t="s">
        <v>25171</v>
      </c>
      <c r="E10686" s="18" t="s">
        <v>25182</v>
      </c>
      <c r="F10686" s="32" t="s">
        <v>25183</v>
      </c>
    </row>
    <row r="10687" spans="1:6" ht="30" x14ac:dyDescent="0.25">
      <c r="A10687" s="18">
        <v>20</v>
      </c>
      <c r="B10687" s="32" t="s">
        <v>20528</v>
      </c>
      <c r="C10687" s="18" t="s">
        <v>25170</v>
      </c>
      <c r="D10687" s="32" t="s">
        <v>25171</v>
      </c>
      <c r="E10687" s="18" t="s">
        <v>25184</v>
      </c>
      <c r="F10687" s="32" t="s">
        <v>25185</v>
      </c>
    </row>
    <row r="10688" spans="1:6" ht="30" x14ac:dyDescent="0.25">
      <c r="A10688" s="18">
        <v>20</v>
      </c>
      <c r="B10688" s="32" t="s">
        <v>20528</v>
      </c>
      <c r="C10688" s="18" t="s">
        <v>25170</v>
      </c>
      <c r="D10688" s="32" t="s">
        <v>25171</v>
      </c>
      <c r="E10688" s="18" t="s">
        <v>25186</v>
      </c>
      <c r="F10688" s="32" t="s">
        <v>25187</v>
      </c>
    </row>
    <row r="10689" spans="1:6" ht="30" x14ac:dyDescent="0.25">
      <c r="A10689" s="18">
        <v>20</v>
      </c>
      <c r="B10689" s="32" t="s">
        <v>20528</v>
      </c>
      <c r="C10689" s="18" t="s">
        <v>25170</v>
      </c>
      <c r="D10689" s="32" t="s">
        <v>25171</v>
      </c>
      <c r="E10689" s="18" t="s">
        <v>25188</v>
      </c>
      <c r="F10689" s="32" t="s">
        <v>25189</v>
      </c>
    </row>
    <row r="10690" spans="1:6" ht="30" x14ac:dyDescent="0.25">
      <c r="A10690" s="18">
        <v>20</v>
      </c>
      <c r="B10690" s="32" t="s">
        <v>20528</v>
      </c>
      <c r="C10690" s="18" t="s">
        <v>25170</v>
      </c>
      <c r="D10690" s="32" t="s">
        <v>25171</v>
      </c>
      <c r="E10690" s="18" t="s">
        <v>25190</v>
      </c>
      <c r="F10690" s="32" t="s">
        <v>25191</v>
      </c>
    </row>
    <row r="10691" spans="1:6" ht="45" x14ac:dyDescent="0.25">
      <c r="A10691" s="18">
        <v>20</v>
      </c>
      <c r="B10691" s="32" t="s">
        <v>20528</v>
      </c>
      <c r="C10691" s="18" t="s">
        <v>25192</v>
      </c>
      <c r="D10691" s="32" t="s">
        <v>25193</v>
      </c>
      <c r="E10691" s="18" t="s">
        <v>25194</v>
      </c>
      <c r="F10691" s="32" t="s">
        <v>25195</v>
      </c>
    </row>
    <row r="10692" spans="1:6" ht="45" x14ac:dyDescent="0.25">
      <c r="A10692" s="18">
        <v>20</v>
      </c>
      <c r="B10692" s="32" t="s">
        <v>20528</v>
      </c>
      <c r="C10692" s="18" t="s">
        <v>25192</v>
      </c>
      <c r="D10692" s="32" t="s">
        <v>25193</v>
      </c>
      <c r="E10692" s="18" t="s">
        <v>25196</v>
      </c>
      <c r="F10692" s="32" t="s">
        <v>25197</v>
      </c>
    </row>
    <row r="10693" spans="1:6" ht="60" x14ac:dyDescent="0.25">
      <c r="A10693" s="18">
        <v>20</v>
      </c>
      <c r="B10693" s="32" t="s">
        <v>20528</v>
      </c>
      <c r="C10693" s="18" t="s">
        <v>25192</v>
      </c>
      <c r="D10693" s="32" t="s">
        <v>25193</v>
      </c>
      <c r="E10693" s="18" t="s">
        <v>25198</v>
      </c>
      <c r="F10693" s="32" t="s">
        <v>25199</v>
      </c>
    </row>
    <row r="10694" spans="1:6" ht="60" x14ac:dyDescent="0.25">
      <c r="A10694" s="18">
        <v>20</v>
      </c>
      <c r="B10694" s="32" t="s">
        <v>20528</v>
      </c>
      <c r="C10694" s="18" t="s">
        <v>25192</v>
      </c>
      <c r="D10694" s="32" t="s">
        <v>25193</v>
      </c>
      <c r="E10694" s="18" t="s">
        <v>25200</v>
      </c>
      <c r="F10694" s="32" t="s">
        <v>25201</v>
      </c>
    </row>
    <row r="10695" spans="1:6" ht="45" x14ac:dyDescent="0.25">
      <c r="A10695" s="18">
        <v>20</v>
      </c>
      <c r="B10695" s="32" t="s">
        <v>20528</v>
      </c>
      <c r="C10695" s="18" t="s">
        <v>25192</v>
      </c>
      <c r="D10695" s="32" t="s">
        <v>25193</v>
      </c>
      <c r="E10695" s="18" t="s">
        <v>25202</v>
      </c>
      <c r="F10695" s="32" t="s">
        <v>25203</v>
      </c>
    </row>
    <row r="10696" spans="1:6" ht="60" x14ac:dyDescent="0.25">
      <c r="A10696" s="18">
        <v>20</v>
      </c>
      <c r="B10696" s="32" t="s">
        <v>20528</v>
      </c>
      <c r="C10696" s="18" t="s">
        <v>25192</v>
      </c>
      <c r="D10696" s="32" t="s">
        <v>25193</v>
      </c>
      <c r="E10696" s="18" t="s">
        <v>25204</v>
      </c>
      <c r="F10696" s="32" t="s">
        <v>25205</v>
      </c>
    </row>
    <row r="10697" spans="1:6" ht="60" x14ac:dyDescent="0.25">
      <c r="A10697" s="18">
        <v>20</v>
      </c>
      <c r="B10697" s="32" t="s">
        <v>20528</v>
      </c>
      <c r="C10697" s="18" t="s">
        <v>25192</v>
      </c>
      <c r="D10697" s="32" t="s">
        <v>25193</v>
      </c>
      <c r="E10697" s="18" t="s">
        <v>25206</v>
      </c>
      <c r="F10697" s="32" t="s">
        <v>25207</v>
      </c>
    </row>
    <row r="10698" spans="1:6" ht="45" x14ac:dyDescent="0.25">
      <c r="A10698" s="18">
        <v>20</v>
      </c>
      <c r="B10698" s="32" t="s">
        <v>20528</v>
      </c>
      <c r="C10698" s="18" t="s">
        <v>25192</v>
      </c>
      <c r="D10698" s="32" t="s">
        <v>25193</v>
      </c>
      <c r="E10698" s="18" t="s">
        <v>25208</v>
      </c>
      <c r="F10698" s="32" t="s">
        <v>25209</v>
      </c>
    </row>
    <row r="10699" spans="1:6" ht="45" x14ac:dyDescent="0.25">
      <c r="A10699" s="18">
        <v>20</v>
      </c>
      <c r="B10699" s="32" t="s">
        <v>20528</v>
      </c>
      <c r="C10699" s="18" t="s">
        <v>25192</v>
      </c>
      <c r="D10699" s="32" t="s">
        <v>25193</v>
      </c>
      <c r="E10699" s="18" t="s">
        <v>25210</v>
      </c>
      <c r="F10699" s="32" t="s">
        <v>25211</v>
      </c>
    </row>
    <row r="10700" spans="1:6" ht="45" x14ac:dyDescent="0.25">
      <c r="A10700" s="18">
        <v>20</v>
      </c>
      <c r="B10700" s="32" t="s">
        <v>20528</v>
      </c>
      <c r="C10700" s="18" t="s">
        <v>25192</v>
      </c>
      <c r="D10700" s="32" t="s">
        <v>25193</v>
      </c>
      <c r="E10700" s="18" t="s">
        <v>25212</v>
      </c>
      <c r="F10700" s="32" t="s">
        <v>25213</v>
      </c>
    </row>
    <row r="10701" spans="1:6" ht="30" x14ac:dyDescent="0.25">
      <c r="A10701" s="18">
        <v>20</v>
      </c>
      <c r="B10701" s="32" t="s">
        <v>20528</v>
      </c>
      <c r="C10701" s="18" t="s">
        <v>25214</v>
      </c>
      <c r="D10701" s="32" t="s">
        <v>25215</v>
      </c>
      <c r="E10701" s="18" t="s">
        <v>25216</v>
      </c>
      <c r="F10701" s="32" t="s">
        <v>25217</v>
      </c>
    </row>
    <row r="10702" spans="1:6" ht="30" x14ac:dyDescent="0.25">
      <c r="A10702" s="18">
        <v>20</v>
      </c>
      <c r="B10702" s="32" t="s">
        <v>20528</v>
      </c>
      <c r="C10702" s="18" t="s">
        <v>25214</v>
      </c>
      <c r="D10702" s="32" t="s">
        <v>25215</v>
      </c>
      <c r="E10702" s="18" t="s">
        <v>25218</v>
      </c>
      <c r="F10702" s="32" t="s">
        <v>25219</v>
      </c>
    </row>
    <row r="10703" spans="1:6" ht="45" x14ac:dyDescent="0.25">
      <c r="A10703" s="18">
        <v>20</v>
      </c>
      <c r="B10703" s="32" t="s">
        <v>20528</v>
      </c>
      <c r="C10703" s="18" t="s">
        <v>25214</v>
      </c>
      <c r="D10703" s="32" t="s">
        <v>25215</v>
      </c>
      <c r="E10703" s="18" t="s">
        <v>25220</v>
      </c>
      <c r="F10703" s="32" t="s">
        <v>25221</v>
      </c>
    </row>
    <row r="10704" spans="1:6" ht="45" x14ac:dyDescent="0.25">
      <c r="A10704" s="18">
        <v>20</v>
      </c>
      <c r="B10704" s="32" t="s">
        <v>20528</v>
      </c>
      <c r="C10704" s="18" t="s">
        <v>25214</v>
      </c>
      <c r="D10704" s="32" t="s">
        <v>25215</v>
      </c>
      <c r="E10704" s="18" t="s">
        <v>25222</v>
      </c>
      <c r="F10704" s="32" t="s">
        <v>25223</v>
      </c>
    </row>
    <row r="10705" spans="1:6" ht="30" x14ac:dyDescent="0.25">
      <c r="A10705" s="18">
        <v>20</v>
      </c>
      <c r="B10705" s="32" t="s">
        <v>20528</v>
      </c>
      <c r="C10705" s="18" t="s">
        <v>25214</v>
      </c>
      <c r="D10705" s="32" t="s">
        <v>25215</v>
      </c>
      <c r="E10705" s="18" t="s">
        <v>25224</v>
      </c>
      <c r="F10705" s="32" t="s">
        <v>25225</v>
      </c>
    </row>
    <row r="10706" spans="1:6" ht="30" x14ac:dyDescent="0.25">
      <c r="A10706" s="18">
        <v>20</v>
      </c>
      <c r="B10706" s="32" t="s">
        <v>20528</v>
      </c>
      <c r="C10706" s="18" t="s">
        <v>25214</v>
      </c>
      <c r="D10706" s="32" t="s">
        <v>25215</v>
      </c>
      <c r="E10706" s="18" t="s">
        <v>25226</v>
      </c>
      <c r="F10706" s="32" t="s">
        <v>25227</v>
      </c>
    </row>
    <row r="10707" spans="1:6" ht="45" x14ac:dyDescent="0.25">
      <c r="A10707" s="18">
        <v>20</v>
      </c>
      <c r="B10707" s="32" t="s">
        <v>20528</v>
      </c>
      <c r="C10707" s="18" t="s">
        <v>25214</v>
      </c>
      <c r="D10707" s="32" t="s">
        <v>25215</v>
      </c>
      <c r="E10707" s="18" t="s">
        <v>25228</v>
      </c>
      <c r="F10707" s="32" t="s">
        <v>25229</v>
      </c>
    </row>
    <row r="10708" spans="1:6" ht="30" x14ac:dyDescent="0.25">
      <c r="A10708" s="18">
        <v>20</v>
      </c>
      <c r="B10708" s="32" t="s">
        <v>20528</v>
      </c>
      <c r="C10708" s="18" t="s">
        <v>25214</v>
      </c>
      <c r="D10708" s="32" t="s">
        <v>25215</v>
      </c>
      <c r="E10708" s="18" t="s">
        <v>25230</v>
      </c>
      <c r="F10708" s="32" t="s">
        <v>25231</v>
      </c>
    </row>
    <row r="10709" spans="1:6" ht="30" x14ac:dyDescent="0.25">
      <c r="A10709" s="18">
        <v>20</v>
      </c>
      <c r="B10709" s="32" t="s">
        <v>20528</v>
      </c>
      <c r="C10709" s="18" t="s">
        <v>25214</v>
      </c>
      <c r="D10709" s="32" t="s">
        <v>25215</v>
      </c>
      <c r="E10709" s="18" t="s">
        <v>25232</v>
      </c>
      <c r="F10709" s="32" t="s">
        <v>25233</v>
      </c>
    </row>
    <row r="10710" spans="1:6" ht="30" x14ac:dyDescent="0.25">
      <c r="A10710" s="18">
        <v>20</v>
      </c>
      <c r="B10710" s="32" t="s">
        <v>20528</v>
      </c>
      <c r="C10710" s="18" t="s">
        <v>25214</v>
      </c>
      <c r="D10710" s="32" t="s">
        <v>25215</v>
      </c>
      <c r="E10710" s="18" t="s">
        <v>25234</v>
      </c>
      <c r="F10710" s="32" t="s">
        <v>25235</v>
      </c>
    </row>
    <row r="10711" spans="1:6" ht="30" x14ac:dyDescent="0.25">
      <c r="A10711" s="18">
        <v>20</v>
      </c>
      <c r="B10711" s="32" t="s">
        <v>20528</v>
      </c>
      <c r="C10711" s="18" t="s">
        <v>25236</v>
      </c>
      <c r="D10711" s="32" t="s">
        <v>25237</v>
      </c>
      <c r="E10711" s="18" t="s">
        <v>25238</v>
      </c>
      <c r="F10711" s="32" t="s">
        <v>25239</v>
      </c>
    </row>
    <row r="10712" spans="1:6" ht="30" x14ac:dyDescent="0.25">
      <c r="A10712" s="18">
        <v>20</v>
      </c>
      <c r="B10712" s="32" t="s">
        <v>20528</v>
      </c>
      <c r="C10712" s="18" t="s">
        <v>25236</v>
      </c>
      <c r="D10712" s="32" t="s">
        <v>25237</v>
      </c>
      <c r="E10712" s="18" t="s">
        <v>25240</v>
      </c>
      <c r="F10712" s="32" t="s">
        <v>25241</v>
      </c>
    </row>
    <row r="10713" spans="1:6" ht="45" x14ac:dyDescent="0.25">
      <c r="A10713" s="18">
        <v>20</v>
      </c>
      <c r="B10713" s="32" t="s">
        <v>20528</v>
      </c>
      <c r="C10713" s="18" t="s">
        <v>25236</v>
      </c>
      <c r="D10713" s="32" t="s">
        <v>25237</v>
      </c>
      <c r="E10713" s="18" t="s">
        <v>25242</v>
      </c>
      <c r="F10713" s="32" t="s">
        <v>25243</v>
      </c>
    </row>
    <row r="10714" spans="1:6" ht="30" x14ac:dyDescent="0.25">
      <c r="A10714" s="18">
        <v>20</v>
      </c>
      <c r="B10714" s="32" t="s">
        <v>20528</v>
      </c>
      <c r="C10714" s="18" t="s">
        <v>25236</v>
      </c>
      <c r="D10714" s="32" t="s">
        <v>25237</v>
      </c>
      <c r="E10714" s="18" t="s">
        <v>25244</v>
      </c>
      <c r="F10714" s="32" t="s">
        <v>25245</v>
      </c>
    </row>
    <row r="10715" spans="1:6" ht="30" x14ac:dyDescent="0.25">
      <c r="A10715" s="18">
        <v>20</v>
      </c>
      <c r="B10715" s="32" t="s">
        <v>20528</v>
      </c>
      <c r="C10715" s="18" t="s">
        <v>25236</v>
      </c>
      <c r="D10715" s="32" t="s">
        <v>25237</v>
      </c>
      <c r="E10715" s="18" t="s">
        <v>25246</v>
      </c>
      <c r="F10715" s="32" t="s">
        <v>25247</v>
      </c>
    </row>
    <row r="10716" spans="1:6" ht="30" x14ac:dyDescent="0.25">
      <c r="A10716" s="18">
        <v>20</v>
      </c>
      <c r="B10716" s="32" t="s">
        <v>20528</v>
      </c>
      <c r="C10716" s="18" t="s">
        <v>25236</v>
      </c>
      <c r="D10716" s="32" t="s">
        <v>25237</v>
      </c>
      <c r="E10716" s="18" t="s">
        <v>25248</v>
      </c>
      <c r="F10716" s="32" t="s">
        <v>25249</v>
      </c>
    </row>
    <row r="10717" spans="1:6" ht="30" x14ac:dyDescent="0.25">
      <c r="A10717" s="18">
        <v>20</v>
      </c>
      <c r="B10717" s="32" t="s">
        <v>20528</v>
      </c>
      <c r="C10717" s="18" t="s">
        <v>25236</v>
      </c>
      <c r="D10717" s="32" t="s">
        <v>25237</v>
      </c>
      <c r="E10717" s="18" t="s">
        <v>25250</v>
      </c>
      <c r="F10717" s="32" t="s">
        <v>25251</v>
      </c>
    </row>
    <row r="10718" spans="1:6" ht="30" x14ac:dyDescent="0.25">
      <c r="A10718" s="18">
        <v>20</v>
      </c>
      <c r="B10718" s="32" t="s">
        <v>20528</v>
      </c>
      <c r="C10718" s="18" t="s">
        <v>25236</v>
      </c>
      <c r="D10718" s="32" t="s">
        <v>25237</v>
      </c>
      <c r="E10718" s="18" t="s">
        <v>25252</v>
      </c>
      <c r="F10718" s="32" t="s">
        <v>25253</v>
      </c>
    </row>
    <row r="10719" spans="1:6" ht="30" x14ac:dyDescent="0.25">
      <c r="A10719" s="18">
        <v>20</v>
      </c>
      <c r="B10719" s="32" t="s">
        <v>20528</v>
      </c>
      <c r="C10719" s="18" t="s">
        <v>25236</v>
      </c>
      <c r="D10719" s="32" t="s">
        <v>25237</v>
      </c>
      <c r="E10719" s="18" t="s">
        <v>25254</v>
      </c>
      <c r="F10719" s="32" t="s">
        <v>25255</v>
      </c>
    </row>
    <row r="10720" spans="1:6" ht="30" x14ac:dyDescent="0.25">
      <c r="A10720" s="18">
        <v>20</v>
      </c>
      <c r="B10720" s="32" t="s">
        <v>20528</v>
      </c>
      <c r="C10720" s="18" t="s">
        <v>25236</v>
      </c>
      <c r="D10720" s="32" t="s">
        <v>25237</v>
      </c>
      <c r="E10720" s="18" t="s">
        <v>25256</v>
      </c>
      <c r="F10720" s="32" t="s">
        <v>25257</v>
      </c>
    </row>
    <row r="10721" spans="1:6" ht="45" x14ac:dyDescent="0.25">
      <c r="A10721" s="18">
        <v>20</v>
      </c>
      <c r="B10721" s="32" t="s">
        <v>20528</v>
      </c>
      <c r="C10721" s="18" t="s">
        <v>25258</v>
      </c>
      <c r="D10721" s="32" t="s">
        <v>25259</v>
      </c>
      <c r="E10721" s="18" t="s">
        <v>25260</v>
      </c>
      <c r="F10721" s="32" t="s">
        <v>25261</v>
      </c>
    </row>
    <row r="10722" spans="1:6" ht="45" x14ac:dyDescent="0.25">
      <c r="A10722" s="18">
        <v>20</v>
      </c>
      <c r="B10722" s="32" t="s">
        <v>20528</v>
      </c>
      <c r="C10722" s="18" t="s">
        <v>25258</v>
      </c>
      <c r="D10722" s="32" t="s">
        <v>25259</v>
      </c>
      <c r="E10722" s="18" t="s">
        <v>25262</v>
      </c>
      <c r="F10722" s="32" t="s">
        <v>25263</v>
      </c>
    </row>
    <row r="10723" spans="1:6" ht="60" x14ac:dyDescent="0.25">
      <c r="A10723" s="18">
        <v>20</v>
      </c>
      <c r="B10723" s="32" t="s">
        <v>20528</v>
      </c>
      <c r="C10723" s="18" t="s">
        <v>25258</v>
      </c>
      <c r="D10723" s="32" t="s">
        <v>25259</v>
      </c>
      <c r="E10723" s="18" t="s">
        <v>25264</v>
      </c>
      <c r="F10723" s="32" t="s">
        <v>25265</v>
      </c>
    </row>
    <row r="10724" spans="1:6" ht="45" x14ac:dyDescent="0.25">
      <c r="A10724" s="18">
        <v>20</v>
      </c>
      <c r="B10724" s="32" t="s">
        <v>20528</v>
      </c>
      <c r="C10724" s="18" t="s">
        <v>25258</v>
      </c>
      <c r="D10724" s="32" t="s">
        <v>25259</v>
      </c>
      <c r="E10724" s="18" t="s">
        <v>25266</v>
      </c>
      <c r="F10724" s="32" t="s">
        <v>25267</v>
      </c>
    </row>
    <row r="10725" spans="1:6" ht="45" x14ac:dyDescent="0.25">
      <c r="A10725" s="18">
        <v>20</v>
      </c>
      <c r="B10725" s="32" t="s">
        <v>20528</v>
      </c>
      <c r="C10725" s="18" t="s">
        <v>25258</v>
      </c>
      <c r="D10725" s="32" t="s">
        <v>25259</v>
      </c>
      <c r="E10725" s="18" t="s">
        <v>25268</v>
      </c>
      <c r="F10725" s="32" t="s">
        <v>25269</v>
      </c>
    </row>
    <row r="10726" spans="1:6" ht="45" x14ac:dyDescent="0.25">
      <c r="A10726" s="18">
        <v>20</v>
      </c>
      <c r="B10726" s="32" t="s">
        <v>20528</v>
      </c>
      <c r="C10726" s="18" t="s">
        <v>25258</v>
      </c>
      <c r="D10726" s="32" t="s">
        <v>25259</v>
      </c>
      <c r="E10726" s="18" t="s">
        <v>25270</v>
      </c>
      <c r="F10726" s="32" t="s">
        <v>25271</v>
      </c>
    </row>
    <row r="10727" spans="1:6" ht="60" x14ac:dyDescent="0.25">
      <c r="A10727" s="18">
        <v>20</v>
      </c>
      <c r="B10727" s="32" t="s">
        <v>20528</v>
      </c>
      <c r="C10727" s="18" t="s">
        <v>25258</v>
      </c>
      <c r="D10727" s="32" t="s">
        <v>25259</v>
      </c>
      <c r="E10727" s="18" t="s">
        <v>25272</v>
      </c>
      <c r="F10727" s="32" t="s">
        <v>25273</v>
      </c>
    </row>
    <row r="10728" spans="1:6" ht="45" x14ac:dyDescent="0.25">
      <c r="A10728" s="18">
        <v>20</v>
      </c>
      <c r="B10728" s="32" t="s">
        <v>20528</v>
      </c>
      <c r="C10728" s="18" t="s">
        <v>25258</v>
      </c>
      <c r="D10728" s="32" t="s">
        <v>25259</v>
      </c>
      <c r="E10728" s="18" t="s">
        <v>25274</v>
      </c>
      <c r="F10728" s="32" t="s">
        <v>25275</v>
      </c>
    </row>
    <row r="10729" spans="1:6" ht="45" x14ac:dyDescent="0.25">
      <c r="A10729" s="18">
        <v>20</v>
      </c>
      <c r="B10729" s="32" t="s">
        <v>20528</v>
      </c>
      <c r="C10729" s="18" t="s">
        <v>25258</v>
      </c>
      <c r="D10729" s="32" t="s">
        <v>25259</v>
      </c>
      <c r="E10729" s="18" t="s">
        <v>25276</v>
      </c>
      <c r="F10729" s="32" t="s">
        <v>25277</v>
      </c>
    </row>
    <row r="10730" spans="1:6" ht="45" x14ac:dyDescent="0.25">
      <c r="A10730" s="18">
        <v>20</v>
      </c>
      <c r="B10730" s="32" t="s">
        <v>20528</v>
      </c>
      <c r="C10730" s="18" t="s">
        <v>25258</v>
      </c>
      <c r="D10730" s="32" t="s">
        <v>25259</v>
      </c>
      <c r="E10730" s="18" t="s">
        <v>25278</v>
      </c>
      <c r="F10730" s="32" t="s">
        <v>25279</v>
      </c>
    </row>
    <row r="10731" spans="1:6" ht="30" x14ac:dyDescent="0.25">
      <c r="A10731" s="18">
        <v>20</v>
      </c>
      <c r="B10731" s="32" t="s">
        <v>20528</v>
      </c>
      <c r="C10731" s="18" t="s">
        <v>25280</v>
      </c>
      <c r="D10731" s="32" t="s">
        <v>25281</v>
      </c>
      <c r="E10731" s="18" t="s">
        <v>25282</v>
      </c>
      <c r="F10731" s="32" t="s">
        <v>25283</v>
      </c>
    </row>
    <row r="10732" spans="1:6" ht="30" x14ac:dyDescent="0.25">
      <c r="A10732" s="18">
        <v>20</v>
      </c>
      <c r="B10732" s="32" t="s">
        <v>20528</v>
      </c>
      <c r="C10732" s="18" t="s">
        <v>25280</v>
      </c>
      <c r="D10732" s="32" t="s">
        <v>25281</v>
      </c>
      <c r="E10732" s="18" t="s">
        <v>25284</v>
      </c>
      <c r="F10732" s="32" t="s">
        <v>25285</v>
      </c>
    </row>
    <row r="10733" spans="1:6" ht="45" x14ac:dyDescent="0.25">
      <c r="A10733" s="18">
        <v>20</v>
      </c>
      <c r="B10733" s="32" t="s">
        <v>20528</v>
      </c>
      <c r="C10733" s="18" t="s">
        <v>25280</v>
      </c>
      <c r="D10733" s="32" t="s">
        <v>25281</v>
      </c>
      <c r="E10733" s="18" t="s">
        <v>25286</v>
      </c>
      <c r="F10733" s="32" t="s">
        <v>25287</v>
      </c>
    </row>
    <row r="10734" spans="1:6" ht="30" x14ac:dyDescent="0.25">
      <c r="A10734" s="18">
        <v>20</v>
      </c>
      <c r="B10734" s="32" t="s">
        <v>20528</v>
      </c>
      <c r="C10734" s="18" t="s">
        <v>25280</v>
      </c>
      <c r="D10734" s="32" t="s">
        <v>25281</v>
      </c>
      <c r="E10734" s="18" t="s">
        <v>25288</v>
      </c>
      <c r="F10734" s="32" t="s">
        <v>25289</v>
      </c>
    </row>
    <row r="10735" spans="1:6" ht="30" x14ac:dyDescent="0.25">
      <c r="A10735" s="18">
        <v>20</v>
      </c>
      <c r="B10735" s="32" t="s">
        <v>20528</v>
      </c>
      <c r="C10735" s="18" t="s">
        <v>25280</v>
      </c>
      <c r="D10735" s="32" t="s">
        <v>25281</v>
      </c>
      <c r="E10735" s="18" t="s">
        <v>25290</v>
      </c>
      <c r="F10735" s="32" t="s">
        <v>25291</v>
      </c>
    </row>
    <row r="10736" spans="1:6" ht="30" x14ac:dyDescent="0.25">
      <c r="A10736" s="18">
        <v>20</v>
      </c>
      <c r="B10736" s="32" t="s">
        <v>20528</v>
      </c>
      <c r="C10736" s="18" t="s">
        <v>25280</v>
      </c>
      <c r="D10736" s="32" t="s">
        <v>25281</v>
      </c>
      <c r="E10736" s="18" t="s">
        <v>25292</v>
      </c>
      <c r="F10736" s="32" t="s">
        <v>25293</v>
      </c>
    </row>
    <row r="10737" spans="1:6" ht="30" x14ac:dyDescent="0.25">
      <c r="A10737" s="18">
        <v>20</v>
      </c>
      <c r="B10737" s="32" t="s">
        <v>20528</v>
      </c>
      <c r="C10737" s="18" t="s">
        <v>25280</v>
      </c>
      <c r="D10737" s="32" t="s">
        <v>25281</v>
      </c>
      <c r="E10737" s="18" t="s">
        <v>25294</v>
      </c>
      <c r="F10737" s="32" t="s">
        <v>25295</v>
      </c>
    </row>
    <row r="10738" spans="1:6" ht="30" x14ac:dyDescent="0.25">
      <c r="A10738" s="18">
        <v>20</v>
      </c>
      <c r="B10738" s="32" t="s">
        <v>20528</v>
      </c>
      <c r="C10738" s="18" t="s">
        <v>25280</v>
      </c>
      <c r="D10738" s="32" t="s">
        <v>25281</v>
      </c>
      <c r="E10738" s="18" t="s">
        <v>25296</v>
      </c>
      <c r="F10738" s="32" t="s">
        <v>25297</v>
      </c>
    </row>
    <row r="10739" spans="1:6" ht="30" x14ac:dyDescent="0.25">
      <c r="A10739" s="18">
        <v>20</v>
      </c>
      <c r="B10739" s="32" t="s">
        <v>20528</v>
      </c>
      <c r="C10739" s="18" t="s">
        <v>25280</v>
      </c>
      <c r="D10739" s="32" t="s">
        <v>25281</v>
      </c>
      <c r="E10739" s="18" t="s">
        <v>25298</v>
      </c>
      <c r="F10739" s="32" t="s">
        <v>25299</v>
      </c>
    </row>
    <row r="10740" spans="1:6" ht="30" x14ac:dyDescent="0.25">
      <c r="A10740" s="18">
        <v>20</v>
      </c>
      <c r="B10740" s="32" t="s">
        <v>20528</v>
      </c>
      <c r="C10740" s="18" t="s">
        <v>25280</v>
      </c>
      <c r="D10740" s="32" t="s">
        <v>25281</v>
      </c>
      <c r="E10740" s="18" t="s">
        <v>25300</v>
      </c>
      <c r="F10740" s="32" t="s">
        <v>25301</v>
      </c>
    </row>
    <row r="10741" spans="1:6" ht="30" x14ac:dyDescent="0.25">
      <c r="A10741" s="18">
        <v>20</v>
      </c>
      <c r="B10741" s="32" t="s">
        <v>20528</v>
      </c>
      <c r="C10741" s="18" t="s">
        <v>25302</v>
      </c>
      <c r="D10741" s="32" t="s">
        <v>25303</v>
      </c>
      <c r="E10741" s="18" t="s">
        <v>25304</v>
      </c>
      <c r="F10741" s="32" t="s">
        <v>25305</v>
      </c>
    </row>
    <row r="10742" spans="1:6" ht="30" x14ac:dyDescent="0.25">
      <c r="A10742" s="18">
        <v>20</v>
      </c>
      <c r="B10742" s="32" t="s">
        <v>20528</v>
      </c>
      <c r="C10742" s="18" t="s">
        <v>25302</v>
      </c>
      <c r="D10742" s="32" t="s">
        <v>25303</v>
      </c>
      <c r="E10742" s="18" t="s">
        <v>25306</v>
      </c>
      <c r="F10742" s="32" t="s">
        <v>25307</v>
      </c>
    </row>
    <row r="10743" spans="1:6" ht="30" x14ac:dyDescent="0.25">
      <c r="A10743" s="18">
        <v>20</v>
      </c>
      <c r="B10743" s="32" t="s">
        <v>20528</v>
      </c>
      <c r="C10743" s="18" t="s">
        <v>25302</v>
      </c>
      <c r="D10743" s="32" t="s">
        <v>25303</v>
      </c>
      <c r="E10743" s="18" t="s">
        <v>25308</v>
      </c>
      <c r="F10743" s="32" t="s">
        <v>25309</v>
      </c>
    </row>
    <row r="10744" spans="1:6" ht="30" x14ac:dyDescent="0.25">
      <c r="A10744" s="18">
        <v>20</v>
      </c>
      <c r="B10744" s="32" t="s">
        <v>20528</v>
      </c>
      <c r="C10744" s="18" t="s">
        <v>25302</v>
      </c>
      <c r="D10744" s="32" t="s">
        <v>25303</v>
      </c>
      <c r="E10744" s="18" t="s">
        <v>25310</v>
      </c>
      <c r="F10744" s="32" t="s">
        <v>25311</v>
      </c>
    </row>
    <row r="10745" spans="1:6" ht="30" x14ac:dyDescent="0.25">
      <c r="A10745" s="18">
        <v>20</v>
      </c>
      <c r="B10745" s="32" t="s">
        <v>20528</v>
      </c>
      <c r="C10745" s="18" t="s">
        <v>25302</v>
      </c>
      <c r="D10745" s="32" t="s">
        <v>25303</v>
      </c>
      <c r="E10745" s="18" t="s">
        <v>25312</v>
      </c>
      <c r="F10745" s="32" t="s">
        <v>25313</v>
      </c>
    </row>
    <row r="10746" spans="1:6" ht="30" x14ac:dyDescent="0.25">
      <c r="A10746" s="18">
        <v>20</v>
      </c>
      <c r="B10746" s="32" t="s">
        <v>20528</v>
      </c>
      <c r="C10746" s="18" t="s">
        <v>25302</v>
      </c>
      <c r="D10746" s="32" t="s">
        <v>25303</v>
      </c>
      <c r="E10746" s="18" t="s">
        <v>25314</v>
      </c>
      <c r="F10746" s="32" t="s">
        <v>25315</v>
      </c>
    </row>
    <row r="10747" spans="1:6" ht="30" x14ac:dyDescent="0.25">
      <c r="A10747" s="18">
        <v>20</v>
      </c>
      <c r="B10747" s="32" t="s">
        <v>20528</v>
      </c>
      <c r="C10747" s="18" t="s">
        <v>25302</v>
      </c>
      <c r="D10747" s="32" t="s">
        <v>25303</v>
      </c>
      <c r="E10747" s="18" t="s">
        <v>25316</v>
      </c>
      <c r="F10747" s="32" t="s">
        <v>25317</v>
      </c>
    </row>
    <row r="10748" spans="1:6" ht="30" x14ac:dyDescent="0.25">
      <c r="A10748" s="18">
        <v>20</v>
      </c>
      <c r="B10748" s="32" t="s">
        <v>20528</v>
      </c>
      <c r="C10748" s="18" t="s">
        <v>25302</v>
      </c>
      <c r="D10748" s="32" t="s">
        <v>25303</v>
      </c>
      <c r="E10748" s="18" t="s">
        <v>25318</v>
      </c>
      <c r="F10748" s="32" t="s">
        <v>25319</v>
      </c>
    </row>
    <row r="10749" spans="1:6" ht="30" x14ac:dyDescent="0.25">
      <c r="A10749" s="18">
        <v>20</v>
      </c>
      <c r="B10749" s="32" t="s">
        <v>20528</v>
      </c>
      <c r="C10749" s="18" t="s">
        <v>25302</v>
      </c>
      <c r="D10749" s="32" t="s">
        <v>25303</v>
      </c>
      <c r="E10749" s="18" t="s">
        <v>25320</v>
      </c>
      <c r="F10749" s="32" t="s">
        <v>25321</v>
      </c>
    </row>
    <row r="10750" spans="1:6" ht="30" x14ac:dyDescent="0.25">
      <c r="A10750" s="18">
        <v>20</v>
      </c>
      <c r="B10750" s="32" t="s">
        <v>20528</v>
      </c>
      <c r="C10750" s="18" t="s">
        <v>25302</v>
      </c>
      <c r="D10750" s="32" t="s">
        <v>25303</v>
      </c>
      <c r="E10750" s="18" t="s">
        <v>25322</v>
      </c>
      <c r="F10750" s="32" t="s">
        <v>25323</v>
      </c>
    </row>
    <row r="10751" spans="1:6" ht="30" x14ac:dyDescent="0.25">
      <c r="A10751" s="18">
        <v>20</v>
      </c>
      <c r="B10751" s="32" t="s">
        <v>20528</v>
      </c>
      <c r="C10751" s="18" t="s">
        <v>25324</v>
      </c>
      <c r="D10751" s="32" t="s">
        <v>25325</v>
      </c>
      <c r="E10751" s="18" t="s">
        <v>25326</v>
      </c>
      <c r="F10751" s="32" t="s">
        <v>25327</v>
      </c>
    </row>
    <row r="10752" spans="1:6" ht="30" x14ac:dyDescent="0.25">
      <c r="A10752" s="18">
        <v>20</v>
      </c>
      <c r="B10752" s="32" t="s">
        <v>20528</v>
      </c>
      <c r="C10752" s="18" t="s">
        <v>25324</v>
      </c>
      <c r="D10752" s="32" t="s">
        <v>25325</v>
      </c>
      <c r="E10752" s="18" t="s">
        <v>25328</v>
      </c>
      <c r="F10752" s="32" t="s">
        <v>25329</v>
      </c>
    </row>
    <row r="10753" spans="1:6" ht="45" x14ac:dyDescent="0.25">
      <c r="A10753" s="18">
        <v>20</v>
      </c>
      <c r="B10753" s="32" t="s">
        <v>20528</v>
      </c>
      <c r="C10753" s="18" t="s">
        <v>25324</v>
      </c>
      <c r="D10753" s="32" t="s">
        <v>25325</v>
      </c>
      <c r="E10753" s="18" t="s">
        <v>25330</v>
      </c>
      <c r="F10753" s="32" t="s">
        <v>25331</v>
      </c>
    </row>
    <row r="10754" spans="1:6" ht="30" x14ac:dyDescent="0.25">
      <c r="A10754" s="18">
        <v>20</v>
      </c>
      <c r="B10754" s="32" t="s">
        <v>20528</v>
      </c>
      <c r="C10754" s="18" t="s">
        <v>25324</v>
      </c>
      <c r="D10754" s="32" t="s">
        <v>25325</v>
      </c>
      <c r="E10754" s="18" t="s">
        <v>25332</v>
      </c>
      <c r="F10754" s="32" t="s">
        <v>25333</v>
      </c>
    </row>
    <row r="10755" spans="1:6" ht="30" x14ac:dyDescent="0.25">
      <c r="A10755" s="18">
        <v>20</v>
      </c>
      <c r="B10755" s="32" t="s">
        <v>20528</v>
      </c>
      <c r="C10755" s="18" t="s">
        <v>25324</v>
      </c>
      <c r="D10755" s="32" t="s">
        <v>25325</v>
      </c>
      <c r="E10755" s="18" t="s">
        <v>25334</v>
      </c>
      <c r="F10755" s="32" t="s">
        <v>25335</v>
      </c>
    </row>
    <row r="10756" spans="1:6" ht="30" x14ac:dyDescent="0.25">
      <c r="A10756" s="18">
        <v>20</v>
      </c>
      <c r="B10756" s="32" t="s">
        <v>20528</v>
      </c>
      <c r="C10756" s="18" t="s">
        <v>25324</v>
      </c>
      <c r="D10756" s="32" t="s">
        <v>25325</v>
      </c>
      <c r="E10756" s="18" t="s">
        <v>25336</v>
      </c>
      <c r="F10756" s="32" t="s">
        <v>25337</v>
      </c>
    </row>
    <row r="10757" spans="1:6" ht="30" x14ac:dyDescent="0.25">
      <c r="A10757" s="18">
        <v>20</v>
      </c>
      <c r="B10757" s="32" t="s">
        <v>20528</v>
      </c>
      <c r="C10757" s="18" t="s">
        <v>25324</v>
      </c>
      <c r="D10757" s="32" t="s">
        <v>25325</v>
      </c>
      <c r="E10757" s="18" t="s">
        <v>25338</v>
      </c>
      <c r="F10757" s="32" t="s">
        <v>25339</v>
      </c>
    </row>
    <row r="10758" spans="1:6" ht="30" x14ac:dyDescent="0.25">
      <c r="A10758" s="18">
        <v>20</v>
      </c>
      <c r="B10758" s="32" t="s">
        <v>20528</v>
      </c>
      <c r="C10758" s="18" t="s">
        <v>25324</v>
      </c>
      <c r="D10758" s="32" t="s">
        <v>25325</v>
      </c>
      <c r="E10758" s="18" t="s">
        <v>25340</v>
      </c>
      <c r="F10758" s="32" t="s">
        <v>25341</v>
      </c>
    </row>
    <row r="10759" spans="1:6" ht="30" x14ac:dyDescent="0.25">
      <c r="A10759" s="18">
        <v>20</v>
      </c>
      <c r="B10759" s="32" t="s">
        <v>20528</v>
      </c>
      <c r="C10759" s="18" t="s">
        <v>25324</v>
      </c>
      <c r="D10759" s="32" t="s">
        <v>25325</v>
      </c>
      <c r="E10759" s="18" t="s">
        <v>25342</v>
      </c>
      <c r="F10759" s="32" t="s">
        <v>25343</v>
      </c>
    </row>
    <row r="10760" spans="1:6" ht="30" x14ac:dyDescent="0.25">
      <c r="A10760" s="18">
        <v>20</v>
      </c>
      <c r="B10760" s="32" t="s">
        <v>20528</v>
      </c>
      <c r="C10760" s="18" t="s">
        <v>25324</v>
      </c>
      <c r="D10760" s="32" t="s">
        <v>25325</v>
      </c>
      <c r="E10760" s="18" t="s">
        <v>25344</v>
      </c>
      <c r="F10760" s="32" t="s">
        <v>25345</v>
      </c>
    </row>
    <row r="10761" spans="1:6" ht="30" x14ac:dyDescent="0.25">
      <c r="A10761" s="18">
        <v>20</v>
      </c>
      <c r="B10761" s="32" t="s">
        <v>20528</v>
      </c>
      <c r="C10761" s="18" t="s">
        <v>25346</v>
      </c>
      <c r="D10761" s="32" t="s">
        <v>25347</v>
      </c>
      <c r="E10761" s="18" t="s">
        <v>25348</v>
      </c>
      <c r="F10761" s="32" t="s">
        <v>25349</v>
      </c>
    </row>
    <row r="10762" spans="1:6" ht="30" x14ac:dyDescent="0.25">
      <c r="A10762" s="18">
        <v>20</v>
      </c>
      <c r="B10762" s="32" t="s">
        <v>20528</v>
      </c>
      <c r="C10762" s="18" t="s">
        <v>25346</v>
      </c>
      <c r="D10762" s="32" t="s">
        <v>25347</v>
      </c>
      <c r="E10762" s="18" t="s">
        <v>25350</v>
      </c>
      <c r="F10762" s="32" t="s">
        <v>25351</v>
      </c>
    </row>
    <row r="10763" spans="1:6" ht="30" x14ac:dyDescent="0.25">
      <c r="A10763" s="18">
        <v>20</v>
      </c>
      <c r="B10763" s="32" t="s">
        <v>20528</v>
      </c>
      <c r="C10763" s="18" t="s">
        <v>25346</v>
      </c>
      <c r="D10763" s="32" t="s">
        <v>25347</v>
      </c>
      <c r="E10763" s="18" t="s">
        <v>25352</v>
      </c>
      <c r="F10763" s="32" t="s">
        <v>25353</v>
      </c>
    </row>
    <row r="10764" spans="1:6" ht="30" x14ac:dyDescent="0.25">
      <c r="A10764" s="18">
        <v>20</v>
      </c>
      <c r="B10764" s="32" t="s">
        <v>20528</v>
      </c>
      <c r="C10764" s="18" t="s">
        <v>25346</v>
      </c>
      <c r="D10764" s="32" t="s">
        <v>25347</v>
      </c>
      <c r="E10764" s="18" t="s">
        <v>25354</v>
      </c>
      <c r="F10764" s="32" t="s">
        <v>25355</v>
      </c>
    </row>
    <row r="10765" spans="1:6" ht="30" x14ac:dyDescent="0.25">
      <c r="A10765" s="18">
        <v>20</v>
      </c>
      <c r="B10765" s="32" t="s">
        <v>20528</v>
      </c>
      <c r="C10765" s="18" t="s">
        <v>25346</v>
      </c>
      <c r="D10765" s="32" t="s">
        <v>25347</v>
      </c>
      <c r="E10765" s="18" t="s">
        <v>25356</v>
      </c>
      <c r="F10765" s="32" t="s">
        <v>25357</v>
      </c>
    </row>
    <row r="10766" spans="1:6" ht="30" x14ac:dyDescent="0.25">
      <c r="A10766" s="18">
        <v>20</v>
      </c>
      <c r="B10766" s="32" t="s">
        <v>20528</v>
      </c>
      <c r="C10766" s="18" t="s">
        <v>25346</v>
      </c>
      <c r="D10766" s="32" t="s">
        <v>25347</v>
      </c>
      <c r="E10766" s="18" t="s">
        <v>25358</v>
      </c>
      <c r="F10766" s="32" t="s">
        <v>25359</v>
      </c>
    </row>
    <row r="10767" spans="1:6" ht="30" x14ac:dyDescent="0.25">
      <c r="A10767" s="18">
        <v>20</v>
      </c>
      <c r="B10767" s="32" t="s">
        <v>20528</v>
      </c>
      <c r="C10767" s="18" t="s">
        <v>25346</v>
      </c>
      <c r="D10767" s="32" t="s">
        <v>25347</v>
      </c>
      <c r="E10767" s="18" t="s">
        <v>25360</v>
      </c>
      <c r="F10767" s="32" t="s">
        <v>25361</v>
      </c>
    </row>
    <row r="10768" spans="1:6" ht="30" x14ac:dyDescent="0.25">
      <c r="A10768" s="18">
        <v>20</v>
      </c>
      <c r="B10768" s="32" t="s">
        <v>20528</v>
      </c>
      <c r="C10768" s="18" t="s">
        <v>25346</v>
      </c>
      <c r="D10768" s="32" t="s">
        <v>25347</v>
      </c>
      <c r="E10768" s="18" t="s">
        <v>25362</v>
      </c>
      <c r="F10768" s="32" t="s">
        <v>25363</v>
      </c>
    </row>
    <row r="10769" spans="1:6" ht="30" x14ac:dyDescent="0.25">
      <c r="A10769" s="18">
        <v>20</v>
      </c>
      <c r="B10769" s="32" t="s">
        <v>20528</v>
      </c>
      <c r="C10769" s="18" t="s">
        <v>25346</v>
      </c>
      <c r="D10769" s="32" t="s">
        <v>25347</v>
      </c>
      <c r="E10769" s="18" t="s">
        <v>25364</v>
      </c>
      <c r="F10769" s="32" t="s">
        <v>25365</v>
      </c>
    </row>
    <row r="10770" spans="1:6" ht="30" x14ac:dyDescent="0.25">
      <c r="A10770" s="18">
        <v>20</v>
      </c>
      <c r="B10770" s="32" t="s">
        <v>20528</v>
      </c>
      <c r="C10770" s="18" t="s">
        <v>25346</v>
      </c>
      <c r="D10770" s="32" t="s">
        <v>25347</v>
      </c>
      <c r="E10770" s="18" t="s">
        <v>25366</v>
      </c>
      <c r="F10770" s="32" t="s">
        <v>25367</v>
      </c>
    </row>
    <row r="10771" spans="1:6" ht="30" x14ac:dyDescent="0.25">
      <c r="A10771" s="18">
        <v>20</v>
      </c>
      <c r="B10771" s="32" t="s">
        <v>20528</v>
      </c>
      <c r="C10771" s="18" t="s">
        <v>25368</v>
      </c>
      <c r="D10771" s="32" t="s">
        <v>25369</v>
      </c>
      <c r="E10771" s="18" t="s">
        <v>25370</v>
      </c>
      <c r="F10771" s="32" t="s">
        <v>25371</v>
      </c>
    </row>
    <row r="10772" spans="1:6" ht="30" x14ac:dyDescent="0.25">
      <c r="A10772" s="18">
        <v>20</v>
      </c>
      <c r="B10772" s="32" t="s">
        <v>20528</v>
      </c>
      <c r="C10772" s="18" t="s">
        <v>25368</v>
      </c>
      <c r="D10772" s="32" t="s">
        <v>25369</v>
      </c>
      <c r="E10772" s="18" t="s">
        <v>25372</v>
      </c>
      <c r="F10772" s="32" t="s">
        <v>25373</v>
      </c>
    </row>
    <row r="10773" spans="1:6" ht="30" x14ac:dyDescent="0.25">
      <c r="A10773" s="18">
        <v>20</v>
      </c>
      <c r="B10773" s="32" t="s">
        <v>20528</v>
      </c>
      <c r="C10773" s="18" t="s">
        <v>25368</v>
      </c>
      <c r="D10773" s="32" t="s">
        <v>25369</v>
      </c>
      <c r="E10773" s="18" t="s">
        <v>25374</v>
      </c>
      <c r="F10773" s="32" t="s">
        <v>25375</v>
      </c>
    </row>
    <row r="10774" spans="1:6" ht="30" x14ac:dyDescent="0.25">
      <c r="A10774" s="18">
        <v>20</v>
      </c>
      <c r="B10774" s="32" t="s">
        <v>20528</v>
      </c>
      <c r="C10774" s="18" t="s">
        <v>25368</v>
      </c>
      <c r="D10774" s="32" t="s">
        <v>25369</v>
      </c>
      <c r="E10774" s="18" t="s">
        <v>25376</v>
      </c>
      <c r="F10774" s="32" t="s">
        <v>25377</v>
      </c>
    </row>
    <row r="10775" spans="1:6" ht="30" x14ac:dyDescent="0.25">
      <c r="A10775" s="18">
        <v>20</v>
      </c>
      <c r="B10775" s="32" t="s">
        <v>20528</v>
      </c>
      <c r="C10775" s="18" t="s">
        <v>25368</v>
      </c>
      <c r="D10775" s="32" t="s">
        <v>25369</v>
      </c>
      <c r="E10775" s="18" t="s">
        <v>25378</v>
      </c>
      <c r="F10775" s="32" t="s">
        <v>25379</v>
      </c>
    </row>
    <row r="10776" spans="1:6" ht="30" x14ac:dyDescent="0.25">
      <c r="A10776" s="18">
        <v>20</v>
      </c>
      <c r="B10776" s="32" t="s">
        <v>20528</v>
      </c>
      <c r="C10776" s="18" t="s">
        <v>25368</v>
      </c>
      <c r="D10776" s="32" t="s">
        <v>25369</v>
      </c>
      <c r="E10776" s="18" t="s">
        <v>25380</v>
      </c>
      <c r="F10776" s="32" t="s">
        <v>25381</v>
      </c>
    </row>
    <row r="10777" spans="1:6" ht="30" x14ac:dyDescent="0.25">
      <c r="A10777" s="18">
        <v>20</v>
      </c>
      <c r="B10777" s="32" t="s">
        <v>20528</v>
      </c>
      <c r="C10777" s="18" t="s">
        <v>25368</v>
      </c>
      <c r="D10777" s="32" t="s">
        <v>25369</v>
      </c>
      <c r="E10777" s="18" t="s">
        <v>25382</v>
      </c>
      <c r="F10777" s="32" t="s">
        <v>25383</v>
      </c>
    </row>
    <row r="10778" spans="1:6" ht="30" x14ac:dyDescent="0.25">
      <c r="A10778" s="18">
        <v>20</v>
      </c>
      <c r="B10778" s="32" t="s">
        <v>20528</v>
      </c>
      <c r="C10778" s="18" t="s">
        <v>25368</v>
      </c>
      <c r="D10778" s="32" t="s">
        <v>25369</v>
      </c>
      <c r="E10778" s="18" t="s">
        <v>25384</v>
      </c>
      <c r="F10778" s="32" t="s">
        <v>25385</v>
      </c>
    </row>
    <row r="10779" spans="1:6" ht="30" x14ac:dyDescent="0.25">
      <c r="A10779" s="18">
        <v>20</v>
      </c>
      <c r="B10779" s="32" t="s">
        <v>20528</v>
      </c>
      <c r="C10779" s="18" t="s">
        <v>25368</v>
      </c>
      <c r="D10779" s="32" t="s">
        <v>25369</v>
      </c>
      <c r="E10779" s="18" t="s">
        <v>25386</v>
      </c>
      <c r="F10779" s="32" t="s">
        <v>25387</v>
      </c>
    </row>
    <row r="10780" spans="1:6" ht="30" x14ac:dyDescent="0.25">
      <c r="A10780" s="18">
        <v>20</v>
      </c>
      <c r="B10780" s="32" t="s">
        <v>20528</v>
      </c>
      <c r="C10780" s="18" t="s">
        <v>25368</v>
      </c>
      <c r="D10780" s="32" t="s">
        <v>25369</v>
      </c>
      <c r="E10780" s="18" t="s">
        <v>25388</v>
      </c>
      <c r="F10780" s="32" t="s">
        <v>25389</v>
      </c>
    </row>
    <row r="10781" spans="1:6" ht="30" x14ac:dyDescent="0.25">
      <c r="A10781" s="18">
        <v>20</v>
      </c>
      <c r="B10781" s="32" t="s">
        <v>20528</v>
      </c>
      <c r="C10781" s="18" t="s">
        <v>25390</v>
      </c>
      <c r="D10781" s="32" t="s">
        <v>25391</v>
      </c>
      <c r="E10781" s="18" t="s">
        <v>25392</v>
      </c>
      <c r="F10781" s="32" t="s">
        <v>25393</v>
      </c>
    </row>
    <row r="10782" spans="1:6" ht="30" x14ac:dyDescent="0.25">
      <c r="A10782" s="18">
        <v>20</v>
      </c>
      <c r="B10782" s="32" t="s">
        <v>20528</v>
      </c>
      <c r="C10782" s="18" t="s">
        <v>25390</v>
      </c>
      <c r="D10782" s="32" t="s">
        <v>25391</v>
      </c>
      <c r="E10782" s="18" t="s">
        <v>25394</v>
      </c>
      <c r="F10782" s="32" t="s">
        <v>25395</v>
      </c>
    </row>
    <row r="10783" spans="1:6" ht="30" x14ac:dyDescent="0.25">
      <c r="A10783" s="18">
        <v>20</v>
      </c>
      <c r="B10783" s="32" t="s">
        <v>20528</v>
      </c>
      <c r="C10783" s="18" t="s">
        <v>25390</v>
      </c>
      <c r="D10783" s="32" t="s">
        <v>25391</v>
      </c>
      <c r="E10783" s="18" t="s">
        <v>25396</v>
      </c>
      <c r="F10783" s="32" t="s">
        <v>25397</v>
      </c>
    </row>
    <row r="10784" spans="1:6" ht="30" x14ac:dyDescent="0.25">
      <c r="A10784" s="18">
        <v>20</v>
      </c>
      <c r="B10784" s="32" t="s">
        <v>20528</v>
      </c>
      <c r="C10784" s="18" t="s">
        <v>25390</v>
      </c>
      <c r="D10784" s="32" t="s">
        <v>25391</v>
      </c>
      <c r="E10784" s="18" t="s">
        <v>25398</v>
      </c>
      <c r="F10784" s="32" t="s">
        <v>25399</v>
      </c>
    </row>
    <row r="10785" spans="1:6" ht="30" x14ac:dyDescent="0.25">
      <c r="A10785" s="18">
        <v>20</v>
      </c>
      <c r="B10785" s="32" t="s">
        <v>20528</v>
      </c>
      <c r="C10785" s="18" t="s">
        <v>25390</v>
      </c>
      <c r="D10785" s="32" t="s">
        <v>25391</v>
      </c>
      <c r="E10785" s="18" t="s">
        <v>25400</v>
      </c>
      <c r="F10785" s="32" t="s">
        <v>25401</v>
      </c>
    </row>
    <row r="10786" spans="1:6" ht="30" x14ac:dyDescent="0.25">
      <c r="A10786" s="18">
        <v>20</v>
      </c>
      <c r="B10786" s="32" t="s">
        <v>20528</v>
      </c>
      <c r="C10786" s="18" t="s">
        <v>25390</v>
      </c>
      <c r="D10786" s="32" t="s">
        <v>25391</v>
      </c>
      <c r="E10786" s="18" t="s">
        <v>25402</v>
      </c>
      <c r="F10786" s="32" t="s">
        <v>25403</v>
      </c>
    </row>
    <row r="10787" spans="1:6" ht="30" x14ac:dyDescent="0.25">
      <c r="A10787" s="18">
        <v>20</v>
      </c>
      <c r="B10787" s="32" t="s">
        <v>20528</v>
      </c>
      <c r="C10787" s="18" t="s">
        <v>25390</v>
      </c>
      <c r="D10787" s="32" t="s">
        <v>25391</v>
      </c>
      <c r="E10787" s="18" t="s">
        <v>25404</v>
      </c>
      <c r="F10787" s="32" t="s">
        <v>25405</v>
      </c>
    </row>
    <row r="10788" spans="1:6" ht="30" x14ac:dyDescent="0.25">
      <c r="A10788" s="18">
        <v>20</v>
      </c>
      <c r="B10788" s="32" t="s">
        <v>20528</v>
      </c>
      <c r="C10788" s="18" t="s">
        <v>25390</v>
      </c>
      <c r="D10788" s="32" t="s">
        <v>25391</v>
      </c>
      <c r="E10788" s="18" t="s">
        <v>25406</v>
      </c>
      <c r="F10788" s="32" t="s">
        <v>25407</v>
      </c>
    </row>
    <row r="10789" spans="1:6" ht="30" x14ac:dyDescent="0.25">
      <c r="A10789" s="18">
        <v>20</v>
      </c>
      <c r="B10789" s="32" t="s">
        <v>20528</v>
      </c>
      <c r="C10789" s="18" t="s">
        <v>25390</v>
      </c>
      <c r="D10789" s="32" t="s">
        <v>25391</v>
      </c>
      <c r="E10789" s="18" t="s">
        <v>25408</v>
      </c>
      <c r="F10789" s="32" t="s">
        <v>25409</v>
      </c>
    </row>
    <row r="10790" spans="1:6" ht="30" x14ac:dyDescent="0.25">
      <c r="A10790" s="18">
        <v>20</v>
      </c>
      <c r="B10790" s="32" t="s">
        <v>20528</v>
      </c>
      <c r="C10790" s="18" t="s">
        <v>25390</v>
      </c>
      <c r="D10790" s="32" t="s">
        <v>25391</v>
      </c>
      <c r="E10790" s="18" t="s">
        <v>25410</v>
      </c>
      <c r="F10790" s="32" t="s">
        <v>25411</v>
      </c>
    </row>
    <row r="10791" spans="1:6" ht="30" x14ac:dyDescent="0.25">
      <c r="A10791" s="18">
        <v>20</v>
      </c>
      <c r="B10791" s="32" t="s">
        <v>20528</v>
      </c>
      <c r="C10791" s="18" t="s">
        <v>25412</v>
      </c>
      <c r="D10791" s="32" t="s">
        <v>25413</v>
      </c>
      <c r="E10791" s="18" t="s">
        <v>25414</v>
      </c>
      <c r="F10791" s="32" t="s">
        <v>25415</v>
      </c>
    </row>
    <row r="10792" spans="1:6" ht="30" x14ac:dyDescent="0.25">
      <c r="A10792" s="18">
        <v>20</v>
      </c>
      <c r="B10792" s="32" t="s">
        <v>20528</v>
      </c>
      <c r="C10792" s="18" t="s">
        <v>25412</v>
      </c>
      <c r="D10792" s="32" t="s">
        <v>25413</v>
      </c>
      <c r="E10792" s="18" t="s">
        <v>25416</v>
      </c>
      <c r="F10792" s="32" t="s">
        <v>25417</v>
      </c>
    </row>
    <row r="10793" spans="1:6" ht="45" x14ac:dyDescent="0.25">
      <c r="A10793" s="18">
        <v>20</v>
      </c>
      <c r="B10793" s="32" t="s">
        <v>20528</v>
      </c>
      <c r="C10793" s="18" t="s">
        <v>25412</v>
      </c>
      <c r="D10793" s="32" t="s">
        <v>25413</v>
      </c>
      <c r="E10793" s="18" t="s">
        <v>25418</v>
      </c>
      <c r="F10793" s="32" t="s">
        <v>25419</v>
      </c>
    </row>
    <row r="10794" spans="1:6" ht="30" x14ac:dyDescent="0.25">
      <c r="A10794" s="18">
        <v>20</v>
      </c>
      <c r="B10794" s="32" t="s">
        <v>20528</v>
      </c>
      <c r="C10794" s="18" t="s">
        <v>25412</v>
      </c>
      <c r="D10794" s="32" t="s">
        <v>25413</v>
      </c>
      <c r="E10794" s="18" t="s">
        <v>25420</v>
      </c>
      <c r="F10794" s="32" t="s">
        <v>25421</v>
      </c>
    </row>
    <row r="10795" spans="1:6" ht="30" x14ac:dyDescent="0.25">
      <c r="A10795" s="18">
        <v>20</v>
      </c>
      <c r="B10795" s="32" t="s">
        <v>20528</v>
      </c>
      <c r="C10795" s="18" t="s">
        <v>25412</v>
      </c>
      <c r="D10795" s="32" t="s">
        <v>25413</v>
      </c>
      <c r="E10795" s="18" t="s">
        <v>25422</v>
      </c>
      <c r="F10795" s="32" t="s">
        <v>25423</v>
      </c>
    </row>
    <row r="10796" spans="1:6" ht="30" x14ac:dyDescent="0.25">
      <c r="A10796" s="18">
        <v>20</v>
      </c>
      <c r="B10796" s="32" t="s">
        <v>20528</v>
      </c>
      <c r="C10796" s="18" t="s">
        <v>25412</v>
      </c>
      <c r="D10796" s="32" t="s">
        <v>25413</v>
      </c>
      <c r="E10796" s="18" t="s">
        <v>25424</v>
      </c>
      <c r="F10796" s="32" t="s">
        <v>25425</v>
      </c>
    </row>
    <row r="10797" spans="1:6" ht="30" x14ac:dyDescent="0.25">
      <c r="A10797" s="18">
        <v>20</v>
      </c>
      <c r="B10797" s="32" t="s">
        <v>20528</v>
      </c>
      <c r="C10797" s="18" t="s">
        <v>25412</v>
      </c>
      <c r="D10797" s="32" t="s">
        <v>25413</v>
      </c>
      <c r="E10797" s="18" t="s">
        <v>25426</v>
      </c>
      <c r="F10797" s="32" t="s">
        <v>25427</v>
      </c>
    </row>
    <row r="10798" spans="1:6" ht="30" x14ac:dyDescent="0.25">
      <c r="A10798" s="18">
        <v>20</v>
      </c>
      <c r="B10798" s="32" t="s">
        <v>20528</v>
      </c>
      <c r="C10798" s="18" t="s">
        <v>25412</v>
      </c>
      <c r="D10798" s="32" t="s">
        <v>25413</v>
      </c>
      <c r="E10798" s="18" t="s">
        <v>25428</v>
      </c>
      <c r="F10798" s="32" t="s">
        <v>25429</v>
      </c>
    </row>
    <row r="10799" spans="1:6" ht="30" x14ac:dyDescent="0.25">
      <c r="A10799" s="18">
        <v>20</v>
      </c>
      <c r="B10799" s="32" t="s">
        <v>20528</v>
      </c>
      <c r="C10799" s="18" t="s">
        <v>25412</v>
      </c>
      <c r="D10799" s="32" t="s">
        <v>25413</v>
      </c>
      <c r="E10799" s="18" t="s">
        <v>25430</v>
      </c>
      <c r="F10799" s="32" t="s">
        <v>25431</v>
      </c>
    </row>
    <row r="10800" spans="1:6" ht="30" x14ac:dyDescent="0.25">
      <c r="A10800" s="18">
        <v>20</v>
      </c>
      <c r="B10800" s="32" t="s">
        <v>20528</v>
      </c>
      <c r="C10800" s="18" t="s">
        <v>25412</v>
      </c>
      <c r="D10800" s="32" t="s">
        <v>25413</v>
      </c>
      <c r="E10800" s="18" t="s">
        <v>25432</v>
      </c>
      <c r="F10800" s="32" t="s">
        <v>25433</v>
      </c>
    </row>
    <row r="10801" spans="1:6" ht="30" x14ac:dyDescent="0.25">
      <c r="A10801" s="18">
        <v>20</v>
      </c>
      <c r="B10801" s="32" t="s">
        <v>20528</v>
      </c>
      <c r="C10801" s="18" t="s">
        <v>25434</v>
      </c>
      <c r="D10801" s="32" t="s">
        <v>25435</v>
      </c>
      <c r="E10801" s="18" t="s">
        <v>25436</v>
      </c>
      <c r="F10801" s="32" t="s">
        <v>25437</v>
      </c>
    </row>
    <row r="10802" spans="1:6" ht="30" x14ac:dyDescent="0.25">
      <c r="A10802" s="18">
        <v>20</v>
      </c>
      <c r="B10802" s="32" t="s">
        <v>20528</v>
      </c>
      <c r="C10802" s="18" t="s">
        <v>25434</v>
      </c>
      <c r="D10802" s="32" t="s">
        <v>25435</v>
      </c>
      <c r="E10802" s="18" t="s">
        <v>25438</v>
      </c>
      <c r="F10802" s="32" t="s">
        <v>25439</v>
      </c>
    </row>
    <row r="10803" spans="1:6" ht="60" x14ac:dyDescent="0.25">
      <c r="A10803" s="18">
        <v>20</v>
      </c>
      <c r="B10803" s="32" t="s">
        <v>20528</v>
      </c>
      <c r="C10803" s="18" t="s">
        <v>25440</v>
      </c>
      <c r="D10803" s="32" t="s">
        <v>25441</v>
      </c>
      <c r="E10803" s="18" t="s">
        <v>25442</v>
      </c>
      <c r="F10803" s="32" t="s">
        <v>25443</v>
      </c>
    </row>
    <row r="10804" spans="1:6" ht="60" x14ac:dyDescent="0.25">
      <c r="A10804" s="18">
        <v>20</v>
      </c>
      <c r="B10804" s="32" t="s">
        <v>20528</v>
      </c>
      <c r="C10804" s="18" t="s">
        <v>25440</v>
      </c>
      <c r="D10804" s="32" t="s">
        <v>25441</v>
      </c>
      <c r="E10804" s="18" t="s">
        <v>25444</v>
      </c>
      <c r="F10804" s="32" t="s">
        <v>25445</v>
      </c>
    </row>
    <row r="10805" spans="1:6" ht="60" x14ac:dyDescent="0.25">
      <c r="A10805" s="18">
        <v>20</v>
      </c>
      <c r="B10805" s="32" t="s">
        <v>20528</v>
      </c>
      <c r="C10805" s="18" t="s">
        <v>25440</v>
      </c>
      <c r="D10805" s="32" t="s">
        <v>25441</v>
      </c>
      <c r="E10805" s="18" t="s">
        <v>25446</v>
      </c>
      <c r="F10805" s="32" t="s">
        <v>25447</v>
      </c>
    </row>
    <row r="10806" spans="1:6" ht="60" x14ac:dyDescent="0.25">
      <c r="A10806" s="18">
        <v>20</v>
      </c>
      <c r="B10806" s="32" t="s">
        <v>20528</v>
      </c>
      <c r="C10806" s="18" t="s">
        <v>25440</v>
      </c>
      <c r="D10806" s="32" t="s">
        <v>25441</v>
      </c>
      <c r="E10806" s="18" t="s">
        <v>25448</v>
      </c>
      <c r="F10806" s="32" t="s">
        <v>25449</v>
      </c>
    </row>
    <row r="10807" spans="1:6" ht="60" x14ac:dyDescent="0.25">
      <c r="A10807" s="18">
        <v>20</v>
      </c>
      <c r="B10807" s="32" t="s">
        <v>20528</v>
      </c>
      <c r="C10807" s="18" t="s">
        <v>25440</v>
      </c>
      <c r="D10807" s="32" t="s">
        <v>25441</v>
      </c>
      <c r="E10807" s="18" t="s">
        <v>25450</v>
      </c>
      <c r="F10807" s="32" t="s">
        <v>25451</v>
      </c>
    </row>
    <row r="10808" spans="1:6" ht="60" x14ac:dyDescent="0.25">
      <c r="A10808" s="18">
        <v>20</v>
      </c>
      <c r="B10808" s="32" t="s">
        <v>20528</v>
      </c>
      <c r="C10808" s="18" t="s">
        <v>25440</v>
      </c>
      <c r="D10808" s="32" t="s">
        <v>25441</v>
      </c>
      <c r="E10808" s="18" t="s">
        <v>25452</v>
      </c>
      <c r="F10808" s="32" t="s">
        <v>25453</v>
      </c>
    </row>
    <row r="10809" spans="1:6" ht="60" x14ac:dyDescent="0.25">
      <c r="A10809" s="18">
        <v>20</v>
      </c>
      <c r="B10809" s="32" t="s">
        <v>20528</v>
      </c>
      <c r="C10809" s="18" t="s">
        <v>25440</v>
      </c>
      <c r="D10809" s="32" t="s">
        <v>25441</v>
      </c>
      <c r="E10809" s="18" t="s">
        <v>25454</v>
      </c>
      <c r="F10809" s="32" t="s">
        <v>25455</v>
      </c>
    </row>
    <row r="10810" spans="1:6" ht="60" x14ac:dyDescent="0.25">
      <c r="A10810" s="18">
        <v>20</v>
      </c>
      <c r="B10810" s="32" t="s">
        <v>20528</v>
      </c>
      <c r="C10810" s="18" t="s">
        <v>25440</v>
      </c>
      <c r="D10810" s="32" t="s">
        <v>25441</v>
      </c>
      <c r="E10810" s="18" t="s">
        <v>25456</v>
      </c>
      <c r="F10810" s="32" t="s">
        <v>25457</v>
      </c>
    </row>
    <row r="10811" spans="1:6" ht="60" x14ac:dyDescent="0.25">
      <c r="A10811" s="18">
        <v>20</v>
      </c>
      <c r="B10811" s="32" t="s">
        <v>20528</v>
      </c>
      <c r="C10811" s="18" t="s">
        <v>25440</v>
      </c>
      <c r="D10811" s="32" t="s">
        <v>25441</v>
      </c>
      <c r="E10811" s="18" t="s">
        <v>25458</v>
      </c>
      <c r="F10811" s="32" t="s">
        <v>25459</v>
      </c>
    </row>
    <row r="10812" spans="1:6" ht="60" x14ac:dyDescent="0.25">
      <c r="A10812" s="18">
        <v>20</v>
      </c>
      <c r="B10812" s="32" t="s">
        <v>20528</v>
      </c>
      <c r="C10812" s="18" t="s">
        <v>25440</v>
      </c>
      <c r="D10812" s="32" t="s">
        <v>25441</v>
      </c>
      <c r="E10812" s="18" t="s">
        <v>25460</v>
      </c>
      <c r="F10812" s="32" t="s">
        <v>25461</v>
      </c>
    </row>
    <row r="10813" spans="1:6" ht="75" x14ac:dyDescent="0.25">
      <c r="A10813" s="18">
        <v>20</v>
      </c>
      <c r="B10813" s="32" t="s">
        <v>20528</v>
      </c>
      <c r="C10813" s="18" t="s">
        <v>25462</v>
      </c>
      <c r="D10813" s="32" t="s">
        <v>25463</v>
      </c>
      <c r="E10813" s="18" t="s">
        <v>25464</v>
      </c>
      <c r="F10813" s="32" t="s">
        <v>25465</v>
      </c>
    </row>
    <row r="10814" spans="1:6" ht="75" x14ac:dyDescent="0.25">
      <c r="A10814" s="18">
        <v>20</v>
      </c>
      <c r="B10814" s="32" t="s">
        <v>20528</v>
      </c>
      <c r="C10814" s="18" t="s">
        <v>25462</v>
      </c>
      <c r="D10814" s="32" t="s">
        <v>25463</v>
      </c>
      <c r="E10814" s="18" t="s">
        <v>25466</v>
      </c>
      <c r="F10814" s="32" t="s">
        <v>25467</v>
      </c>
    </row>
    <row r="10815" spans="1:6" ht="90" x14ac:dyDescent="0.25">
      <c r="A10815" s="18">
        <v>20</v>
      </c>
      <c r="B10815" s="32" t="s">
        <v>20528</v>
      </c>
      <c r="C10815" s="18" t="s">
        <v>25462</v>
      </c>
      <c r="D10815" s="32" t="s">
        <v>25463</v>
      </c>
      <c r="E10815" s="18" t="s">
        <v>25468</v>
      </c>
      <c r="F10815" s="32" t="s">
        <v>25469</v>
      </c>
    </row>
    <row r="10816" spans="1:6" ht="75" x14ac:dyDescent="0.25">
      <c r="A10816" s="18">
        <v>20</v>
      </c>
      <c r="B10816" s="32" t="s">
        <v>20528</v>
      </c>
      <c r="C10816" s="18" t="s">
        <v>25462</v>
      </c>
      <c r="D10816" s="32" t="s">
        <v>25463</v>
      </c>
      <c r="E10816" s="18" t="s">
        <v>25470</v>
      </c>
      <c r="F10816" s="32" t="s">
        <v>25471</v>
      </c>
    </row>
    <row r="10817" spans="1:6" ht="75" x14ac:dyDescent="0.25">
      <c r="A10817" s="18">
        <v>20</v>
      </c>
      <c r="B10817" s="32" t="s">
        <v>20528</v>
      </c>
      <c r="C10817" s="18" t="s">
        <v>25462</v>
      </c>
      <c r="D10817" s="32" t="s">
        <v>25463</v>
      </c>
      <c r="E10817" s="18" t="s">
        <v>25472</v>
      </c>
      <c r="F10817" s="32" t="s">
        <v>25473</v>
      </c>
    </row>
    <row r="10818" spans="1:6" ht="75" x14ac:dyDescent="0.25">
      <c r="A10818" s="18">
        <v>20</v>
      </c>
      <c r="B10818" s="32" t="s">
        <v>20528</v>
      </c>
      <c r="C10818" s="18" t="s">
        <v>25462</v>
      </c>
      <c r="D10818" s="32" t="s">
        <v>25463</v>
      </c>
      <c r="E10818" s="18" t="s">
        <v>25474</v>
      </c>
      <c r="F10818" s="32" t="s">
        <v>25475</v>
      </c>
    </row>
    <row r="10819" spans="1:6" ht="75" x14ac:dyDescent="0.25">
      <c r="A10819" s="18">
        <v>20</v>
      </c>
      <c r="B10819" s="32" t="s">
        <v>20528</v>
      </c>
      <c r="C10819" s="18" t="s">
        <v>25462</v>
      </c>
      <c r="D10819" s="32" t="s">
        <v>25463</v>
      </c>
      <c r="E10819" s="18" t="s">
        <v>25476</v>
      </c>
      <c r="F10819" s="32" t="s">
        <v>25477</v>
      </c>
    </row>
    <row r="10820" spans="1:6" ht="75" x14ac:dyDescent="0.25">
      <c r="A10820" s="18">
        <v>20</v>
      </c>
      <c r="B10820" s="32" t="s">
        <v>20528</v>
      </c>
      <c r="C10820" s="18" t="s">
        <v>25462</v>
      </c>
      <c r="D10820" s="32" t="s">
        <v>25463</v>
      </c>
      <c r="E10820" s="18" t="s">
        <v>25478</v>
      </c>
      <c r="F10820" s="32" t="s">
        <v>25479</v>
      </c>
    </row>
    <row r="10821" spans="1:6" ht="75" x14ac:dyDescent="0.25">
      <c r="A10821" s="18">
        <v>20</v>
      </c>
      <c r="B10821" s="32" t="s">
        <v>20528</v>
      </c>
      <c r="C10821" s="18" t="s">
        <v>25462</v>
      </c>
      <c r="D10821" s="32" t="s">
        <v>25463</v>
      </c>
      <c r="E10821" s="18" t="s">
        <v>25480</v>
      </c>
      <c r="F10821" s="32" t="s">
        <v>25481</v>
      </c>
    </row>
    <row r="10822" spans="1:6" ht="75" x14ac:dyDescent="0.25">
      <c r="A10822" s="18">
        <v>20</v>
      </c>
      <c r="B10822" s="32" t="s">
        <v>20528</v>
      </c>
      <c r="C10822" s="18" t="s">
        <v>25462</v>
      </c>
      <c r="D10822" s="32" t="s">
        <v>25463</v>
      </c>
      <c r="E10822" s="18" t="s">
        <v>25482</v>
      </c>
      <c r="F10822" s="32" t="s">
        <v>25483</v>
      </c>
    </row>
    <row r="10823" spans="1:6" ht="60" x14ac:dyDescent="0.25">
      <c r="A10823" s="18">
        <v>20</v>
      </c>
      <c r="B10823" s="32" t="s">
        <v>20528</v>
      </c>
      <c r="C10823" s="18" t="s">
        <v>25484</v>
      </c>
      <c r="D10823" s="32" t="s">
        <v>25485</v>
      </c>
      <c r="E10823" s="18" t="s">
        <v>25486</v>
      </c>
      <c r="F10823" s="32" t="s">
        <v>25487</v>
      </c>
    </row>
    <row r="10824" spans="1:6" ht="60" x14ac:dyDescent="0.25">
      <c r="A10824" s="18">
        <v>20</v>
      </c>
      <c r="B10824" s="32" t="s">
        <v>20528</v>
      </c>
      <c r="C10824" s="18" t="s">
        <v>25484</v>
      </c>
      <c r="D10824" s="32" t="s">
        <v>25485</v>
      </c>
      <c r="E10824" s="18" t="s">
        <v>25488</v>
      </c>
      <c r="F10824" s="32" t="s">
        <v>25489</v>
      </c>
    </row>
    <row r="10825" spans="1:6" ht="75" x14ac:dyDescent="0.25">
      <c r="A10825" s="18">
        <v>20</v>
      </c>
      <c r="B10825" s="32" t="s">
        <v>20528</v>
      </c>
      <c r="C10825" s="18" t="s">
        <v>25484</v>
      </c>
      <c r="D10825" s="32" t="s">
        <v>25485</v>
      </c>
      <c r="E10825" s="18" t="s">
        <v>25490</v>
      </c>
      <c r="F10825" s="32" t="s">
        <v>25491</v>
      </c>
    </row>
    <row r="10826" spans="1:6" ht="60" x14ac:dyDescent="0.25">
      <c r="A10826" s="18">
        <v>20</v>
      </c>
      <c r="B10826" s="32" t="s">
        <v>20528</v>
      </c>
      <c r="C10826" s="18" t="s">
        <v>25484</v>
      </c>
      <c r="D10826" s="32" t="s">
        <v>25485</v>
      </c>
      <c r="E10826" s="18" t="s">
        <v>25492</v>
      </c>
      <c r="F10826" s="32" t="s">
        <v>25493</v>
      </c>
    </row>
    <row r="10827" spans="1:6" ht="60" x14ac:dyDescent="0.25">
      <c r="A10827" s="18">
        <v>20</v>
      </c>
      <c r="B10827" s="32" t="s">
        <v>20528</v>
      </c>
      <c r="C10827" s="18" t="s">
        <v>25484</v>
      </c>
      <c r="D10827" s="32" t="s">
        <v>25485</v>
      </c>
      <c r="E10827" s="18" t="s">
        <v>25494</v>
      </c>
      <c r="F10827" s="32" t="s">
        <v>25495</v>
      </c>
    </row>
    <row r="10828" spans="1:6" ht="60" x14ac:dyDescent="0.25">
      <c r="A10828" s="18">
        <v>20</v>
      </c>
      <c r="B10828" s="32" t="s">
        <v>20528</v>
      </c>
      <c r="C10828" s="18" t="s">
        <v>25484</v>
      </c>
      <c r="D10828" s="32" t="s">
        <v>25485</v>
      </c>
      <c r="E10828" s="18" t="s">
        <v>25496</v>
      </c>
      <c r="F10828" s="32" t="s">
        <v>25497</v>
      </c>
    </row>
    <row r="10829" spans="1:6" ht="60" x14ac:dyDescent="0.25">
      <c r="A10829" s="18">
        <v>20</v>
      </c>
      <c r="B10829" s="32" t="s">
        <v>20528</v>
      </c>
      <c r="C10829" s="18" t="s">
        <v>25484</v>
      </c>
      <c r="D10829" s="32" t="s">
        <v>25485</v>
      </c>
      <c r="E10829" s="18" t="s">
        <v>25498</v>
      </c>
      <c r="F10829" s="32" t="s">
        <v>25499</v>
      </c>
    </row>
    <row r="10830" spans="1:6" ht="60" x14ac:dyDescent="0.25">
      <c r="A10830" s="18">
        <v>20</v>
      </c>
      <c r="B10830" s="32" t="s">
        <v>20528</v>
      </c>
      <c r="C10830" s="18" t="s">
        <v>25484</v>
      </c>
      <c r="D10830" s="32" t="s">
        <v>25485</v>
      </c>
      <c r="E10830" s="18" t="s">
        <v>25500</v>
      </c>
      <c r="F10830" s="32" t="s">
        <v>25501</v>
      </c>
    </row>
    <row r="10831" spans="1:6" ht="60" x14ac:dyDescent="0.25">
      <c r="A10831" s="18">
        <v>20</v>
      </c>
      <c r="B10831" s="32" t="s">
        <v>20528</v>
      </c>
      <c r="C10831" s="18" t="s">
        <v>25484</v>
      </c>
      <c r="D10831" s="32" t="s">
        <v>25485</v>
      </c>
      <c r="E10831" s="18" t="s">
        <v>25502</v>
      </c>
      <c r="F10831" s="32" t="s">
        <v>25503</v>
      </c>
    </row>
    <row r="10832" spans="1:6" ht="60" x14ac:dyDescent="0.25">
      <c r="A10832" s="18">
        <v>20</v>
      </c>
      <c r="B10832" s="32" t="s">
        <v>20528</v>
      </c>
      <c r="C10832" s="18" t="s">
        <v>25484</v>
      </c>
      <c r="D10832" s="32" t="s">
        <v>25485</v>
      </c>
      <c r="E10832" s="18" t="s">
        <v>25504</v>
      </c>
      <c r="F10832" s="32" t="s">
        <v>25505</v>
      </c>
    </row>
    <row r="10833" spans="1:6" ht="60" x14ac:dyDescent="0.25">
      <c r="A10833" s="18">
        <v>20</v>
      </c>
      <c r="B10833" s="32" t="s">
        <v>20528</v>
      </c>
      <c r="C10833" s="18" t="s">
        <v>25506</v>
      </c>
      <c r="D10833" s="32" t="s">
        <v>25507</v>
      </c>
      <c r="E10833" s="18" t="s">
        <v>25508</v>
      </c>
      <c r="F10833" s="32" t="s">
        <v>25509</v>
      </c>
    </row>
    <row r="10834" spans="1:6" ht="60" x14ac:dyDescent="0.25">
      <c r="A10834" s="18">
        <v>20</v>
      </c>
      <c r="B10834" s="32" t="s">
        <v>20528</v>
      </c>
      <c r="C10834" s="18" t="s">
        <v>25506</v>
      </c>
      <c r="D10834" s="32" t="s">
        <v>25507</v>
      </c>
      <c r="E10834" s="18" t="s">
        <v>25510</v>
      </c>
      <c r="F10834" s="32" t="s">
        <v>25511</v>
      </c>
    </row>
    <row r="10835" spans="1:6" ht="60" x14ac:dyDescent="0.25">
      <c r="A10835" s="18">
        <v>20</v>
      </c>
      <c r="B10835" s="32" t="s">
        <v>20528</v>
      </c>
      <c r="C10835" s="18" t="s">
        <v>25506</v>
      </c>
      <c r="D10835" s="32" t="s">
        <v>25507</v>
      </c>
      <c r="E10835" s="18" t="s">
        <v>25512</v>
      </c>
      <c r="F10835" s="32" t="s">
        <v>25513</v>
      </c>
    </row>
    <row r="10836" spans="1:6" ht="60" x14ac:dyDescent="0.25">
      <c r="A10836" s="18">
        <v>20</v>
      </c>
      <c r="B10836" s="32" t="s">
        <v>20528</v>
      </c>
      <c r="C10836" s="18" t="s">
        <v>25506</v>
      </c>
      <c r="D10836" s="32" t="s">
        <v>25507</v>
      </c>
      <c r="E10836" s="18" t="s">
        <v>25514</v>
      </c>
      <c r="F10836" s="32" t="s">
        <v>25515</v>
      </c>
    </row>
    <row r="10837" spans="1:6" ht="60" x14ac:dyDescent="0.25">
      <c r="A10837" s="18">
        <v>20</v>
      </c>
      <c r="B10837" s="32" t="s">
        <v>20528</v>
      </c>
      <c r="C10837" s="18" t="s">
        <v>25506</v>
      </c>
      <c r="D10837" s="32" t="s">
        <v>25507</v>
      </c>
      <c r="E10837" s="18" t="s">
        <v>25516</v>
      </c>
      <c r="F10837" s="32" t="s">
        <v>25517</v>
      </c>
    </row>
    <row r="10838" spans="1:6" ht="60" x14ac:dyDescent="0.25">
      <c r="A10838" s="18">
        <v>20</v>
      </c>
      <c r="B10838" s="32" t="s">
        <v>20528</v>
      </c>
      <c r="C10838" s="18" t="s">
        <v>25506</v>
      </c>
      <c r="D10838" s="32" t="s">
        <v>25507</v>
      </c>
      <c r="E10838" s="18" t="s">
        <v>25518</v>
      </c>
      <c r="F10838" s="32" t="s">
        <v>25519</v>
      </c>
    </row>
    <row r="10839" spans="1:6" ht="60" x14ac:dyDescent="0.25">
      <c r="A10839" s="18">
        <v>20</v>
      </c>
      <c r="B10839" s="32" t="s">
        <v>20528</v>
      </c>
      <c r="C10839" s="18" t="s">
        <v>25506</v>
      </c>
      <c r="D10839" s="32" t="s">
        <v>25507</v>
      </c>
      <c r="E10839" s="18" t="s">
        <v>25520</v>
      </c>
      <c r="F10839" s="32" t="s">
        <v>25521</v>
      </c>
    </row>
    <row r="10840" spans="1:6" ht="60" x14ac:dyDescent="0.25">
      <c r="A10840" s="18">
        <v>20</v>
      </c>
      <c r="B10840" s="32" t="s">
        <v>20528</v>
      </c>
      <c r="C10840" s="18" t="s">
        <v>25506</v>
      </c>
      <c r="D10840" s="32" t="s">
        <v>25507</v>
      </c>
      <c r="E10840" s="18" t="s">
        <v>25522</v>
      </c>
      <c r="F10840" s="32" t="s">
        <v>25523</v>
      </c>
    </row>
    <row r="10841" spans="1:6" ht="60" x14ac:dyDescent="0.25">
      <c r="A10841" s="18">
        <v>20</v>
      </c>
      <c r="B10841" s="32" t="s">
        <v>20528</v>
      </c>
      <c r="C10841" s="18" t="s">
        <v>25506</v>
      </c>
      <c r="D10841" s="32" t="s">
        <v>25507</v>
      </c>
      <c r="E10841" s="18" t="s">
        <v>25524</v>
      </c>
      <c r="F10841" s="32" t="s">
        <v>25525</v>
      </c>
    </row>
    <row r="10842" spans="1:6" ht="60" x14ac:dyDescent="0.25">
      <c r="A10842" s="18">
        <v>20</v>
      </c>
      <c r="B10842" s="32" t="s">
        <v>20528</v>
      </c>
      <c r="C10842" s="18" t="s">
        <v>25506</v>
      </c>
      <c r="D10842" s="32" t="s">
        <v>25507</v>
      </c>
      <c r="E10842" s="18" t="s">
        <v>25526</v>
      </c>
      <c r="F10842" s="32" t="s">
        <v>25527</v>
      </c>
    </row>
    <row r="10843" spans="1:6" ht="60" x14ac:dyDescent="0.25">
      <c r="A10843" s="18">
        <v>20</v>
      </c>
      <c r="B10843" s="32" t="s">
        <v>20528</v>
      </c>
      <c r="C10843" s="18" t="s">
        <v>25528</v>
      </c>
      <c r="D10843" s="32" t="s">
        <v>25529</v>
      </c>
      <c r="E10843" s="18" t="s">
        <v>25530</v>
      </c>
      <c r="F10843" s="32" t="s">
        <v>25531</v>
      </c>
    </row>
    <row r="10844" spans="1:6" ht="60" x14ac:dyDescent="0.25">
      <c r="A10844" s="18">
        <v>20</v>
      </c>
      <c r="B10844" s="32" t="s">
        <v>20528</v>
      </c>
      <c r="C10844" s="18" t="s">
        <v>25528</v>
      </c>
      <c r="D10844" s="32" t="s">
        <v>25529</v>
      </c>
      <c r="E10844" s="18" t="s">
        <v>25532</v>
      </c>
      <c r="F10844" s="32" t="s">
        <v>25533</v>
      </c>
    </row>
    <row r="10845" spans="1:6" ht="75" x14ac:dyDescent="0.25">
      <c r="A10845" s="18">
        <v>20</v>
      </c>
      <c r="B10845" s="32" t="s">
        <v>20528</v>
      </c>
      <c r="C10845" s="18" t="s">
        <v>25528</v>
      </c>
      <c r="D10845" s="32" t="s">
        <v>25529</v>
      </c>
      <c r="E10845" s="18" t="s">
        <v>25534</v>
      </c>
      <c r="F10845" s="32" t="s">
        <v>25535</v>
      </c>
    </row>
    <row r="10846" spans="1:6" ht="60" x14ac:dyDescent="0.25">
      <c r="A10846" s="18">
        <v>20</v>
      </c>
      <c r="B10846" s="32" t="s">
        <v>20528</v>
      </c>
      <c r="C10846" s="18" t="s">
        <v>25528</v>
      </c>
      <c r="D10846" s="32" t="s">
        <v>25529</v>
      </c>
      <c r="E10846" s="18" t="s">
        <v>25536</v>
      </c>
      <c r="F10846" s="32" t="s">
        <v>25537</v>
      </c>
    </row>
    <row r="10847" spans="1:6" ht="60" x14ac:dyDescent="0.25">
      <c r="A10847" s="18">
        <v>20</v>
      </c>
      <c r="B10847" s="32" t="s">
        <v>20528</v>
      </c>
      <c r="C10847" s="18" t="s">
        <v>25528</v>
      </c>
      <c r="D10847" s="32" t="s">
        <v>25529</v>
      </c>
      <c r="E10847" s="18" t="s">
        <v>25538</v>
      </c>
      <c r="F10847" s="32" t="s">
        <v>25539</v>
      </c>
    </row>
    <row r="10848" spans="1:6" ht="60" x14ac:dyDescent="0.25">
      <c r="A10848" s="18">
        <v>20</v>
      </c>
      <c r="B10848" s="32" t="s">
        <v>20528</v>
      </c>
      <c r="C10848" s="18" t="s">
        <v>25528</v>
      </c>
      <c r="D10848" s="32" t="s">
        <v>25529</v>
      </c>
      <c r="E10848" s="18" t="s">
        <v>25540</v>
      </c>
      <c r="F10848" s="32" t="s">
        <v>25541</v>
      </c>
    </row>
    <row r="10849" spans="1:6" ht="60" x14ac:dyDescent="0.25">
      <c r="A10849" s="18">
        <v>20</v>
      </c>
      <c r="B10849" s="32" t="s">
        <v>20528</v>
      </c>
      <c r="C10849" s="18" t="s">
        <v>25528</v>
      </c>
      <c r="D10849" s="32" t="s">
        <v>25529</v>
      </c>
      <c r="E10849" s="18" t="s">
        <v>25542</v>
      </c>
      <c r="F10849" s="32" t="s">
        <v>25543</v>
      </c>
    </row>
    <row r="10850" spans="1:6" ht="60" x14ac:dyDescent="0.25">
      <c r="A10850" s="18">
        <v>20</v>
      </c>
      <c r="B10850" s="32" t="s">
        <v>20528</v>
      </c>
      <c r="C10850" s="18" t="s">
        <v>25528</v>
      </c>
      <c r="D10850" s="32" t="s">
        <v>25529</v>
      </c>
      <c r="E10850" s="18" t="s">
        <v>25544</v>
      </c>
      <c r="F10850" s="32" t="s">
        <v>25545</v>
      </c>
    </row>
    <row r="10851" spans="1:6" ht="60" x14ac:dyDescent="0.25">
      <c r="A10851" s="18">
        <v>20</v>
      </c>
      <c r="B10851" s="32" t="s">
        <v>20528</v>
      </c>
      <c r="C10851" s="18" t="s">
        <v>25528</v>
      </c>
      <c r="D10851" s="32" t="s">
        <v>25529</v>
      </c>
      <c r="E10851" s="18" t="s">
        <v>25546</v>
      </c>
      <c r="F10851" s="32" t="s">
        <v>25547</v>
      </c>
    </row>
    <row r="10852" spans="1:6" ht="60" x14ac:dyDescent="0.25">
      <c r="A10852" s="18">
        <v>20</v>
      </c>
      <c r="B10852" s="32" t="s">
        <v>20528</v>
      </c>
      <c r="C10852" s="18" t="s">
        <v>25528</v>
      </c>
      <c r="D10852" s="32" t="s">
        <v>25529</v>
      </c>
      <c r="E10852" s="18" t="s">
        <v>25548</v>
      </c>
      <c r="F10852" s="32" t="s">
        <v>25549</v>
      </c>
    </row>
    <row r="10853" spans="1:6" ht="30" x14ac:dyDescent="0.25">
      <c r="A10853" s="18">
        <v>20</v>
      </c>
      <c r="B10853" s="32" t="s">
        <v>20528</v>
      </c>
      <c r="C10853" s="18" t="s">
        <v>25550</v>
      </c>
      <c r="D10853" s="32" t="s">
        <v>25551</v>
      </c>
      <c r="E10853" s="18" t="s">
        <v>25552</v>
      </c>
      <c r="F10853" s="32" t="s">
        <v>25553</v>
      </c>
    </row>
    <row r="10854" spans="1:6" ht="30" x14ac:dyDescent="0.25">
      <c r="A10854" s="18">
        <v>20</v>
      </c>
      <c r="B10854" s="32" t="s">
        <v>20528</v>
      </c>
      <c r="C10854" s="18" t="s">
        <v>25550</v>
      </c>
      <c r="D10854" s="32" t="s">
        <v>25551</v>
      </c>
      <c r="E10854" s="18" t="s">
        <v>25554</v>
      </c>
      <c r="F10854" s="32" t="s">
        <v>25555</v>
      </c>
    </row>
    <row r="10855" spans="1:6" ht="45" x14ac:dyDescent="0.25">
      <c r="A10855" s="18">
        <v>20</v>
      </c>
      <c r="B10855" s="32" t="s">
        <v>20528</v>
      </c>
      <c r="C10855" s="18" t="s">
        <v>25550</v>
      </c>
      <c r="D10855" s="32" t="s">
        <v>25551</v>
      </c>
      <c r="E10855" s="18" t="s">
        <v>25556</v>
      </c>
      <c r="F10855" s="32" t="s">
        <v>25557</v>
      </c>
    </row>
    <row r="10856" spans="1:6" ht="45" x14ac:dyDescent="0.25">
      <c r="A10856" s="18">
        <v>20</v>
      </c>
      <c r="B10856" s="32" t="s">
        <v>20528</v>
      </c>
      <c r="C10856" s="18" t="s">
        <v>25550</v>
      </c>
      <c r="D10856" s="32" t="s">
        <v>25551</v>
      </c>
      <c r="E10856" s="18" t="s">
        <v>25558</v>
      </c>
      <c r="F10856" s="32" t="s">
        <v>25559</v>
      </c>
    </row>
    <row r="10857" spans="1:6" ht="30" x14ac:dyDescent="0.25">
      <c r="A10857" s="18">
        <v>20</v>
      </c>
      <c r="B10857" s="32" t="s">
        <v>20528</v>
      </c>
      <c r="C10857" s="18" t="s">
        <v>25550</v>
      </c>
      <c r="D10857" s="32" t="s">
        <v>25551</v>
      </c>
      <c r="E10857" s="18" t="s">
        <v>25560</v>
      </c>
      <c r="F10857" s="32" t="s">
        <v>25561</v>
      </c>
    </row>
    <row r="10858" spans="1:6" ht="45" x14ac:dyDescent="0.25">
      <c r="A10858" s="18">
        <v>20</v>
      </c>
      <c r="B10858" s="32" t="s">
        <v>20528</v>
      </c>
      <c r="C10858" s="18" t="s">
        <v>25550</v>
      </c>
      <c r="D10858" s="32" t="s">
        <v>25551</v>
      </c>
      <c r="E10858" s="18" t="s">
        <v>25562</v>
      </c>
      <c r="F10858" s="32" t="s">
        <v>25563</v>
      </c>
    </row>
    <row r="10859" spans="1:6" ht="45" x14ac:dyDescent="0.25">
      <c r="A10859" s="18">
        <v>20</v>
      </c>
      <c r="B10859" s="32" t="s">
        <v>20528</v>
      </c>
      <c r="C10859" s="18" t="s">
        <v>25550</v>
      </c>
      <c r="D10859" s="32" t="s">
        <v>25551</v>
      </c>
      <c r="E10859" s="18" t="s">
        <v>25564</v>
      </c>
      <c r="F10859" s="32" t="s">
        <v>25565</v>
      </c>
    </row>
    <row r="10860" spans="1:6" ht="30" x14ac:dyDescent="0.25">
      <c r="A10860" s="18">
        <v>20</v>
      </c>
      <c r="B10860" s="32" t="s">
        <v>20528</v>
      </c>
      <c r="C10860" s="18" t="s">
        <v>25550</v>
      </c>
      <c r="D10860" s="32" t="s">
        <v>25551</v>
      </c>
      <c r="E10860" s="18" t="s">
        <v>25566</v>
      </c>
      <c r="F10860" s="32" t="s">
        <v>25567</v>
      </c>
    </row>
    <row r="10861" spans="1:6" ht="45" x14ac:dyDescent="0.25">
      <c r="A10861" s="18">
        <v>20</v>
      </c>
      <c r="B10861" s="32" t="s">
        <v>20528</v>
      </c>
      <c r="C10861" s="18" t="s">
        <v>25550</v>
      </c>
      <c r="D10861" s="32" t="s">
        <v>25551</v>
      </c>
      <c r="E10861" s="18" t="s">
        <v>25568</v>
      </c>
      <c r="F10861" s="32" t="s">
        <v>25569</v>
      </c>
    </row>
    <row r="10862" spans="1:6" ht="30" x14ac:dyDescent="0.25">
      <c r="A10862" s="18">
        <v>20</v>
      </c>
      <c r="B10862" s="32" t="s">
        <v>20528</v>
      </c>
      <c r="C10862" s="18" t="s">
        <v>25550</v>
      </c>
      <c r="D10862" s="32" t="s">
        <v>25551</v>
      </c>
      <c r="E10862" s="18" t="s">
        <v>25570</v>
      </c>
      <c r="F10862" s="32" t="s">
        <v>25571</v>
      </c>
    </row>
    <row r="10863" spans="1:6" ht="60" x14ac:dyDescent="0.25">
      <c r="A10863" s="18">
        <v>20</v>
      </c>
      <c r="B10863" s="32" t="s">
        <v>20528</v>
      </c>
      <c r="C10863" s="18" t="s">
        <v>25572</v>
      </c>
      <c r="D10863" s="32" t="s">
        <v>25573</v>
      </c>
      <c r="E10863" s="18" t="s">
        <v>25574</v>
      </c>
      <c r="F10863" s="32" t="s">
        <v>25575</v>
      </c>
    </row>
    <row r="10864" spans="1:6" ht="60" x14ac:dyDescent="0.25">
      <c r="A10864" s="18">
        <v>20</v>
      </c>
      <c r="B10864" s="32" t="s">
        <v>20528</v>
      </c>
      <c r="C10864" s="18" t="s">
        <v>25572</v>
      </c>
      <c r="D10864" s="32" t="s">
        <v>25573</v>
      </c>
      <c r="E10864" s="18" t="s">
        <v>25576</v>
      </c>
      <c r="F10864" s="32" t="s">
        <v>25577</v>
      </c>
    </row>
    <row r="10865" spans="1:6" ht="75" x14ac:dyDescent="0.25">
      <c r="A10865" s="18">
        <v>20</v>
      </c>
      <c r="B10865" s="32" t="s">
        <v>20528</v>
      </c>
      <c r="C10865" s="18" t="s">
        <v>25572</v>
      </c>
      <c r="D10865" s="32" t="s">
        <v>25573</v>
      </c>
      <c r="E10865" s="18" t="s">
        <v>25578</v>
      </c>
      <c r="F10865" s="32" t="s">
        <v>25579</v>
      </c>
    </row>
    <row r="10866" spans="1:6" ht="60" x14ac:dyDescent="0.25">
      <c r="A10866" s="18">
        <v>20</v>
      </c>
      <c r="B10866" s="32" t="s">
        <v>20528</v>
      </c>
      <c r="C10866" s="18" t="s">
        <v>25572</v>
      </c>
      <c r="D10866" s="32" t="s">
        <v>25573</v>
      </c>
      <c r="E10866" s="18" t="s">
        <v>25580</v>
      </c>
      <c r="F10866" s="32" t="s">
        <v>25581</v>
      </c>
    </row>
    <row r="10867" spans="1:6" ht="60" x14ac:dyDescent="0.25">
      <c r="A10867" s="18">
        <v>20</v>
      </c>
      <c r="B10867" s="32" t="s">
        <v>20528</v>
      </c>
      <c r="C10867" s="18" t="s">
        <v>25572</v>
      </c>
      <c r="D10867" s="32" t="s">
        <v>25573</v>
      </c>
      <c r="E10867" s="18" t="s">
        <v>25582</v>
      </c>
      <c r="F10867" s="32" t="s">
        <v>25583</v>
      </c>
    </row>
    <row r="10868" spans="1:6" ht="60" x14ac:dyDescent="0.25">
      <c r="A10868" s="18">
        <v>20</v>
      </c>
      <c r="B10868" s="32" t="s">
        <v>20528</v>
      </c>
      <c r="C10868" s="18" t="s">
        <v>25572</v>
      </c>
      <c r="D10868" s="32" t="s">
        <v>25573</v>
      </c>
      <c r="E10868" s="18" t="s">
        <v>25584</v>
      </c>
      <c r="F10868" s="32" t="s">
        <v>25585</v>
      </c>
    </row>
    <row r="10869" spans="1:6" ht="60" x14ac:dyDescent="0.25">
      <c r="A10869" s="18">
        <v>20</v>
      </c>
      <c r="B10869" s="32" t="s">
        <v>20528</v>
      </c>
      <c r="C10869" s="18" t="s">
        <v>25572</v>
      </c>
      <c r="D10869" s="32" t="s">
        <v>25573</v>
      </c>
      <c r="E10869" s="18" t="s">
        <v>25586</v>
      </c>
      <c r="F10869" s="32" t="s">
        <v>25587</v>
      </c>
    </row>
    <row r="10870" spans="1:6" ht="60" x14ac:dyDescent="0.25">
      <c r="A10870" s="18">
        <v>20</v>
      </c>
      <c r="B10870" s="32" t="s">
        <v>20528</v>
      </c>
      <c r="C10870" s="18" t="s">
        <v>25572</v>
      </c>
      <c r="D10870" s="32" t="s">
        <v>25573</v>
      </c>
      <c r="E10870" s="18" t="s">
        <v>25588</v>
      </c>
      <c r="F10870" s="32" t="s">
        <v>25589</v>
      </c>
    </row>
    <row r="10871" spans="1:6" ht="60" x14ac:dyDescent="0.25">
      <c r="A10871" s="18">
        <v>20</v>
      </c>
      <c r="B10871" s="32" t="s">
        <v>20528</v>
      </c>
      <c r="C10871" s="18" t="s">
        <v>25572</v>
      </c>
      <c r="D10871" s="32" t="s">
        <v>25573</v>
      </c>
      <c r="E10871" s="18" t="s">
        <v>25590</v>
      </c>
      <c r="F10871" s="32" t="s">
        <v>25591</v>
      </c>
    </row>
    <row r="10872" spans="1:6" ht="60" x14ac:dyDescent="0.25">
      <c r="A10872" s="18">
        <v>20</v>
      </c>
      <c r="B10872" s="32" t="s">
        <v>20528</v>
      </c>
      <c r="C10872" s="18" t="s">
        <v>25572</v>
      </c>
      <c r="D10872" s="32" t="s">
        <v>25573</v>
      </c>
      <c r="E10872" s="18" t="s">
        <v>25592</v>
      </c>
      <c r="F10872" s="32" t="s">
        <v>25593</v>
      </c>
    </row>
    <row r="10873" spans="1:6" ht="45" x14ac:dyDescent="0.25">
      <c r="A10873" s="18">
        <v>20</v>
      </c>
      <c r="B10873" s="32" t="s">
        <v>20528</v>
      </c>
      <c r="C10873" s="18" t="s">
        <v>25594</v>
      </c>
      <c r="D10873" s="32" t="s">
        <v>25595</v>
      </c>
      <c r="E10873" s="18" t="s">
        <v>25596</v>
      </c>
      <c r="F10873" s="32" t="s">
        <v>25597</v>
      </c>
    </row>
    <row r="10874" spans="1:6" ht="45" x14ac:dyDescent="0.25">
      <c r="A10874" s="18">
        <v>20</v>
      </c>
      <c r="B10874" s="32" t="s">
        <v>20528</v>
      </c>
      <c r="C10874" s="18" t="s">
        <v>25594</v>
      </c>
      <c r="D10874" s="32" t="s">
        <v>25595</v>
      </c>
      <c r="E10874" s="18" t="s">
        <v>25598</v>
      </c>
      <c r="F10874" s="32" t="s">
        <v>25599</v>
      </c>
    </row>
    <row r="10875" spans="1:6" ht="60" x14ac:dyDescent="0.25">
      <c r="A10875" s="18">
        <v>20</v>
      </c>
      <c r="B10875" s="32" t="s">
        <v>20528</v>
      </c>
      <c r="C10875" s="18" t="s">
        <v>25594</v>
      </c>
      <c r="D10875" s="32" t="s">
        <v>25595</v>
      </c>
      <c r="E10875" s="18" t="s">
        <v>25600</v>
      </c>
      <c r="F10875" s="32" t="s">
        <v>25601</v>
      </c>
    </row>
    <row r="10876" spans="1:6" ht="45" x14ac:dyDescent="0.25">
      <c r="A10876" s="18">
        <v>20</v>
      </c>
      <c r="B10876" s="32" t="s">
        <v>20528</v>
      </c>
      <c r="C10876" s="18" t="s">
        <v>25594</v>
      </c>
      <c r="D10876" s="32" t="s">
        <v>25595</v>
      </c>
      <c r="E10876" s="18" t="s">
        <v>25602</v>
      </c>
      <c r="F10876" s="32" t="s">
        <v>25603</v>
      </c>
    </row>
    <row r="10877" spans="1:6" ht="45" x14ac:dyDescent="0.25">
      <c r="A10877" s="18">
        <v>20</v>
      </c>
      <c r="B10877" s="32" t="s">
        <v>20528</v>
      </c>
      <c r="C10877" s="18" t="s">
        <v>25594</v>
      </c>
      <c r="D10877" s="32" t="s">
        <v>25595</v>
      </c>
      <c r="E10877" s="18" t="s">
        <v>25604</v>
      </c>
      <c r="F10877" s="32" t="s">
        <v>25605</v>
      </c>
    </row>
    <row r="10878" spans="1:6" ht="45" x14ac:dyDescent="0.25">
      <c r="A10878" s="18">
        <v>20</v>
      </c>
      <c r="B10878" s="32" t="s">
        <v>20528</v>
      </c>
      <c r="C10878" s="18" t="s">
        <v>25594</v>
      </c>
      <c r="D10878" s="32" t="s">
        <v>25595</v>
      </c>
      <c r="E10878" s="18" t="s">
        <v>25606</v>
      </c>
      <c r="F10878" s="32" t="s">
        <v>25607</v>
      </c>
    </row>
    <row r="10879" spans="1:6" ht="45" x14ac:dyDescent="0.25">
      <c r="A10879" s="18">
        <v>20</v>
      </c>
      <c r="B10879" s="32" t="s">
        <v>20528</v>
      </c>
      <c r="C10879" s="18" t="s">
        <v>25594</v>
      </c>
      <c r="D10879" s="32" t="s">
        <v>25595</v>
      </c>
      <c r="E10879" s="18" t="s">
        <v>25608</v>
      </c>
      <c r="F10879" s="32" t="s">
        <v>25609</v>
      </c>
    </row>
    <row r="10880" spans="1:6" ht="45" x14ac:dyDescent="0.25">
      <c r="A10880" s="18">
        <v>20</v>
      </c>
      <c r="B10880" s="32" t="s">
        <v>20528</v>
      </c>
      <c r="C10880" s="18" t="s">
        <v>25594</v>
      </c>
      <c r="D10880" s="32" t="s">
        <v>25595</v>
      </c>
      <c r="E10880" s="18" t="s">
        <v>25610</v>
      </c>
      <c r="F10880" s="32" t="s">
        <v>25611</v>
      </c>
    </row>
    <row r="10881" spans="1:6" ht="45" x14ac:dyDescent="0.25">
      <c r="A10881" s="18">
        <v>20</v>
      </c>
      <c r="B10881" s="32" t="s">
        <v>20528</v>
      </c>
      <c r="C10881" s="18" t="s">
        <v>25594</v>
      </c>
      <c r="D10881" s="32" t="s">
        <v>25595</v>
      </c>
      <c r="E10881" s="18" t="s">
        <v>25612</v>
      </c>
      <c r="F10881" s="32" t="s">
        <v>25613</v>
      </c>
    </row>
    <row r="10882" spans="1:6" ht="45" x14ac:dyDescent="0.25">
      <c r="A10882" s="18">
        <v>20</v>
      </c>
      <c r="B10882" s="32" t="s">
        <v>20528</v>
      </c>
      <c r="C10882" s="18" t="s">
        <v>25594</v>
      </c>
      <c r="D10882" s="32" t="s">
        <v>25595</v>
      </c>
      <c r="E10882" s="18" t="s">
        <v>25614</v>
      </c>
      <c r="F10882" s="32" t="s">
        <v>25615</v>
      </c>
    </row>
    <row r="10883" spans="1:6" ht="45" x14ac:dyDescent="0.25">
      <c r="A10883" s="18">
        <v>20</v>
      </c>
      <c r="B10883" s="32" t="s">
        <v>20528</v>
      </c>
      <c r="C10883" s="18" t="s">
        <v>25616</v>
      </c>
      <c r="D10883" s="32" t="s">
        <v>25617</v>
      </c>
      <c r="E10883" s="18" t="s">
        <v>25618</v>
      </c>
      <c r="F10883" s="32" t="s">
        <v>25619</v>
      </c>
    </row>
    <row r="10884" spans="1:6" ht="45" x14ac:dyDescent="0.25">
      <c r="A10884" s="18">
        <v>20</v>
      </c>
      <c r="B10884" s="32" t="s">
        <v>20528</v>
      </c>
      <c r="C10884" s="18" t="s">
        <v>25616</v>
      </c>
      <c r="D10884" s="32" t="s">
        <v>25617</v>
      </c>
      <c r="E10884" s="18" t="s">
        <v>25620</v>
      </c>
      <c r="F10884" s="32" t="s">
        <v>25621</v>
      </c>
    </row>
    <row r="10885" spans="1:6" ht="45" x14ac:dyDescent="0.25">
      <c r="A10885" s="18">
        <v>20</v>
      </c>
      <c r="B10885" s="32" t="s">
        <v>20528</v>
      </c>
      <c r="C10885" s="18" t="s">
        <v>25616</v>
      </c>
      <c r="D10885" s="32" t="s">
        <v>25617</v>
      </c>
      <c r="E10885" s="18" t="s">
        <v>25622</v>
      </c>
      <c r="F10885" s="32" t="s">
        <v>25623</v>
      </c>
    </row>
    <row r="10886" spans="1:6" ht="45" x14ac:dyDescent="0.25">
      <c r="A10886" s="18">
        <v>20</v>
      </c>
      <c r="B10886" s="32" t="s">
        <v>20528</v>
      </c>
      <c r="C10886" s="18" t="s">
        <v>25616</v>
      </c>
      <c r="D10886" s="32" t="s">
        <v>25617</v>
      </c>
      <c r="E10886" s="18" t="s">
        <v>25624</v>
      </c>
      <c r="F10886" s="32" t="s">
        <v>25625</v>
      </c>
    </row>
    <row r="10887" spans="1:6" ht="45" x14ac:dyDescent="0.25">
      <c r="A10887" s="18">
        <v>20</v>
      </c>
      <c r="B10887" s="32" t="s">
        <v>20528</v>
      </c>
      <c r="C10887" s="18" t="s">
        <v>25616</v>
      </c>
      <c r="D10887" s="32" t="s">
        <v>25617</v>
      </c>
      <c r="E10887" s="18" t="s">
        <v>25626</v>
      </c>
      <c r="F10887" s="32" t="s">
        <v>25627</v>
      </c>
    </row>
    <row r="10888" spans="1:6" ht="45" x14ac:dyDescent="0.25">
      <c r="A10888" s="18">
        <v>20</v>
      </c>
      <c r="B10888" s="32" t="s">
        <v>20528</v>
      </c>
      <c r="C10888" s="18" t="s">
        <v>25616</v>
      </c>
      <c r="D10888" s="32" t="s">
        <v>25617</v>
      </c>
      <c r="E10888" s="18" t="s">
        <v>25628</v>
      </c>
      <c r="F10888" s="32" t="s">
        <v>25629</v>
      </c>
    </row>
    <row r="10889" spans="1:6" ht="45" x14ac:dyDescent="0.25">
      <c r="A10889" s="18">
        <v>20</v>
      </c>
      <c r="B10889" s="32" t="s">
        <v>20528</v>
      </c>
      <c r="C10889" s="18" t="s">
        <v>25616</v>
      </c>
      <c r="D10889" s="32" t="s">
        <v>25617</v>
      </c>
      <c r="E10889" s="18" t="s">
        <v>25630</v>
      </c>
      <c r="F10889" s="32" t="s">
        <v>25631</v>
      </c>
    </row>
    <row r="10890" spans="1:6" ht="45" x14ac:dyDescent="0.25">
      <c r="A10890" s="18">
        <v>20</v>
      </c>
      <c r="B10890" s="32" t="s">
        <v>20528</v>
      </c>
      <c r="C10890" s="18" t="s">
        <v>25616</v>
      </c>
      <c r="D10890" s="32" t="s">
        <v>25617</v>
      </c>
      <c r="E10890" s="18" t="s">
        <v>25632</v>
      </c>
      <c r="F10890" s="32" t="s">
        <v>25633</v>
      </c>
    </row>
    <row r="10891" spans="1:6" ht="45" x14ac:dyDescent="0.25">
      <c r="A10891" s="18">
        <v>20</v>
      </c>
      <c r="B10891" s="32" t="s">
        <v>20528</v>
      </c>
      <c r="C10891" s="18" t="s">
        <v>25616</v>
      </c>
      <c r="D10891" s="32" t="s">
        <v>25617</v>
      </c>
      <c r="E10891" s="18" t="s">
        <v>25634</v>
      </c>
      <c r="F10891" s="32" t="s">
        <v>25635</v>
      </c>
    </row>
    <row r="10892" spans="1:6" ht="45" x14ac:dyDescent="0.25">
      <c r="A10892" s="18">
        <v>20</v>
      </c>
      <c r="B10892" s="32" t="s">
        <v>20528</v>
      </c>
      <c r="C10892" s="18" t="s">
        <v>25616</v>
      </c>
      <c r="D10892" s="32" t="s">
        <v>25617</v>
      </c>
      <c r="E10892" s="18" t="s">
        <v>25636</v>
      </c>
      <c r="F10892" s="32" t="s">
        <v>25637</v>
      </c>
    </row>
    <row r="10893" spans="1:6" ht="60" x14ac:dyDescent="0.25">
      <c r="A10893" s="18">
        <v>20</v>
      </c>
      <c r="B10893" s="32" t="s">
        <v>20528</v>
      </c>
      <c r="C10893" s="18" t="s">
        <v>25638</v>
      </c>
      <c r="D10893" s="32" t="s">
        <v>25639</v>
      </c>
      <c r="E10893" s="18" t="s">
        <v>25640</v>
      </c>
      <c r="F10893" s="32" t="s">
        <v>25641</v>
      </c>
    </row>
    <row r="10894" spans="1:6" ht="60" x14ac:dyDescent="0.25">
      <c r="A10894" s="18">
        <v>20</v>
      </c>
      <c r="B10894" s="32" t="s">
        <v>20528</v>
      </c>
      <c r="C10894" s="18" t="s">
        <v>25638</v>
      </c>
      <c r="D10894" s="32" t="s">
        <v>25639</v>
      </c>
      <c r="E10894" s="18" t="s">
        <v>25642</v>
      </c>
      <c r="F10894" s="32" t="s">
        <v>25643</v>
      </c>
    </row>
    <row r="10895" spans="1:6" ht="75" x14ac:dyDescent="0.25">
      <c r="A10895" s="18">
        <v>20</v>
      </c>
      <c r="B10895" s="32" t="s">
        <v>20528</v>
      </c>
      <c r="C10895" s="18" t="s">
        <v>25638</v>
      </c>
      <c r="D10895" s="32" t="s">
        <v>25639</v>
      </c>
      <c r="E10895" s="18" t="s">
        <v>25644</v>
      </c>
      <c r="F10895" s="32" t="s">
        <v>25645</v>
      </c>
    </row>
    <row r="10896" spans="1:6" ht="60" x14ac:dyDescent="0.25">
      <c r="A10896" s="18">
        <v>20</v>
      </c>
      <c r="B10896" s="32" t="s">
        <v>20528</v>
      </c>
      <c r="C10896" s="18" t="s">
        <v>25638</v>
      </c>
      <c r="D10896" s="32" t="s">
        <v>25639</v>
      </c>
      <c r="E10896" s="18" t="s">
        <v>25646</v>
      </c>
      <c r="F10896" s="32" t="s">
        <v>25647</v>
      </c>
    </row>
    <row r="10897" spans="1:6" ht="60" x14ac:dyDescent="0.25">
      <c r="A10897" s="18">
        <v>20</v>
      </c>
      <c r="B10897" s="32" t="s">
        <v>20528</v>
      </c>
      <c r="C10897" s="18" t="s">
        <v>25638</v>
      </c>
      <c r="D10897" s="32" t="s">
        <v>25639</v>
      </c>
      <c r="E10897" s="18" t="s">
        <v>25648</v>
      </c>
      <c r="F10897" s="32" t="s">
        <v>25649</v>
      </c>
    </row>
    <row r="10898" spans="1:6" ht="60" x14ac:dyDescent="0.25">
      <c r="A10898" s="18">
        <v>20</v>
      </c>
      <c r="B10898" s="32" t="s">
        <v>20528</v>
      </c>
      <c r="C10898" s="18" t="s">
        <v>25638</v>
      </c>
      <c r="D10898" s="32" t="s">
        <v>25639</v>
      </c>
      <c r="E10898" s="18" t="s">
        <v>25650</v>
      </c>
      <c r="F10898" s="32" t="s">
        <v>25651</v>
      </c>
    </row>
    <row r="10899" spans="1:6" ht="60" x14ac:dyDescent="0.25">
      <c r="A10899" s="18">
        <v>20</v>
      </c>
      <c r="B10899" s="32" t="s">
        <v>20528</v>
      </c>
      <c r="C10899" s="18" t="s">
        <v>25638</v>
      </c>
      <c r="D10899" s="32" t="s">
        <v>25639</v>
      </c>
      <c r="E10899" s="18" t="s">
        <v>25652</v>
      </c>
      <c r="F10899" s="32" t="s">
        <v>25653</v>
      </c>
    </row>
    <row r="10900" spans="1:6" ht="60" x14ac:dyDescent="0.25">
      <c r="A10900" s="18">
        <v>20</v>
      </c>
      <c r="B10900" s="32" t="s">
        <v>20528</v>
      </c>
      <c r="C10900" s="18" t="s">
        <v>25638</v>
      </c>
      <c r="D10900" s="32" t="s">
        <v>25639</v>
      </c>
      <c r="E10900" s="18" t="s">
        <v>25654</v>
      </c>
      <c r="F10900" s="32" t="s">
        <v>25655</v>
      </c>
    </row>
    <row r="10901" spans="1:6" ht="60" x14ac:dyDescent="0.25">
      <c r="A10901" s="18">
        <v>20</v>
      </c>
      <c r="B10901" s="32" t="s">
        <v>20528</v>
      </c>
      <c r="C10901" s="18" t="s">
        <v>25638</v>
      </c>
      <c r="D10901" s="32" t="s">
        <v>25639</v>
      </c>
      <c r="E10901" s="18" t="s">
        <v>25656</v>
      </c>
      <c r="F10901" s="32" t="s">
        <v>25657</v>
      </c>
    </row>
    <row r="10902" spans="1:6" ht="60" x14ac:dyDescent="0.25">
      <c r="A10902" s="18">
        <v>20</v>
      </c>
      <c r="B10902" s="32" t="s">
        <v>20528</v>
      </c>
      <c r="C10902" s="18" t="s">
        <v>25638</v>
      </c>
      <c r="D10902" s="32" t="s">
        <v>25639</v>
      </c>
      <c r="E10902" s="18" t="s">
        <v>25658</v>
      </c>
      <c r="F10902" s="32" t="s">
        <v>25659</v>
      </c>
    </row>
    <row r="10903" spans="1:6" ht="45" x14ac:dyDescent="0.25">
      <c r="A10903" s="18">
        <v>20</v>
      </c>
      <c r="B10903" s="32" t="s">
        <v>20528</v>
      </c>
      <c r="C10903" s="18" t="s">
        <v>25660</v>
      </c>
      <c r="D10903" s="32" t="s">
        <v>25661</v>
      </c>
      <c r="E10903" s="18" t="s">
        <v>25662</v>
      </c>
      <c r="F10903" s="32" t="s">
        <v>25663</v>
      </c>
    </row>
    <row r="10904" spans="1:6" ht="45" x14ac:dyDescent="0.25">
      <c r="A10904" s="18">
        <v>20</v>
      </c>
      <c r="B10904" s="32" t="s">
        <v>20528</v>
      </c>
      <c r="C10904" s="18" t="s">
        <v>25660</v>
      </c>
      <c r="D10904" s="32" t="s">
        <v>25661</v>
      </c>
      <c r="E10904" s="18" t="s">
        <v>25664</v>
      </c>
      <c r="F10904" s="32" t="s">
        <v>25665</v>
      </c>
    </row>
    <row r="10905" spans="1:6" ht="60" x14ac:dyDescent="0.25">
      <c r="A10905" s="18">
        <v>20</v>
      </c>
      <c r="B10905" s="32" t="s">
        <v>20528</v>
      </c>
      <c r="C10905" s="18" t="s">
        <v>25660</v>
      </c>
      <c r="D10905" s="32" t="s">
        <v>25661</v>
      </c>
      <c r="E10905" s="18" t="s">
        <v>25666</v>
      </c>
      <c r="F10905" s="32" t="s">
        <v>25667</v>
      </c>
    </row>
    <row r="10906" spans="1:6" ht="45" x14ac:dyDescent="0.25">
      <c r="A10906" s="18">
        <v>20</v>
      </c>
      <c r="B10906" s="32" t="s">
        <v>20528</v>
      </c>
      <c r="C10906" s="18" t="s">
        <v>25660</v>
      </c>
      <c r="D10906" s="32" t="s">
        <v>25661</v>
      </c>
      <c r="E10906" s="18" t="s">
        <v>25668</v>
      </c>
      <c r="F10906" s="32" t="s">
        <v>25669</v>
      </c>
    </row>
    <row r="10907" spans="1:6" ht="45" x14ac:dyDescent="0.25">
      <c r="A10907" s="18">
        <v>20</v>
      </c>
      <c r="B10907" s="32" t="s">
        <v>20528</v>
      </c>
      <c r="C10907" s="18" t="s">
        <v>25660</v>
      </c>
      <c r="D10907" s="32" t="s">
        <v>25661</v>
      </c>
      <c r="E10907" s="18" t="s">
        <v>25670</v>
      </c>
      <c r="F10907" s="32" t="s">
        <v>25671</v>
      </c>
    </row>
    <row r="10908" spans="1:6" ht="45" x14ac:dyDescent="0.25">
      <c r="A10908" s="18">
        <v>20</v>
      </c>
      <c r="B10908" s="32" t="s">
        <v>20528</v>
      </c>
      <c r="C10908" s="18" t="s">
        <v>25660</v>
      </c>
      <c r="D10908" s="32" t="s">
        <v>25661</v>
      </c>
      <c r="E10908" s="18" t="s">
        <v>25672</v>
      </c>
      <c r="F10908" s="32" t="s">
        <v>25673</v>
      </c>
    </row>
    <row r="10909" spans="1:6" ht="45" x14ac:dyDescent="0.25">
      <c r="A10909" s="18">
        <v>20</v>
      </c>
      <c r="B10909" s="32" t="s">
        <v>20528</v>
      </c>
      <c r="C10909" s="18" t="s">
        <v>25660</v>
      </c>
      <c r="D10909" s="32" t="s">
        <v>25661</v>
      </c>
      <c r="E10909" s="18" t="s">
        <v>25674</v>
      </c>
      <c r="F10909" s="32" t="s">
        <v>25675</v>
      </c>
    </row>
    <row r="10910" spans="1:6" ht="45" x14ac:dyDescent="0.25">
      <c r="A10910" s="18">
        <v>20</v>
      </c>
      <c r="B10910" s="32" t="s">
        <v>20528</v>
      </c>
      <c r="C10910" s="18" t="s">
        <v>25660</v>
      </c>
      <c r="D10910" s="32" t="s">
        <v>25661</v>
      </c>
      <c r="E10910" s="18" t="s">
        <v>25676</v>
      </c>
      <c r="F10910" s="32" t="s">
        <v>25677</v>
      </c>
    </row>
    <row r="10911" spans="1:6" ht="45" x14ac:dyDescent="0.25">
      <c r="A10911" s="18">
        <v>20</v>
      </c>
      <c r="B10911" s="32" t="s">
        <v>20528</v>
      </c>
      <c r="C10911" s="18" t="s">
        <v>25660</v>
      </c>
      <c r="D10911" s="32" t="s">
        <v>25661</v>
      </c>
      <c r="E10911" s="18" t="s">
        <v>25678</v>
      </c>
      <c r="F10911" s="32" t="s">
        <v>25679</v>
      </c>
    </row>
    <row r="10912" spans="1:6" ht="45" x14ac:dyDescent="0.25">
      <c r="A10912" s="18">
        <v>20</v>
      </c>
      <c r="B10912" s="32" t="s">
        <v>20528</v>
      </c>
      <c r="C10912" s="18" t="s">
        <v>25660</v>
      </c>
      <c r="D10912" s="32" t="s">
        <v>25661</v>
      </c>
      <c r="E10912" s="18" t="s">
        <v>25680</v>
      </c>
      <c r="F10912" s="32" t="s">
        <v>25681</v>
      </c>
    </row>
    <row r="10913" spans="1:6" ht="30" x14ac:dyDescent="0.25">
      <c r="A10913" s="18">
        <v>20</v>
      </c>
      <c r="B10913" s="32" t="s">
        <v>20528</v>
      </c>
      <c r="C10913" s="18" t="s">
        <v>25682</v>
      </c>
      <c r="D10913" s="32" t="s">
        <v>25683</v>
      </c>
      <c r="E10913" s="18" t="s">
        <v>25684</v>
      </c>
      <c r="F10913" s="32" t="s">
        <v>25685</v>
      </c>
    </row>
    <row r="10914" spans="1:6" ht="30" x14ac:dyDescent="0.25">
      <c r="A10914" s="18">
        <v>20</v>
      </c>
      <c r="B10914" s="32" t="s">
        <v>20528</v>
      </c>
      <c r="C10914" s="18" t="s">
        <v>25682</v>
      </c>
      <c r="D10914" s="32" t="s">
        <v>25683</v>
      </c>
      <c r="E10914" s="18" t="s">
        <v>25686</v>
      </c>
      <c r="F10914" s="32" t="s">
        <v>25687</v>
      </c>
    </row>
    <row r="10915" spans="1:6" ht="45" x14ac:dyDescent="0.25">
      <c r="A10915" s="18">
        <v>20</v>
      </c>
      <c r="B10915" s="32" t="s">
        <v>20528</v>
      </c>
      <c r="C10915" s="18" t="s">
        <v>25682</v>
      </c>
      <c r="D10915" s="32" t="s">
        <v>25683</v>
      </c>
      <c r="E10915" s="18" t="s">
        <v>25688</v>
      </c>
      <c r="F10915" s="32" t="s">
        <v>25689</v>
      </c>
    </row>
    <row r="10916" spans="1:6" ht="45" x14ac:dyDescent="0.25">
      <c r="A10916" s="18">
        <v>20</v>
      </c>
      <c r="B10916" s="32" t="s">
        <v>20528</v>
      </c>
      <c r="C10916" s="18" t="s">
        <v>25682</v>
      </c>
      <c r="D10916" s="32" t="s">
        <v>25683</v>
      </c>
      <c r="E10916" s="18" t="s">
        <v>25690</v>
      </c>
      <c r="F10916" s="32" t="s">
        <v>25691</v>
      </c>
    </row>
    <row r="10917" spans="1:6" ht="30" x14ac:dyDescent="0.25">
      <c r="A10917" s="18">
        <v>20</v>
      </c>
      <c r="B10917" s="32" t="s">
        <v>20528</v>
      </c>
      <c r="C10917" s="18" t="s">
        <v>25682</v>
      </c>
      <c r="D10917" s="32" t="s">
        <v>25683</v>
      </c>
      <c r="E10917" s="18" t="s">
        <v>25692</v>
      </c>
      <c r="F10917" s="32" t="s">
        <v>25693</v>
      </c>
    </row>
    <row r="10918" spans="1:6" ht="45" x14ac:dyDescent="0.25">
      <c r="A10918" s="18">
        <v>20</v>
      </c>
      <c r="B10918" s="32" t="s">
        <v>20528</v>
      </c>
      <c r="C10918" s="18" t="s">
        <v>25682</v>
      </c>
      <c r="D10918" s="32" t="s">
        <v>25683</v>
      </c>
      <c r="E10918" s="18" t="s">
        <v>25694</v>
      </c>
      <c r="F10918" s="32" t="s">
        <v>25695</v>
      </c>
    </row>
    <row r="10919" spans="1:6" ht="45" x14ac:dyDescent="0.25">
      <c r="A10919" s="18">
        <v>20</v>
      </c>
      <c r="B10919" s="32" t="s">
        <v>20528</v>
      </c>
      <c r="C10919" s="18" t="s">
        <v>25682</v>
      </c>
      <c r="D10919" s="32" t="s">
        <v>25683</v>
      </c>
      <c r="E10919" s="18" t="s">
        <v>25696</v>
      </c>
      <c r="F10919" s="32" t="s">
        <v>25697</v>
      </c>
    </row>
    <row r="10920" spans="1:6" ht="30" x14ac:dyDescent="0.25">
      <c r="A10920" s="18">
        <v>20</v>
      </c>
      <c r="B10920" s="32" t="s">
        <v>20528</v>
      </c>
      <c r="C10920" s="18" t="s">
        <v>25682</v>
      </c>
      <c r="D10920" s="32" t="s">
        <v>25683</v>
      </c>
      <c r="E10920" s="18" t="s">
        <v>25698</v>
      </c>
      <c r="F10920" s="32" t="s">
        <v>25699</v>
      </c>
    </row>
    <row r="10921" spans="1:6" ht="30" x14ac:dyDescent="0.25">
      <c r="A10921" s="18">
        <v>20</v>
      </c>
      <c r="B10921" s="32" t="s">
        <v>20528</v>
      </c>
      <c r="C10921" s="18" t="s">
        <v>25682</v>
      </c>
      <c r="D10921" s="32" t="s">
        <v>25683</v>
      </c>
      <c r="E10921" s="18" t="s">
        <v>25700</v>
      </c>
      <c r="F10921" s="32" t="s">
        <v>25701</v>
      </c>
    </row>
    <row r="10922" spans="1:6" ht="30" x14ac:dyDescent="0.25">
      <c r="A10922" s="18">
        <v>20</v>
      </c>
      <c r="B10922" s="32" t="s">
        <v>20528</v>
      </c>
      <c r="C10922" s="18" t="s">
        <v>25682</v>
      </c>
      <c r="D10922" s="32" t="s">
        <v>25683</v>
      </c>
      <c r="E10922" s="18" t="s">
        <v>25702</v>
      </c>
      <c r="F10922" s="32" t="s">
        <v>25703</v>
      </c>
    </row>
    <row r="10923" spans="1:6" ht="30" x14ac:dyDescent="0.25">
      <c r="A10923" s="18">
        <v>20</v>
      </c>
      <c r="B10923" s="32" t="s">
        <v>20528</v>
      </c>
      <c r="C10923" s="18" t="s">
        <v>25704</v>
      </c>
      <c r="D10923" s="32" t="s">
        <v>25705</v>
      </c>
      <c r="E10923" s="18" t="s">
        <v>25706</v>
      </c>
      <c r="F10923" s="32" t="s">
        <v>25707</v>
      </c>
    </row>
    <row r="10924" spans="1:6" ht="30" x14ac:dyDescent="0.25">
      <c r="A10924" s="18">
        <v>20</v>
      </c>
      <c r="B10924" s="32" t="s">
        <v>20528</v>
      </c>
      <c r="C10924" s="18" t="s">
        <v>25704</v>
      </c>
      <c r="D10924" s="32" t="s">
        <v>25705</v>
      </c>
      <c r="E10924" s="18" t="s">
        <v>25708</v>
      </c>
      <c r="F10924" s="32" t="s">
        <v>25709</v>
      </c>
    </row>
    <row r="10925" spans="1:6" ht="45" x14ac:dyDescent="0.25">
      <c r="A10925" s="18">
        <v>20</v>
      </c>
      <c r="B10925" s="32" t="s">
        <v>20528</v>
      </c>
      <c r="C10925" s="18" t="s">
        <v>25704</v>
      </c>
      <c r="D10925" s="32" t="s">
        <v>25705</v>
      </c>
      <c r="E10925" s="18" t="s">
        <v>25710</v>
      </c>
      <c r="F10925" s="32" t="s">
        <v>25711</v>
      </c>
    </row>
    <row r="10926" spans="1:6" ht="30" x14ac:dyDescent="0.25">
      <c r="A10926" s="18">
        <v>20</v>
      </c>
      <c r="B10926" s="32" t="s">
        <v>20528</v>
      </c>
      <c r="C10926" s="18" t="s">
        <v>25704</v>
      </c>
      <c r="D10926" s="32" t="s">
        <v>25705</v>
      </c>
      <c r="E10926" s="18" t="s">
        <v>25712</v>
      </c>
      <c r="F10926" s="32" t="s">
        <v>25713</v>
      </c>
    </row>
    <row r="10927" spans="1:6" ht="30" x14ac:dyDescent="0.25">
      <c r="A10927" s="18">
        <v>20</v>
      </c>
      <c r="B10927" s="32" t="s">
        <v>20528</v>
      </c>
      <c r="C10927" s="18" t="s">
        <v>25704</v>
      </c>
      <c r="D10927" s="32" t="s">
        <v>25705</v>
      </c>
      <c r="E10927" s="18" t="s">
        <v>25714</v>
      </c>
      <c r="F10927" s="32" t="s">
        <v>25715</v>
      </c>
    </row>
    <row r="10928" spans="1:6" ht="30" x14ac:dyDescent="0.25">
      <c r="A10928" s="18">
        <v>20</v>
      </c>
      <c r="B10928" s="32" t="s">
        <v>20528</v>
      </c>
      <c r="C10928" s="18" t="s">
        <v>25704</v>
      </c>
      <c r="D10928" s="32" t="s">
        <v>25705</v>
      </c>
      <c r="E10928" s="18" t="s">
        <v>25716</v>
      </c>
      <c r="F10928" s="32" t="s">
        <v>25717</v>
      </c>
    </row>
    <row r="10929" spans="1:6" ht="30" x14ac:dyDescent="0.25">
      <c r="A10929" s="18">
        <v>20</v>
      </c>
      <c r="B10929" s="32" t="s">
        <v>20528</v>
      </c>
      <c r="C10929" s="18" t="s">
        <v>25704</v>
      </c>
      <c r="D10929" s="32" t="s">
        <v>25705</v>
      </c>
      <c r="E10929" s="18" t="s">
        <v>25718</v>
      </c>
      <c r="F10929" s="32" t="s">
        <v>25719</v>
      </c>
    </row>
    <row r="10930" spans="1:6" ht="30" x14ac:dyDescent="0.25">
      <c r="A10930" s="18">
        <v>20</v>
      </c>
      <c r="B10930" s="32" t="s">
        <v>20528</v>
      </c>
      <c r="C10930" s="18" t="s">
        <v>25704</v>
      </c>
      <c r="D10930" s="32" t="s">
        <v>25705</v>
      </c>
      <c r="E10930" s="18" t="s">
        <v>25720</v>
      </c>
      <c r="F10930" s="32" t="s">
        <v>25721</v>
      </c>
    </row>
    <row r="10931" spans="1:6" ht="30" x14ac:dyDescent="0.25">
      <c r="A10931" s="18">
        <v>20</v>
      </c>
      <c r="B10931" s="32" t="s">
        <v>20528</v>
      </c>
      <c r="C10931" s="18" t="s">
        <v>25704</v>
      </c>
      <c r="D10931" s="32" t="s">
        <v>25705</v>
      </c>
      <c r="E10931" s="18" t="s">
        <v>25722</v>
      </c>
      <c r="F10931" s="32" t="s">
        <v>25723</v>
      </c>
    </row>
    <row r="10932" spans="1:6" ht="30" x14ac:dyDescent="0.25">
      <c r="A10932" s="18">
        <v>20</v>
      </c>
      <c r="B10932" s="32" t="s">
        <v>20528</v>
      </c>
      <c r="C10932" s="18" t="s">
        <v>25704</v>
      </c>
      <c r="D10932" s="32" t="s">
        <v>25705</v>
      </c>
      <c r="E10932" s="18" t="s">
        <v>25724</v>
      </c>
      <c r="F10932" s="32" t="s">
        <v>25725</v>
      </c>
    </row>
    <row r="10933" spans="1:6" ht="30" x14ac:dyDescent="0.25">
      <c r="A10933" s="18">
        <v>20</v>
      </c>
      <c r="B10933" s="32" t="s">
        <v>20528</v>
      </c>
      <c r="C10933" s="18" t="s">
        <v>25726</v>
      </c>
      <c r="D10933" s="32" t="s">
        <v>25727</v>
      </c>
      <c r="E10933" s="18" t="s">
        <v>25728</v>
      </c>
      <c r="F10933" s="32" t="s">
        <v>25729</v>
      </c>
    </row>
    <row r="10934" spans="1:6" ht="45" x14ac:dyDescent="0.25">
      <c r="A10934" s="18">
        <v>20</v>
      </c>
      <c r="B10934" s="32" t="s">
        <v>20528</v>
      </c>
      <c r="C10934" s="18" t="s">
        <v>25726</v>
      </c>
      <c r="D10934" s="32" t="s">
        <v>25727</v>
      </c>
      <c r="E10934" s="18" t="s">
        <v>25730</v>
      </c>
      <c r="F10934" s="32" t="s">
        <v>25731</v>
      </c>
    </row>
    <row r="10935" spans="1:6" ht="45" x14ac:dyDescent="0.25">
      <c r="A10935" s="18">
        <v>20</v>
      </c>
      <c r="B10935" s="32" t="s">
        <v>20528</v>
      </c>
      <c r="C10935" s="18" t="s">
        <v>25726</v>
      </c>
      <c r="D10935" s="32" t="s">
        <v>25727</v>
      </c>
      <c r="E10935" s="18" t="s">
        <v>25732</v>
      </c>
      <c r="F10935" s="32" t="s">
        <v>25733</v>
      </c>
    </row>
    <row r="10936" spans="1:6" ht="45" x14ac:dyDescent="0.25">
      <c r="A10936" s="18">
        <v>20</v>
      </c>
      <c r="B10936" s="32" t="s">
        <v>20528</v>
      </c>
      <c r="C10936" s="18" t="s">
        <v>25726</v>
      </c>
      <c r="D10936" s="32" t="s">
        <v>25727</v>
      </c>
      <c r="E10936" s="18" t="s">
        <v>25734</v>
      </c>
      <c r="F10936" s="32" t="s">
        <v>25735</v>
      </c>
    </row>
    <row r="10937" spans="1:6" ht="30" x14ac:dyDescent="0.25">
      <c r="A10937" s="18">
        <v>20</v>
      </c>
      <c r="B10937" s="32" t="s">
        <v>20528</v>
      </c>
      <c r="C10937" s="18" t="s">
        <v>25726</v>
      </c>
      <c r="D10937" s="32" t="s">
        <v>25727</v>
      </c>
      <c r="E10937" s="18" t="s">
        <v>25736</v>
      </c>
      <c r="F10937" s="32" t="s">
        <v>25737</v>
      </c>
    </row>
    <row r="10938" spans="1:6" ht="45" x14ac:dyDescent="0.25">
      <c r="A10938" s="18">
        <v>20</v>
      </c>
      <c r="B10938" s="32" t="s">
        <v>20528</v>
      </c>
      <c r="C10938" s="18" t="s">
        <v>25726</v>
      </c>
      <c r="D10938" s="32" t="s">
        <v>25727</v>
      </c>
      <c r="E10938" s="18" t="s">
        <v>25738</v>
      </c>
      <c r="F10938" s="32" t="s">
        <v>25739</v>
      </c>
    </row>
    <row r="10939" spans="1:6" ht="45" x14ac:dyDescent="0.25">
      <c r="A10939" s="18">
        <v>20</v>
      </c>
      <c r="B10939" s="32" t="s">
        <v>20528</v>
      </c>
      <c r="C10939" s="18" t="s">
        <v>25726</v>
      </c>
      <c r="D10939" s="32" t="s">
        <v>25727</v>
      </c>
      <c r="E10939" s="18" t="s">
        <v>25740</v>
      </c>
      <c r="F10939" s="32" t="s">
        <v>25741</v>
      </c>
    </row>
    <row r="10940" spans="1:6" ht="30" x14ac:dyDescent="0.25">
      <c r="A10940" s="18">
        <v>20</v>
      </c>
      <c r="B10940" s="32" t="s">
        <v>20528</v>
      </c>
      <c r="C10940" s="18" t="s">
        <v>25726</v>
      </c>
      <c r="D10940" s="32" t="s">
        <v>25727</v>
      </c>
      <c r="E10940" s="18" t="s">
        <v>25742</v>
      </c>
      <c r="F10940" s="32" t="s">
        <v>25743</v>
      </c>
    </row>
    <row r="10941" spans="1:6" ht="45" x14ac:dyDescent="0.25">
      <c r="A10941" s="18">
        <v>20</v>
      </c>
      <c r="B10941" s="32" t="s">
        <v>20528</v>
      </c>
      <c r="C10941" s="18" t="s">
        <v>25726</v>
      </c>
      <c r="D10941" s="32" t="s">
        <v>25727</v>
      </c>
      <c r="E10941" s="18" t="s">
        <v>25744</v>
      </c>
      <c r="F10941" s="32" t="s">
        <v>25745</v>
      </c>
    </row>
    <row r="10942" spans="1:6" ht="45" x14ac:dyDescent="0.25">
      <c r="A10942" s="18">
        <v>20</v>
      </c>
      <c r="B10942" s="32" t="s">
        <v>20528</v>
      </c>
      <c r="C10942" s="18" t="s">
        <v>25726</v>
      </c>
      <c r="D10942" s="32" t="s">
        <v>25727</v>
      </c>
      <c r="E10942" s="18" t="s">
        <v>25746</v>
      </c>
      <c r="F10942" s="32" t="s">
        <v>25747</v>
      </c>
    </row>
    <row r="10943" spans="1:6" ht="45" x14ac:dyDescent="0.25">
      <c r="A10943" s="18">
        <v>20</v>
      </c>
      <c r="B10943" s="32" t="s">
        <v>20528</v>
      </c>
      <c r="C10943" s="18" t="s">
        <v>25748</v>
      </c>
      <c r="D10943" s="32" t="s">
        <v>25749</v>
      </c>
      <c r="E10943" s="18" t="s">
        <v>25750</v>
      </c>
      <c r="F10943" s="32" t="s">
        <v>25751</v>
      </c>
    </row>
    <row r="10944" spans="1:6" ht="45" x14ac:dyDescent="0.25">
      <c r="A10944" s="18">
        <v>20</v>
      </c>
      <c r="B10944" s="32" t="s">
        <v>20528</v>
      </c>
      <c r="C10944" s="18" t="s">
        <v>25748</v>
      </c>
      <c r="D10944" s="32" t="s">
        <v>25749</v>
      </c>
      <c r="E10944" s="18" t="s">
        <v>25752</v>
      </c>
      <c r="F10944" s="32" t="s">
        <v>25753</v>
      </c>
    </row>
    <row r="10945" spans="1:6" ht="60" x14ac:dyDescent="0.25">
      <c r="A10945" s="18">
        <v>20</v>
      </c>
      <c r="B10945" s="32" t="s">
        <v>20528</v>
      </c>
      <c r="C10945" s="18" t="s">
        <v>25748</v>
      </c>
      <c r="D10945" s="32" t="s">
        <v>25749</v>
      </c>
      <c r="E10945" s="18" t="s">
        <v>25754</v>
      </c>
      <c r="F10945" s="32" t="s">
        <v>25755</v>
      </c>
    </row>
    <row r="10946" spans="1:6" ht="45" x14ac:dyDescent="0.25">
      <c r="A10946" s="18">
        <v>20</v>
      </c>
      <c r="B10946" s="32" t="s">
        <v>20528</v>
      </c>
      <c r="C10946" s="18" t="s">
        <v>25748</v>
      </c>
      <c r="D10946" s="32" t="s">
        <v>25749</v>
      </c>
      <c r="E10946" s="18" t="s">
        <v>25756</v>
      </c>
      <c r="F10946" s="32" t="s">
        <v>25757</v>
      </c>
    </row>
    <row r="10947" spans="1:6" ht="45" x14ac:dyDescent="0.25">
      <c r="A10947" s="18">
        <v>20</v>
      </c>
      <c r="B10947" s="32" t="s">
        <v>20528</v>
      </c>
      <c r="C10947" s="18" t="s">
        <v>25748</v>
      </c>
      <c r="D10947" s="32" t="s">
        <v>25749</v>
      </c>
      <c r="E10947" s="18" t="s">
        <v>25758</v>
      </c>
      <c r="F10947" s="32" t="s">
        <v>25759</v>
      </c>
    </row>
    <row r="10948" spans="1:6" ht="45" x14ac:dyDescent="0.25">
      <c r="A10948" s="18">
        <v>20</v>
      </c>
      <c r="B10948" s="32" t="s">
        <v>20528</v>
      </c>
      <c r="C10948" s="18" t="s">
        <v>25748</v>
      </c>
      <c r="D10948" s="32" t="s">
        <v>25749</v>
      </c>
      <c r="E10948" s="18" t="s">
        <v>25760</v>
      </c>
      <c r="F10948" s="32" t="s">
        <v>25761</v>
      </c>
    </row>
    <row r="10949" spans="1:6" ht="45" x14ac:dyDescent="0.25">
      <c r="A10949" s="18">
        <v>20</v>
      </c>
      <c r="B10949" s="32" t="s">
        <v>20528</v>
      </c>
      <c r="C10949" s="18" t="s">
        <v>25748</v>
      </c>
      <c r="D10949" s="32" t="s">
        <v>25749</v>
      </c>
      <c r="E10949" s="18" t="s">
        <v>25762</v>
      </c>
      <c r="F10949" s="32" t="s">
        <v>25763</v>
      </c>
    </row>
    <row r="10950" spans="1:6" ht="45" x14ac:dyDescent="0.25">
      <c r="A10950" s="18">
        <v>20</v>
      </c>
      <c r="B10950" s="32" t="s">
        <v>20528</v>
      </c>
      <c r="C10950" s="18" t="s">
        <v>25748</v>
      </c>
      <c r="D10950" s="32" t="s">
        <v>25749</v>
      </c>
      <c r="E10950" s="18" t="s">
        <v>25764</v>
      </c>
      <c r="F10950" s="32" t="s">
        <v>25765</v>
      </c>
    </row>
    <row r="10951" spans="1:6" ht="45" x14ac:dyDescent="0.25">
      <c r="A10951" s="18">
        <v>20</v>
      </c>
      <c r="B10951" s="32" t="s">
        <v>20528</v>
      </c>
      <c r="C10951" s="18" t="s">
        <v>25748</v>
      </c>
      <c r="D10951" s="32" t="s">
        <v>25749</v>
      </c>
      <c r="E10951" s="18" t="s">
        <v>25766</v>
      </c>
      <c r="F10951" s="32" t="s">
        <v>25767</v>
      </c>
    </row>
    <row r="10952" spans="1:6" ht="45" x14ac:dyDescent="0.25">
      <c r="A10952" s="18">
        <v>20</v>
      </c>
      <c r="B10952" s="32" t="s">
        <v>20528</v>
      </c>
      <c r="C10952" s="18" t="s">
        <v>25748</v>
      </c>
      <c r="D10952" s="32" t="s">
        <v>25749</v>
      </c>
      <c r="E10952" s="18" t="s">
        <v>25768</v>
      </c>
      <c r="F10952" s="32" t="s">
        <v>25769</v>
      </c>
    </row>
    <row r="10953" spans="1:6" ht="30" x14ac:dyDescent="0.25">
      <c r="A10953" s="18">
        <v>20</v>
      </c>
      <c r="B10953" s="32" t="s">
        <v>20528</v>
      </c>
      <c r="C10953" s="18" t="s">
        <v>25770</v>
      </c>
      <c r="D10953" s="32" t="s">
        <v>25771</v>
      </c>
      <c r="E10953" s="18" t="s">
        <v>25772</v>
      </c>
      <c r="F10953" s="32" t="s">
        <v>25773</v>
      </c>
    </row>
    <row r="10954" spans="1:6" ht="30" x14ac:dyDescent="0.25">
      <c r="A10954" s="18">
        <v>20</v>
      </c>
      <c r="B10954" s="32" t="s">
        <v>20528</v>
      </c>
      <c r="C10954" s="18" t="s">
        <v>25770</v>
      </c>
      <c r="D10954" s="32" t="s">
        <v>25771</v>
      </c>
      <c r="E10954" s="18" t="s">
        <v>25774</v>
      </c>
      <c r="F10954" s="32" t="s">
        <v>25775</v>
      </c>
    </row>
    <row r="10955" spans="1:6" ht="45" x14ac:dyDescent="0.25">
      <c r="A10955" s="18">
        <v>20</v>
      </c>
      <c r="B10955" s="32" t="s">
        <v>20528</v>
      </c>
      <c r="C10955" s="18" t="s">
        <v>25770</v>
      </c>
      <c r="D10955" s="32" t="s">
        <v>25771</v>
      </c>
      <c r="E10955" s="18" t="s">
        <v>25776</v>
      </c>
      <c r="F10955" s="32" t="s">
        <v>25777</v>
      </c>
    </row>
    <row r="10956" spans="1:6" ht="30" x14ac:dyDescent="0.25">
      <c r="A10956" s="18">
        <v>20</v>
      </c>
      <c r="B10956" s="32" t="s">
        <v>20528</v>
      </c>
      <c r="C10956" s="18" t="s">
        <v>25770</v>
      </c>
      <c r="D10956" s="32" t="s">
        <v>25771</v>
      </c>
      <c r="E10956" s="18" t="s">
        <v>25778</v>
      </c>
      <c r="F10956" s="32" t="s">
        <v>25779</v>
      </c>
    </row>
    <row r="10957" spans="1:6" ht="30" x14ac:dyDescent="0.25">
      <c r="A10957" s="18">
        <v>20</v>
      </c>
      <c r="B10957" s="32" t="s">
        <v>20528</v>
      </c>
      <c r="C10957" s="18" t="s">
        <v>25770</v>
      </c>
      <c r="D10957" s="32" t="s">
        <v>25771</v>
      </c>
      <c r="E10957" s="18" t="s">
        <v>25780</v>
      </c>
      <c r="F10957" s="32" t="s">
        <v>25781</v>
      </c>
    </row>
    <row r="10958" spans="1:6" ht="30" x14ac:dyDescent="0.25">
      <c r="A10958" s="18">
        <v>20</v>
      </c>
      <c r="B10958" s="32" t="s">
        <v>20528</v>
      </c>
      <c r="C10958" s="18" t="s">
        <v>25770</v>
      </c>
      <c r="D10958" s="32" t="s">
        <v>25771</v>
      </c>
      <c r="E10958" s="18" t="s">
        <v>25782</v>
      </c>
      <c r="F10958" s="32" t="s">
        <v>25783</v>
      </c>
    </row>
    <row r="10959" spans="1:6" ht="45" x14ac:dyDescent="0.25">
      <c r="A10959" s="18">
        <v>20</v>
      </c>
      <c r="B10959" s="32" t="s">
        <v>20528</v>
      </c>
      <c r="C10959" s="18" t="s">
        <v>25770</v>
      </c>
      <c r="D10959" s="32" t="s">
        <v>25771</v>
      </c>
      <c r="E10959" s="18" t="s">
        <v>25784</v>
      </c>
      <c r="F10959" s="32" t="s">
        <v>25785</v>
      </c>
    </row>
    <row r="10960" spans="1:6" ht="30" x14ac:dyDescent="0.25">
      <c r="A10960" s="18">
        <v>20</v>
      </c>
      <c r="B10960" s="32" t="s">
        <v>20528</v>
      </c>
      <c r="C10960" s="18" t="s">
        <v>25770</v>
      </c>
      <c r="D10960" s="32" t="s">
        <v>25771</v>
      </c>
      <c r="E10960" s="18" t="s">
        <v>25786</v>
      </c>
      <c r="F10960" s="32" t="s">
        <v>25787</v>
      </c>
    </row>
    <row r="10961" spans="1:6" ht="30" x14ac:dyDescent="0.25">
      <c r="A10961" s="18">
        <v>20</v>
      </c>
      <c r="B10961" s="32" t="s">
        <v>20528</v>
      </c>
      <c r="C10961" s="18" t="s">
        <v>25770</v>
      </c>
      <c r="D10961" s="32" t="s">
        <v>25771</v>
      </c>
      <c r="E10961" s="18" t="s">
        <v>25788</v>
      </c>
      <c r="F10961" s="32" t="s">
        <v>25789</v>
      </c>
    </row>
    <row r="10962" spans="1:6" ht="30" x14ac:dyDescent="0.25">
      <c r="A10962" s="18">
        <v>20</v>
      </c>
      <c r="B10962" s="32" t="s">
        <v>20528</v>
      </c>
      <c r="C10962" s="18" t="s">
        <v>25770</v>
      </c>
      <c r="D10962" s="32" t="s">
        <v>25771</v>
      </c>
      <c r="E10962" s="18" t="s">
        <v>25790</v>
      </c>
      <c r="F10962" s="32" t="s">
        <v>25791</v>
      </c>
    </row>
    <row r="10963" spans="1:6" ht="30" x14ac:dyDescent="0.25">
      <c r="A10963" s="18">
        <v>20</v>
      </c>
      <c r="B10963" s="32" t="s">
        <v>20528</v>
      </c>
      <c r="C10963" s="18" t="s">
        <v>25792</v>
      </c>
      <c r="D10963" s="32" t="s">
        <v>25793</v>
      </c>
      <c r="E10963" s="18" t="s">
        <v>25794</v>
      </c>
      <c r="F10963" s="32" t="s">
        <v>25795</v>
      </c>
    </row>
    <row r="10964" spans="1:6" ht="30" x14ac:dyDescent="0.25">
      <c r="A10964" s="18">
        <v>20</v>
      </c>
      <c r="B10964" s="32" t="s">
        <v>20528</v>
      </c>
      <c r="C10964" s="18" t="s">
        <v>25792</v>
      </c>
      <c r="D10964" s="32" t="s">
        <v>25793</v>
      </c>
      <c r="E10964" s="18" t="s">
        <v>25796</v>
      </c>
      <c r="F10964" s="32" t="s">
        <v>25797</v>
      </c>
    </row>
    <row r="10965" spans="1:6" ht="45" x14ac:dyDescent="0.25">
      <c r="A10965" s="18">
        <v>20</v>
      </c>
      <c r="B10965" s="32" t="s">
        <v>20528</v>
      </c>
      <c r="C10965" s="18" t="s">
        <v>25792</v>
      </c>
      <c r="D10965" s="32" t="s">
        <v>25793</v>
      </c>
      <c r="E10965" s="18" t="s">
        <v>25798</v>
      </c>
      <c r="F10965" s="32" t="s">
        <v>25799</v>
      </c>
    </row>
    <row r="10966" spans="1:6" ht="30" x14ac:dyDescent="0.25">
      <c r="A10966" s="18">
        <v>20</v>
      </c>
      <c r="B10966" s="32" t="s">
        <v>20528</v>
      </c>
      <c r="C10966" s="18" t="s">
        <v>25792</v>
      </c>
      <c r="D10966" s="32" t="s">
        <v>25793</v>
      </c>
      <c r="E10966" s="18" t="s">
        <v>25800</v>
      </c>
      <c r="F10966" s="32" t="s">
        <v>25801</v>
      </c>
    </row>
    <row r="10967" spans="1:6" ht="30" x14ac:dyDescent="0.25">
      <c r="A10967" s="18">
        <v>20</v>
      </c>
      <c r="B10967" s="32" t="s">
        <v>20528</v>
      </c>
      <c r="C10967" s="18" t="s">
        <v>25792</v>
      </c>
      <c r="D10967" s="32" t="s">
        <v>25793</v>
      </c>
      <c r="E10967" s="18" t="s">
        <v>25802</v>
      </c>
      <c r="F10967" s="32" t="s">
        <v>25803</v>
      </c>
    </row>
    <row r="10968" spans="1:6" ht="30" x14ac:dyDescent="0.25">
      <c r="A10968" s="18">
        <v>20</v>
      </c>
      <c r="B10968" s="32" t="s">
        <v>20528</v>
      </c>
      <c r="C10968" s="18" t="s">
        <v>25792</v>
      </c>
      <c r="D10968" s="32" t="s">
        <v>25793</v>
      </c>
      <c r="E10968" s="18" t="s">
        <v>25804</v>
      </c>
      <c r="F10968" s="32" t="s">
        <v>25805</v>
      </c>
    </row>
    <row r="10969" spans="1:6" ht="30" x14ac:dyDescent="0.25">
      <c r="A10969" s="18">
        <v>20</v>
      </c>
      <c r="B10969" s="32" t="s">
        <v>20528</v>
      </c>
      <c r="C10969" s="18" t="s">
        <v>25792</v>
      </c>
      <c r="D10969" s="32" t="s">
        <v>25793</v>
      </c>
      <c r="E10969" s="18" t="s">
        <v>25806</v>
      </c>
      <c r="F10969" s="32" t="s">
        <v>25807</v>
      </c>
    </row>
    <row r="10970" spans="1:6" ht="30" x14ac:dyDescent="0.25">
      <c r="A10970" s="18">
        <v>20</v>
      </c>
      <c r="B10970" s="32" t="s">
        <v>20528</v>
      </c>
      <c r="C10970" s="18" t="s">
        <v>25792</v>
      </c>
      <c r="D10970" s="32" t="s">
        <v>25793</v>
      </c>
      <c r="E10970" s="18" t="s">
        <v>25808</v>
      </c>
      <c r="F10970" s="32" t="s">
        <v>25809</v>
      </c>
    </row>
    <row r="10971" spans="1:6" ht="30" x14ac:dyDescent="0.25">
      <c r="A10971" s="18">
        <v>20</v>
      </c>
      <c r="B10971" s="32" t="s">
        <v>20528</v>
      </c>
      <c r="C10971" s="18" t="s">
        <v>25792</v>
      </c>
      <c r="D10971" s="32" t="s">
        <v>25793</v>
      </c>
      <c r="E10971" s="18" t="s">
        <v>25810</v>
      </c>
      <c r="F10971" s="32" t="s">
        <v>25811</v>
      </c>
    </row>
    <row r="10972" spans="1:6" ht="30" x14ac:dyDescent="0.25">
      <c r="A10972" s="18">
        <v>20</v>
      </c>
      <c r="B10972" s="32" t="s">
        <v>20528</v>
      </c>
      <c r="C10972" s="18" t="s">
        <v>25792</v>
      </c>
      <c r="D10972" s="32" t="s">
        <v>25793</v>
      </c>
      <c r="E10972" s="18" t="s">
        <v>25812</v>
      </c>
      <c r="F10972" s="32" t="s">
        <v>25813</v>
      </c>
    </row>
    <row r="10973" spans="1:6" ht="30" x14ac:dyDescent="0.25">
      <c r="A10973" s="18">
        <v>20</v>
      </c>
      <c r="B10973" s="32" t="s">
        <v>20528</v>
      </c>
      <c r="C10973" s="18" t="s">
        <v>25814</v>
      </c>
      <c r="D10973" s="32" t="s">
        <v>25815</v>
      </c>
      <c r="E10973" s="18" t="s">
        <v>25816</v>
      </c>
      <c r="F10973" s="32" t="s">
        <v>25817</v>
      </c>
    </row>
    <row r="10974" spans="1:6" ht="45" x14ac:dyDescent="0.25">
      <c r="A10974" s="18">
        <v>20</v>
      </c>
      <c r="B10974" s="32" t="s">
        <v>20528</v>
      </c>
      <c r="C10974" s="18" t="s">
        <v>25814</v>
      </c>
      <c r="D10974" s="32" t="s">
        <v>25815</v>
      </c>
      <c r="E10974" s="18" t="s">
        <v>25818</v>
      </c>
      <c r="F10974" s="32" t="s">
        <v>25819</v>
      </c>
    </row>
    <row r="10975" spans="1:6" ht="60" x14ac:dyDescent="0.25">
      <c r="A10975" s="18">
        <v>20</v>
      </c>
      <c r="B10975" s="32" t="s">
        <v>20528</v>
      </c>
      <c r="C10975" s="18" t="s">
        <v>25814</v>
      </c>
      <c r="D10975" s="32" t="s">
        <v>25815</v>
      </c>
      <c r="E10975" s="18" t="s">
        <v>25820</v>
      </c>
      <c r="F10975" s="32" t="s">
        <v>25821</v>
      </c>
    </row>
    <row r="10976" spans="1:6" ht="45" x14ac:dyDescent="0.25">
      <c r="A10976" s="18">
        <v>20</v>
      </c>
      <c r="B10976" s="32" t="s">
        <v>20528</v>
      </c>
      <c r="C10976" s="18" t="s">
        <v>25814</v>
      </c>
      <c r="D10976" s="32" t="s">
        <v>25815</v>
      </c>
      <c r="E10976" s="18" t="s">
        <v>25822</v>
      </c>
      <c r="F10976" s="32" t="s">
        <v>25823</v>
      </c>
    </row>
    <row r="10977" spans="1:6" ht="45" x14ac:dyDescent="0.25">
      <c r="A10977" s="18">
        <v>20</v>
      </c>
      <c r="B10977" s="32" t="s">
        <v>20528</v>
      </c>
      <c r="C10977" s="18" t="s">
        <v>25814</v>
      </c>
      <c r="D10977" s="32" t="s">
        <v>25815</v>
      </c>
      <c r="E10977" s="18" t="s">
        <v>25824</v>
      </c>
      <c r="F10977" s="32" t="s">
        <v>25825</v>
      </c>
    </row>
    <row r="10978" spans="1:6" ht="45" x14ac:dyDescent="0.25">
      <c r="A10978" s="18">
        <v>20</v>
      </c>
      <c r="B10978" s="32" t="s">
        <v>20528</v>
      </c>
      <c r="C10978" s="18" t="s">
        <v>25814</v>
      </c>
      <c r="D10978" s="32" t="s">
        <v>25815</v>
      </c>
      <c r="E10978" s="18" t="s">
        <v>25826</v>
      </c>
      <c r="F10978" s="32" t="s">
        <v>25827</v>
      </c>
    </row>
    <row r="10979" spans="1:6" ht="45" x14ac:dyDescent="0.25">
      <c r="A10979" s="18">
        <v>20</v>
      </c>
      <c r="B10979" s="32" t="s">
        <v>20528</v>
      </c>
      <c r="C10979" s="18" t="s">
        <v>25814</v>
      </c>
      <c r="D10979" s="32" t="s">
        <v>25815</v>
      </c>
      <c r="E10979" s="18" t="s">
        <v>25828</v>
      </c>
      <c r="F10979" s="32" t="s">
        <v>25829</v>
      </c>
    </row>
    <row r="10980" spans="1:6" ht="30" x14ac:dyDescent="0.25">
      <c r="A10980" s="18">
        <v>20</v>
      </c>
      <c r="B10980" s="32" t="s">
        <v>20528</v>
      </c>
      <c r="C10980" s="18" t="s">
        <v>25814</v>
      </c>
      <c r="D10980" s="32" t="s">
        <v>25815</v>
      </c>
      <c r="E10980" s="18" t="s">
        <v>25830</v>
      </c>
      <c r="F10980" s="32" t="s">
        <v>25831</v>
      </c>
    </row>
    <row r="10981" spans="1:6" ht="45" x14ac:dyDescent="0.25">
      <c r="A10981" s="18">
        <v>20</v>
      </c>
      <c r="B10981" s="32" t="s">
        <v>20528</v>
      </c>
      <c r="C10981" s="18" t="s">
        <v>25814</v>
      </c>
      <c r="D10981" s="32" t="s">
        <v>25815</v>
      </c>
      <c r="E10981" s="18" t="s">
        <v>25832</v>
      </c>
      <c r="F10981" s="32" t="s">
        <v>25833</v>
      </c>
    </row>
    <row r="10982" spans="1:6" ht="45" x14ac:dyDescent="0.25">
      <c r="A10982" s="18">
        <v>20</v>
      </c>
      <c r="B10982" s="32" t="s">
        <v>20528</v>
      </c>
      <c r="C10982" s="18" t="s">
        <v>25814</v>
      </c>
      <c r="D10982" s="32" t="s">
        <v>25815</v>
      </c>
      <c r="E10982" s="18" t="s">
        <v>25834</v>
      </c>
      <c r="F10982" s="32" t="s">
        <v>25835</v>
      </c>
    </row>
    <row r="10983" spans="1:6" ht="30" x14ac:dyDescent="0.25">
      <c r="A10983" s="18">
        <v>20</v>
      </c>
      <c r="B10983" s="32" t="s">
        <v>20528</v>
      </c>
      <c r="C10983" s="18" t="s">
        <v>25836</v>
      </c>
      <c r="D10983" s="32" t="s">
        <v>25837</v>
      </c>
      <c r="E10983" s="18" t="s">
        <v>25838</v>
      </c>
      <c r="F10983" s="32" t="s">
        <v>25839</v>
      </c>
    </row>
    <row r="10984" spans="1:6" ht="30" x14ac:dyDescent="0.25">
      <c r="A10984" s="18">
        <v>20</v>
      </c>
      <c r="B10984" s="32" t="s">
        <v>20528</v>
      </c>
      <c r="C10984" s="18" t="s">
        <v>25836</v>
      </c>
      <c r="D10984" s="32" t="s">
        <v>25837</v>
      </c>
      <c r="E10984" s="18" t="s">
        <v>25840</v>
      </c>
      <c r="F10984" s="32" t="s">
        <v>25841</v>
      </c>
    </row>
    <row r="10985" spans="1:6" ht="45" x14ac:dyDescent="0.25">
      <c r="A10985" s="18">
        <v>20</v>
      </c>
      <c r="B10985" s="32" t="s">
        <v>20528</v>
      </c>
      <c r="C10985" s="18" t="s">
        <v>25836</v>
      </c>
      <c r="D10985" s="32" t="s">
        <v>25837</v>
      </c>
      <c r="E10985" s="18" t="s">
        <v>25842</v>
      </c>
      <c r="F10985" s="32" t="s">
        <v>25843</v>
      </c>
    </row>
    <row r="10986" spans="1:6" ht="30" x14ac:dyDescent="0.25">
      <c r="A10986" s="18">
        <v>20</v>
      </c>
      <c r="B10986" s="32" t="s">
        <v>20528</v>
      </c>
      <c r="C10986" s="18" t="s">
        <v>25836</v>
      </c>
      <c r="D10986" s="32" t="s">
        <v>25837</v>
      </c>
      <c r="E10986" s="18" t="s">
        <v>25844</v>
      </c>
      <c r="F10986" s="32" t="s">
        <v>25845</v>
      </c>
    </row>
    <row r="10987" spans="1:6" ht="30" x14ac:dyDescent="0.25">
      <c r="A10987" s="18">
        <v>20</v>
      </c>
      <c r="B10987" s="32" t="s">
        <v>20528</v>
      </c>
      <c r="C10987" s="18" t="s">
        <v>25836</v>
      </c>
      <c r="D10987" s="32" t="s">
        <v>25837</v>
      </c>
      <c r="E10987" s="18" t="s">
        <v>25846</v>
      </c>
      <c r="F10987" s="32" t="s">
        <v>25847</v>
      </c>
    </row>
    <row r="10988" spans="1:6" ht="30" x14ac:dyDescent="0.25">
      <c r="A10988" s="18">
        <v>20</v>
      </c>
      <c r="B10988" s="32" t="s">
        <v>20528</v>
      </c>
      <c r="C10988" s="18" t="s">
        <v>25836</v>
      </c>
      <c r="D10988" s="32" t="s">
        <v>25837</v>
      </c>
      <c r="E10988" s="18" t="s">
        <v>25848</v>
      </c>
      <c r="F10988" s="32" t="s">
        <v>25849</v>
      </c>
    </row>
    <row r="10989" spans="1:6" ht="30" x14ac:dyDescent="0.25">
      <c r="A10989" s="18">
        <v>20</v>
      </c>
      <c r="B10989" s="32" t="s">
        <v>20528</v>
      </c>
      <c r="C10989" s="18" t="s">
        <v>25836</v>
      </c>
      <c r="D10989" s="32" t="s">
        <v>25837</v>
      </c>
      <c r="E10989" s="18" t="s">
        <v>25850</v>
      </c>
      <c r="F10989" s="32" t="s">
        <v>25851</v>
      </c>
    </row>
    <row r="10990" spans="1:6" ht="30" x14ac:dyDescent="0.25">
      <c r="A10990" s="18">
        <v>20</v>
      </c>
      <c r="B10990" s="32" t="s">
        <v>20528</v>
      </c>
      <c r="C10990" s="18" t="s">
        <v>25836</v>
      </c>
      <c r="D10990" s="32" t="s">
        <v>25837</v>
      </c>
      <c r="E10990" s="18" t="s">
        <v>25852</v>
      </c>
      <c r="F10990" s="32" t="s">
        <v>25853</v>
      </c>
    </row>
    <row r="10991" spans="1:6" ht="30" x14ac:dyDescent="0.25">
      <c r="A10991" s="18">
        <v>20</v>
      </c>
      <c r="B10991" s="32" t="s">
        <v>20528</v>
      </c>
      <c r="C10991" s="18" t="s">
        <v>25836</v>
      </c>
      <c r="D10991" s="32" t="s">
        <v>25837</v>
      </c>
      <c r="E10991" s="18" t="s">
        <v>25854</v>
      </c>
      <c r="F10991" s="32" t="s">
        <v>25855</v>
      </c>
    </row>
    <row r="10992" spans="1:6" ht="30" x14ac:dyDescent="0.25">
      <c r="A10992" s="18">
        <v>20</v>
      </c>
      <c r="B10992" s="32" t="s">
        <v>20528</v>
      </c>
      <c r="C10992" s="18" t="s">
        <v>25836</v>
      </c>
      <c r="D10992" s="32" t="s">
        <v>25837</v>
      </c>
      <c r="E10992" s="18" t="s">
        <v>25856</v>
      </c>
      <c r="F10992" s="32" t="s">
        <v>25857</v>
      </c>
    </row>
    <row r="10993" spans="1:6" ht="30" x14ac:dyDescent="0.25">
      <c r="A10993" s="18">
        <v>20</v>
      </c>
      <c r="B10993" s="32" t="s">
        <v>20528</v>
      </c>
      <c r="C10993" s="18" t="s">
        <v>25858</v>
      </c>
      <c r="D10993" s="32" t="s">
        <v>25859</v>
      </c>
      <c r="E10993" s="18" t="s">
        <v>25860</v>
      </c>
      <c r="F10993" s="32" t="s">
        <v>25861</v>
      </c>
    </row>
    <row r="10994" spans="1:6" ht="30" x14ac:dyDescent="0.25">
      <c r="A10994" s="18">
        <v>20</v>
      </c>
      <c r="B10994" s="32" t="s">
        <v>20528</v>
      </c>
      <c r="C10994" s="18" t="s">
        <v>25858</v>
      </c>
      <c r="D10994" s="32" t="s">
        <v>25859</v>
      </c>
      <c r="E10994" s="18" t="s">
        <v>25862</v>
      </c>
      <c r="F10994" s="32" t="s">
        <v>25863</v>
      </c>
    </row>
    <row r="10995" spans="1:6" ht="45" x14ac:dyDescent="0.25">
      <c r="A10995" s="18">
        <v>20</v>
      </c>
      <c r="B10995" s="32" t="s">
        <v>20528</v>
      </c>
      <c r="C10995" s="18" t="s">
        <v>25858</v>
      </c>
      <c r="D10995" s="32" t="s">
        <v>25859</v>
      </c>
      <c r="E10995" s="18" t="s">
        <v>25864</v>
      </c>
      <c r="F10995" s="32" t="s">
        <v>25865</v>
      </c>
    </row>
    <row r="10996" spans="1:6" ht="30" x14ac:dyDescent="0.25">
      <c r="A10996" s="18">
        <v>20</v>
      </c>
      <c r="B10996" s="32" t="s">
        <v>20528</v>
      </c>
      <c r="C10996" s="18" t="s">
        <v>25858</v>
      </c>
      <c r="D10996" s="32" t="s">
        <v>25859</v>
      </c>
      <c r="E10996" s="18" t="s">
        <v>25866</v>
      </c>
      <c r="F10996" s="32" t="s">
        <v>25867</v>
      </c>
    </row>
    <row r="10997" spans="1:6" ht="30" x14ac:dyDescent="0.25">
      <c r="A10997" s="18">
        <v>20</v>
      </c>
      <c r="B10997" s="32" t="s">
        <v>20528</v>
      </c>
      <c r="C10997" s="18" t="s">
        <v>25858</v>
      </c>
      <c r="D10997" s="32" t="s">
        <v>25859</v>
      </c>
      <c r="E10997" s="18" t="s">
        <v>25868</v>
      </c>
      <c r="F10997" s="32" t="s">
        <v>25869</v>
      </c>
    </row>
    <row r="10998" spans="1:6" ht="30" x14ac:dyDescent="0.25">
      <c r="A10998" s="18">
        <v>20</v>
      </c>
      <c r="B10998" s="32" t="s">
        <v>20528</v>
      </c>
      <c r="C10998" s="18" t="s">
        <v>25858</v>
      </c>
      <c r="D10998" s="32" t="s">
        <v>25859</v>
      </c>
      <c r="E10998" s="18" t="s">
        <v>25870</v>
      </c>
      <c r="F10998" s="32" t="s">
        <v>25871</v>
      </c>
    </row>
    <row r="10999" spans="1:6" ht="30" x14ac:dyDescent="0.25">
      <c r="A10999" s="18">
        <v>20</v>
      </c>
      <c r="B10999" s="32" t="s">
        <v>20528</v>
      </c>
      <c r="C10999" s="18" t="s">
        <v>25858</v>
      </c>
      <c r="D10999" s="32" t="s">
        <v>25859</v>
      </c>
      <c r="E10999" s="18" t="s">
        <v>25872</v>
      </c>
      <c r="F10999" s="32" t="s">
        <v>25873</v>
      </c>
    </row>
    <row r="11000" spans="1:6" ht="30" x14ac:dyDescent="0.25">
      <c r="A11000" s="18">
        <v>20</v>
      </c>
      <c r="B11000" s="32" t="s">
        <v>20528</v>
      </c>
      <c r="C11000" s="18" t="s">
        <v>25858</v>
      </c>
      <c r="D11000" s="32" t="s">
        <v>25859</v>
      </c>
      <c r="E11000" s="18" t="s">
        <v>25874</v>
      </c>
      <c r="F11000" s="32" t="s">
        <v>25875</v>
      </c>
    </row>
    <row r="11001" spans="1:6" ht="30" x14ac:dyDescent="0.25">
      <c r="A11001" s="18">
        <v>20</v>
      </c>
      <c r="B11001" s="32" t="s">
        <v>20528</v>
      </c>
      <c r="C11001" s="18" t="s">
        <v>25858</v>
      </c>
      <c r="D11001" s="32" t="s">
        <v>25859</v>
      </c>
      <c r="E11001" s="18" t="s">
        <v>25876</v>
      </c>
      <c r="F11001" s="32" t="s">
        <v>25877</v>
      </c>
    </row>
    <row r="11002" spans="1:6" ht="30" x14ac:dyDescent="0.25">
      <c r="A11002" s="18">
        <v>20</v>
      </c>
      <c r="B11002" s="32" t="s">
        <v>20528</v>
      </c>
      <c r="C11002" s="18" t="s">
        <v>25858</v>
      </c>
      <c r="D11002" s="32" t="s">
        <v>25859</v>
      </c>
      <c r="E11002" s="18" t="s">
        <v>25878</v>
      </c>
      <c r="F11002" s="32" t="s">
        <v>25879</v>
      </c>
    </row>
    <row r="11003" spans="1:6" ht="30" x14ac:dyDescent="0.25">
      <c r="A11003" s="18">
        <v>20</v>
      </c>
      <c r="B11003" s="32" t="s">
        <v>20528</v>
      </c>
      <c r="C11003" s="18" t="s">
        <v>25880</v>
      </c>
      <c r="D11003" s="32" t="s">
        <v>25881</v>
      </c>
      <c r="E11003" s="18" t="s">
        <v>25882</v>
      </c>
      <c r="F11003" s="32" t="s">
        <v>25883</v>
      </c>
    </row>
    <row r="11004" spans="1:6" ht="30" x14ac:dyDescent="0.25">
      <c r="A11004" s="18">
        <v>20</v>
      </c>
      <c r="B11004" s="32" t="s">
        <v>20528</v>
      </c>
      <c r="C11004" s="18" t="s">
        <v>25880</v>
      </c>
      <c r="D11004" s="32" t="s">
        <v>25881</v>
      </c>
      <c r="E11004" s="18" t="s">
        <v>25884</v>
      </c>
      <c r="F11004" s="32" t="s">
        <v>25885</v>
      </c>
    </row>
    <row r="11005" spans="1:6" ht="45" x14ac:dyDescent="0.25">
      <c r="A11005" s="18">
        <v>20</v>
      </c>
      <c r="B11005" s="32" t="s">
        <v>20528</v>
      </c>
      <c r="C11005" s="18" t="s">
        <v>25880</v>
      </c>
      <c r="D11005" s="32" t="s">
        <v>25881</v>
      </c>
      <c r="E11005" s="18" t="s">
        <v>25886</v>
      </c>
      <c r="F11005" s="32" t="s">
        <v>25887</v>
      </c>
    </row>
    <row r="11006" spans="1:6" ht="45" x14ac:dyDescent="0.25">
      <c r="A11006" s="18">
        <v>20</v>
      </c>
      <c r="B11006" s="32" t="s">
        <v>20528</v>
      </c>
      <c r="C11006" s="18" t="s">
        <v>25880</v>
      </c>
      <c r="D11006" s="32" t="s">
        <v>25881</v>
      </c>
      <c r="E11006" s="18" t="s">
        <v>25888</v>
      </c>
      <c r="F11006" s="32" t="s">
        <v>25889</v>
      </c>
    </row>
    <row r="11007" spans="1:6" ht="30" x14ac:dyDescent="0.25">
      <c r="A11007" s="18">
        <v>20</v>
      </c>
      <c r="B11007" s="32" t="s">
        <v>20528</v>
      </c>
      <c r="C11007" s="18" t="s">
        <v>25880</v>
      </c>
      <c r="D11007" s="32" t="s">
        <v>25881</v>
      </c>
      <c r="E11007" s="18" t="s">
        <v>25890</v>
      </c>
      <c r="F11007" s="32" t="s">
        <v>25891</v>
      </c>
    </row>
    <row r="11008" spans="1:6" ht="45" x14ac:dyDescent="0.25">
      <c r="A11008" s="18">
        <v>20</v>
      </c>
      <c r="B11008" s="32" t="s">
        <v>20528</v>
      </c>
      <c r="C11008" s="18" t="s">
        <v>25880</v>
      </c>
      <c r="D11008" s="32" t="s">
        <v>25881</v>
      </c>
      <c r="E11008" s="18" t="s">
        <v>25892</v>
      </c>
      <c r="F11008" s="32" t="s">
        <v>25893</v>
      </c>
    </row>
    <row r="11009" spans="1:6" ht="45" x14ac:dyDescent="0.25">
      <c r="A11009" s="18">
        <v>20</v>
      </c>
      <c r="B11009" s="32" t="s">
        <v>20528</v>
      </c>
      <c r="C11009" s="18" t="s">
        <v>25880</v>
      </c>
      <c r="D11009" s="32" t="s">
        <v>25881</v>
      </c>
      <c r="E11009" s="18" t="s">
        <v>25894</v>
      </c>
      <c r="F11009" s="32" t="s">
        <v>25895</v>
      </c>
    </row>
    <row r="11010" spans="1:6" ht="30" x14ac:dyDescent="0.25">
      <c r="A11010" s="18">
        <v>20</v>
      </c>
      <c r="B11010" s="32" t="s">
        <v>20528</v>
      </c>
      <c r="C11010" s="18" t="s">
        <v>25880</v>
      </c>
      <c r="D11010" s="32" t="s">
        <v>25881</v>
      </c>
      <c r="E11010" s="18" t="s">
        <v>25896</v>
      </c>
      <c r="F11010" s="32" t="s">
        <v>25897</v>
      </c>
    </row>
    <row r="11011" spans="1:6" ht="30" x14ac:dyDescent="0.25">
      <c r="A11011" s="18">
        <v>20</v>
      </c>
      <c r="B11011" s="32" t="s">
        <v>20528</v>
      </c>
      <c r="C11011" s="18" t="s">
        <v>25880</v>
      </c>
      <c r="D11011" s="32" t="s">
        <v>25881</v>
      </c>
      <c r="E11011" s="18" t="s">
        <v>25898</v>
      </c>
      <c r="F11011" s="32" t="s">
        <v>25899</v>
      </c>
    </row>
    <row r="11012" spans="1:6" ht="30" x14ac:dyDescent="0.25">
      <c r="A11012" s="18">
        <v>20</v>
      </c>
      <c r="B11012" s="32" t="s">
        <v>20528</v>
      </c>
      <c r="C11012" s="18" t="s">
        <v>25880</v>
      </c>
      <c r="D11012" s="32" t="s">
        <v>25881</v>
      </c>
      <c r="E11012" s="18" t="s">
        <v>25900</v>
      </c>
      <c r="F11012" s="32" t="s">
        <v>25901</v>
      </c>
    </row>
    <row r="11013" spans="1:6" ht="45" x14ac:dyDescent="0.25">
      <c r="A11013" s="18">
        <v>20</v>
      </c>
      <c r="B11013" s="32" t="s">
        <v>20528</v>
      </c>
      <c r="C11013" s="18" t="s">
        <v>25902</v>
      </c>
      <c r="D11013" s="32" t="s">
        <v>25903</v>
      </c>
      <c r="E11013" s="18" t="s">
        <v>25904</v>
      </c>
      <c r="F11013" s="32" t="s">
        <v>25905</v>
      </c>
    </row>
    <row r="11014" spans="1:6" ht="45" x14ac:dyDescent="0.25">
      <c r="A11014" s="18">
        <v>20</v>
      </c>
      <c r="B11014" s="32" t="s">
        <v>20528</v>
      </c>
      <c r="C11014" s="18" t="s">
        <v>25902</v>
      </c>
      <c r="D11014" s="32" t="s">
        <v>25903</v>
      </c>
      <c r="E11014" s="18" t="s">
        <v>25906</v>
      </c>
      <c r="F11014" s="32" t="s">
        <v>25907</v>
      </c>
    </row>
    <row r="11015" spans="1:6" ht="60" x14ac:dyDescent="0.25">
      <c r="A11015" s="18">
        <v>20</v>
      </c>
      <c r="B11015" s="32" t="s">
        <v>20528</v>
      </c>
      <c r="C11015" s="18" t="s">
        <v>25902</v>
      </c>
      <c r="D11015" s="32" t="s">
        <v>25903</v>
      </c>
      <c r="E11015" s="18" t="s">
        <v>25908</v>
      </c>
      <c r="F11015" s="32" t="s">
        <v>25909</v>
      </c>
    </row>
    <row r="11016" spans="1:6" ht="45" x14ac:dyDescent="0.25">
      <c r="A11016" s="18">
        <v>20</v>
      </c>
      <c r="B11016" s="32" t="s">
        <v>20528</v>
      </c>
      <c r="C11016" s="18" t="s">
        <v>25902</v>
      </c>
      <c r="D11016" s="32" t="s">
        <v>25903</v>
      </c>
      <c r="E11016" s="18" t="s">
        <v>25910</v>
      </c>
      <c r="F11016" s="32" t="s">
        <v>25911</v>
      </c>
    </row>
    <row r="11017" spans="1:6" ht="45" x14ac:dyDescent="0.25">
      <c r="A11017" s="18">
        <v>20</v>
      </c>
      <c r="B11017" s="32" t="s">
        <v>20528</v>
      </c>
      <c r="C11017" s="18" t="s">
        <v>25902</v>
      </c>
      <c r="D11017" s="32" t="s">
        <v>25903</v>
      </c>
      <c r="E11017" s="18" t="s">
        <v>25912</v>
      </c>
      <c r="F11017" s="32" t="s">
        <v>25913</v>
      </c>
    </row>
    <row r="11018" spans="1:6" ht="45" x14ac:dyDescent="0.25">
      <c r="A11018" s="18">
        <v>20</v>
      </c>
      <c r="B11018" s="32" t="s">
        <v>20528</v>
      </c>
      <c r="C11018" s="18" t="s">
        <v>25902</v>
      </c>
      <c r="D11018" s="32" t="s">
        <v>25903</v>
      </c>
      <c r="E11018" s="18" t="s">
        <v>25914</v>
      </c>
      <c r="F11018" s="32" t="s">
        <v>25915</v>
      </c>
    </row>
    <row r="11019" spans="1:6" ht="45" x14ac:dyDescent="0.25">
      <c r="A11019" s="18">
        <v>20</v>
      </c>
      <c r="B11019" s="32" t="s">
        <v>20528</v>
      </c>
      <c r="C11019" s="18" t="s">
        <v>25902</v>
      </c>
      <c r="D11019" s="32" t="s">
        <v>25903</v>
      </c>
      <c r="E11019" s="18" t="s">
        <v>25916</v>
      </c>
      <c r="F11019" s="32" t="s">
        <v>25917</v>
      </c>
    </row>
    <row r="11020" spans="1:6" ht="45" x14ac:dyDescent="0.25">
      <c r="A11020" s="18">
        <v>20</v>
      </c>
      <c r="B11020" s="32" t="s">
        <v>20528</v>
      </c>
      <c r="C11020" s="18" t="s">
        <v>25902</v>
      </c>
      <c r="D11020" s="32" t="s">
        <v>25903</v>
      </c>
      <c r="E11020" s="18" t="s">
        <v>25918</v>
      </c>
      <c r="F11020" s="32" t="s">
        <v>25919</v>
      </c>
    </row>
    <row r="11021" spans="1:6" ht="45" x14ac:dyDescent="0.25">
      <c r="A11021" s="18">
        <v>20</v>
      </c>
      <c r="B11021" s="32" t="s">
        <v>20528</v>
      </c>
      <c r="C11021" s="18" t="s">
        <v>25902</v>
      </c>
      <c r="D11021" s="32" t="s">
        <v>25903</v>
      </c>
      <c r="E11021" s="18" t="s">
        <v>25920</v>
      </c>
      <c r="F11021" s="32" t="s">
        <v>25921</v>
      </c>
    </row>
    <row r="11022" spans="1:6" ht="45" x14ac:dyDescent="0.25">
      <c r="A11022" s="18">
        <v>20</v>
      </c>
      <c r="B11022" s="32" t="s">
        <v>20528</v>
      </c>
      <c r="C11022" s="18" t="s">
        <v>25902</v>
      </c>
      <c r="D11022" s="32" t="s">
        <v>25903</v>
      </c>
      <c r="E11022" s="18" t="s">
        <v>25922</v>
      </c>
      <c r="F11022" s="32" t="s">
        <v>25923</v>
      </c>
    </row>
    <row r="11023" spans="1:6" ht="30" x14ac:dyDescent="0.25">
      <c r="A11023" s="18">
        <v>20</v>
      </c>
      <c r="B11023" s="32" t="s">
        <v>20528</v>
      </c>
      <c r="C11023" s="18" t="s">
        <v>25924</v>
      </c>
      <c r="D11023" s="32" t="s">
        <v>25925</v>
      </c>
      <c r="E11023" s="18" t="s">
        <v>25926</v>
      </c>
      <c r="F11023" s="32" t="s">
        <v>25927</v>
      </c>
    </row>
    <row r="11024" spans="1:6" ht="45" x14ac:dyDescent="0.25">
      <c r="A11024" s="18">
        <v>20</v>
      </c>
      <c r="B11024" s="32" t="s">
        <v>20528</v>
      </c>
      <c r="C11024" s="18" t="s">
        <v>25924</v>
      </c>
      <c r="D11024" s="32" t="s">
        <v>25925</v>
      </c>
      <c r="E11024" s="18" t="s">
        <v>25928</v>
      </c>
      <c r="F11024" s="32" t="s">
        <v>25929</v>
      </c>
    </row>
    <row r="11025" spans="1:6" ht="45" x14ac:dyDescent="0.25">
      <c r="A11025" s="18">
        <v>20</v>
      </c>
      <c r="B11025" s="32" t="s">
        <v>20528</v>
      </c>
      <c r="C11025" s="18" t="s">
        <v>25924</v>
      </c>
      <c r="D11025" s="32" t="s">
        <v>25925</v>
      </c>
      <c r="E11025" s="18" t="s">
        <v>25930</v>
      </c>
      <c r="F11025" s="32" t="s">
        <v>25931</v>
      </c>
    </row>
    <row r="11026" spans="1:6" ht="45" x14ac:dyDescent="0.25">
      <c r="A11026" s="18">
        <v>20</v>
      </c>
      <c r="B11026" s="32" t="s">
        <v>20528</v>
      </c>
      <c r="C11026" s="18" t="s">
        <v>25924</v>
      </c>
      <c r="D11026" s="32" t="s">
        <v>25925</v>
      </c>
      <c r="E11026" s="18" t="s">
        <v>25932</v>
      </c>
      <c r="F11026" s="32" t="s">
        <v>25933</v>
      </c>
    </row>
    <row r="11027" spans="1:6" ht="30" x14ac:dyDescent="0.25">
      <c r="A11027" s="18">
        <v>20</v>
      </c>
      <c r="B11027" s="32" t="s">
        <v>20528</v>
      </c>
      <c r="C11027" s="18" t="s">
        <v>25924</v>
      </c>
      <c r="D11027" s="32" t="s">
        <v>25925</v>
      </c>
      <c r="E11027" s="18" t="s">
        <v>25934</v>
      </c>
      <c r="F11027" s="32" t="s">
        <v>25935</v>
      </c>
    </row>
    <row r="11028" spans="1:6" ht="45" x14ac:dyDescent="0.25">
      <c r="A11028" s="18">
        <v>20</v>
      </c>
      <c r="B11028" s="32" t="s">
        <v>20528</v>
      </c>
      <c r="C11028" s="18" t="s">
        <v>25924</v>
      </c>
      <c r="D11028" s="32" t="s">
        <v>25925</v>
      </c>
      <c r="E11028" s="18" t="s">
        <v>25936</v>
      </c>
      <c r="F11028" s="32" t="s">
        <v>25937</v>
      </c>
    </row>
    <row r="11029" spans="1:6" ht="45" x14ac:dyDescent="0.25">
      <c r="A11029" s="18">
        <v>20</v>
      </c>
      <c r="B11029" s="32" t="s">
        <v>20528</v>
      </c>
      <c r="C11029" s="18" t="s">
        <v>25924</v>
      </c>
      <c r="D11029" s="32" t="s">
        <v>25925</v>
      </c>
      <c r="E11029" s="18" t="s">
        <v>25938</v>
      </c>
      <c r="F11029" s="32" t="s">
        <v>25939</v>
      </c>
    </row>
    <row r="11030" spans="1:6" ht="30" x14ac:dyDescent="0.25">
      <c r="A11030" s="18">
        <v>20</v>
      </c>
      <c r="B11030" s="32" t="s">
        <v>20528</v>
      </c>
      <c r="C11030" s="18" t="s">
        <v>25924</v>
      </c>
      <c r="D11030" s="32" t="s">
        <v>25925</v>
      </c>
      <c r="E11030" s="18" t="s">
        <v>25940</v>
      </c>
      <c r="F11030" s="32" t="s">
        <v>25941</v>
      </c>
    </row>
    <row r="11031" spans="1:6" ht="45" x14ac:dyDescent="0.25">
      <c r="A11031" s="18">
        <v>20</v>
      </c>
      <c r="B11031" s="32" t="s">
        <v>20528</v>
      </c>
      <c r="C11031" s="18" t="s">
        <v>25924</v>
      </c>
      <c r="D11031" s="32" t="s">
        <v>25925</v>
      </c>
      <c r="E11031" s="18" t="s">
        <v>25942</v>
      </c>
      <c r="F11031" s="32" t="s">
        <v>25943</v>
      </c>
    </row>
    <row r="11032" spans="1:6" ht="45" x14ac:dyDescent="0.25">
      <c r="A11032" s="18">
        <v>20</v>
      </c>
      <c r="B11032" s="32" t="s">
        <v>20528</v>
      </c>
      <c r="C11032" s="18" t="s">
        <v>25924</v>
      </c>
      <c r="D11032" s="32" t="s">
        <v>25925</v>
      </c>
      <c r="E11032" s="18" t="s">
        <v>25944</v>
      </c>
      <c r="F11032" s="32" t="s">
        <v>25945</v>
      </c>
    </row>
    <row r="11033" spans="1:6" ht="30" x14ac:dyDescent="0.25">
      <c r="A11033" s="18">
        <v>20</v>
      </c>
      <c r="B11033" s="32" t="s">
        <v>20528</v>
      </c>
      <c r="C11033" s="18" t="s">
        <v>25946</v>
      </c>
      <c r="D11033" s="32" t="s">
        <v>25947</v>
      </c>
      <c r="E11033" s="18" t="s">
        <v>25948</v>
      </c>
      <c r="F11033" s="32" t="s">
        <v>25949</v>
      </c>
    </row>
    <row r="11034" spans="1:6" ht="30" x14ac:dyDescent="0.25">
      <c r="A11034" s="18">
        <v>20</v>
      </c>
      <c r="B11034" s="32" t="s">
        <v>20528</v>
      </c>
      <c r="C11034" s="18" t="s">
        <v>25946</v>
      </c>
      <c r="D11034" s="32" t="s">
        <v>25947</v>
      </c>
      <c r="E11034" s="18" t="s">
        <v>25950</v>
      </c>
      <c r="F11034" s="32" t="s">
        <v>25951</v>
      </c>
    </row>
    <row r="11035" spans="1:6" ht="45" x14ac:dyDescent="0.25">
      <c r="A11035" s="18">
        <v>20</v>
      </c>
      <c r="B11035" s="32" t="s">
        <v>20528</v>
      </c>
      <c r="C11035" s="18" t="s">
        <v>25946</v>
      </c>
      <c r="D11035" s="32" t="s">
        <v>25947</v>
      </c>
      <c r="E11035" s="18" t="s">
        <v>25952</v>
      </c>
      <c r="F11035" s="32" t="s">
        <v>25953</v>
      </c>
    </row>
    <row r="11036" spans="1:6" ht="45" x14ac:dyDescent="0.25">
      <c r="A11036" s="18">
        <v>20</v>
      </c>
      <c r="B11036" s="32" t="s">
        <v>20528</v>
      </c>
      <c r="C11036" s="18" t="s">
        <v>25946</v>
      </c>
      <c r="D11036" s="32" t="s">
        <v>25947</v>
      </c>
      <c r="E11036" s="18" t="s">
        <v>25954</v>
      </c>
      <c r="F11036" s="32" t="s">
        <v>25955</v>
      </c>
    </row>
    <row r="11037" spans="1:6" ht="30" x14ac:dyDescent="0.25">
      <c r="A11037" s="18">
        <v>20</v>
      </c>
      <c r="B11037" s="32" t="s">
        <v>20528</v>
      </c>
      <c r="C11037" s="18" t="s">
        <v>25946</v>
      </c>
      <c r="D11037" s="32" t="s">
        <v>25947</v>
      </c>
      <c r="E11037" s="18" t="s">
        <v>25956</v>
      </c>
      <c r="F11037" s="32" t="s">
        <v>25957</v>
      </c>
    </row>
    <row r="11038" spans="1:6" ht="45" x14ac:dyDescent="0.25">
      <c r="A11038" s="18">
        <v>20</v>
      </c>
      <c r="B11038" s="32" t="s">
        <v>20528</v>
      </c>
      <c r="C11038" s="18" t="s">
        <v>25946</v>
      </c>
      <c r="D11038" s="32" t="s">
        <v>25947</v>
      </c>
      <c r="E11038" s="18" t="s">
        <v>25958</v>
      </c>
      <c r="F11038" s="32" t="s">
        <v>25959</v>
      </c>
    </row>
    <row r="11039" spans="1:6" ht="45" x14ac:dyDescent="0.25">
      <c r="A11039" s="18">
        <v>20</v>
      </c>
      <c r="B11039" s="32" t="s">
        <v>20528</v>
      </c>
      <c r="C11039" s="18" t="s">
        <v>25946</v>
      </c>
      <c r="D11039" s="32" t="s">
        <v>25947</v>
      </c>
      <c r="E11039" s="18" t="s">
        <v>25960</v>
      </c>
      <c r="F11039" s="32" t="s">
        <v>25961</v>
      </c>
    </row>
    <row r="11040" spans="1:6" ht="30" x14ac:dyDescent="0.25">
      <c r="A11040" s="18">
        <v>20</v>
      </c>
      <c r="B11040" s="32" t="s">
        <v>20528</v>
      </c>
      <c r="C11040" s="18" t="s">
        <v>25946</v>
      </c>
      <c r="D11040" s="32" t="s">
        <v>25947</v>
      </c>
      <c r="E11040" s="18" t="s">
        <v>25962</v>
      </c>
      <c r="F11040" s="32" t="s">
        <v>25963</v>
      </c>
    </row>
    <row r="11041" spans="1:6" ht="30" x14ac:dyDescent="0.25">
      <c r="A11041" s="18">
        <v>20</v>
      </c>
      <c r="B11041" s="32" t="s">
        <v>20528</v>
      </c>
      <c r="C11041" s="18" t="s">
        <v>25946</v>
      </c>
      <c r="D11041" s="32" t="s">
        <v>25947</v>
      </c>
      <c r="E11041" s="18" t="s">
        <v>25964</v>
      </c>
      <c r="F11041" s="32" t="s">
        <v>25965</v>
      </c>
    </row>
    <row r="11042" spans="1:6" ht="30" x14ac:dyDescent="0.25">
      <c r="A11042" s="18">
        <v>20</v>
      </c>
      <c r="B11042" s="32" t="s">
        <v>20528</v>
      </c>
      <c r="C11042" s="18" t="s">
        <v>25946</v>
      </c>
      <c r="D11042" s="32" t="s">
        <v>25947</v>
      </c>
      <c r="E11042" s="18" t="s">
        <v>25966</v>
      </c>
      <c r="F11042" s="32" t="s">
        <v>25967</v>
      </c>
    </row>
    <row r="11043" spans="1:6" ht="30" x14ac:dyDescent="0.25">
      <c r="A11043" s="18">
        <v>20</v>
      </c>
      <c r="B11043" s="32" t="s">
        <v>20528</v>
      </c>
      <c r="C11043" s="18" t="s">
        <v>25968</v>
      </c>
      <c r="D11043" s="32" t="s">
        <v>25969</v>
      </c>
      <c r="E11043" s="18" t="s">
        <v>25970</v>
      </c>
      <c r="F11043" s="32" t="s">
        <v>25971</v>
      </c>
    </row>
    <row r="11044" spans="1:6" ht="30" x14ac:dyDescent="0.25">
      <c r="A11044" s="18">
        <v>20</v>
      </c>
      <c r="B11044" s="32" t="s">
        <v>20528</v>
      </c>
      <c r="C11044" s="18" t="s">
        <v>25968</v>
      </c>
      <c r="D11044" s="32" t="s">
        <v>25969</v>
      </c>
      <c r="E11044" s="18" t="s">
        <v>25972</v>
      </c>
      <c r="F11044" s="32" t="s">
        <v>25973</v>
      </c>
    </row>
    <row r="11045" spans="1:6" ht="45" x14ac:dyDescent="0.25">
      <c r="A11045" s="18">
        <v>20</v>
      </c>
      <c r="B11045" s="32" t="s">
        <v>20528</v>
      </c>
      <c r="C11045" s="18" t="s">
        <v>25968</v>
      </c>
      <c r="D11045" s="32" t="s">
        <v>25969</v>
      </c>
      <c r="E11045" s="18" t="s">
        <v>25974</v>
      </c>
      <c r="F11045" s="32" t="s">
        <v>25975</v>
      </c>
    </row>
    <row r="11046" spans="1:6" ht="30" x14ac:dyDescent="0.25">
      <c r="A11046" s="18">
        <v>20</v>
      </c>
      <c r="B11046" s="32" t="s">
        <v>20528</v>
      </c>
      <c r="C11046" s="18" t="s">
        <v>25968</v>
      </c>
      <c r="D11046" s="32" t="s">
        <v>25969</v>
      </c>
      <c r="E11046" s="18" t="s">
        <v>25976</v>
      </c>
      <c r="F11046" s="32" t="s">
        <v>25977</v>
      </c>
    </row>
    <row r="11047" spans="1:6" ht="30" x14ac:dyDescent="0.25">
      <c r="A11047" s="18">
        <v>20</v>
      </c>
      <c r="B11047" s="32" t="s">
        <v>20528</v>
      </c>
      <c r="C11047" s="18" t="s">
        <v>25968</v>
      </c>
      <c r="D11047" s="32" t="s">
        <v>25969</v>
      </c>
      <c r="E11047" s="18" t="s">
        <v>25978</v>
      </c>
      <c r="F11047" s="32" t="s">
        <v>25979</v>
      </c>
    </row>
    <row r="11048" spans="1:6" ht="30" x14ac:dyDescent="0.25">
      <c r="A11048" s="18">
        <v>20</v>
      </c>
      <c r="B11048" s="32" t="s">
        <v>20528</v>
      </c>
      <c r="C11048" s="18" t="s">
        <v>25968</v>
      </c>
      <c r="D11048" s="32" t="s">
        <v>25969</v>
      </c>
      <c r="E11048" s="18" t="s">
        <v>25980</v>
      </c>
      <c r="F11048" s="32" t="s">
        <v>25981</v>
      </c>
    </row>
    <row r="11049" spans="1:6" ht="45" x14ac:dyDescent="0.25">
      <c r="A11049" s="18">
        <v>20</v>
      </c>
      <c r="B11049" s="32" t="s">
        <v>20528</v>
      </c>
      <c r="C11049" s="18" t="s">
        <v>25968</v>
      </c>
      <c r="D11049" s="32" t="s">
        <v>25969</v>
      </c>
      <c r="E11049" s="18" t="s">
        <v>25982</v>
      </c>
      <c r="F11049" s="32" t="s">
        <v>25983</v>
      </c>
    </row>
    <row r="11050" spans="1:6" ht="30" x14ac:dyDescent="0.25">
      <c r="A11050" s="18">
        <v>20</v>
      </c>
      <c r="B11050" s="32" t="s">
        <v>20528</v>
      </c>
      <c r="C11050" s="18" t="s">
        <v>25968</v>
      </c>
      <c r="D11050" s="32" t="s">
        <v>25969</v>
      </c>
      <c r="E11050" s="18" t="s">
        <v>25984</v>
      </c>
      <c r="F11050" s="32" t="s">
        <v>25985</v>
      </c>
    </row>
    <row r="11051" spans="1:6" ht="30" x14ac:dyDescent="0.25">
      <c r="A11051" s="18">
        <v>20</v>
      </c>
      <c r="B11051" s="32" t="s">
        <v>20528</v>
      </c>
      <c r="C11051" s="18" t="s">
        <v>25968</v>
      </c>
      <c r="D11051" s="32" t="s">
        <v>25969</v>
      </c>
      <c r="E11051" s="18" t="s">
        <v>25986</v>
      </c>
      <c r="F11051" s="32" t="s">
        <v>25987</v>
      </c>
    </row>
    <row r="11052" spans="1:6" ht="30" x14ac:dyDescent="0.25">
      <c r="A11052" s="18">
        <v>20</v>
      </c>
      <c r="B11052" s="32" t="s">
        <v>20528</v>
      </c>
      <c r="C11052" s="18" t="s">
        <v>25968</v>
      </c>
      <c r="D11052" s="32" t="s">
        <v>25969</v>
      </c>
      <c r="E11052" s="18" t="s">
        <v>25988</v>
      </c>
      <c r="F11052" s="32" t="s">
        <v>25989</v>
      </c>
    </row>
    <row r="11053" spans="1:6" ht="30" x14ac:dyDescent="0.25">
      <c r="A11053" s="18">
        <v>20</v>
      </c>
      <c r="B11053" s="32" t="s">
        <v>20528</v>
      </c>
      <c r="C11053" s="18" t="s">
        <v>25990</v>
      </c>
      <c r="D11053" s="32" t="s">
        <v>25991</v>
      </c>
      <c r="E11053" s="18" t="s">
        <v>25992</v>
      </c>
      <c r="F11053" s="32" t="s">
        <v>25993</v>
      </c>
    </row>
    <row r="11054" spans="1:6" ht="30" x14ac:dyDescent="0.25">
      <c r="A11054" s="18">
        <v>20</v>
      </c>
      <c r="B11054" s="32" t="s">
        <v>20528</v>
      </c>
      <c r="C11054" s="18" t="s">
        <v>25990</v>
      </c>
      <c r="D11054" s="32" t="s">
        <v>25991</v>
      </c>
      <c r="E11054" s="18" t="s">
        <v>25994</v>
      </c>
      <c r="F11054" s="32" t="s">
        <v>25995</v>
      </c>
    </row>
    <row r="11055" spans="1:6" ht="45" x14ac:dyDescent="0.25">
      <c r="A11055" s="18">
        <v>20</v>
      </c>
      <c r="B11055" s="32" t="s">
        <v>20528</v>
      </c>
      <c r="C11055" s="18" t="s">
        <v>25990</v>
      </c>
      <c r="D11055" s="32" t="s">
        <v>25991</v>
      </c>
      <c r="E11055" s="18" t="s">
        <v>25996</v>
      </c>
      <c r="F11055" s="32" t="s">
        <v>25997</v>
      </c>
    </row>
    <row r="11056" spans="1:6" ht="30" x14ac:dyDescent="0.25">
      <c r="A11056" s="18">
        <v>20</v>
      </c>
      <c r="B11056" s="32" t="s">
        <v>20528</v>
      </c>
      <c r="C11056" s="18" t="s">
        <v>25990</v>
      </c>
      <c r="D11056" s="32" t="s">
        <v>25991</v>
      </c>
      <c r="E11056" s="18" t="s">
        <v>25998</v>
      </c>
      <c r="F11056" s="32" t="s">
        <v>25999</v>
      </c>
    </row>
    <row r="11057" spans="1:6" ht="30" x14ac:dyDescent="0.25">
      <c r="A11057" s="18">
        <v>20</v>
      </c>
      <c r="B11057" s="32" t="s">
        <v>20528</v>
      </c>
      <c r="C11057" s="18" t="s">
        <v>25990</v>
      </c>
      <c r="D11057" s="32" t="s">
        <v>25991</v>
      </c>
      <c r="E11057" s="18" t="s">
        <v>26000</v>
      </c>
      <c r="F11057" s="32" t="s">
        <v>26001</v>
      </c>
    </row>
    <row r="11058" spans="1:6" ht="30" x14ac:dyDescent="0.25">
      <c r="A11058" s="18">
        <v>20</v>
      </c>
      <c r="B11058" s="32" t="s">
        <v>20528</v>
      </c>
      <c r="C11058" s="18" t="s">
        <v>25990</v>
      </c>
      <c r="D11058" s="32" t="s">
        <v>25991</v>
      </c>
      <c r="E11058" s="18" t="s">
        <v>26002</v>
      </c>
      <c r="F11058" s="32" t="s">
        <v>26003</v>
      </c>
    </row>
    <row r="11059" spans="1:6" ht="30" x14ac:dyDescent="0.25">
      <c r="A11059" s="18">
        <v>20</v>
      </c>
      <c r="B11059" s="32" t="s">
        <v>20528</v>
      </c>
      <c r="C11059" s="18" t="s">
        <v>25990</v>
      </c>
      <c r="D11059" s="32" t="s">
        <v>25991</v>
      </c>
      <c r="E11059" s="18" t="s">
        <v>26004</v>
      </c>
      <c r="F11059" s="32" t="s">
        <v>26005</v>
      </c>
    </row>
    <row r="11060" spans="1:6" ht="30" x14ac:dyDescent="0.25">
      <c r="A11060" s="18">
        <v>20</v>
      </c>
      <c r="B11060" s="32" t="s">
        <v>20528</v>
      </c>
      <c r="C11060" s="18" t="s">
        <v>25990</v>
      </c>
      <c r="D11060" s="32" t="s">
        <v>25991</v>
      </c>
      <c r="E11060" s="18" t="s">
        <v>26006</v>
      </c>
      <c r="F11060" s="32" t="s">
        <v>26007</v>
      </c>
    </row>
    <row r="11061" spans="1:6" ht="30" x14ac:dyDescent="0.25">
      <c r="A11061" s="18">
        <v>20</v>
      </c>
      <c r="B11061" s="32" t="s">
        <v>20528</v>
      </c>
      <c r="C11061" s="18" t="s">
        <v>25990</v>
      </c>
      <c r="D11061" s="32" t="s">
        <v>25991</v>
      </c>
      <c r="E11061" s="18" t="s">
        <v>26008</v>
      </c>
      <c r="F11061" s="32" t="s">
        <v>26009</v>
      </c>
    </row>
    <row r="11062" spans="1:6" ht="30" x14ac:dyDescent="0.25">
      <c r="A11062" s="18">
        <v>20</v>
      </c>
      <c r="B11062" s="32" t="s">
        <v>20528</v>
      </c>
      <c r="C11062" s="18" t="s">
        <v>25990</v>
      </c>
      <c r="D11062" s="32" t="s">
        <v>25991</v>
      </c>
      <c r="E11062" s="18" t="s">
        <v>26010</v>
      </c>
      <c r="F11062" s="32" t="s">
        <v>26011</v>
      </c>
    </row>
    <row r="11063" spans="1:6" ht="30" x14ac:dyDescent="0.25">
      <c r="A11063" s="18">
        <v>20</v>
      </c>
      <c r="B11063" s="32" t="s">
        <v>20528</v>
      </c>
      <c r="C11063" s="18" t="s">
        <v>26012</v>
      </c>
      <c r="D11063" s="32" t="s">
        <v>26013</v>
      </c>
      <c r="E11063" s="18" t="s">
        <v>26014</v>
      </c>
      <c r="F11063" s="32" t="s">
        <v>26015</v>
      </c>
    </row>
    <row r="11064" spans="1:6" ht="30" x14ac:dyDescent="0.25">
      <c r="A11064" s="18">
        <v>20</v>
      </c>
      <c r="B11064" s="32" t="s">
        <v>20528</v>
      </c>
      <c r="C11064" s="18" t="s">
        <v>26012</v>
      </c>
      <c r="D11064" s="32" t="s">
        <v>26013</v>
      </c>
      <c r="E11064" s="18" t="s">
        <v>26016</v>
      </c>
      <c r="F11064" s="32" t="s">
        <v>26017</v>
      </c>
    </row>
    <row r="11065" spans="1:6" ht="30" x14ac:dyDescent="0.25">
      <c r="A11065" s="18">
        <v>20</v>
      </c>
      <c r="B11065" s="32" t="s">
        <v>20528</v>
      </c>
      <c r="C11065" s="18" t="s">
        <v>26012</v>
      </c>
      <c r="D11065" s="32" t="s">
        <v>26013</v>
      </c>
      <c r="E11065" s="18" t="s">
        <v>26018</v>
      </c>
      <c r="F11065" s="32" t="s">
        <v>26019</v>
      </c>
    </row>
    <row r="11066" spans="1:6" ht="30" x14ac:dyDescent="0.25">
      <c r="A11066" s="18">
        <v>20</v>
      </c>
      <c r="B11066" s="32" t="s">
        <v>20528</v>
      </c>
      <c r="C11066" s="18" t="s">
        <v>26012</v>
      </c>
      <c r="D11066" s="32" t="s">
        <v>26013</v>
      </c>
      <c r="E11066" s="18" t="s">
        <v>26020</v>
      </c>
      <c r="F11066" s="32" t="s">
        <v>26021</v>
      </c>
    </row>
    <row r="11067" spans="1:6" ht="30" x14ac:dyDescent="0.25">
      <c r="A11067" s="18">
        <v>20</v>
      </c>
      <c r="B11067" s="32" t="s">
        <v>20528</v>
      </c>
      <c r="C11067" s="18" t="s">
        <v>26012</v>
      </c>
      <c r="D11067" s="32" t="s">
        <v>26013</v>
      </c>
      <c r="E11067" s="18" t="s">
        <v>26022</v>
      </c>
      <c r="F11067" s="32" t="s">
        <v>26023</v>
      </c>
    </row>
    <row r="11068" spans="1:6" ht="30" x14ac:dyDescent="0.25">
      <c r="A11068" s="18">
        <v>20</v>
      </c>
      <c r="B11068" s="32" t="s">
        <v>20528</v>
      </c>
      <c r="C11068" s="18" t="s">
        <v>26012</v>
      </c>
      <c r="D11068" s="32" t="s">
        <v>26013</v>
      </c>
      <c r="E11068" s="18" t="s">
        <v>26024</v>
      </c>
      <c r="F11068" s="32" t="s">
        <v>26025</v>
      </c>
    </row>
    <row r="11069" spans="1:6" ht="30" x14ac:dyDescent="0.25">
      <c r="A11069" s="18">
        <v>20</v>
      </c>
      <c r="B11069" s="32" t="s">
        <v>20528</v>
      </c>
      <c r="C11069" s="18" t="s">
        <v>26012</v>
      </c>
      <c r="D11069" s="32" t="s">
        <v>26013</v>
      </c>
      <c r="E11069" s="18" t="s">
        <v>26026</v>
      </c>
      <c r="F11069" s="32" t="s">
        <v>26027</v>
      </c>
    </row>
    <row r="11070" spans="1:6" ht="30" x14ac:dyDescent="0.25">
      <c r="A11070" s="18">
        <v>20</v>
      </c>
      <c r="B11070" s="32" t="s">
        <v>20528</v>
      </c>
      <c r="C11070" s="18" t="s">
        <v>26012</v>
      </c>
      <c r="D11070" s="32" t="s">
        <v>26013</v>
      </c>
      <c r="E11070" s="18" t="s">
        <v>26028</v>
      </c>
      <c r="F11070" s="32" t="s">
        <v>26029</v>
      </c>
    </row>
    <row r="11071" spans="1:6" ht="30" x14ac:dyDescent="0.25">
      <c r="A11071" s="18">
        <v>20</v>
      </c>
      <c r="B11071" s="32" t="s">
        <v>20528</v>
      </c>
      <c r="C11071" s="18" t="s">
        <v>26012</v>
      </c>
      <c r="D11071" s="32" t="s">
        <v>26013</v>
      </c>
      <c r="E11071" s="18" t="s">
        <v>26030</v>
      </c>
      <c r="F11071" s="32" t="s">
        <v>26031</v>
      </c>
    </row>
    <row r="11072" spans="1:6" ht="30" x14ac:dyDescent="0.25">
      <c r="A11072" s="18">
        <v>20</v>
      </c>
      <c r="B11072" s="32" t="s">
        <v>20528</v>
      </c>
      <c r="C11072" s="18" t="s">
        <v>26012</v>
      </c>
      <c r="D11072" s="32" t="s">
        <v>26013</v>
      </c>
      <c r="E11072" s="18" t="s">
        <v>26032</v>
      </c>
      <c r="F11072" s="32" t="s">
        <v>26033</v>
      </c>
    </row>
    <row r="11073" spans="1:6" ht="30" x14ac:dyDescent="0.25">
      <c r="A11073" s="18">
        <v>20</v>
      </c>
      <c r="B11073" s="32" t="s">
        <v>20528</v>
      </c>
      <c r="C11073" s="18" t="s">
        <v>26034</v>
      </c>
      <c r="D11073" s="32" t="s">
        <v>26035</v>
      </c>
      <c r="E11073" s="18" t="s">
        <v>26036</v>
      </c>
      <c r="F11073" s="32" t="s">
        <v>26037</v>
      </c>
    </row>
    <row r="11074" spans="1:6" ht="30" x14ac:dyDescent="0.25">
      <c r="A11074" s="18">
        <v>20</v>
      </c>
      <c r="B11074" s="32" t="s">
        <v>20528</v>
      </c>
      <c r="C11074" s="18" t="s">
        <v>26034</v>
      </c>
      <c r="D11074" s="32" t="s">
        <v>26035</v>
      </c>
      <c r="E11074" s="18" t="s">
        <v>26038</v>
      </c>
      <c r="F11074" s="32" t="s">
        <v>26039</v>
      </c>
    </row>
    <row r="11075" spans="1:6" ht="30" x14ac:dyDescent="0.25">
      <c r="A11075" s="18">
        <v>20</v>
      </c>
      <c r="B11075" s="32" t="s">
        <v>20528</v>
      </c>
      <c r="C11075" s="18" t="s">
        <v>26034</v>
      </c>
      <c r="D11075" s="32" t="s">
        <v>26035</v>
      </c>
      <c r="E11075" s="18" t="s">
        <v>26040</v>
      </c>
      <c r="F11075" s="32" t="s">
        <v>26041</v>
      </c>
    </row>
    <row r="11076" spans="1:6" ht="30" x14ac:dyDescent="0.25">
      <c r="A11076" s="18">
        <v>20</v>
      </c>
      <c r="B11076" s="32" t="s">
        <v>20528</v>
      </c>
      <c r="C11076" s="18" t="s">
        <v>26034</v>
      </c>
      <c r="D11076" s="32" t="s">
        <v>26035</v>
      </c>
      <c r="E11076" s="18" t="s">
        <v>26042</v>
      </c>
      <c r="F11076" s="32" t="s">
        <v>26043</v>
      </c>
    </row>
    <row r="11077" spans="1:6" ht="30" x14ac:dyDescent="0.25">
      <c r="A11077" s="18">
        <v>20</v>
      </c>
      <c r="B11077" s="32" t="s">
        <v>20528</v>
      </c>
      <c r="C11077" s="18" t="s">
        <v>26034</v>
      </c>
      <c r="D11077" s="32" t="s">
        <v>26035</v>
      </c>
      <c r="E11077" s="18" t="s">
        <v>26044</v>
      </c>
      <c r="F11077" s="32" t="s">
        <v>26045</v>
      </c>
    </row>
    <row r="11078" spans="1:6" ht="30" x14ac:dyDescent="0.25">
      <c r="A11078" s="18">
        <v>20</v>
      </c>
      <c r="B11078" s="32" t="s">
        <v>20528</v>
      </c>
      <c r="C11078" s="18" t="s">
        <v>26034</v>
      </c>
      <c r="D11078" s="32" t="s">
        <v>26035</v>
      </c>
      <c r="E11078" s="18" t="s">
        <v>26046</v>
      </c>
      <c r="F11078" s="32" t="s">
        <v>26047</v>
      </c>
    </row>
    <row r="11079" spans="1:6" ht="30" x14ac:dyDescent="0.25">
      <c r="A11079" s="18">
        <v>20</v>
      </c>
      <c r="B11079" s="32" t="s">
        <v>20528</v>
      </c>
      <c r="C11079" s="18" t="s">
        <v>26034</v>
      </c>
      <c r="D11079" s="32" t="s">
        <v>26035</v>
      </c>
      <c r="E11079" s="18" t="s">
        <v>26048</v>
      </c>
      <c r="F11079" s="32" t="s">
        <v>26049</v>
      </c>
    </row>
    <row r="11080" spans="1:6" ht="30" x14ac:dyDescent="0.25">
      <c r="A11080" s="18">
        <v>20</v>
      </c>
      <c r="B11080" s="32" t="s">
        <v>20528</v>
      </c>
      <c r="C11080" s="18" t="s">
        <v>26034</v>
      </c>
      <c r="D11080" s="32" t="s">
        <v>26035</v>
      </c>
      <c r="E11080" s="18" t="s">
        <v>26050</v>
      </c>
      <c r="F11080" s="32" t="s">
        <v>26051</v>
      </c>
    </row>
    <row r="11081" spans="1:6" ht="30" x14ac:dyDescent="0.25">
      <c r="A11081" s="18">
        <v>20</v>
      </c>
      <c r="B11081" s="32" t="s">
        <v>20528</v>
      </c>
      <c r="C11081" s="18" t="s">
        <v>26034</v>
      </c>
      <c r="D11081" s="32" t="s">
        <v>26035</v>
      </c>
      <c r="E11081" s="18" t="s">
        <v>26052</v>
      </c>
      <c r="F11081" s="32" t="s">
        <v>26053</v>
      </c>
    </row>
    <row r="11082" spans="1:6" ht="30" x14ac:dyDescent="0.25">
      <c r="A11082" s="18">
        <v>20</v>
      </c>
      <c r="B11082" s="32" t="s">
        <v>20528</v>
      </c>
      <c r="C11082" s="18" t="s">
        <v>26034</v>
      </c>
      <c r="D11082" s="32" t="s">
        <v>26035</v>
      </c>
      <c r="E11082" s="18" t="s">
        <v>26054</v>
      </c>
      <c r="F11082" s="32" t="s">
        <v>26055</v>
      </c>
    </row>
    <row r="11083" spans="1:6" ht="30" x14ac:dyDescent="0.25">
      <c r="A11083" s="18">
        <v>20</v>
      </c>
      <c r="B11083" s="32" t="s">
        <v>20528</v>
      </c>
      <c r="C11083" s="18" t="s">
        <v>26056</v>
      </c>
      <c r="D11083" s="32" t="s">
        <v>26057</v>
      </c>
      <c r="E11083" s="18" t="s">
        <v>26058</v>
      </c>
      <c r="F11083" s="32" t="s">
        <v>26059</v>
      </c>
    </row>
    <row r="11084" spans="1:6" ht="30" x14ac:dyDescent="0.25">
      <c r="A11084" s="18">
        <v>20</v>
      </c>
      <c r="B11084" s="32" t="s">
        <v>20528</v>
      </c>
      <c r="C11084" s="18" t="s">
        <v>26056</v>
      </c>
      <c r="D11084" s="32" t="s">
        <v>26057</v>
      </c>
      <c r="E11084" s="18" t="s">
        <v>26060</v>
      </c>
      <c r="F11084" s="32" t="s">
        <v>26061</v>
      </c>
    </row>
    <row r="11085" spans="1:6" ht="30" x14ac:dyDescent="0.25">
      <c r="A11085" s="18">
        <v>20</v>
      </c>
      <c r="B11085" s="32" t="s">
        <v>20528</v>
      </c>
      <c r="C11085" s="18" t="s">
        <v>26056</v>
      </c>
      <c r="D11085" s="32" t="s">
        <v>26057</v>
      </c>
      <c r="E11085" s="18" t="s">
        <v>26062</v>
      </c>
      <c r="F11085" s="32" t="s">
        <v>26063</v>
      </c>
    </row>
    <row r="11086" spans="1:6" ht="30" x14ac:dyDescent="0.25">
      <c r="A11086" s="18">
        <v>20</v>
      </c>
      <c r="B11086" s="32" t="s">
        <v>20528</v>
      </c>
      <c r="C11086" s="18" t="s">
        <v>26056</v>
      </c>
      <c r="D11086" s="32" t="s">
        <v>26057</v>
      </c>
      <c r="E11086" s="18" t="s">
        <v>26064</v>
      </c>
      <c r="F11086" s="32" t="s">
        <v>26065</v>
      </c>
    </row>
    <row r="11087" spans="1:6" ht="30" x14ac:dyDescent="0.25">
      <c r="A11087" s="18">
        <v>20</v>
      </c>
      <c r="B11087" s="32" t="s">
        <v>20528</v>
      </c>
      <c r="C11087" s="18" t="s">
        <v>26056</v>
      </c>
      <c r="D11087" s="32" t="s">
        <v>26057</v>
      </c>
      <c r="E11087" s="18" t="s">
        <v>26066</v>
      </c>
      <c r="F11087" s="32" t="s">
        <v>26067</v>
      </c>
    </row>
    <row r="11088" spans="1:6" ht="30" x14ac:dyDescent="0.25">
      <c r="A11088" s="18">
        <v>20</v>
      </c>
      <c r="B11088" s="32" t="s">
        <v>20528</v>
      </c>
      <c r="C11088" s="18" t="s">
        <v>26056</v>
      </c>
      <c r="D11088" s="32" t="s">
        <v>26057</v>
      </c>
      <c r="E11088" s="18" t="s">
        <v>26068</v>
      </c>
      <c r="F11088" s="32" t="s">
        <v>26069</v>
      </c>
    </row>
    <row r="11089" spans="1:6" ht="30" x14ac:dyDescent="0.25">
      <c r="A11089" s="18">
        <v>20</v>
      </c>
      <c r="B11089" s="32" t="s">
        <v>20528</v>
      </c>
      <c r="C11089" s="18" t="s">
        <v>26056</v>
      </c>
      <c r="D11089" s="32" t="s">
        <v>26057</v>
      </c>
      <c r="E11089" s="18" t="s">
        <v>26070</v>
      </c>
      <c r="F11089" s="32" t="s">
        <v>26071</v>
      </c>
    </row>
    <row r="11090" spans="1:6" ht="30" x14ac:dyDescent="0.25">
      <c r="A11090" s="18">
        <v>20</v>
      </c>
      <c r="B11090" s="32" t="s">
        <v>20528</v>
      </c>
      <c r="C11090" s="18" t="s">
        <v>26056</v>
      </c>
      <c r="D11090" s="32" t="s">
        <v>26057</v>
      </c>
      <c r="E11090" s="18" t="s">
        <v>26072</v>
      </c>
      <c r="F11090" s="32" t="s">
        <v>26073</v>
      </c>
    </row>
    <row r="11091" spans="1:6" ht="30" x14ac:dyDescent="0.25">
      <c r="A11091" s="18">
        <v>20</v>
      </c>
      <c r="B11091" s="32" t="s">
        <v>20528</v>
      </c>
      <c r="C11091" s="18" t="s">
        <v>26056</v>
      </c>
      <c r="D11091" s="32" t="s">
        <v>26057</v>
      </c>
      <c r="E11091" s="18" t="s">
        <v>26074</v>
      </c>
      <c r="F11091" s="32" t="s">
        <v>26075</v>
      </c>
    </row>
    <row r="11092" spans="1:6" ht="30" x14ac:dyDescent="0.25">
      <c r="A11092" s="18">
        <v>20</v>
      </c>
      <c r="B11092" s="32" t="s">
        <v>20528</v>
      </c>
      <c r="C11092" s="18" t="s">
        <v>26056</v>
      </c>
      <c r="D11092" s="32" t="s">
        <v>26057</v>
      </c>
      <c r="E11092" s="18" t="s">
        <v>26076</v>
      </c>
      <c r="F11092" s="32" t="s">
        <v>26077</v>
      </c>
    </row>
    <row r="11093" spans="1:6" ht="30" x14ac:dyDescent="0.25">
      <c r="A11093" s="18">
        <v>20</v>
      </c>
      <c r="B11093" s="32" t="s">
        <v>20528</v>
      </c>
      <c r="C11093" s="18" t="s">
        <v>26078</v>
      </c>
      <c r="D11093" s="32" t="s">
        <v>26079</v>
      </c>
      <c r="E11093" s="18" t="s">
        <v>26080</v>
      </c>
      <c r="F11093" s="32" t="s">
        <v>26081</v>
      </c>
    </row>
    <row r="11094" spans="1:6" ht="45" x14ac:dyDescent="0.25">
      <c r="A11094" s="18">
        <v>20</v>
      </c>
      <c r="B11094" s="32" t="s">
        <v>20528</v>
      </c>
      <c r="C11094" s="18" t="s">
        <v>26078</v>
      </c>
      <c r="D11094" s="32" t="s">
        <v>26079</v>
      </c>
      <c r="E11094" s="18" t="s">
        <v>26082</v>
      </c>
      <c r="F11094" s="32" t="s">
        <v>26083</v>
      </c>
    </row>
    <row r="11095" spans="1:6" ht="45" x14ac:dyDescent="0.25">
      <c r="A11095" s="18">
        <v>20</v>
      </c>
      <c r="B11095" s="32" t="s">
        <v>20528</v>
      </c>
      <c r="C11095" s="18" t="s">
        <v>26078</v>
      </c>
      <c r="D11095" s="32" t="s">
        <v>26079</v>
      </c>
      <c r="E11095" s="18" t="s">
        <v>26084</v>
      </c>
      <c r="F11095" s="32" t="s">
        <v>26085</v>
      </c>
    </row>
    <row r="11096" spans="1:6" ht="45" x14ac:dyDescent="0.25">
      <c r="A11096" s="18">
        <v>20</v>
      </c>
      <c r="B11096" s="32" t="s">
        <v>20528</v>
      </c>
      <c r="C11096" s="18" t="s">
        <v>26078</v>
      </c>
      <c r="D11096" s="32" t="s">
        <v>26079</v>
      </c>
      <c r="E11096" s="18" t="s">
        <v>26086</v>
      </c>
      <c r="F11096" s="32" t="s">
        <v>26087</v>
      </c>
    </row>
    <row r="11097" spans="1:6" ht="45" x14ac:dyDescent="0.25">
      <c r="A11097" s="18">
        <v>20</v>
      </c>
      <c r="B11097" s="32" t="s">
        <v>20528</v>
      </c>
      <c r="C11097" s="18" t="s">
        <v>26078</v>
      </c>
      <c r="D11097" s="32" t="s">
        <v>26079</v>
      </c>
      <c r="E11097" s="18" t="s">
        <v>26088</v>
      </c>
      <c r="F11097" s="32" t="s">
        <v>26089</v>
      </c>
    </row>
    <row r="11098" spans="1:6" ht="45" x14ac:dyDescent="0.25">
      <c r="A11098" s="18">
        <v>20</v>
      </c>
      <c r="B11098" s="32" t="s">
        <v>20528</v>
      </c>
      <c r="C11098" s="18" t="s">
        <v>26078</v>
      </c>
      <c r="D11098" s="32" t="s">
        <v>26079</v>
      </c>
      <c r="E11098" s="18" t="s">
        <v>26090</v>
      </c>
      <c r="F11098" s="32" t="s">
        <v>26091</v>
      </c>
    </row>
    <row r="11099" spans="1:6" ht="45" x14ac:dyDescent="0.25">
      <c r="A11099" s="18">
        <v>20</v>
      </c>
      <c r="B11099" s="32" t="s">
        <v>20528</v>
      </c>
      <c r="C11099" s="18" t="s">
        <v>26078</v>
      </c>
      <c r="D11099" s="32" t="s">
        <v>26079</v>
      </c>
      <c r="E11099" s="18" t="s">
        <v>26092</v>
      </c>
      <c r="F11099" s="32" t="s">
        <v>26093</v>
      </c>
    </row>
    <row r="11100" spans="1:6" ht="30" x14ac:dyDescent="0.25">
      <c r="A11100" s="18">
        <v>20</v>
      </c>
      <c r="B11100" s="32" t="s">
        <v>20528</v>
      </c>
      <c r="C11100" s="18" t="s">
        <v>26078</v>
      </c>
      <c r="D11100" s="32" t="s">
        <v>26079</v>
      </c>
      <c r="E11100" s="18" t="s">
        <v>26094</v>
      </c>
      <c r="F11100" s="32" t="s">
        <v>26095</v>
      </c>
    </row>
    <row r="11101" spans="1:6" ht="45" x14ac:dyDescent="0.25">
      <c r="A11101" s="18">
        <v>20</v>
      </c>
      <c r="B11101" s="32" t="s">
        <v>20528</v>
      </c>
      <c r="C11101" s="18" t="s">
        <v>26078</v>
      </c>
      <c r="D11101" s="32" t="s">
        <v>26079</v>
      </c>
      <c r="E11101" s="18" t="s">
        <v>26096</v>
      </c>
      <c r="F11101" s="32" t="s">
        <v>26097</v>
      </c>
    </row>
    <row r="11102" spans="1:6" ht="45" x14ac:dyDescent="0.25">
      <c r="A11102" s="18">
        <v>20</v>
      </c>
      <c r="B11102" s="32" t="s">
        <v>20528</v>
      </c>
      <c r="C11102" s="18" t="s">
        <v>26078</v>
      </c>
      <c r="D11102" s="32" t="s">
        <v>26079</v>
      </c>
      <c r="E11102" s="18" t="s">
        <v>26098</v>
      </c>
      <c r="F11102" s="32" t="s">
        <v>26099</v>
      </c>
    </row>
    <row r="11103" spans="1:6" ht="30" x14ac:dyDescent="0.25">
      <c r="A11103" s="18">
        <v>20</v>
      </c>
      <c r="B11103" s="32" t="s">
        <v>20528</v>
      </c>
      <c r="C11103" s="18" t="s">
        <v>26100</v>
      </c>
      <c r="D11103" s="32" t="s">
        <v>26101</v>
      </c>
      <c r="E11103" s="18" t="s">
        <v>26102</v>
      </c>
      <c r="F11103" s="32" t="s">
        <v>26103</v>
      </c>
    </row>
    <row r="11104" spans="1:6" ht="30" x14ac:dyDescent="0.25">
      <c r="A11104" s="18">
        <v>20</v>
      </c>
      <c r="B11104" s="32" t="s">
        <v>20528</v>
      </c>
      <c r="C11104" s="18" t="s">
        <v>26100</v>
      </c>
      <c r="D11104" s="32" t="s">
        <v>26101</v>
      </c>
      <c r="E11104" s="18" t="s">
        <v>26104</v>
      </c>
      <c r="F11104" s="32" t="s">
        <v>26105</v>
      </c>
    </row>
    <row r="11105" spans="1:6" ht="45" x14ac:dyDescent="0.25">
      <c r="A11105" s="18">
        <v>20</v>
      </c>
      <c r="B11105" s="32" t="s">
        <v>20528</v>
      </c>
      <c r="C11105" s="18" t="s">
        <v>26100</v>
      </c>
      <c r="D11105" s="32" t="s">
        <v>26101</v>
      </c>
      <c r="E11105" s="18" t="s">
        <v>26106</v>
      </c>
      <c r="F11105" s="32" t="s">
        <v>26107</v>
      </c>
    </row>
    <row r="11106" spans="1:6" ht="45" x14ac:dyDescent="0.25">
      <c r="A11106" s="18">
        <v>20</v>
      </c>
      <c r="B11106" s="32" t="s">
        <v>20528</v>
      </c>
      <c r="C11106" s="18" t="s">
        <v>26100</v>
      </c>
      <c r="D11106" s="32" t="s">
        <v>26101</v>
      </c>
      <c r="E11106" s="18" t="s">
        <v>26108</v>
      </c>
      <c r="F11106" s="32" t="s">
        <v>26109</v>
      </c>
    </row>
    <row r="11107" spans="1:6" ht="30" x14ac:dyDescent="0.25">
      <c r="A11107" s="18">
        <v>20</v>
      </c>
      <c r="B11107" s="32" t="s">
        <v>20528</v>
      </c>
      <c r="C11107" s="18" t="s">
        <v>26100</v>
      </c>
      <c r="D11107" s="32" t="s">
        <v>26101</v>
      </c>
      <c r="E11107" s="18" t="s">
        <v>26110</v>
      </c>
      <c r="F11107" s="32" t="s">
        <v>26111</v>
      </c>
    </row>
    <row r="11108" spans="1:6" ht="45" x14ac:dyDescent="0.25">
      <c r="A11108" s="18">
        <v>20</v>
      </c>
      <c r="B11108" s="32" t="s">
        <v>20528</v>
      </c>
      <c r="C11108" s="18" t="s">
        <v>26100</v>
      </c>
      <c r="D11108" s="32" t="s">
        <v>26101</v>
      </c>
      <c r="E11108" s="18" t="s">
        <v>26112</v>
      </c>
      <c r="F11108" s="32" t="s">
        <v>26113</v>
      </c>
    </row>
    <row r="11109" spans="1:6" ht="45" x14ac:dyDescent="0.25">
      <c r="A11109" s="18">
        <v>20</v>
      </c>
      <c r="B11109" s="32" t="s">
        <v>20528</v>
      </c>
      <c r="C11109" s="18" t="s">
        <v>26100</v>
      </c>
      <c r="D11109" s="32" t="s">
        <v>26101</v>
      </c>
      <c r="E11109" s="18" t="s">
        <v>26114</v>
      </c>
      <c r="F11109" s="32" t="s">
        <v>26115</v>
      </c>
    </row>
    <row r="11110" spans="1:6" ht="30" x14ac:dyDescent="0.25">
      <c r="A11110" s="18">
        <v>20</v>
      </c>
      <c r="B11110" s="32" t="s">
        <v>20528</v>
      </c>
      <c r="C11110" s="18" t="s">
        <v>26100</v>
      </c>
      <c r="D11110" s="32" t="s">
        <v>26101</v>
      </c>
      <c r="E11110" s="18" t="s">
        <v>26116</v>
      </c>
      <c r="F11110" s="32" t="s">
        <v>26117</v>
      </c>
    </row>
    <row r="11111" spans="1:6" ht="30" x14ac:dyDescent="0.25">
      <c r="A11111" s="18">
        <v>20</v>
      </c>
      <c r="B11111" s="32" t="s">
        <v>20528</v>
      </c>
      <c r="C11111" s="18" t="s">
        <v>26100</v>
      </c>
      <c r="D11111" s="32" t="s">
        <v>26101</v>
      </c>
      <c r="E11111" s="18" t="s">
        <v>26118</v>
      </c>
      <c r="F11111" s="32" t="s">
        <v>26119</v>
      </c>
    </row>
    <row r="11112" spans="1:6" ht="30" x14ac:dyDescent="0.25">
      <c r="A11112" s="18">
        <v>20</v>
      </c>
      <c r="B11112" s="32" t="s">
        <v>20528</v>
      </c>
      <c r="C11112" s="18" t="s">
        <v>26100</v>
      </c>
      <c r="D11112" s="32" t="s">
        <v>26101</v>
      </c>
      <c r="E11112" s="18" t="s">
        <v>26120</v>
      </c>
      <c r="F11112" s="32" t="s">
        <v>26121</v>
      </c>
    </row>
    <row r="11113" spans="1:6" ht="30" x14ac:dyDescent="0.25">
      <c r="A11113" s="18">
        <v>20</v>
      </c>
      <c r="B11113" s="32" t="s">
        <v>20528</v>
      </c>
      <c r="C11113" s="18" t="s">
        <v>26122</v>
      </c>
      <c r="D11113" s="32" t="s">
        <v>26123</v>
      </c>
      <c r="E11113" s="18" t="s">
        <v>26124</v>
      </c>
      <c r="F11113" s="32" t="s">
        <v>26125</v>
      </c>
    </row>
    <row r="11114" spans="1:6" ht="30" x14ac:dyDescent="0.25">
      <c r="A11114" s="18">
        <v>20</v>
      </c>
      <c r="B11114" s="32" t="s">
        <v>20528</v>
      </c>
      <c r="C11114" s="18" t="s">
        <v>26122</v>
      </c>
      <c r="D11114" s="32" t="s">
        <v>26123</v>
      </c>
      <c r="E11114" s="18" t="s">
        <v>26126</v>
      </c>
      <c r="F11114" s="32" t="s">
        <v>26127</v>
      </c>
    </row>
    <row r="11115" spans="1:6" ht="45" x14ac:dyDescent="0.25">
      <c r="A11115" s="18">
        <v>20</v>
      </c>
      <c r="B11115" s="32" t="s">
        <v>20528</v>
      </c>
      <c r="C11115" s="18" t="s">
        <v>26122</v>
      </c>
      <c r="D11115" s="32" t="s">
        <v>26123</v>
      </c>
      <c r="E11115" s="18" t="s">
        <v>26128</v>
      </c>
      <c r="F11115" s="32" t="s">
        <v>26129</v>
      </c>
    </row>
    <row r="11116" spans="1:6" ht="30" x14ac:dyDescent="0.25">
      <c r="A11116" s="18">
        <v>20</v>
      </c>
      <c r="B11116" s="32" t="s">
        <v>20528</v>
      </c>
      <c r="C11116" s="18" t="s">
        <v>26122</v>
      </c>
      <c r="D11116" s="32" t="s">
        <v>26123</v>
      </c>
      <c r="E11116" s="18" t="s">
        <v>26130</v>
      </c>
      <c r="F11116" s="32" t="s">
        <v>26131</v>
      </c>
    </row>
    <row r="11117" spans="1:6" ht="30" x14ac:dyDescent="0.25">
      <c r="A11117" s="18">
        <v>20</v>
      </c>
      <c r="B11117" s="32" t="s">
        <v>20528</v>
      </c>
      <c r="C11117" s="18" t="s">
        <v>26122</v>
      </c>
      <c r="D11117" s="32" t="s">
        <v>26123</v>
      </c>
      <c r="E11117" s="18" t="s">
        <v>26132</v>
      </c>
      <c r="F11117" s="32" t="s">
        <v>26133</v>
      </c>
    </row>
    <row r="11118" spans="1:6" ht="30" x14ac:dyDescent="0.25">
      <c r="A11118" s="18">
        <v>20</v>
      </c>
      <c r="B11118" s="32" t="s">
        <v>20528</v>
      </c>
      <c r="C11118" s="18" t="s">
        <v>26122</v>
      </c>
      <c r="D11118" s="32" t="s">
        <v>26123</v>
      </c>
      <c r="E11118" s="18" t="s">
        <v>26134</v>
      </c>
      <c r="F11118" s="32" t="s">
        <v>26135</v>
      </c>
    </row>
    <row r="11119" spans="1:6" ht="30" x14ac:dyDescent="0.25">
      <c r="A11119" s="18">
        <v>20</v>
      </c>
      <c r="B11119" s="32" t="s">
        <v>20528</v>
      </c>
      <c r="C11119" s="18" t="s">
        <v>26122</v>
      </c>
      <c r="D11119" s="32" t="s">
        <v>26123</v>
      </c>
      <c r="E11119" s="18" t="s">
        <v>26136</v>
      </c>
      <c r="F11119" s="32" t="s">
        <v>26137</v>
      </c>
    </row>
    <row r="11120" spans="1:6" ht="30" x14ac:dyDescent="0.25">
      <c r="A11120" s="18">
        <v>20</v>
      </c>
      <c r="B11120" s="32" t="s">
        <v>20528</v>
      </c>
      <c r="C11120" s="18" t="s">
        <v>26122</v>
      </c>
      <c r="D11120" s="32" t="s">
        <v>26123</v>
      </c>
      <c r="E11120" s="18" t="s">
        <v>26138</v>
      </c>
      <c r="F11120" s="32" t="s">
        <v>26139</v>
      </c>
    </row>
    <row r="11121" spans="1:6" ht="30" x14ac:dyDescent="0.25">
      <c r="A11121" s="18">
        <v>20</v>
      </c>
      <c r="B11121" s="32" t="s">
        <v>20528</v>
      </c>
      <c r="C11121" s="18" t="s">
        <v>26122</v>
      </c>
      <c r="D11121" s="32" t="s">
        <v>26123</v>
      </c>
      <c r="E11121" s="18" t="s">
        <v>26140</v>
      </c>
      <c r="F11121" s="32" t="s">
        <v>26141</v>
      </c>
    </row>
    <row r="11122" spans="1:6" ht="30" x14ac:dyDescent="0.25">
      <c r="A11122" s="18">
        <v>20</v>
      </c>
      <c r="B11122" s="32" t="s">
        <v>20528</v>
      </c>
      <c r="C11122" s="18" t="s">
        <v>26122</v>
      </c>
      <c r="D11122" s="32" t="s">
        <v>26123</v>
      </c>
      <c r="E11122" s="18" t="s">
        <v>26142</v>
      </c>
      <c r="F11122" s="32" t="s">
        <v>26143</v>
      </c>
    </row>
    <row r="11123" spans="1:6" ht="30" x14ac:dyDescent="0.25">
      <c r="A11123" s="18">
        <v>20</v>
      </c>
      <c r="B11123" s="32" t="s">
        <v>20528</v>
      </c>
      <c r="C11123" s="18" t="s">
        <v>26144</v>
      </c>
      <c r="D11123" s="32" t="s">
        <v>26145</v>
      </c>
      <c r="E11123" s="18" t="s">
        <v>26146</v>
      </c>
      <c r="F11123" s="32" t="s">
        <v>26147</v>
      </c>
    </row>
    <row r="11124" spans="1:6" ht="30" x14ac:dyDescent="0.25">
      <c r="A11124" s="18">
        <v>20</v>
      </c>
      <c r="B11124" s="32" t="s">
        <v>20528</v>
      </c>
      <c r="C11124" s="18" t="s">
        <v>26144</v>
      </c>
      <c r="D11124" s="32" t="s">
        <v>26145</v>
      </c>
      <c r="E11124" s="18" t="s">
        <v>26148</v>
      </c>
      <c r="F11124" s="32" t="s">
        <v>26149</v>
      </c>
    </row>
    <row r="11125" spans="1:6" ht="45" x14ac:dyDescent="0.25">
      <c r="A11125" s="18">
        <v>20</v>
      </c>
      <c r="B11125" s="32" t="s">
        <v>20528</v>
      </c>
      <c r="C11125" s="18" t="s">
        <v>26144</v>
      </c>
      <c r="D11125" s="32" t="s">
        <v>26145</v>
      </c>
      <c r="E11125" s="18" t="s">
        <v>26150</v>
      </c>
      <c r="F11125" s="32" t="s">
        <v>26151</v>
      </c>
    </row>
    <row r="11126" spans="1:6" ht="30" x14ac:dyDescent="0.25">
      <c r="A11126" s="18">
        <v>20</v>
      </c>
      <c r="B11126" s="32" t="s">
        <v>20528</v>
      </c>
      <c r="C11126" s="18" t="s">
        <v>26144</v>
      </c>
      <c r="D11126" s="32" t="s">
        <v>26145</v>
      </c>
      <c r="E11126" s="18" t="s">
        <v>26152</v>
      </c>
      <c r="F11126" s="32" t="s">
        <v>26153</v>
      </c>
    </row>
    <row r="11127" spans="1:6" ht="30" x14ac:dyDescent="0.25">
      <c r="A11127" s="18">
        <v>20</v>
      </c>
      <c r="B11127" s="32" t="s">
        <v>20528</v>
      </c>
      <c r="C11127" s="18" t="s">
        <v>26144</v>
      </c>
      <c r="D11127" s="32" t="s">
        <v>26145</v>
      </c>
      <c r="E11127" s="18" t="s">
        <v>26154</v>
      </c>
      <c r="F11127" s="32" t="s">
        <v>26155</v>
      </c>
    </row>
    <row r="11128" spans="1:6" ht="30" x14ac:dyDescent="0.25">
      <c r="A11128" s="18">
        <v>20</v>
      </c>
      <c r="B11128" s="32" t="s">
        <v>20528</v>
      </c>
      <c r="C11128" s="18" t="s">
        <v>26144</v>
      </c>
      <c r="D11128" s="32" t="s">
        <v>26145</v>
      </c>
      <c r="E11128" s="18" t="s">
        <v>26156</v>
      </c>
      <c r="F11128" s="32" t="s">
        <v>26157</v>
      </c>
    </row>
    <row r="11129" spans="1:6" ht="30" x14ac:dyDescent="0.25">
      <c r="A11129" s="18">
        <v>20</v>
      </c>
      <c r="B11129" s="32" t="s">
        <v>20528</v>
      </c>
      <c r="C11129" s="18" t="s">
        <v>26144</v>
      </c>
      <c r="D11129" s="32" t="s">
        <v>26145</v>
      </c>
      <c r="E11129" s="18" t="s">
        <v>26158</v>
      </c>
      <c r="F11129" s="32" t="s">
        <v>26159</v>
      </c>
    </row>
    <row r="11130" spans="1:6" ht="30" x14ac:dyDescent="0.25">
      <c r="A11130" s="18">
        <v>20</v>
      </c>
      <c r="B11130" s="32" t="s">
        <v>20528</v>
      </c>
      <c r="C11130" s="18" t="s">
        <v>26144</v>
      </c>
      <c r="D11130" s="32" t="s">
        <v>26145</v>
      </c>
      <c r="E11130" s="18" t="s">
        <v>26160</v>
      </c>
      <c r="F11130" s="32" t="s">
        <v>26161</v>
      </c>
    </row>
    <row r="11131" spans="1:6" ht="30" x14ac:dyDescent="0.25">
      <c r="A11131" s="18">
        <v>20</v>
      </c>
      <c r="B11131" s="32" t="s">
        <v>20528</v>
      </c>
      <c r="C11131" s="18" t="s">
        <v>26144</v>
      </c>
      <c r="D11131" s="32" t="s">
        <v>26145</v>
      </c>
      <c r="E11131" s="18" t="s">
        <v>26162</v>
      </c>
      <c r="F11131" s="32" t="s">
        <v>26163</v>
      </c>
    </row>
    <row r="11132" spans="1:6" ht="30" x14ac:dyDescent="0.25">
      <c r="A11132" s="18">
        <v>20</v>
      </c>
      <c r="B11132" s="32" t="s">
        <v>20528</v>
      </c>
      <c r="C11132" s="18" t="s">
        <v>26144</v>
      </c>
      <c r="D11132" s="32" t="s">
        <v>26145</v>
      </c>
      <c r="E11132" s="18" t="s">
        <v>26164</v>
      </c>
      <c r="F11132" s="32" t="s">
        <v>26165</v>
      </c>
    </row>
    <row r="11133" spans="1:6" ht="30" x14ac:dyDescent="0.25">
      <c r="A11133" s="18">
        <v>20</v>
      </c>
      <c r="B11133" s="32" t="s">
        <v>20528</v>
      </c>
      <c r="C11133" s="18" t="s">
        <v>26166</v>
      </c>
      <c r="D11133" s="32" t="s">
        <v>26167</v>
      </c>
      <c r="E11133" s="18" t="s">
        <v>26168</v>
      </c>
      <c r="F11133" s="32" t="s">
        <v>26169</v>
      </c>
    </row>
    <row r="11134" spans="1:6" ht="30" x14ac:dyDescent="0.25">
      <c r="A11134" s="18">
        <v>20</v>
      </c>
      <c r="B11134" s="32" t="s">
        <v>20528</v>
      </c>
      <c r="C11134" s="18" t="s">
        <v>26166</v>
      </c>
      <c r="D11134" s="32" t="s">
        <v>26167</v>
      </c>
      <c r="E11134" s="18" t="s">
        <v>26170</v>
      </c>
      <c r="F11134" s="32" t="s">
        <v>26171</v>
      </c>
    </row>
    <row r="11135" spans="1:6" ht="45" x14ac:dyDescent="0.25">
      <c r="A11135" s="18">
        <v>20</v>
      </c>
      <c r="B11135" s="32" t="s">
        <v>20528</v>
      </c>
      <c r="C11135" s="18" t="s">
        <v>26166</v>
      </c>
      <c r="D11135" s="32" t="s">
        <v>26167</v>
      </c>
      <c r="E11135" s="18" t="s">
        <v>26172</v>
      </c>
      <c r="F11135" s="32" t="s">
        <v>26173</v>
      </c>
    </row>
    <row r="11136" spans="1:6" ht="30" x14ac:dyDescent="0.25">
      <c r="A11136" s="18">
        <v>20</v>
      </c>
      <c r="B11136" s="32" t="s">
        <v>20528</v>
      </c>
      <c r="C11136" s="18" t="s">
        <v>26166</v>
      </c>
      <c r="D11136" s="32" t="s">
        <v>26167</v>
      </c>
      <c r="E11136" s="18" t="s">
        <v>26174</v>
      </c>
      <c r="F11136" s="32" t="s">
        <v>26175</v>
      </c>
    </row>
    <row r="11137" spans="1:6" ht="30" x14ac:dyDescent="0.25">
      <c r="A11137" s="18">
        <v>20</v>
      </c>
      <c r="B11137" s="32" t="s">
        <v>20528</v>
      </c>
      <c r="C11137" s="18" t="s">
        <v>26166</v>
      </c>
      <c r="D11137" s="32" t="s">
        <v>26167</v>
      </c>
      <c r="E11137" s="18" t="s">
        <v>26176</v>
      </c>
      <c r="F11137" s="32" t="s">
        <v>26177</v>
      </c>
    </row>
    <row r="11138" spans="1:6" ht="30" x14ac:dyDescent="0.25">
      <c r="A11138" s="18">
        <v>20</v>
      </c>
      <c r="B11138" s="32" t="s">
        <v>20528</v>
      </c>
      <c r="C11138" s="18" t="s">
        <v>26166</v>
      </c>
      <c r="D11138" s="32" t="s">
        <v>26167</v>
      </c>
      <c r="E11138" s="18" t="s">
        <v>26178</v>
      </c>
      <c r="F11138" s="32" t="s">
        <v>26179</v>
      </c>
    </row>
    <row r="11139" spans="1:6" ht="30" x14ac:dyDescent="0.25">
      <c r="A11139" s="18">
        <v>20</v>
      </c>
      <c r="B11139" s="32" t="s">
        <v>20528</v>
      </c>
      <c r="C11139" s="18" t="s">
        <v>26166</v>
      </c>
      <c r="D11139" s="32" t="s">
        <v>26167</v>
      </c>
      <c r="E11139" s="18" t="s">
        <v>26180</v>
      </c>
      <c r="F11139" s="32" t="s">
        <v>26181</v>
      </c>
    </row>
    <row r="11140" spans="1:6" ht="30" x14ac:dyDescent="0.25">
      <c r="A11140" s="18">
        <v>20</v>
      </c>
      <c r="B11140" s="32" t="s">
        <v>20528</v>
      </c>
      <c r="C11140" s="18" t="s">
        <v>26166</v>
      </c>
      <c r="D11140" s="32" t="s">
        <v>26167</v>
      </c>
      <c r="E11140" s="18" t="s">
        <v>26182</v>
      </c>
      <c r="F11140" s="32" t="s">
        <v>26183</v>
      </c>
    </row>
    <row r="11141" spans="1:6" ht="30" x14ac:dyDescent="0.25">
      <c r="A11141" s="18">
        <v>20</v>
      </c>
      <c r="B11141" s="32" t="s">
        <v>20528</v>
      </c>
      <c r="C11141" s="18" t="s">
        <v>26166</v>
      </c>
      <c r="D11141" s="32" t="s">
        <v>26167</v>
      </c>
      <c r="E11141" s="18" t="s">
        <v>26184</v>
      </c>
      <c r="F11141" s="32" t="s">
        <v>26185</v>
      </c>
    </row>
    <row r="11142" spans="1:6" ht="30" x14ac:dyDescent="0.25">
      <c r="A11142" s="18">
        <v>20</v>
      </c>
      <c r="B11142" s="32" t="s">
        <v>20528</v>
      </c>
      <c r="C11142" s="18" t="s">
        <v>26166</v>
      </c>
      <c r="D11142" s="32" t="s">
        <v>26167</v>
      </c>
      <c r="E11142" s="18" t="s">
        <v>26186</v>
      </c>
      <c r="F11142" s="32" t="s">
        <v>26187</v>
      </c>
    </row>
    <row r="11143" spans="1:6" ht="30" x14ac:dyDescent="0.25">
      <c r="A11143" s="18">
        <v>20</v>
      </c>
      <c r="B11143" s="32" t="s">
        <v>20528</v>
      </c>
      <c r="C11143" s="18" t="s">
        <v>26188</v>
      </c>
      <c r="D11143" s="32" t="s">
        <v>26189</v>
      </c>
      <c r="E11143" s="18" t="s">
        <v>26190</v>
      </c>
      <c r="F11143" s="32" t="s">
        <v>26191</v>
      </c>
    </row>
    <row r="11144" spans="1:6" ht="30" x14ac:dyDescent="0.25">
      <c r="A11144" s="18">
        <v>20</v>
      </c>
      <c r="B11144" s="32" t="s">
        <v>20528</v>
      </c>
      <c r="C11144" s="18" t="s">
        <v>26188</v>
      </c>
      <c r="D11144" s="32" t="s">
        <v>26189</v>
      </c>
      <c r="E11144" s="18" t="s">
        <v>26192</v>
      </c>
      <c r="F11144" s="32" t="s">
        <v>26193</v>
      </c>
    </row>
    <row r="11145" spans="1:6" ht="45" x14ac:dyDescent="0.25">
      <c r="A11145" s="18">
        <v>20</v>
      </c>
      <c r="B11145" s="32" t="s">
        <v>20528</v>
      </c>
      <c r="C11145" s="18" t="s">
        <v>26188</v>
      </c>
      <c r="D11145" s="32" t="s">
        <v>26189</v>
      </c>
      <c r="E11145" s="18" t="s">
        <v>26194</v>
      </c>
      <c r="F11145" s="32" t="s">
        <v>26195</v>
      </c>
    </row>
    <row r="11146" spans="1:6" ht="30" x14ac:dyDescent="0.25">
      <c r="A11146" s="18">
        <v>20</v>
      </c>
      <c r="B11146" s="32" t="s">
        <v>20528</v>
      </c>
      <c r="C11146" s="18" t="s">
        <v>26188</v>
      </c>
      <c r="D11146" s="32" t="s">
        <v>26189</v>
      </c>
      <c r="E11146" s="18" t="s">
        <v>26196</v>
      </c>
      <c r="F11146" s="32" t="s">
        <v>26197</v>
      </c>
    </row>
    <row r="11147" spans="1:6" ht="30" x14ac:dyDescent="0.25">
      <c r="A11147" s="18">
        <v>20</v>
      </c>
      <c r="B11147" s="32" t="s">
        <v>20528</v>
      </c>
      <c r="C11147" s="18" t="s">
        <v>26188</v>
      </c>
      <c r="D11147" s="32" t="s">
        <v>26189</v>
      </c>
      <c r="E11147" s="18" t="s">
        <v>26198</v>
      </c>
      <c r="F11147" s="32" t="s">
        <v>26199</v>
      </c>
    </row>
    <row r="11148" spans="1:6" ht="30" x14ac:dyDescent="0.25">
      <c r="A11148" s="18">
        <v>20</v>
      </c>
      <c r="B11148" s="32" t="s">
        <v>20528</v>
      </c>
      <c r="C11148" s="18" t="s">
        <v>26188</v>
      </c>
      <c r="D11148" s="32" t="s">
        <v>26189</v>
      </c>
      <c r="E11148" s="18" t="s">
        <v>26200</v>
      </c>
      <c r="F11148" s="32" t="s">
        <v>26201</v>
      </c>
    </row>
    <row r="11149" spans="1:6" ht="30" x14ac:dyDescent="0.25">
      <c r="A11149" s="18">
        <v>20</v>
      </c>
      <c r="B11149" s="32" t="s">
        <v>20528</v>
      </c>
      <c r="C11149" s="18" t="s">
        <v>26188</v>
      </c>
      <c r="D11149" s="32" t="s">
        <v>26189</v>
      </c>
      <c r="E11149" s="18" t="s">
        <v>26202</v>
      </c>
      <c r="F11149" s="32" t="s">
        <v>26203</v>
      </c>
    </row>
    <row r="11150" spans="1:6" ht="30" x14ac:dyDescent="0.25">
      <c r="A11150" s="18">
        <v>20</v>
      </c>
      <c r="B11150" s="32" t="s">
        <v>20528</v>
      </c>
      <c r="C11150" s="18" t="s">
        <v>26188</v>
      </c>
      <c r="D11150" s="32" t="s">
        <v>26189</v>
      </c>
      <c r="E11150" s="18" t="s">
        <v>26204</v>
      </c>
      <c r="F11150" s="32" t="s">
        <v>26205</v>
      </c>
    </row>
    <row r="11151" spans="1:6" ht="30" x14ac:dyDescent="0.25">
      <c r="A11151" s="18">
        <v>20</v>
      </c>
      <c r="B11151" s="32" t="s">
        <v>20528</v>
      </c>
      <c r="C11151" s="18" t="s">
        <v>26188</v>
      </c>
      <c r="D11151" s="32" t="s">
        <v>26189</v>
      </c>
      <c r="E11151" s="18" t="s">
        <v>26206</v>
      </c>
      <c r="F11151" s="32" t="s">
        <v>26207</v>
      </c>
    </row>
    <row r="11152" spans="1:6" ht="30" x14ac:dyDescent="0.25">
      <c r="A11152" s="18">
        <v>20</v>
      </c>
      <c r="B11152" s="32" t="s">
        <v>20528</v>
      </c>
      <c r="C11152" s="18" t="s">
        <v>26188</v>
      </c>
      <c r="D11152" s="32" t="s">
        <v>26189</v>
      </c>
      <c r="E11152" s="18" t="s">
        <v>26208</v>
      </c>
      <c r="F11152" s="32" t="s">
        <v>26209</v>
      </c>
    </row>
    <row r="11153" spans="1:6" ht="30" x14ac:dyDescent="0.25">
      <c r="A11153" s="18">
        <v>20</v>
      </c>
      <c r="B11153" s="32" t="s">
        <v>20528</v>
      </c>
      <c r="C11153" s="18" t="s">
        <v>26210</v>
      </c>
      <c r="D11153" s="32" t="s">
        <v>26211</v>
      </c>
      <c r="E11153" s="18" t="s">
        <v>26212</v>
      </c>
      <c r="F11153" s="32" t="s">
        <v>26213</v>
      </c>
    </row>
    <row r="11154" spans="1:6" ht="30" x14ac:dyDescent="0.25">
      <c r="A11154" s="18">
        <v>20</v>
      </c>
      <c r="B11154" s="32" t="s">
        <v>20528</v>
      </c>
      <c r="C11154" s="18" t="s">
        <v>26210</v>
      </c>
      <c r="D11154" s="32" t="s">
        <v>26211</v>
      </c>
      <c r="E11154" s="18" t="s">
        <v>26214</v>
      </c>
      <c r="F11154" s="32" t="s">
        <v>26215</v>
      </c>
    </row>
    <row r="11155" spans="1:6" ht="45" x14ac:dyDescent="0.25">
      <c r="A11155" s="18">
        <v>20</v>
      </c>
      <c r="B11155" s="32" t="s">
        <v>20528</v>
      </c>
      <c r="C11155" s="18" t="s">
        <v>26210</v>
      </c>
      <c r="D11155" s="32" t="s">
        <v>26211</v>
      </c>
      <c r="E11155" s="18" t="s">
        <v>26216</v>
      </c>
      <c r="F11155" s="32" t="s">
        <v>26217</v>
      </c>
    </row>
    <row r="11156" spans="1:6" ht="30" x14ac:dyDescent="0.25">
      <c r="A11156" s="18">
        <v>20</v>
      </c>
      <c r="B11156" s="32" t="s">
        <v>20528</v>
      </c>
      <c r="C11156" s="18" t="s">
        <v>26210</v>
      </c>
      <c r="D11156" s="32" t="s">
        <v>26211</v>
      </c>
      <c r="E11156" s="18" t="s">
        <v>26218</v>
      </c>
      <c r="F11156" s="32" t="s">
        <v>26219</v>
      </c>
    </row>
    <row r="11157" spans="1:6" ht="30" x14ac:dyDescent="0.25">
      <c r="A11157" s="18">
        <v>20</v>
      </c>
      <c r="B11157" s="32" t="s">
        <v>20528</v>
      </c>
      <c r="C11157" s="18" t="s">
        <v>26210</v>
      </c>
      <c r="D11157" s="32" t="s">
        <v>26211</v>
      </c>
      <c r="E11157" s="18" t="s">
        <v>26220</v>
      </c>
      <c r="F11157" s="32" t="s">
        <v>26221</v>
      </c>
    </row>
    <row r="11158" spans="1:6" ht="30" x14ac:dyDescent="0.25">
      <c r="A11158" s="18">
        <v>20</v>
      </c>
      <c r="B11158" s="32" t="s">
        <v>20528</v>
      </c>
      <c r="C11158" s="18" t="s">
        <v>26210</v>
      </c>
      <c r="D11158" s="32" t="s">
        <v>26211</v>
      </c>
      <c r="E11158" s="18" t="s">
        <v>26222</v>
      </c>
      <c r="F11158" s="32" t="s">
        <v>26223</v>
      </c>
    </row>
    <row r="11159" spans="1:6" ht="45" x14ac:dyDescent="0.25">
      <c r="A11159" s="18">
        <v>20</v>
      </c>
      <c r="B11159" s="32" t="s">
        <v>20528</v>
      </c>
      <c r="C11159" s="18" t="s">
        <v>26210</v>
      </c>
      <c r="D11159" s="32" t="s">
        <v>26211</v>
      </c>
      <c r="E11159" s="18" t="s">
        <v>26224</v>
      </c>
      <c r="F11159" s="32" t="s">
        <v>26225</v>
      </c>
    </row>
    <row r="11160" spans="1:6" ht="30" x14ac:dyDescent="0.25">
      <c r="A11160" s="18">
        <v>20</v>
      </c>
      <c r="B11160" s="32" t="s">
        <v>20528</v>
      </c>
      <c r="C11160" s="18" t="s">
        <v>26210</v>
      </c>
      <c r="D11160" s="32" t="s">
        <v>26211</v>
      </c>
      <c r="E11160" s="18" t="s">
        <v>26226</v>
      </c>
      <c r="F11160" s="32" t="s">
        <v>26227</v>
      </c>
    </row>
    <row r="11161" spans="1:6" ht="30" x14ac:dyDescent="0.25">
      <c r="A11161" s="18">
        <v>20</v>
      </c>
      <c r="B11161" s="32" t="s">
        <v>20528</v>
      </c>
      <c r="C11161" s="18" t="s">
        <v>26210</v>
      </c>
      <c r="D11161" s="32" t="s">
        <v>26211</v>
      </c>
      <c r="E11161" s="18" t="s">
        <v>26228</v>
      </c>
      <c r="F11161" s="32" t="s">
        <v>26229</v>
      </c>
    </row>
    <row r="11162" spans="1:6" ht="30" x14ac:dyDescent="0.25">
      <c r="A11162" s="18">
        <v>20</v>
      </c>
      <c r="B11162" s="32" t="s">
        <v>20528</v>
      </c>
      <c r="C11162" s="18" t="s">
        <v>26210</v>
      </c>
      <c r="D11162" s="32" t="s">
        <v>26211</v>
      </c>
      <c r="E11162" s="18" t="s">
        <v>26230</v>
      </c>
      <c r="F11162" s="32" t="s">
        <v>26231</v>
      </c>
    </row>
    <row r="11163" spans="1:6" ht="30" x14ac:dyDescent="0.25">
      <c r="A11163" s="18">
        <v>20</v>
      </c>
      <c r="B11163" s="32" t="s">
        <v>20528</v>
      </c>
      <c r="C11163" s="18" t="s">
        <v>26232</v>
      </c>
      <c r="D11163" s="32" t="s">
        <v>26233</v>
      </c>
      <c r="E11163" s="18" t="s">
        <v>26234</v>
      </c>
      <c r="F11163" s="32" t="s">
        <v>26235</v>
      </c>
    </row>
    <row r="11164" spans="1:6" ht="30" x14ac:dyDescent="0.25">
      <c r="A11164" s="18">
        <v>20</v>
      </c>
      <c r="B11164" s="32" t="s">
        <v>20528</v>
      </c>
      <c r="C11164" s="18" t="s">
        <v>26232</v>
      </c>
      <c r="D11164" s="32" t="s">
        <v>26233</v>
      </c>
      <c r="E11164" s="18" t="s">
        <v>26236</v>
      </c>
      <c r="F11164" s="32" t="s">
        <v>26237</v>
      </c>
    </row>
    <row r="11165" spans="1:6" ht="30" x14ac:dyDescent="0.25">
      <c r="A11165" s="18">
        <v>20</v>
      </c>
      <c r="B11165" s="32" t="s">
        <v>20528</v>
      </c>
      <c r="C11165" s="18" t="s">
        <v>26232</v>
      </c>
      <c r="D11165" s="32" t="s">
        <v>26233</v>
      </c>
      <c r="E11165" s="18" t="s">
        <v>26238</v>
      </c>
      <c r="F11165" s="32" t="s">
        <v>26239</v>
      </c>
    </row>
    <row r="11166" spans="1:6" ht="30" x14ac:dyDescent="0.25">
      <c r="A11166" s="18">
        <v>20</v>
      </c>
      <c r="B11166" s="32" t="s">
        <v>20528</v>
      </c>
      <c r="C11166" s="18" t="s">
        <v>26232</v>
      </c>
      <c r="D11166" s="32" t="s">
        <v>26233</v>
      </c>
      <c r="E11166" s="18" t="s">
        <v>26240</v>
      </c>
      <c r="F11166" s="32" t="s">
        <v>26241</v>
      </c>
    </row>
    <row r="11167" spans="1:6" ht="30" x14ac:dyDescent="0.25">
      <c r="A11167" s="18">
        <v>20</v>
      </c>
      <c r="B11167" s="32" t="s">
        <v>20528</v>
      </c>
      <c r="C11167" s="18" t="s">
        <v>26232</v>
      </c>
      <c r="D11167" s="32" t="s">
        <v>26233</v>
      </c>
      <c r="E11167" s="18" t="s">
        <v>26242</v>
      </c>
      <c r="F11167" s="32" t="s">
        <v>26243</v>
      </c>
    </row>
    <row r="11168" spans="1:6" ht="30" x14ac:dyDescent="0.25">
      <c r="A11168" s="18">
        <v>20</v>
      </c>
      <c r="B11168" s="32" t="s">
        <v>20528</v>
      </c>
      <c r="C11168" s="18" t="s">
        <v>26232</v>
      </c>
      <c r="D11168" s="32" t="s">
        <v>26233</v>
      </c>
      <c r="E11168" s="18" t="s">
        <v>26244</v>
      </c>
      <c r="F11168" s="32" t="s">
        <v>26245</v>
      </c>
    </row>
    <row r="11169" spans="1:6" ht="30" x14ac:dyDescent="0.25">
      <c r="A11169" s="18">
        <v>20</v>
      </c>
      <c r="B11169" s="32" t="s">
        <v>20528</v>
      </c>
      <c r="C11169" s="18" t="s">
        <v>26232</v>
      </c>
      <c r="D11169" s="32" t="s">
        <v>26233</v>
      </c>
      <c r="E11169" s="18" t="s">
        <v>26246</v>
      </c>
      <c r="F11169" s="32" t="s">
        <v>26247</v>
      </c>
    </row>
    <row r="11170" spans="1:6" ht="30" x14ac:dyDescent="0.25">
      <c r="A11170" s="18">
        <v>20</v>
      </c>
      <c r="B11170" s="32" t="s">
        <v>20528</v>
      </c>
      <c r="C11170" s="18" t="s">
        <v>26232</v>
      </c>
      <c r="D11170" s="32" t="s">
        <v>26233</v>
      </c>
      <c r="E11170" s="18" t="s">
        <v>26248</v>
      </c>
      <c r="F11170" s="32" t="s">
        <v>26249</v>
      </c>
    </row>
    <row r="11171" spans="1:6" ht="30" x14ac:dyDescent="0.25">
      <c r="A11171" s="18">
        <v>20</v>
      </c>
      <c r="B11171" s="32" t="s">
        <v>20528</v>
      </c>
      <c r="C11171" s="18" t="s">
        <v>26232</v>
      </c>
      <c r="D11171" s="32" t="s">
        <v>26233</v>
      </c>
      <c r="E11171" s="18" t="s">
        <v>26250</v>
      </c>
      <c r="F11171" s="32" t="s">
        <v>26251</v>
      </c>
    </row>
    <row r="11172" spans="1:6" ht="30" x14ac:dyDescent="0.25">
      <c r="A11172" s="18">
        <v>20</v>
      </c>
      <c r="B11172" s="32" t="s">
        <v>20528</v>
      </c>
      <c r="C11172" s="18" t="s">
        <v>26232</v>
      </c>
      <c r="D11172" s="32" t="s">
        <v>26233</v>
      </c>
      <c r="E11172" s="18" t="s">
        <v>26252</v>
      </c>
      <c r="F11172" s="32" t="s">
        <v>26253</v>
      </c>
    </row>
    <row r="11173" spans="1:6" ht="30" x14ac:dyDescent="0.25">
      <c r="A11173" s="18">
        <v>20</v>
      </c>
      <c r="B11173" s="32" t="s">
        <v>20528</v>
      </c>
      <c r="C11173" s="18" t="s">
        <v>26254</v>
      </c>
      <c r="D11173" s="32" t="s">
        <v>26255</v>
      </c>
      <c r="E11173" s="18" t="s">
        <v>26256</v>
      </c>
      <c r="F11173" s="32" t="s">
        <v>26257</v>
      </c>
    </row>
    <row r="11174" spans="1:6" ht="30" x14ac:dyDescent="0.25">
      <c r="A11174" s="18">
        <v>20</v>
      </c>
      <c r="B11174" s="32" t="s">
        <v>20528</v>
      </c>
      <c r="C11174" s="18" t="s">
        <v>26254</v>
      </c>
      <c r="D11174" s="32" t="s">
        <v>26255</v>
      </c>
      <c r="E11174" s="18" t="s">
        <v>26258</v>
      </c>
      <c r="F11174" s="32" t="s">
        <v>26259</v>
      </c>
    </row>
    <row r="11175" spans="1:6" ht="45" x14ac:dyDescent="0.25">
      <c r="A11175" s="18">
        <v>20</v>
      </c>
      <c r="B11175" s="32" t="s">
        <v>20528</v>
      </c>
      <c r="C11175" s="18" t="s">
        <v>26254</v>
      </c>
      <c r="D11175" s="32" t="s">
        <v>26255</v>
      </c>
      <c r="E11175" s="18" t="s">
        <v>26260</v>
      </c>
      <c r="F11175" s="32" t="s">
        <v>26261</v>
      </c>
    </row>
    <row r="11176" spans="1:6" ht="30" x14ac:dyDescent="0.25">
      <c r="A11176" s="18">
        <v>20</v>
      </c>
      <c r="B11176" s="32" t="s">
        <v>20528</v>
      </c>
      <c r="C11176" s="18" t="s">
        <v>26254</v>
      </c>
      <c r="D11176" s="32" t="s">
        <v>26255</v>
      </c>
      <c r="E11176" s="18" t="s">
        <v>26262</v>
      </c>
      <c r="F11176" s="32" t="s">
        <v>26263</v>
      </c>
    </row>
    <row r="11177" spans="1:6" ht="30" x14ac:dyDescent="0.25">
      <c r="A11177" s="18">
        <v>20</v>
      </c>
      <c r="B11177" s="32" t="s">
        <v>20528</v>
      </c>
      <c r="C11177" s="18" t="s">
        <v>26254</v>
      </c>
      <c r="D11177" s="32" t="s">
        <v>26255</v>
      </c>
      <c r="E11177" s="18" t="s">
        <v>26264</v>
      </c>
      <c r="F11177" s="32" t="s">
        <v>26265</v>
      </c>
    </row>
    <row r="11178" spans="1:6" ht="30" x14ac:dyDescent="0.25">
      <c r="A11178" s="18">
        <v>20</v>
      </c>
      <c r="B11178" s="32" t="s">
        <v>20528</v>
      </c>
      <c r="C11178" s="18" t="s">
        <v>26254</v>
      </c>
      <c r="D11178" s="32" t="s">
        <v>26255</v>
      </c>
      <c r="E11178" s="18" t="s">
        <v>26266</v>
      </c>
      <c r="F11178" s="32" t="s">
        <v>26267</v>
      </c>
    </row>
    <row r="11179" spans="1:6" ht="30" x14ac:dyDescent="0.25">
      <c r="A11179" s="18">
        <v>20</v>
      </c>
      <c r="B11179" s="32" t="s">
        <v>20528</v>
      </c>
      <c r="C11179" s="18" t="s">
        <v>26254</v>
      </c>
      <c r="D11179" s="32" t="s">
        <v>26255</v>
      </c>
      <c r="E11179" s="18" t="s">
        <v>26268</v>
      </c>
      <c r="F11179" s="32" t="s">
        <v>26269</v>
      </c>
    </row>
    <row r="11180" spans="1:6" ht="30" x14ac:dyDescent="0.25">
      <c r="A11180" s="18">
        <v>20</v>
      </c>
      <c r="B11180" s="32" t="s">
        <v>20528</v>
      </c>
      <c r="C11180" s="18" t="s">
        <v>26254</v>
      </c>
      <c r="D11180" s="32" t="s">
        <v>26255</v>
      </c>
      <c r="E11180" s="18" t="s">
        <v>26270</v>
      </c>
      <c r="F11180" s="32" t="s">
        <v>26271</v>
      </c>
    </row>
    <row r="11181" spans="1:6" ht="30" x14ac:dyDescent="0.25">
      <c r="A11181" s="18">
        <v>20</v>
      </c>
      <c r="B11181" s="32" t="s">
        <v>20528</v>
      </c>
      <c r="C11181" s="18" t="s">
        <v>26254</v>
      </c>
      <c r="D11181" s="32" t="s">
        <v>26255</v>
      </c>
      <c r="E11181" s="18" t="s">
        <v>26272</v>
      </c>
      <c r="F11181" s="32" t="s">
        <v>26273</v>
      </c>
    </row>
    <row r="11182" spans="1:6" ht="30" x14ac:dyDescent="0.25">
      <c r="A11182" s="18">
        <v>20</v>
      </c>
      <c r="B11182" s="32" t="s">
        <v>20528</v>
      </c>
      <c r="C11182" s="18" t="s">
        <v>26254</v>
      </c>
      <c r="D11182" s="32" t="s">
        <v>26255</v>
      </c>
      <c r="E11182" s="18" t="s">
        <v>26274</v>
      </c>
      <c r="F11182" s="32" t="s">
        <v>26275</v>
      </c>
    </row>
    <row r="11183" spans="1:6" ht="30" x14ac:dyDescent="0.25">
      <c r="A11183" s="18">
        <v>20</v>
      </c>
      <c r="B11183" s="32" t="s">
        <v>20528</v>
      </c>
      <c r="C11183" s="18" t="s">
        <v>26276</v>
      </c>
      <c r="D11183" s="32" t="s">
        <v>26277</v>
      </c>
      <c r="E11183" s="18" t="s">
        <v>26278</v>
      </c>
      <c r="F11183" s="32" t="s">
        <v>26279</v>
      </c>
    </row>
    <row r="11184" spans="1:6" ht="30" x14ac:dyDescent="0.25">
      <c r="A11184" s="18">
        <v>20</v>
      </c>
      <c r="B11184" s="32" t="s">
        <v>20528</v>
      </c>
      <c r="C11184" s="18" t="s">
        <v>26276</v>
      </c>
      <c r="D11184" s="32" t="s">
        <v>26277</v>
      </c>
      <c r="E11184" s="18" t="s">
        <v>26280</v>
      </c>
      <c r="F11184" s="32" t="s">
        <v>26281</v>
      </c>
    </row>
    <row r="11185" spans="1:6" ht="45" x14ac:dyDescent="0.25">
      <c r="A11185" s="18">
        <v>20</v>
      </c>
      <c r="B11185" s="32" t="s">
        <v>20528</v>
      </c>
      <c r="C11185" s="18" t="s">
        <v>26276</v>
      </c>
      <c r="D11185" s="32" t="s">
        <v>26277</v>
      </c>
      <c r="E11185" s="18" t="s">
        <v>26282</v>
      </c>
      <c r="F11185" s="32" t="s">
        <v>26283</v>
      </c>
    </row>
    <row r="11186" spans="1:6" ht="30" x14ac:dyDescent="0.25">
      <c r="A11186" s="18">
        <v>20</v>
      </c>
      <c r="B11186" s="32" t="s">
        <v>20528</v>
      </c>
      <c r="C11186" s="18" t="s">
        <v>26276</v>
      </c>
      <c r="D11186" s="32" t="s">
        <v>26277</v>
      </c>
      <c r="E11186" s="18" t="s">
        <v>26284</v>
      </c>
      <c r="F11186" s="32" t="s">
        <v>26285</v>
      </c>
    </row>
    <row r="11187" spans="1:6" ht="30" x14ac:dyDescent="0.25">
      <c r="A11187" s="18">
        <v>20</v>
      </c>
      <c r="B11187" s="32" t="s">
        <v>20528</v>
      </c>
      <c r="C11187" s="18" t="s">
        <v>26276</v>
      </c>
      <c r="D11187" s="32" t="s">
        <v>26277</v>
      </c>
      <c r="E11187" s="18" t="s">
        <v>26286</v>
      </c>
      <c r="F11187" s="32" t="s">
        <v>26287</v>
      </c>
    </row>
    <row r="11188" spans="1:6" ht="30" x14ac:dyDescent="0.25">
      <c r="A11188" s="18">
        <v>20</v>
      </c>
      <c r="B11188" s="32" t="s">
        <v>20528</v>
      </c>
      <c r="C11188" s="18" t="s">
        <v>26276</v>
      </c>
      <c r="D11188" s="32" t="s">
        <v>26277</v>
      </c>
      <c r="E11188" s="18" t="s">
        <v>26288</v>
      </c>
      <c r="F11188" s="32" t="s">
        <v>26289</v>
      </c>
    </row>
    <row r="11189" spans="1:6" ht="30" x14ac:dyDescent="0.25">
      <c r="A11189" s="18">
        <v>20</v>
      </c>
      <c r="B11189" s="32" t="s">
        <v>20528</v>
      </c>
      <c r="C11189" s="18" t="s">
        <v>26276</v>
      </c>
      <c r="D11189" s="32" t="s">
        <v>26277</v>
      </c>
      <c r="E11189" s="18" t="s">
        <v>26290</v>
      </c>
      <c r="F11189" s="32" t="s">
        <v>26291</v>
      </c>
    </row>
    <row r="11190" spans="1:6" ht="30" x14ac:dyDescent="0.25">
      <c r="A11190" s="18">
        <v>20</v>
      </c>
      <c r="B11190" s="32" t="s">
        <v>20528</v>
      </c>
      <c r="C11190" s="18" t="s">
        <v>26276</v>
      </c>
      <c r="D11190" s="32" t="s">
        <v>26277</v>
      </c>
      <c r="E11190" s="18" t="s">
        <v>26292</v>
      </c>
      <c r="F11190" s="32" t="s">
        <v>26293</v>
      </c>
    </row>
    <row r="11191" spans="1:6" ht="30" x14ac:dyDescent="0.25">
      <c r="A11191" s="18">
        <v>20</v>
      </c>
      <c r="B11191" s="32" t="s">
        <v>20528</v>
      </c>
      <c r="C11191" s="18" t="s">
        <v>26276</v>
      </c>
      <c r="D11191" s="32" t="s">
        <v>26277</v>
      </c>
      <c r="E11191" s="18" t="s">
        <v>26294</v>
      </c>
      <c r="F11191" s="32" t="s">
        <v>26295</v>
      </c>
    </row>
    <row r="11192" spans="1:6" ht="30" x14ac:dyDescent="0.25">
      <c r="A11192" s="18">
        <v>20</v>
      </c>
      <c r="B11192" s="32" t="s">
        <v>20528</v>
      </c>
      <c r="C11192" s="18" t="s">
        <v>26276</v>
      </c>
      <c r="D11192" s="32" t="s">
        <v>26277</v>
      </c>
      <c r="E11192" s="18" t="s">
        <v>26296</v>
      </c>
      <c r="F11192" s="32" t="s">
        <v>26297</v>
      </c>
    </row>
    <row r="11193" spans="1:6" ht="30" x14ac:dyDescent="0.25">
      <c r="A11193" s="18">
        <v>20</v>
      </c>
      <c r="B11193" s="32" t="s">
        <v>20528</v>
      </c>
      <c r="C11193" s="18" t="s">
        <v>26298</v>
      </c>
      <c r="D11193" s="32" t="s">
        <v>26299</v>
      </c>
      <c r="E11193" s="18" t="s">
        <v>26300</v>
      </c>
      <c r="F11193" s="32" t="s">
        <v>26301</v>
      </c>
    </row>
    <row r="11194" spans="1:6" ht="30" x14ac:dyDescent="0.25">
      <c r="A11194" s="18">
        <v>20</v>
      </c>
      <c r="B11194" s="32" t="s">
        <v>20528</v>
      </c>
      <c r="C11194" s="18" t="s">
        <v>26298</v>
      </c>
      <c r="D11194" s="32" t="s">
        <v>26299</v>
      </c>
      <c r="E11194" s="18" t="s">
        <v>26302</v>
      </c>
      <c r="F11194" s="32" t="s">
        <v>26303</v>
      </c>
    </row>
    <row r="11195" spans="1:6" ht="30" x14ac:dyDescent="0.25">
      <c r="A11195" s="18">
        <v>20</v>
      </c>
      <c r="B11195" s="32" t="s">
        <v>20528</v>
      </c>
      <c r="C11195" s="18" t="s">
        <v>26298</v>
      </c>
      <c r="D11195" s="32" t="s">
        <v>26299</v>
      </c>
      <c r="E11195" s="18" t="s">
        <v>26304</v>
      </c>
      <c r="F11195" s="32" t="s">
        <v>26305</v>
      </c>
    </row>
    <row r="11196" spans="1:6" ht="30" x14ac:dyDescent="0.25">
      <c r="A11196" s="18">
        <v>20</v>
      </c>
      <c r="B11196" s="32" t="s">
        <v>20528</v>
      </c>
      <c r="C11196" s="18" t="s">
        <v>26298</v>
      </c>
      <c r="D11196" s="32" t="s">
        <v>26299</v>
      </c>
      <c r="E11196" s="18" t="s">
        <v>26306</v>
      </c>
      <c r="F11196" s="32" t="s">
        <v>26307</v>
      </c>
    </row>
    <row r="11197" spans="1:6" ht="30" x14ac:dyDescent="0.25">
      <c r="A11197" s="18">
        <v>20</v>
      </c>
      <c r="B11197" s="32" t="s">
        <v>20528</v>
      </c>
      <c r="C11197" s="18" t="s">
        <v>26298</v>
      </c>
      <c r="D11197" s="32" t="s">
        <v>26299</v>
      </c>
      <c r="E11197" s="18" t="s">
        <v>26308</v>
      </c>
      <c r="F11197" s="32" t="s">
        <v>26309</v>
      </c>
    </row>
    <row r="11198" spans="1:6" ht="30" x14ac:dyDescent="0.25">
      <c r="A11198" s="18">
        <v>20</v>
      </c>
      <c r="B11198" s="32" t="s">
        <v>20528</v>
      </c>
      <c r="C11198" s="18" t="s">
        <v>26298</v>
      </c>
      <c r="D11198" s="32" t="s">
        <v>26299</v>
      </c>
      <c r="E11198" s="18" t="s">
        <v>26310</v>
      </c>
      <c r="F11198" s="32" t="s">
        <v>26311</v>
      </c>
    </row>
    <row r="11199" spans="1:6" ht="30" x14ac:dyDescent="0.25">
      <c r="A11199" s="18">
        <v>20</v>
      </c>
      <c r="B11199" s="32" t="s">
        <v>20528</v>
      </c>
      <c r="C11199" s="18" t="s">
        <v>26298</v>
      </c>
      <c r="D11199" s="32" t="s">
        <v>26299</v>
      </c>
      <c r="E11199" s="18" t="s">
        <v>26312</v>
      </c>
      <c r="F11199" s="32" t="s">
        <v>26313</v>
      </c>
    </row>
    <row r="11200" spans="1:6" ht="30" x14ac:dyDescent="0.25">
      <c r="A11200" s="18">
        <v>20</v>
      </c>
      <c r="B11200" s="32" t="s">
        <v>20528</v>
      </c>
      <c r="C11200" s="18" t="s">
        <v>26298</v>
      </c>
      <c r="D11200" s="32" t="s">
        <v>26299</v>
      </c>
      <c r="E11200" s="18" t="s">
        <v>26314</v>
      </c>
      <c r="F11200" s="32" t="s">
        <v>26315</v>
      </c>
    </row>
    <row r="11201" spans="1:6" ht="30" x14ac:dyDescent="0.25">
      <c r="A11201" s="18">
        <v>20</v>
      </c>
      <c r="B11201" s="32" t="s">
        <v>20528</v>
      </c>
      <c r="C11201" s="18" t="s">
        <v>26298</v>
      </c>
      <c r="D11201" s="32" t="s">
        <v>26299</v>
      </c>
      <c r="E11201" s="18" t="s">
        <v>26316</v>
      </c>
      <c r="F11201" s="32" t="s">
        <v>26317</v>
      </c>
    </row>
    <row r="11202" spans="1:6" ht="30" x14ac:dyDescent="0.25">
      <c r="A11202" s="18">
        <v>20</v>
      </c>
      <c r="B11202" s="32" t="s">
        <v>20528</v>
      </c>
      <c r="C11202" s="18" t="s">
        <v>26298</v>
      </c>
      <c r="D11202" s="32" t="s">
        <v>26299</v>
      </c>
      <c r="E11202" s="18" t="s">
        <v>26318</v>
      </c>
      <c r="F11202" s="32" t="s">
        <v>26319</v>
      </c>
    </row>
    <row r="11203" spans="1:6" ht="30" x14ac:dyDescent="0.25">
      <c r="A11203" s="18">
        <v>20</v>
      </c>
      <c r="B11203" s="32" t="s">
        <v>20528</v>
      </c>
      <c r="C11203" s="18" t="s">
        <v>26320</v>
      </c>
      <c r="D11203" s="32" t="s">
        <v>26321</v>
      </c>
      <c r="E11203" s="18" t="s">
        <v>26322</v>
      </c>
      <c r="F11203" s="32" t="s">
        <v>26323</v>
      </c>
    </row>
    <row r="11204" spans="1:6" ht="30" x14ac:dyDescent="0.25">
      <c r="A11204" s="18">
        <v>20</v>
      </c>
      <c r="B11204" s="32" t="s">
        <v>20528</v>
      </c>
      <c r="C11204" s="18" t="s">
        <v>26320</v>
      </c>
      <c r="D11204" s="32" t="s">
        <v>26321</v>
      </c>
      <c r="E11204" s="18" t="s">
        <v>26324</v>
      </c>
      <c r="F11204" s="32" t="s">
        <v>26325</v>
      </c>
    </row>
    <row r="11205" spans="1:6" ht="30" x14ac:dyDescent="0.25">
      <c r="A11205" s="18">
        <v>20</v>
      </c>
      <c r="B11205" s="32" t="s">
        <v>20528</v>
      </c>
      <c r="C11205" s="18" t="s">
        <v>26320</v>
      </c>
      <c r="D11205" s="32" t="s">
        <v>26321</v>
      </c>
      <c r="E11205" s="18" t="s">
        <v>26326</v>
      </c>
      <c r="F11205" s="32" t="s">
        <v>26327</v>
      </c>
    </row>
    <row r="11206" spans="1:6" ht="30" x14ac:dyDescent="0.25">
      <c r="A11206" s="18">
        <v>20</v>
      </c>
      <c r="B11206" s="32" t="s">
        <v>20528</v>
      </c>
      <c r="C11206" s="18" t="s">
        <v>26320</v>
      </c>
      <c r="D11206" s="32" t="s">
        <v>26321</v>
      </c>
      <c r="E11206" s="18" t="s">
        <v>26328</v>
      </c>
      <c r="F11206" s="32" t="s">
        <v>26329</v>
      </c>
    </row>
    <row r="11207" spans="1:6" ht="30" x14ac:dyDescent="0.25">
      <c r="A11207" s="18">
        <v>20</v>
      </c>
      <c r="B11207" s="32" t="s">
        <v>20528</v>
      </c>
      <c r="C11207" s="18" t="s">
        <v>26320</v>
      </c>
      <c r="D11207" s="32" t="s">
        <v>26321</v>
      </c>
      <c r="E11207" s="18" t="s">
        <v>26330</v>
      </c>
      <c r="F11207" s="32" t="s">
        <v>26331</v>
      </c>
    </row>
    <row r="11208" spans="1:6" ht="30" x14ac:dyDescent="0.25">
      <c r="A11208" s="18">
        <v>20</v>
      </c>
      <c r="B11208" s="32" t="s">
        <v>20528</v>
      </c>
      <c r="C11208" s="18" t="s">
        <v>26320</v>
      </c>
      <c r="D11208" s="32" t="s">
        <v>26321</v>
      </c>
      <c r="E11208" s="18" t="s">
        <v>26332</v>
      </c>
      <c r="F11208" s="32" t="s">
        <v>26333</v>
      </c>
    </row>
    <row r="11209" spans="1:6" ht="30" x14ac:dyDescent="0.25">
      <c r="A11209" s="18">
        <v>20</v>
      </c>
      <c r="B11209" s="32" t="s">
        <v>20528</v>
      </c>
      <c r="C11209" s="18" t="s">
        <v>26320</v>
      </c>
      <c r="D11209" s="32" t="s">
        <v>26321</v>
      </c>
      <c r="E11209" s="18" t="s">
        <v>26334</v>
      </c>
      <c r="F11209" s="32" t="s">
        <v>26335</v>
      </c>
    </row>
    <row r="11210" spans="1:6" ht="30" x14ac:dyDescent="0.25">
      <c r="A11210" s="18">
        <v>20</v>
      </c>
      <c r="B11210" s="32" t="s">
        <v>20528</v>
      </c>
      <c r="C11210" s="18" t="s">
        <v>26320</v>
      </c>
      <c r="D11210" s="32" t="s">
        <v>26321</v>
      </c>
      <c r="E11210" s="18" t="s">
        <v>26336</v>
      </c>
      <c r="F11210" s="32" t="s">
        <v>26337</v>
      </c>
    </row>
    <row r="11211" spans="1:6" ht="30" x14ac:dyDescent="0.25">
      <c r="A11211" s="18">
        <v>20</v>
      </c>
      <c r="B11211" s="32" t="s">
        <v>20528</v>
      </c>
      <c r="C11211" s="18" t="s">
        <v>26320</v>
      </c>
      <c r="D11211" s="32" t="s">
        <v>26321</v>
      </c>
      <c r="E11211" s="18" t="s">
        <v>26338</v>
      </c>
      <c r="F11211" s="32" t="s">
        <v>26339</v>
      </c>
    </row>
    <row r="11212" spans="1:6" ht="30" x14ac:dyDescent="0.25">
      <c r="A11212" s="18">
        <v>20</v>
      </c>
      <c r="B11212" s="32" t="s">
        <v>20528</v>
      </c>
      <c r="C11212" s="18" t="s">
        <v>26320</v>
      </c>
      <c r="D11212" s="32" t="s">
        <v>26321</v>
      </c>
      <c r="E11212" s="18" t="s">
        <v>26340</v>
      </c>
      <c r="F11212" s="32" t="s">
        <v>26341</v>
      </c>
    </row>
    <row r="11213" spans="1:6" ht="30" x14ac:dyDescent="0.25">
      <c r="A11213" s="18">
        <v>20</v>
      </c>
      <c r="B11213" s="32" t="s">
        <v>20528</v>
      </c>
      <c r="C11213" s="18" t="s">
        <v>26342</v>
      </c>
      <c r="D11213" s="32" t="s">
        <v>26343</v>
      </c>
      <c r="E11213" s="18" t="s">
        <v>26344</v>
      </c>
      <c r="F11213" s="32" t="s">
        <v>26345</v>
      </c>
    </row>
    <row r="11214" spans="1:6" ht="30" x14ac:dyDescent="0.25">
      <c r="A11214" s="18">
        <v>20</v>
      </c>
      <c r="B11214" s="32" t="s">
        <v>20528</v>
      </c>
      <c r="C11214" s="18" t="s">
        <v>26342</v>
      </c>
      <c r="D11214" s="32" t="s">
        <v>26343</v>
      </c>
      <c r="E11214" s="18" t="s">
        <v>26346</v>
      </c>
      <c r="F11214" s="32" t="s">
        <v>26347</v>
      </c>
    </row>
    <row r="11215" spans="1:6" ht="45" x14ac:dyDescent="0.25">
      <c r="A11215" s="18">
        <v>20</v>
      </c>
      <c r="B11215" s="32" t="s">
        <v>20528</v>
      </c>
      <c r="C11215" s="18" t="s">
        <v>26342</v>
      </c>
      <c r="D11215" s="32" t="s">
        <v>26343</v>
      </c>
      <c r="E11215" s="18" t="s">
        <v>26348</v>
      </c>
      <c r="F11215" s="32" t="s">
        <v>26349</v>
      </c>
    </row>
    <row r="11216" spans="1:6" ht="30" x14ac:dyDescent="0.25">
      <c r="A11216" s="18">
        <v>20</v>
      </c>
      <c r="B11216" s="32" t="s">
        <v>20528</v>
      </c>
      <c r="C11216" s="18" t="s">
        <v>26342</v>
      </c>
      <c r="D11216" s="32" t="s">
        <v>26343</v>
      </c>
      <c r="E11216" s="18" t="s">
        <v>26350</v>
      </c>
      <c r="F11216" s="32" t="s">
        <v>26351</v>
      </c>
    </row>
    <row r="11217" spans="1:6" ht="30" x14ac:dyDescent="0.25">
      <c r="A11217" s="18">
        <v>20</v>
      </c>
      <c r="B11217" s="32" t="s">
        <v>20528</v>
      </c>
      <c r="C11217" s="18" t="s">
        <v>26342</v>
      </c>
      <c r="D11217" s="32" t="s">
        <v>26343</v>
      </c>
      <c r="E11217" s="18" t="s">
        <v>26352</v>
      </c>
      <c r="F11217" s="32" t="s">
        <v>26353</v>
      </c>
    </row>
    <row r="11218" spans="1:6" ht="30" x14ac:dyDescent="0.25">
      <c r="A11218" s="18">
        <v>20</v>
      </c>
      <c r="B11218" s="32" t="s">
        <v>20528</v>
      </c>
      <c r="C11218" s="18" t="s">
        <v>26342</v>
      </c>
      <c r="D11218" s="32" t="s">
        <v>26343</v>
      </c>
      <c r="E11218" s="18" t="s">
        <v>26354</v>
      </c>
      <c r="F11218" s="32" t="s">
        <v>26355</v>
      </c>
    </row>
    <row r="11219" spans="1:6" ht="30" x14ac:dyDescent="0.25">
      <c r="A11219" s="18">
        <v>20</v>
      </c>
      <c r="B11219" s="32" t="s">
        <v>20528</v>
      </c>
      <c r="C11219" s="18" t="s">
        <v>26342</v>
      </c>
      <c r="D11219" s="32" t="s">
        <v>26343</v>
      </c>
      <c r="E11219" s="18" t="s">
        <v>26356</v>
      </c>
      <c r="F11219" s="32" t="s">
        <v>26357</v>
      </c>
    </row>
    <row r="11220" spans="1:6" ht="30" x14ac:dyDescent="0.25">
      <c r="A11220" s="18">
        <v>20</v>
      </c>
      <c r="B11220" s="32" t="s">
        <v>20528</v>
      </c>
      <c r="C11220" s="18" t="s">
        <v>26342</v>
      </c>
      <c r="D11220" s="32" t="s">
        <v>26343</v>
      </c>
      <c r="E11220" s="18" t="s">
        <v>26358</v>
      </c>
      <c r="F11220" s="32" t="s">
        <v>26359</v>
      </c>
    </row>
    <row r="11221" spans="1:6" ht="30" x14ac:dyDescent="0.25">
      <c r="A11221" s="18">
        <v>20</v>
      </c>
      <c r="B11221" s="32" t="s">
        <v>20528</v>
      </c>
      <c r="C11221" s="18" t="s">
        <v>26342</v>
      </c>
      <c r="D11221" s="32" t="s">
        <v>26343</v>
      </c>
      <c r="E11221" s="18" t="s">
        <v>26360</v>
      </c>
      <c r="F11221" s="32" t="s">
        <v>26361</v>
      </c>
    </row>
    <row r="11222" spans="1:6" ht="30" x14ac:dyDescent="0.25">
      <c r="A11222" s="18">
        <v>20</v>
      </c>
      <c r="B11222" s="32" t="s">
        <v>20528</v>
      </c>
      <c r="C11222" s="18" t="s">
        <v>26342</v>
      </c>
      <c r="D11222" s="32" t="s">
        <v>26343</v>
      </c>
      <c r="E11222" s="18" t="s">
        <v>26362</v>
      </c>
      <c r="F11222" s="32" t="s">
        <v>26363</v>
      </c>
    </row>
    <row r="11223" spans="1:6" ht="30" x14ac:dyDescent="0.25">
      <c r="A11223" s="18">
        <v>20</v>
      </c>
      <c r="B11223" s="32" t="s">
        <v>20528</v>
      </c>
      <c r="C11223" s="18" t="s">
        <v>26364</v>
      </c>
      <c r="D11223" s="32" t="s">
        <v>26365</v>
      </c>
      <c r="E11223" s="18" t="s">
        <v>26366</v>
      </c>
      <c r="F11223" s="32" t="s">
        <v>26367</v>
      </c>
    </row>
    <row r="11224" spans="1:6" ht="45" x14ac:dyDescent="0.25">
      <c r="A11224" s="18">
        <v>20</v>
      </c>
      <c r="B11224" s="32" t="s">
        <v>20528</v>
      </c>
      <c r="C11224" s="18" t="s">
        <v>26364</v>
      </c>
      <c r="D11224" s="32" t="s">
        <v>26365</v>
      </c>
      <c r="E11224" s="18" t="s">
        <v>26368</v>
      </c>
      <c r="F11224" s="32" t="s">
        <v>26369</v>
      </c>
    </row>
    <row r="11225" spans="1:6" ht="45" x14ac:dyDescent="0.25">
      <c r="A11225" s="18">
        <v>20</v>
      </c>
      <c r="B11225" s="32" t="s">
        <v>20528</v>
      </c>
      <c r="C11225" s="18" t="s">
        <v>26364</v>
      </c>
      <c r="D11225" s="32" t="s">
        <v>26365</v>
      </c>
      <c r="E11225" s="18" t="s">
        <v>26370</v>
      </c>
      <c r="F11225" s="32" t="s">
        <v>26371</v>
      </c>
    </row>
    <row r="11226" spans="1:6" ht="45" x14ac:dyDescent="0.25">
      <c r="A11226" s="18">
        <v>20</v>
      </c>
      <c r="B11226" s="32" t="s">
        <v>20528</v>
      </c>
      <c r="C11226" s="18" t="s">
        <v>26364</v>
      </c>
      <c r="D11226" s="32" t="s">
        <v>26365</v>
      </c>
      <c r="E11226" s="18" t="s">
        <v>26372</v>
      </c>
      <c r="F11226" s="32" t="s">
        <v>26373</v>
      </c>
    </row>
    <row r="11227" spans="1:6" ht="45" x14ac:dyDescent="0.25">
      <c r="A11227" s="18">
        <v>20</v>
      </c>
      <c r="B11227" s="32" t="s">
        <v>20528</v>
      </c>
      <c r="C11227" s="18" t="s">
        <v>26364</v>
      </c>
      <c r="D11227" s="32" t="s">
        <v>26365</v>
      </c>
      <c r="E11227" s="18" t="s">
        <v>26374</v>
      </c>
      <c r="F11227" s="32" t="s">
        <v>26375</v>
      </c>
    </row>
    <row r="11228" spans="1:6" ht="45" x14ac:dyDescent="0.25">
      <c r="A11228" s="18">
        <v>20</v>
      </c>
      <c r="B11228" s="32" t="s">
        <v>20528</v>
      </c>
      <c r="C11228" s="18" t="s">
        <v>26364</v>
      </c>
      <c r="D11228" s="32" t="s">
        <v>26365</v>
      </c>
      <c r="E11228" s="18" t="s">
        <v>26376</v>
      </c>
      <c r="F11228" s="32" t="s">
        <v>26377</v>
      </c>
    </row>
    <row r="11229" spans="1:6" ht="45" x14ac:dyDescent="0.25">
      <c r="A11229" s="18">
        <v>20</v>
      </c>
      <c r="B11229" s="32" t="s">
        <v>20528</v>
      </c>
      <c r="C11229" s="18" t="s">
        <v>26364</v>
      </c>
      <c r="D11229" s="32" t="s">
        <v>26365</v>
      </c>
      <c r="E11229" s="18" t="s">
        <v>26378</v>
      </c>
      <c r="F11229" s="32" t="s">
        <v>26379</v>
      </c>
    </row>
    <row r="11230" spans="1:6" ht="30" x14ac:dyDescent="0.25">
      <c r="A11230" s="18">
        <v>20</v>
      </c>
      <c r="B11230" s="32" t="s">
        <v>20528</v>
      </c>
      <c r="C11230" s="18" t="s">
        <v>26364</v>
      </c>
      <c r="D11230" s="32" t="s">
        <v>26365</v>
      </c>
      <c r="E11230" s="18" t="s">
        <v>26380</v>
      </c>
      <c r="F11230" s="32" t="s">
        <v>26381</v>
      </c>
    </row>
    <row r="11231" spans="1:6" ht="45" x14ac:dyDescent="0.25">
      <c r="A11231" s="18">
        <v>20</v>
      </c>
      <c r="B11231" s="32" t="s">
        <v>20528</v>
      </c>
      <c r="C11231" s="18" t="s">
        <v>26364</v>
      </c>
      <c r="D11231" s="32" t="s">
        <v>26365</v>
      </c>
      <c r="E11231" s="18" t="s">
        <v>26382</v>
      </c>
      <c r="F11231" s="32" t="s">
        <v>26383</v>
      </c>
    </row>
    <row r="11232" spans="1:6" ht="45" x14ac:dyDescent="0.25">
      <c r="A11232" s="18">
        <v>20</v>
      </c>
      <c r="B11232" s="32" t="s">
        <v>20528</v>
      </c>
      <c r="C11232" s="18" t="s">
        <v>26364</v>
      </c>
      <c r="D11232" s="32" t="s">
        <v>26365</v>
      </c>
      <c r="E11232" s="18" t="s">
        <v>26384</v>
      </c>
      <c r="F11232" s="32" t="s">
        <v>26385</v>
      </c>
    </row>
    <row r="11233" spans="1:6" ht="30" x14ac:dyDescent="0.25">
      <c r="A11233" s="18">
        <v>20</v>
      </c>
      <c r="B11233" s="32" t="s">
        <v>20528</v>
      </c>
      <c r="C11233" s="18" t="s">
        <v>26386</v>
      </c>
      <c r="D11233" s="32" t="s">
        <v>26387</v>
      </c>
      <c r="E11233" s="18" t="s">
        <v>26388</v>
      </c>
      <c r="F11233" s="32" t="s">
        <v>26389</v>
      </c>
    </row>
    <row r="11234" spans="1:6" ht="30" x14ac:dyDescent="0.25">
      <c r="A11234" s="18">
        <v>20</v>
      </c>
      <c r="B11234" s="32" t="s">
        <v>20528</v>
      </c>
      <c r="C11234" s="18" t="s">
        <v>26386</v>
      </c>
      <c r="D11234" s="32" t="s">
        <v>26387</v>
      </c>
      <c r="E11234" s="18" t="s">
        <v>26390</v>
      </c>
      <c r="F11234" s="32" t="s">
        <v>26391</v>
      </c>
    </row>
    <row r="11235" spans="1:6" ht="45" x14ac:dyDescent="0.25">
      <c r="A11235" s="18">
        <v>20</v>
      </c>
      <c r="B11235" s="32" t="s">
        <v>20528</v>
      </c>
      <c r="C11235" s="18" t="s">
        <v>26386</v>
      </c>
      <c r="D11235" s="32" t="s">
        <v>26387</v>
      </c>
      <c r="E11235" s="18" t="s">
        <v>26392</v>
      </c>
      <c r="F11235" s="32" t="s">
        <v>26393</v>
      </c>
    </row>
    <row r="11236" spans="1:6" ht="30" x14ac:dyDescent="0.25">
      <c r="A11236" s="18">
        <v>20</v>
      </c>
      <c r="B11236" s="32" t="s">
        <v>20528</v>
      </c>
      <c r="C11236" s="18" t="s">
        <v>26386</v>
      </c>
      <c r="D11236" s="32" t="s">
        <v>26387</v>
      </c>
      <c r="E11236" s="18" t="s">
        <v>26394</v>
      </c>
      <c r="F11236" s="32" t="s">
        <v>26395</v>
      </c>
    </row>
    <row r="11237" spans="1:6" ht="30" x14ac:dyDescent="0.25">
      <c r="A11237" s="18">
        <v>20</v>
      </c>
      <c r="B11237" s="32" t="s">
        <v>20528</v>
      </c>
      <c r="C11237" s="18" t="s">
        <v>26386</v>
      </c>
      <c r="D11237" s="32" t="s">
        <v>26387</v>
      </c>
      <c r="E11237" s="18" t="s">
        <v>26396</v>
      </c>
      <c r="F11237" s="32" t="s">
        <v>26397</v>
      </c>
    </row>
    <row r="11238" spans="1:6" ht="30" x14ac:dyDescent="0.25">
      <c r="A11238" s="18">
        <v>20</v>
      </c>
      <c r="B11238" s="32" t="s">
        <v>20528</v>
      </c>
      <c r="C11238" s="18" t="s">
        <v>26386</v>
      </c>
      <c r="D11238" s="32" t="s">
        <v>26387</v>
      </c>
      <c r="E11238" s="18" t="s">
        <v>26398</v>
      </c>
      <c r="F11238" s="32" t="s">
        <v>26399</v>
      </c>
    </row>
    <row r="11239" spans="1:6" ht="30" x14ac:dyDescent="0.25">
      <c r="A11239" s="18">
        <v>20</v>
      </c>
      <c r="B11239" s="32" t="s">
        <v>20528</v>
      </c>
      <c r="C11239" s="18" t="s">
        <v>26386</v>
      </c>
      <c r="D11239" s="32" t="s">
        <v>26387</v>
      </c>
      <c r="E11239" s="18" t="s">
        <v>26400</v>
      </c>
      <c r="F11239" s="32" t="s">
        <v>26401</v>
      </c>
    </row>
    <row r="11240" spans="1:6" ht="30" x14ac:dyDescent="0.25">
      <c r="A11240" s="18">
        <v>20</v>
      </c>
      <c r="B11240" s="32" t="s">
        <v>20528</v>
      </c>
      <c r="C11240" s="18" t="s">
        <v>26386</v>
      </c>
      <c r="D11240" s="32" t="s">
        <v>26387</v>
      </c>
      <c r="E11240" s="18" t="s">
        <v>26402</v>
      </c>
      <c r="F11240" s="32" t="s">
        <v>26403</v>
      </c>
    </row>
    <row r="11241" spans="1:6" ht="30" x14ac:dyDescent="0.25">
      <c r="A11241" s="18">
        <v>20</v>
      </c>
      <c r="B11241" s="32" t="s">
        <v>20528</v>
      </c>
      <c r="C11241" s="18" t="s">
        <v>26386</v>
      </c>
      <c r="D11241" s="32" t="s">
        <v>26387</v>
      </c>
      <c r="E11241" s="18" t="s">
        <v>26404</v>
      </c>
      <c r="F11241" s="32" t="s">
        <v>26405</v>
      </c>
    </row>
    <row r="11242" spans="1:6" ht="30" x14ac:dyDescent="0.25">
      <c r="A11242" s="18">
        <v>20</v>
      </c>
      <c r="B11242" s="32" t="s">
        <v>20528</v>
      </c>
      <c r="C11242" s="18" t="s">
        <v>26386</v>
      </c>
      <c r="D11242" s="32" t="s">
        <v>26387</v>
      </c>
      <c r="E11242" s="18" t="s">
        <v>26406</v>
      </c>
      <c r="F11242" s="32" t="s">
        <v>26407</v>
      </c>
    </row>
    <row r="11243" spans="1:6" ht="30" x14ac:dyDescent="0.25">
      <c r="A11243" s="18">
        <v>20</v>
      </c>
      <c r="B11243" s="32" t="s">
        <v>20528</v>
      </c>
      <c r="C11243" s="18" t="s">
        <v>26408</v>
      </c>
      <c r="D11243" s="32" t="s">
        <v>26409</v>
      </c>
      <c r="E11243" s="18" t="s">
        <v>26410</v>
      </c>
      <c r="F11243" s="32" t="s">
        <v>26411</v>
      </c>
    </row>
    <row r="11244" spans="1:6" ht="30" x14ac:dyDescent="0.25">
      <c r="A11244" s="18">
        <v>20</v>
      </c>
      <c r="B11244" s="32" t="s">
        <v>20528</v>
      </c>
      <c r="C11244" s="18" t="s">
        <v>26408</v>
      </c>
      <c r="D11244" s="32" t="s">
        <v>26409</v>
      </c>
      <c r="E11244" s="18" t="s">
        <v>26412</v>
      </c>
      <c r="F11244" s="32" t="s">
        <v>26413</v>
      </c>
    </row>
    <row r="11245" spans="1:6" ht="30" x14ac:dyDescent="0.25">
      <c r="A11245" s="18">
        <v>20</v>
      </c>
      <c r="B11245" s="32" t="s">
        <v>20528</v>
      </c>
      <c r="C11245" s="18" t="s">
        <v>26408</v>
      </c>
      <c r="D11245" s="32" t="s">
        <v>26409</v>
      </c>
      <c r="E11245" s="18" t="s">
        <v>26414</v>
      </c>
      <c r="F11245" s="32" t="s">
        <v>26415</v>
      </c>
    </row>
    <row r="11246" spans="1:6" ht="30" x14ac:dyDescent="0.25">
      <c r="A11246" s="18">
        <v>20</v>
      </c>
      <c r="B11246" s="32" t="s">
        <v>20528</v>
      </c>
      <c r="C11246" s="18" t="s">
        <v>26408</v>
      </c>
      <c r="D11246" s="32" t="s">
        <v>26409</v>
      </c>
      <c r="E11246" s="18" t="s">
        <v>26416</v>
      </c>
      <c r="F11246" s="32" t="s">
        <v>26417</v>
      </c>
    </row>
    <row r="11247" spans="1:6" ht="30" x14ac:dyDescent="0.25">
      <c r="A11247" s="18">
        <v>20</v>
      </c>
      <c r="B11247" s="32" t="s">
        <v>20528</v>
      </c>
      <c r="C11247" s="18" t="s">
        <v>26408</v>
      </c>
      <c r="D11247" s="32" t="s">
        <v>26409</v>
      </c>
      <c r="E11247" s="18" t="s">
        <v>26418</v>
      </c>
      <c r="F11247" s="32" t="s">
        <v>26419</v>
      </c>
    </row>
    <row r="11248" spans="1:6" ht="30" x14ac:dyDescent="0.25">
      <c r="A11248" s="18">
        <v>20</v>
      </c>
      <c r="B11248" s="32" t="s">
        <v>20528</v>
      </c>
      <c r="C11248" s="18" t="s">
        <v>26408</v>
      </c>
      <c r="D11248" s="32" t="s">
        <v>26409</v>
      </c>
      <c r="E11248" s="18" t="s">
        <v>26420</v>
      </c>
      <c r="F11248" s="32" t="s">
        <v>26421</v>
      </c>
    </row>
    <row r="11249" spans="1:6" ht="30" x14ac:dyDescent="0.25">
      <c r="A11249" s="18">
        <v>20</v>
      </c>
      <c r="B11249" s="32" t="s">
        <v>20528</v>
      </c>
      <c r="C11249" s="18" t="s">
        <v>26408</v>
      </c>
      <c r="D11249" s="32" t="s">
        <v>26409</v>
      </c>
      <c r="E11249" s="18" t="s">
        <v>26422</v>
      </c>
      <c r="F11249" s="32" t="s">
        <v>26423</v>
      </c>
    </row>
    <row r="11250" spans="1:6" ht="30" x14ac:dyDescent="0.25">
      <c r="A11250" s="18">
        <v>20</v>
      </c>
      <c r="B11250" s="32" t="s">
        <v>20528</v>
      </c>
      <c r="C11250" s="18" t="s">
        <v>26408</v>
      </c>
      <c r="D11250" s="32" t="s">
        <v>26409</v>
      </c>
      <c r="E11250" s="18" t="s">
        <v>26424</v>
      </c>
      <c r="F11250" s="32" t="s">
        <v>26425</v>
      </c>
    </row>
    <row r="11251" spans="1:6" ht="30" x14ac:dyDescent="0.25">
      <c r="A11251" s="18">
        <v>20</v>
      </c>
      <c r="B11251" s="32" t="s">
        <v>20528</v>
      </c>
      <c r="C11251" s="18" t="s">
        <v>26408</v>
      </c>
      <c r="D11251" s="32" t="s">
        <v>26409</v>
      </c>
      <c r="E11251" s="18" t="s">
        <v>26426</v>
      </c>
      <c r="F11251" s="32" t="s">
        <v>26427</v>
      </c>
    </row>
    <row r="11252" spans="1:6" ht="30" x14ac:dyDescent="0.25">
      <c r="A11252" s="18">
        <v>20</v>
      </c>
      <c r="B11252" s="32" t="s">
        <v>20528</v>
      </c>
      <c r="C11252" s="18" t="s">
        <v>26408</v>
      </c>
      <c r="D11252" s="32" t="s">
        <v>26409</v>
      </c>
      <c r="E11252" s="18" t="s">
        <v>26428</v>
      </c>
      <c r="F11252" s="32" t="s">
        <v>26429</v>
      </c>
    </row>
    <row r="11253" spans="1:6" ht="30" x14ac:dyDescent="0.25">
      <c r="A11253" s="18">
        <v>20</v>
      </c>
      <c r="B11253" s="32" t="s">
        <v>20528</v>
      </c>
      <c r="C11253" s="18" t="s">
        <v>26430</v>
      </c>
      <c r="D11253" s="32" t="s">
        <v>26431</v>
      </c>
      <c r="E11253" s="18" t="s">
        <v>26432</v>
      </c>
      <c r="F11253" s="32" t="s">
        <v>26433</v>
      </c>
    </row>
    <row r="11254" spans="1:6" ht="30" x14ac:dyDescent="0.25">
      <c r="A11254" s="18">
        <v>20</v>
      </c>
      <c r="B11254" s="32" t="s">
        <v>20528</v>
      </c>
      <c r="C11254" s="18" t="s">
        <v>26430</v>
      </c>
      <c r="D11254" s="32" t="s">
        <v>26431</v>
      </c>
      <c r="E11254" s="18" t="s">
        <v>26434</v>
      </c>
      <c r="F11254" s="32" t="s">
        <v>26435</v>
      </c>
    </row>
    <row r="11255" spans="1:6" ht="45" x14ac:dyDescent="0.25">
      <c r="A11255" s="18">
        <v>20</v>
      </c>
      <c r="B11255" s="32" t="s">
        <v>20528</v>
      </c>
      <c r="C11255" s="18" t="s">
        <v>26430</v>
      </c>
      <c r="D11255" s="32" t="s">
        <v>26431</v>
      </c>
      <c r="E11255" s="18" t="s">
        <v>26436</v>
      </c>
      <c r="F11255" s="32" t="s">
        <v>26437</v>
      </c>
    </row>
    <row r="11256" spans="1:6" ht="30" x14ac:dyDescent="0.25">
      <c r="A11256" s="18">
        <v>20</v>
      </c>
      <c r="B11256" s="32" t="s">
        <v>20528</v>
      </c>
      <c r="C11256" s="18" t="s">
        <v>26430</v>
      </c>
      <c r="D11256" s="32" t="s">
        <v>26431</v>
      </c>
      <c r="E11256" s="18" t="s">
        <v>26438</v>
      </c>
      <c r="F11256" s="32" t="s">
        <v>26439</v>
      </c>
    </row>
    <row r="11257" spans="1:6" ht="30" x14ac:dyDescent="0.25">
      <c r="A11257" s="18">
        <v>20</v>
      </c>
      <c r="B11257" s="32" t="s">
        <v>20528</v>
      </c>
      <c r="C11257" s="18" t="s">
        <v>26430</v>
      </c>
      <c r="D11257" s="32" t="s">
        <v>26431</v>
      </c>
      <c r="E11257" s="18" t="s">
        <v>26440</v>
      </c>
      <c r="F11257" s="32" t="s">
        <v>26441</v>
      </c>
    </row>
    <row r="11258" spans="1:6" ht="30" x14ac:dyDescent="0.25">
      <c r="A11258" s="18">
        <v>20</v>
      </c>
      <c r="B11258" s="32" t="s">
        <v>20528</v>
      </c>
      <c r="C11258" s="18" t="s">
        <v>26430</v>
      </c>
      <c r="D11258" s="32" t="s">
        <v>26431</v>
      </c>
      <c r="E11258" s="18" t="s">
        <v>26442</v>
      </c>
      <c r="F11258" s="32" t="s">
        <v>26443</v>
      </c>
    </row>
    <row r="11259" spans="1:6" ht="30" x14ac:dyDescent="0.25">
      <c r="A11259" s="18">
        <v>20</v>
      </c>
      <c r="B11259" s="32" t="s">
        <v>20528</v>
      </c>
      <c r="C11259" s="18" t="s">
        <v>26430</v>
      </c>
      <c r="D11259" s="32" t="s">
        <v>26431</v>
      </c>
      <c r="E11259" s="18" t="s">
        <v>26444</v>
      </c>
      <c r="F11259" s="32" t="s">
        <v>26445</v>
      </c>
    </row>
    <row r="11260" spans="1:6" ht="30" x14ac:dyDescent="0.25">
      <c r="A11260" s="18">
        <v>20</v>
      </c>
      <c r="B11260" s="32" t="s">
        <v>20528</v>
      </c>
      <c r="C11260" s="18" t="s">
        <v>26430</v>
      </c>
      <c r="D11260" s="32" t="s">
        <v>26431</v>
      </c>
      <c r="E11260" s="18" t="s">
        <v>26446</v>
      </c>
      <c r="F11260" s="32" t="s">
        <v>26447</v>
      </c>
    </row>
    <row r="11261" spans="1:6" ht="30" x14ac:dyDescent="0.25">
      <c r="A11261" s="18">
        <v>20</v>
      </c>
      <c r="B11261" s="32" t="s">
        <v>20528</v>
      </c>
      <c r="C11261" s="18" t="s">
        <v>26430</v>
      </c>
      <c r="D11261" s="32" t="s">
        <v>26431</v>
      </c>
      <c r="E11261" s="18" t="s">
        <v>26448</v>
      </c>
      <c r="F11261" s="32" t="s">
        <v>26449</v>
      </c>
    </row>
    <row r="11262" spans="1:6" ht="30" x14ac:dyDescent="0.25">
      <c r="A11262" s="18">
        <v>20</v>
      </c>
      <c r="B11262" s="32" t="s">
        <v>20528</v>
      </c>
      <c r="C11262" s="18" t="s">
        <v>26430</v>
      </c>
      <c r="D11262" s="32" t="s">
        <v>26431</v>
      </c>
      <c r="E11262" s="18" t="s">
        <v>26450</v>
      </c>
      <c r="F11262" s="32" t="s">
        <v>26451</v>
      </c>
    </row>
    <row r="11263" spans="1:6" ht="30" x14ac:dyDescent="0.25">
      <c r="A11263" s="18">
        <v>20</v>
      </c>
      <c r="B11263" s="32" t="s">
        <v>20528</v>
      </c>
      <c r="C11263" s="18" t="s">
        <v>26452</v>
      </c>
      <c r="D11263" s="32" t="s">
        <v>26453</v>
      </c>
      <c r="E11263" s="18" t="s">
        <v>26454</v>
      </c>
      <c r="F11263" s="32" t="s">
        <v>26455</v>
      </c>
    </row>
    <row r="11264" spans="1:6" ht="30" x14ac:dyDescent="0.25">
      <c r="A11264" s="18">
        <v>20</v>
      </c>
      <c r="B11264" s="32" t="s">
        <v>20528</v>
      </c>
      <c r="C11264" s="18" t="s">
        <v>26452</v>
      </c>
      <c r="D11264" s="32" t="s">
        <v>26453</v>
      </c>
      <c r="E11264" s="18" t="s">
        <v>26456</v>
      </c>
      <c r="F11264" s="32" t="s">
        <v>26457</v>
      </c>
    </row>
    <row r="11265" spans="1:6" ht="30" x14ac:dyDescent="0.25">
      <c r="A11265" s="18">
        <v>20</v>
      </c>
      <c r="B11265" s="32" t="s">
        <v>20528</v>
      </c>
      <c r="C11265" s="18" t="s">
        <v>26452</v>
      </c>
      <c r="D11265" s="32" t="s">
        <v>26453</v>
      </c>
      <c r="E11265" s="18" t="s">
        <v>26458</v>
      </c>
      <c r="F11265" s="32" t="s">
        <v>26459</v>
      </c>
    </row>
    <row r="11266" spans="1:6" ht="30" x14ac:dyDescent="0.25">
      <c r="A11266" s="18">
        <v>20</v>
      </c>
      <c r="B11266" s="32" t="s">
        <v>20528</v>
      </c>
      <c r="C11266" s="18" t="s">
        <v>26452</v>
      </c>
      <c r="D11266" s="32" t="s">
        <v>26453</v>
      </c>
      <c r="E11266" s="18" t="s">
        <v>26460</v>
      </c>
      <c r="F11266" s="32" t="s">
        <v>26461</v>
      </c>
    </row>
    <row r="11267" spans="1:6" ht="30" x14ac:dyDescent="0.25">
      <c r="A11267" s="18">
        <v>20</v>
      </c>
      <c r="B11267" s="32" t="s">
        <v>20528</v>
      </c>
      <c r="C11267" s="18" t="s">
        <v>26452</v>
      </c>
      <c r="D11267" s="32" t="s">
        <v>26453</v>
      </c>
      <c r="E11267" s="18" t="s">
        <v>26462</v>
      </c>
      <c r="F11267" s="32" t="s">
        <v>26463</v>
      </c>
    </row>
    <row r="11268" spans="1:6" ht="30" x14ac:dyDescent="0.25">
      <c r="A11268" s="18">
        <v>20</v>
      </c>
      <c r="B11268" s="32" t="s">
        <v>20528</v>
      </c>
      <c r="C11268" s="18" t="s">
        <v>26464</v>
      </c>
      <c r="D11268" s="40" t="s">
        <v>26465</v>
      </c>
      <c r="E11268" s="18" t="s">
        <v>26466</v>
      </c>
      <c r="F11268" s="32" t="s">
        <v>26467</v>
      </c>
    </row>
    <row r="11269" spans="1:6" ht="30" x14ac:dyDescent="0.25">
      <c r="A11269" s="18">
        <v>20</v>
      </c>
      <c r="B11269" s="32" t="s">
        <v>20528</v>
      </c>
      <c r="C11269" s="18" t="s">
        <v>26464</v>
      </c>
      <c r="D11269" s="32" t="s">
        <v>26465</v>
      </c>
      <c r="E11269" s="18" t="s">
        <v>26468</v>
      </c>
      <c r="F11269" s="32" t="s">
        <v>26469</v>
      </c>
    </row>
    <row r="11270" spans="1:6" ht="30" x14ac:dyDescent="0.25">
      <c r="A11270" s="18">
        <v>20</v>
      </c>
      <c r="B11270" s="32" t="s">
        <v>20528</v>
      </c>
      <c r="C11270" s="18" t="s">
        <v>26464</v>
      </c>
      <c r="D11270" s="32" t="s">
        <v>26465</v>
      </c>
      <c r="E11270" s="18" t="s">
        <v>26470</v>
      </c>
      <c r="F11270" s="32" t="s">
        <v>26471</v>
      </c>
    </row>
    <row r="11271" spans="1:6" ht="30" x14ac:dyDescent="0.25">
      <c r="A11271" s="18">
        <v>20</v>
      </c>
      <c r="B11271" s="32" t="s">
        <v>20528</v>
      </c>
      <c r="C11271" s="18" t="s">
        <v>26464</v>
      </c>
      <c r="D11271" s="32" t="s">
        <v>26465</v>
      </c>
      <c r="E11271" s="18" t="s">
        <v>26472</v>
      </c>
      <c r="F11271" s="32" t="s">
        <v>26473</v>
      </c>
    </row>
    <row r="11272" spans="1:6" ht="30" x14ac:dyDescent="0.25">
      <c r="A11272" s="18">
        <v>20</v>
      </c>
      <c r="B11272" s="32" t="s">
        <v>20528</v>
      </c>
      <c r="C11272" s="18" t="s">
        <v>26464</v>
      </c>
      <c r="D11272" s="32" t="s">
        <v>26465</v>
      </c>
      <c r="E11272" s="18" t="s">
        <v>26474</v>
      </c>
      <c r="F11272" s="32" t="s">
        <v>26475</v>
      </c>
    </row>
    <row r="11273" spans="1:6" ht="30" x14ac:dyDescent="0.25">
      <c r="A11273" s="18">
        <v>20</v>
      </c>
      <c r="B11273" s="32" t="s">
        <v>20528</v>
      </c>
      <c r="C11273" s="18" t="s">
        <v>26464</v>
      </c>
      <c r="D11273" s="32" t="s">
        <v>26465</v>
      </c>
      <c r="E11273" s="18" t="s">
        <v>26476</v>
      </c>
      <c r="F11273" s="32" t="s">
        <v>26477</v>
      </c>
    </row>
    <row r="11274" spans="1:6" ht="30" x14ac:dyDescent="0.25">
      <c r="A11274" s="18">
        <v>20</v>
      </c>
      <c r="B11274" s="32" t="s">
        <v>20528</v>
      </c>
      <c r="C11274" s="18" t="s">
        <v>26478</v>
      </c>
      <c r="D11274" s="32" t="s">
        <v>26479</v>
      </c>
      <c r="E11274" s="18" t="s">
        <v>26480</v>
      </c>
      <c r="F11274" s="32" t="s">
        <v>26481</v>
      </c>
    </row>
    <row r="11275" spans="1:6" ht="30" x14ac:dyDescent="0.25">
      <c r="A11275" s="18">
        <v>20</v>
      </c>
      <c r="B11275" s="32" t="s">
        <v>20528</v>
      </c>
      <c r="C11275" s="18" t="s">
        <v>26478</v>
      </c>
      <c r="D11275" s="32" t="s">
        <v>26479</v>
      </c>
      <c r="E11275" s="18" t="s">
        <v>26482</v>
      </c>
      <c r="F11275" s="32" t="s">
        <v>26483</v>
      </c>
    </row>
    <row r="11276" spans="1:6" ht="45" x14ac:dyDescent="0.25">
      <c r="A11276" s="18">
        <v>20</v>
      </c>
      <c r="B11276" s="32" t="s">
        <v>20528</v>
      </c>
      <c r="C11276" s="18" t="s">
        <v>26478</v>
      </c>
      <c r="D11276" s="32" t="s">
        <v>26479</v>
      </c>
      <c r="E11276" s="18" t="s">
        <v>26484</v>
      </c>
      <c r="F11276" s="32" t="s">
        <v>26485</v>
      </c>
    </row>
    <row r="11277" spans="1:6" ht="30" x14ac:dyDescent="0.25">
      <c r="A11277" s="18">
        <v>20</v>
      </c>
      <c r="B11277" s="32" t="s">
        <v>20528</v>
      </c>
      <c r="C11277" s="18" t="s">
        <v>26478</v>
      </c>
      <c r="D11277" s="32" t="s">
        <v>26479</v>
      </c>
      <c r="E11277" s="18" t="s">
        <v>26486</v>
      </c>
      <c r="F11277" s="32" t="s">
        <v>26487</v>
      </c>
    </row>
    <row r="11278" spans="1:6" ht="30" x14ac:dyDescent="0.25">
      <c r="A11278" s="18">
        <v>20</v>
      </c>
      <c r="B11278" s="32" t="s">
        <v>20528</v>
      </c>
      <c r="C11278" s="18" t="s">
        <v>26478</v>
      </c>
      <c r="D11278" s="32" t="s">
        <v>26479</v>
      </c>
      <c r="E11278" s="18" t="s">
        <v>26488</v>
      </c>
      <c r="F11278" s="32" t="s">
        <v>26489</v>
      </c>
    </row>
    <row r="11279" spans="1:6" ht="30" x14ac:dyDescent="0.25">
      <c r="A11279" s="18">
        <v>20</v>
      </c>
      <c r="B11279" s="32" t="s">
        <v>20528</v>
      </c>
      <c r="C11279" s="18" t="s">
        <v>26478</v>
      </c>
      <c r="D11279" s="32" t="s">
        <v>26479</v>
      </c>
      <c r="E11279" s="18" t="s">
        <v>26490</v>
      </c>
      <c r="F11279" s="32" t="s">
        <v>26491</v>
      </c>
    </row>
    <row r="11280" spans="1:6" ht="30" x14ac:dyDescent="0.25">
      <c r="A11280" s="18">
        <v>20</v>
      </c>
      <c r="B11280" s="32" t="s">
        <v>20528</v>
      </c>
      <c r="C11280" s="18" t="s">
        <v>26478</v>
      </c>
      <c r="D11280" s="32" t="s">
        <v>26479</v>
      </c>
      <c r="E11280" s="18" t="s">
        <v>26492</v>
      </c>
      <c r="F11280" s="32" t="s">
        <v>26493</v>
      </c>
    </row>
    <row r="11281" spans="1:6" ht="30" x14ac:dyDescent="0.25">
      <c r="A11281" s="18">
        <v>20</v>
      </c>
      <c r="B11281" s="32" t="s">
        <v>20528</v>
      </c>
      <c r="C11281" s="18" t="s">
        <v>26478</v>
      </c>
      <c r="D11281" s="32" t="s">
        <v>26479</v>
      </c>
      <c r="E11281" s="18" t="s">
        <v>26494</v>
      </c>
      <c r="F11281" s="32" t="s">
        <v>26495</v>
      </c>
    </row>
    <row r="11282" spans="1:6" ht="30" x14ac:dyDescent="0.25">
      <c r="A11282" s="18">
        <v>20</v>
      </c>
      <c r="B11282" s="32" t="s">
        <v>20528</v>
      </c>
      <c r="C11282" s="18" t="s">
        <v>26478</v>
      </c>
      <c r="D11282" s="32" t="s">
        <v>26479</v>
      </c>
      <c r="E11282" s="18" t="s">
        <v>26496</v>
      </c>
      <c r="F11282" s="32" t="s">
        <v>26497</v>
      </c>
    </row>
    <row r="11283" spans="1:6" ht="30" x14ac:dyDescent="0.25">
      <c r="A11283" s="18">
        <v>20</v>
      </c>
      <c r="B11283" s="32" t="s">
        <v>20528</v>
      </c>
      <c r="C11283" s="18" t="s">
        <v>26478</v>
      </c>
      <c r="D11283" s="32" t="s">
        <v>26479</v>
      </c>
      <c r="E11283" s="18" t="s">
        <v>26498</v>
      </c>
      <c r="F11283" s="32" t="s">
        <v>26499</v>
      </c>
    </row>
    <row r="11284" spans="1:6" ht="30" x14ac:dyDescent="0.25">
      <c r="A11284" s="18">
        <v>20</v>
      </c>
      <c r="B11284" s="32" t="s">
        <v>20528</v>
      </c>
      <c r="C11284" s="18" t="s">
        <v>26500</v>
      </c>
      <c r="D11284" s="32" t="s">
        <v>26501</v>
      </c>
      <c r="E11284" s="18" t="s">
        <v>26502</v>
      </c>
      <c r="F11284" s="32" t="s">
        <v>26503</v>
      </c>
    </row>
    <row r="11285" spans="1:6" ht="30" x14ac:dyDescent="0.25">
      <c r="A11285" s="18">
        <v>20</v>
      </c>
      <c r="B11285" s="32" t="s">
        <v>20528</v>
      </c>
      <c r="C11285" s="18" t="s">
        <v>26500</v>
      </c>
      <c r="D11285" s="32" t="s">
        <v>26501</v>
      </c>
      <c r="E11285" s="18" t="s">
        <v>26504</v>
      </c>
      <c r="F11285" s="32" t="s">
        <v>26505</v>
      </c>
    </row>
    <row r="11286" spans="1:6" ht="30" x14ac:dyDescent="0.25">
      <c r="A11286" s="18">
        <v>20</v>
      </c>
      <c r="B11286" s="32" t="s">
        <v>20528</v>
      </c>
      <c r="C11286" s="18" t="s">
        <v>26500</v>
      </c>
      <c r="D11286" s="32" t="s">
        <v>26501</v>
      </c>
      <c r="E11286" s="18" t="s">
        <v>26506</v>
      </c>
      <c r="F11286" s="32" t="s">
        <v>26507</v>
      </c>
    </row>
    <row r="11287" spans="1:6" ht="30" x14ac:dyDescent="0.25">
      <c r="A11287" s="18">
        <v>20</v>
      </c>
      <c r="B11287" s="32" t="s">
        <v>20528</v>
      </c>
      <c r="C11287" s="18" t="s">
        <v>26500</v>
      </c>
      <c r="D11287" s="32" t="s">
        <v>26501</v>
      </c>
      <c r="E11287" s="18" t="s">
        <v>26508</v>
      </c>
      <c r="F11287" s="32" t="s">
        <v>26509</v>
      </c>
    </row>
    <row r="11288" spans="1:6" ht="30" x14ac:dyDescent="0.25">
      <c r="A11288" s="18">
        <v>20</v>
      </c>
      <c r="B11288" s="32" t="s">
        <v>20528</v>
      </c>
      <c r="C11288" s="18" t="s">
        <v>26500</v>
      </c>
      <c r="D11288" s="32" t="s">
        <v>26501</v>
      </c>
      <c r="E11288" s="18" t="s">
        <v>26510</v>
      </c>
      <c r="F11288" s="32" t="s">
        <v>26511</v>
      </c>
    </row>
    <row r="11289" spans="1:6" ht="30" x14ac:dyDescent="0.25">
      <c r="A11289" s="18">
        <v>20</v>
      </c>
      <c r="B11289" s="32" t="s">
        <v>20528</v>
      </c>
      <c r="C11289" s="18" t="s">
        <v>26500</v>
      </c>
      <c r="D11289" s="32" t="s">
        <v>26501</v>
      </c>
      <c r="E11289" s="18" t="s">
        <v>26512</v>
      </c>
      <c r="F11289" s="32" t="s">
        <v>26513</v>
      </c>
    </row>
    <row r="11290" spans="1:6" ht="30" x14ac:dyDescent="0.25">
      <c r="A11290" s="18">
        <v>20</v>
      </c>
      <c r="B11290" s="32" t="s">
        <v>20528</v>
      </c>
      <c r="C11290" s="18" t="s">
        <v>26500</v>
      </c>
      <c r="D11290" s="32" t="s">
        <v>26501</v>
      </c>
      <c r="E11290" s="18" t="s">
        <v>26514</v>
      </c>
      <c r="F11290" s="32" t="s">
        <v>26515</v>
      </c>
    </row>
    <row r="11291" spans="1:6" ht="30" x14ac:dyDescent="0.25">
      <c r="A11291" s="18">
        <v>20</v>
      </c>
      <c r="B11291" s="32" t="s">
        <v>20528</v>
      </c>
      <c r="C11291" s="18" t="s">
        <v>26500</v>
      </c>
      <c r="D11291" s="32" t="s">
        <v>26501</v>
      </c>
      <c r="E11291" s="18" t="s">
        <v>26516</v>
      </c>
      <c r="F11291" s="32" t="s">
        <v>26517</v>
      </c>
    </row>
    <row r="11292" spans="1:6" ht="30" x14ac:dyDescent="0.25">
      <c r="A11292" s="18">
        <v>20</v>
      </c>
      <c r="B11292" s="32" t="s">
        <v>20528</v>
      </c>
      <c r="C11292" s="18" t="s">
        <v>26500</v>
      </c>
      <c r="D11292" s="32" t="s">
        <v>26501</v>
      </c>
      <c r="E11292" s="18" t="s">
        <v>26518</v>
      </c>
      <c r="F11292" s="32" t="s">
        <v>26519</v>
      </c>
    </row>
    <row r="11293" spans="1:6" ht="30" x14ac:dyDescent="0.25">
      <c r="A11293" s="18">
        <v>20</v>
      </c>
      <c r="B11293" s="32" t="s">
        <v>20528</v>
      </c>
      <c r="C11293" s="18" t="s">
        <v>26500</v>
      </c>
      <c r="D11293" s="32" t="s">
        <v>26501</v>
      </c>
      <c r="E11293" s="18" t="s">
        <v>26520</v>
      </c>
      <c r="F11293" s="32" t="s">
        <v>26521</v>
      </c>
    </row>
    <row r="11294" spans="1:6" ht="45" x14ac:dyDescent="0.25">
      <c r="A11294" s="18">
        <v>20</v>
      </c>
      <c r="B11294" s="32" t="s">
        <v>20528</v>
      </c>
      <c r="C11294" s="18" t="s">
        <v>26522</v>
      </c>
      <c r="D11294" s="32" t="s">
        <v>26523</v>
      </c>
      <c r="E11294" s="18" t="s">
        <v>26524</v>
      </c>
      <c r="F11294" s="32" t="s">
        <v>26525</v>
      </c>
    </row>
    <row r="11295" spans="1:6" ht="45" x14ac:dyDescent="0.25">
      <c r="A11295" s="18">
        <v>20</v>
      </c>
      <c r="B11295" s="32" t="s">
        <v>20528</v>
      </c>
      <c r="C11295" s="18" t="s">
        <v>26522</v>
      </c>
      <c r="D11295" s="32" t="s">
        <v>26523</v>
      </c>
      <c r="E11295" s="18" t="s">
        <v>26526</v>
      </c>
      <c r="F11295" s="32" t="s">
        <v>26527</v>
      </c>
    </row>
    <row r="11296" spans="1:6" ht="60" x14ac:dyDescent="0.25">
      <c r="A11296" s="18">
        <v>20</v>
      </c>
      <c r="B11296" s="32" t="s">
        <v>20528</v>
      </c>
      <c r="C11296" s="18" t="s">
        <v>26522</v>
      </c>
      <c r="D11296" s="32" t="s">
        <v>26523</v>
      </c>
      <c r="E11296" s="18" t="s">
        <v>26528</v>
      </c>
      <c r="F11296" s="32" t="s">
        <v>26529</v>
      </c>
    </row>
    <row r="11297" spans="1:6" ht="60" x14ac:dyDescent="0.25">
      <c r="A11297" s="18">
        <v>20</v>
      </c>
      <c r="B11297" s="32" t="s">
        <v>20528</v>
      </c>
      <c r="C11297" s="18" t="s">
        <v>26522</v>
      </c>
      <c r="D11297" s="32" t="s">
        <v>26523</v>
      </c>
      <c r="E11297" s="18" t="s">
        <v>26530</v>
      </c>
      <c r="F11297" s="32" t="s">
        <v>26531</v>
      </c>
    </row>
    <row r="11298" spans="1:6" ht="45" x14ac:dyDescent="0.25">
      <c r="A11298" s="18">
        <v>20</v>
      </c>
      <c r="B11298" s="32" t="s">
        <v>20528</v>
      </c>
      <c r="C11298" s="18" t="s">
        <v>26522</v>
      </c>
      <c r="D11298" s="32" t="s">
        <v>26523</v>
      </c>
      <c r="E11298" s="18" t="s">
        <v>26532</v>
      </c>
      <c r="F11298" s="32" t="s">
        <v>26533</v>
      </c>
    </row>
    <row r="11299" spans="1:6" ht="60" x14ac:dyDescent="0.25">
      <c r="A11299" s="18">
        <v>20</v>
      </c>
      <c r="B11299" s="32" t="s">
        <v>20528</v>
      </c>
      <c r="C11299" s="18" t="s">
        <v>26522</v>
      </c>
      <c r="D11299" s="32" t="s">
        <v>26523</v>
      </c>
      <c r="E11299" s="18" t="s">
        <v>26534</v>
      </c>
      <c r="F11299" s="32" t="s">
        <v>26535</v>
      </c>
    </row>
    <row r="11300" spans="1:6" ht="60" x14ac:dyDescent="0.25">
      <c r="A11300" s="18">
        <v>20</v>
      </c>
      <c r="B11300" s="32" t="s">
        <v>20528</v>
      </c>
      <c r="C11300" s="18" t="s">
        <v>26522</v>
      </c>
      <c r="D11300" s="32" t="s">
        <v>26523</v>
      </c>
      <c r="E11300" s="18" t="s">
        <v>26536</v>
      </c>
      <c r="F11300" s="32" t="s">
        <v>26537</v>
      </c>
    </row>
    <row r="11301" spans="1:6" ht="45" x14ac:dyDescent="0.25">
      <c r="A11301" s="18">
        <v>20</v>
      </c>
      <c r="B11301" s="32" t="s">
        <v>20528</v>
      </c>
      <c r="C11301" s="18" t="s">
        <v>26522</v>
      </c>
      <c r="D11301" s="32" t="s">
        <v>26523</v>
      </c>
      <c r="E11301" s="18" t="s">
        <v>26538</v>
      </c>
      <c r="F11301" s="32" t="s">
        <v>26539</v>
      </c>
    </row>
    <row r="11302" spans="1:6" ht="45" x14ac:dyDescent="0.25">
      <c r="A11302" s="18">
        <v>20</v>
      </c>
      <c r="B11302" s="32" t="s">
        <v>20528</v>
      </c>
      <c r="C11302" s="18" t="s">
        <v>26522</v>
      </c>
      <c r="D11302" s="32" t="s">
        <v>26523</v>
      </c>
      <c r="E11302" s="18" t="s">
        <v>26540</v>
      </c>
      <c r="F11302" s="32" t="s">
        <v>26541</v>
      </c>
    </row>
    <row r="11303" spans="1:6" ht="45" x14ac:dyDescent="0.25">
      <c r="A11303" s="18">
        <v>20</v>
      </c>
      <c r="B11303" s="32" t="s">
        <v>20528</v>
      </c>
      <c r="C11303" s="18" t="s">
        <v>26522</v>
      </c>
      <c r="D11303" s="32" t="s">
        <v>26523</v>
      </c>
      <c r="E11303" s="18" t="s">
        <v>26542</v>
      </c>
      <c r="F11303" s="32" t="s">
        <v>26543</v>
      </c>
    </row>
    <row r="11304" spans="1:6" ht="75" x14ac:dyDescent="0.25">
      <c r="A11304" s="18">
        <v>20</v>
      </c>
      <c r="B11304" s="32" t="s">
        <v>20528</v>
      </c>
      <c r="C11304" s="18" t="s">
        <v>26544</v>
      </c>
      <c r="D11304" s="40" t="s">
        <v>26545</v>
      </c>
      <c r="E11304" s="18" t="s">
        <v>26546</v>
      </c>
      <c r="F11304" s="32" t="s">
        <v>26547</v>
      </c>
    </row>
    <row r="11305" spans="1:6" ht="75" x14ac:dyDescent="0.25">
      <c r="A11305" s="18">
        <v>20</v>
      </c>
      <c r="B11305" s="32" t="s">
        <v>20528</v>
      </c>
      <c r="C11305" s="18" t="s">
        <v>26544</v>
      </c>
      <c r="D11305" s="32" t="s">
        <v>26545</v>
      </c>
      <c r="E11305" s="18" t="s">
        <v>26548</v>
      </c>
      <c r="F11305" s="32" t="s">
        <v>26549</v>
      </c>
    </row>
    <row r="11306" spans="1:6" ht="90" x14ac:dyDescent="0.25">
      <c r="A11306" s="18">
        <v>20</v>
      </c>
      <c r="B11306" s="32" t="s">
        <v>20528</v>
      </c>
      <c r="C11306" s="18" t="s">
        <v>26544</v>
      </c>
      <c r="D11306" s="32" t="s">
        <v>26545</v>
      </c>
      <c r="E11306" s="18" t="s">
        <v>26550</v>
      </c>
      <c r="F11306" s="32" t="s">
        <v>26551</v>
      </c>
    </row>
    <row r="11307" spans="1:6" ht="75" x14ac:dyDescent="0.25">
      <c r="A11307" s="18">
        <v>20</v>
      </c>
      <c r="B11307" s="32" t="s">
        <v>20528</v>
      </c>
      <c r="C11307" s="18" t="s">
        <v>26544</v>
      </c>
      <c r="D11307" s="32" t="s">
        <v>26545</v>
      </c>
      <c r="E11307" s="18" t="s">
        <v>26552</v>
      </c>
      <c r="F11307" s="32" t="s">
        <v>26553</v>
      </c>
    </row>
    <row r="11308" spans="1:6" ht="75" x14ac:dyDescent="0.25">
      <c r="A11308" s="18">
        <v>20</v>
      </c>
      <c r="B11308" s="32" t="s">
        <v>20528</v>
      </c>
      <c r="C11308" s="18" t="s">
        <v>26544</v>
      </c>
      <c r="D11308" s="32" t="s">
        <v>26545</v>
      </c>
      <c r="E11308" s="18" t="s">
        <v>26554</v>
      </c>
      <c r="F11308" s="32" t="s">
        <v>26555</v>
      </c>
    </row>
    <row r="11309" spans="1:6" ht="75" x14ac:dyDescent="0.25">
      <c r="A11309" s="18">
        <v>20</v>
      </c>
      <c r="B11309" s="32" t="s">
        <v>20528</v>
      </c>
      <c r="C11309" s="18" t="s">
        <v>26544</v>
      </c>
      <c r="D11309" s="32" t="s">
        <v>26545</v>
      </c>
      <c r="E11309" s="18" t="s">
        <v>26556</v>
      </c>
      <c r="F11309" s="32" t="s">
        <v>26557</v>
      </c>
    </row>
    <row r="11310" spans="1:6" ht="75" x14ac:dyDescent="0.25">
      <c r="A11310" s="18">
        <v>20</v>
      </c>
      <c r="B11310" s="32" t="s">
        <v>20528</v>
      </c>
      <c r="C11310" s="18" t="s">
        <v>26544</v>
      </c>
      <c r="D11310" s="32" t="s">
        <v>26545</v>
      </c>
      <c r="E11310" s="18" t="s">
        <v>26558</v>
      </c>
      <c r="F11310" s="32" t="s">
        <v>26559</v>
      </c>
    </row>
    <row r="11311" spans="1:6" ht="75" x14ac:dyDescent="0.25">
      <c r="A11311" s="18">
        <v>20</v>
      </c>
      <c r="B11311" s="32" t="s">
        <v>20528</v>
      </c>
      <c r="C11311" s="18" t="s">
        <v>26544</v>
      </c>
      <c r="D11311" s="32" t="s">
        <v>26545</v>
      </c>
      <c r="E11311" s="18" t="s">
        <v>26560</v>
      </c>
      <c r="F11311" s="32" t="s">
        <v>26561</v>
      </c>
    </row>
    <row r="11312" spans="1:6" ht="75" x14ac:dyDescent="0.25">
      <c r="A11312" s="18">
        <v>20</v>
      </c>
      <c r="B11312" s="32" t="s">
        <v>20528</v>
      </c>
      <c r="C11312" s="18" t="s">
        <v>26544</v>
      </c>
      <c r="D11312" s="32" t="s">
        <v>26545</v>
      </c>
      <c r="E11312" s="18" t="s">
        <v>26562</v>
      </c>
      <c r="F11312" s="32" t="s">
        <v>26563</v>
      </c>
    </row>
    <row r="11313" spans="1:6" ht="75" x14ac:dyDescent="0.25">
      <c r="A11313" s="18">
        <v>20</v>
      </c>
      <c r="B11313" s="32" t="s">
        <v>20528</v>
      </c>
      <c r="C11313" s="18" t="s">
        <v>26544</v>
      </c>
      <c r="D11313" s="32" t="s">
        <v>26545</v>
      </c>
      <c r="E11313" s="18" t="s">
        <v>26564</v>
      </c>
      <c r="F11313" s="32" t="s">
        <v>26565</v>
      </c>
    </row>
    <row r="11314" spans="1:6" ht="60" x14ac:dyDescent="0.25">
      <c r="A11314" s="18">
        <v>20</v>
      </c>
      <c r="B11314" s="32" t="s">
        <v>20528</v>
      </c>
      <c r="C11314" s="18" t="s">
        <v>26566</v>
      </c>
      <c r="D11314" s="32" t="s">
        <v>26567</v>
      </c>
      <c r="E11314" s="18" t="s">
        <v>26568</v>
      </c>
      <c r="F11314" s="32" t="s">
        <v>26569</v>
      </c>
    </row>
    <row r="11315" spans="1:6" ht="60" x14ac:dyDescent="0.25">
      <c r="A11315" s="18">
        <v>20</v>
      </c>
      <c r="B11315" s="32" t="s">
        <v>20528</v>
      </c>
      <c r="C11315" s="18" t="s">
        <v>26566</v>
      </c>
      <c r="D11315" s="32" t="s">
        <v>26567</v>
      </c>
      <c r="E11315" s="18" t="s">
        <v>26570</v>
      </c>
      <c r="F11315" s="32" t="s">
        <v>26571</v>
      </c>
    </row>
    <row r="11316" spans="1:6" ht="75" x14ac:dyDescent="0.25">
      <c r="A11316" s="18">
        <v>20</v>
      </c>
      <c r="B11316" s="32" t="s">
        <v>20528</v>
      </c>
      <c r="C11316" s="18" t="s">
        <v>26566</v>
      </c>
      <c r="D11316" s="32" t="s">
        <v>26567</v>
      </c>
      <c r="E11316" s="18" t="s">
        <v>26572</v>
      </c>
      <c r="F11316" s="32" t="s">
        <v>26573</v>
      </c>
    </row>
    <row r="11317" spans="1:6" ht="60" x14ac:dyDescent="0.25">
      <c r="A11317" s="18">
        <v>20</v>
      </c>
      <c r="B11317" s="32" t="s">
        <v>20528</v>
      </c>
      <c r="C11317" s="18" t="s">
        <v>26566</v>
      </c>
      <c r="D11317" s="32" t="s">
        <v>26567</v>
      </c>
      <c r="E11317" s="18" t="s">
        <v>26574</v>
      </c>
      <c r="F11317" s="32" t="s">
        <v>26575</v>
      </c>
    </row>
    <row r="11318" spans="1:6" ht="60" x14ac:dyDescent="0.25">
      <c r="A11318" s="18">
        <v>20</v>
      </c>
      <c r="B11318" s="32" t="s">
        <v>20528</v>
      </c>
      <c r="C11318" s="18" t="s">
        <v>26566</v>
      </c>
      <c r="D11318" s="32" t="s">
        <v>26567</v>
      </c>
      <c r="E11318" s="18" t="s">
        <v>26576</v>
      </c>
      <c r="F11318" s="32" t="s">
        <v>26577</v>
      </c>
    </row>
    <row r="11319" spans="1:6" ht="60" x14ac:dyDescent="0.25">
      <c r="A11319" s="18">
        <v>20</v>
      </c>
      <c r="B11319" s="32" t="s">
        <v>20528</v>
      </c>
      <c r="C11319" s="18" t="s">
        <v>26566</v>
      </c>
      <c r="D11319" s="32" t="s">
        <v>26567</v>
      </c>
      <c r="E11319" s="18" t="s">
        <v>26578</v>
      </c>
      <c r="F11319" s="32" t="s">
        <v>26579</v>
      </c>
    </row>
    <row r="11320" spans="1:6" ht="60" x14ac:dyDescent="0.25">
      <c r="A11320" s="18">
        <v>20</v>
      </c>
      <c r="B11320" s="32" t="s">
        <v>20528</v>
      </c>
      <c r="C11320" s="18" t="s">
        <v>26566</v>
      </c>
      <c r="D11320" s="32" t="s">
        <v>26567</v>
      </c>
      <c r="E11320" s="18" t="s">
        <v>26580</v>
      </c>
      <c r="F11320" s="32" t="s">
        <v>26581</v>
      </c>
    </row>
    <row r="11321" spans="1:6" ht="60" x14ac:dyDescent="0.25">
      <c r="A11321" s="18">
        <v>20</v>
      </c>
      <c r="B11321" s="32" t="s">
        <v>20528</v>
      </c>
      <c r="C11321" s="18" t="s">
        <v>26566</v>
      </c>
      <c r="D11321" s="32" t="s">
        <v>26567</v>
      </c>
      <c r="E11321" s="18" t="s">
        <v>26582</v>
      </c>
      <c r="F11321" s="32" t="s">
        <v>26583</v>
      </c>
    </row>
    <row r="11322" spans="1:6" ht="60" x14ac:dyDescent="0.25">
      <c r="A11322" s="18">
        <v>20</v>
      </c>
      <c r="B11322" s="32" t="s">
        <v>20528</v>
      </c>
      <c r="C11322" s="18" t="s">
        <v>26566</v>
      </c>
      <c r="D11322" s="32" t="s">
        <v>26567</v>
      </c>
      <c r="E11322" s="18" t="s">
        <v>26584</v>
      </c>
      <c r="F11322" s="32" t="s">
        <v>26585</v>
      </c>
    </row>
    <row r="11323" spans="1:6" ht="60" x14ac:dyDescent="0.25">
      <c r="A11323" s="18">
        <v>20</v>
      </c>
      <c r="B11323" s="32" t="s">
        <v>20528</v>
      </c>
      <c r="C11323" s="18" t="s">
        <v>26566</v>
      </c>
      <c r="D11323" s="32" t="s">
        <v>26567</v>
      </c>
      <c r="E11323" s="18" t="s">
        <v>26586</v>
      </c>
      <c r="F11323" s="32" t="s">
        <v>26587</v>
      </c>
    </row>
    <row r="11324" spans="1:6" ht="45" x14ac:dyDescent="0.25">
      <c r="A11324" s="18">
        <v>20</v>
      </c>
      <c r="B11324" s="32" t="s">
        <v>20528</v>
      </c>
      <c r="C11324" s="18" t="s">
        <v>26588</v>
      </c>
      <c r="D11324" s="32" t="s">
        <v>26589</v>
      </c>
      <c r="E11324" s="18" t="s">
        <v>26590</v>
      </c>
      <c r="F11324" s="32" t="s">
        <v>26591</v>
      </c>
    </row>
    <row r="11325" spans="1:6" ht="60" x14ac:dyDescent="0.25">
      <c r="A11325" s="18">
        <v>20</v>
      </c>
      <c r="B11325" s="32" t="s">
        <v>20528</v>
      </c>
      <c r="C11325" s="18" t="s">
        <v>26588</v>
      </c>
      <c r="D11325" s="32" t="s">
        <v>26589</v>
      </c>
      <c r="E11325" s="18" t="s">
        <v>26592</v>
      </c>
      <c r="F11325" s="32" t="s">
        <v>26593</v>
      </c>
    </row>
    <row r="11326" spans="1:6" ht="60" x14ac:dyDescent="0.25">
      <c r="A11326" s="18">
        <v>20</v>
      </c>
      <c r="B11326" s="32" t="s">
        <v>20528</v>
      </c>
      <c r="C11326" s="18" t="s">
        <v>26588</v>
      </c>
      <c r="D11326" s="32" t="s">
        <v>26589</v>
      </c>
      <c r="E11326" s="18" t="s">
        <v>26594</v>
      </c>
      <c r="F11326" s="32" t="s">
        <v>26595</v>
      </c>
    </row>
    <row r="11327" spans="1:6" ht="60" x14ac:dyDescent="0.25">
      <c r="A11327" s="18">
        <v>20</v>
      </c>
      <c r="B11327" s="32" t="s">
        <v>20528</v>
      </c>
      <c r="C11327" s="18" t="s">
        <v>26588</v>
      </c>
      <c r="D11327" s="32" t="s">
        <v>26589</v>
      </c>
      <c r="E11327" s="18" t="s">
        <v>26596</v>
      </c>
      <c r="F11327" s="32" t="s">
        <v>26597</v>
      </c>
    </row>
    <row r="11328" spans="1:6" ht="45" x14ac:dyDescent="0.25">
      <c r="A11328" s="18">
        <v>20</v>
      </c>
      <c r="B11328" s="32" t="s">
        <v>20528</v>
      </c>
      <c r="C11328" s="18" t="s">
        <v>26588</v>
      </c>
      <c r="D11328" s="32" t="s">
        <v>26589</v>
      </c>
      <c r="E11328" s="18" t="s">
        <v>26598</v>
      </c>
      <c r="F11328" s="32" t="s">
        <v>26599</v>
      </c>
    </row>
    <row r="11329" spans="1:6" ht="60" x14ac:dyDescent="0.25">
      <c r="A11329" s="18">
        <v>20</v>
      </c>
      <c r="B11329" s="32" t="s">
        <v>20528</v>
      </c>
      <c r="C11329" s="18" t="s">
        <v>26588</v>
      </c>
      <c r="D11329" s="32" t="s">
        <v>26589</v>
      </c>
      <c r="E11329" s="18" t="s">
        <v>26600</v>
      </c>
      <c r="F11329" s="32" t="s">
        <v>26601</v>
      </c>
    </row>
    <row r="11330" spans="1:6" ht="60" x14ac:dyDescent="0.25">
      <c r="A11330" s="18">
        <v>20</v>
      </c>
      <c r="B11330" s="32" t="s">
        <v>20528</v>
      </c>
      <c r="C11330" s="18" t="s">
        <v>26588</v>
      </c>
      <c r="D11330" s="32" t="s">
        <v>26589</v>
      </c>
      <c r="E11330" s="18" t="s">
        <v>26602</v>
      </c>
      <c r="F11330" s="32" t="s">
        <v>26603</v>
      </c>
    </row>
    <row r="11331" spans="1:6" ht="45" x14ac:dyDescent="0.25">
      <c r="A11331" s="18">
        <v>20</v>
      </c>
      <c r="B11331" s="32" t="s">
        <v>20528</v>
      </c>
      <c r="C11331" s="18" t="s">
        <v>26588</v>
      </c>
      <c r="D11331" s="32" t="s">
        <v>26589</v>
      </c>
      <c r="E11331" s="18" t="s">
        <v>26604</v>
      </c>
      <c r="F11331" s="32" t="s">
        <v>26605</v>
      </c>
    </row>
    <row r="11332" spans="1:6" ht="60" x14ac:dyDescent="0.25">
      <c r="A11332" s="18">
        <v>20</v>
      </c>
      <c r="B11332" s="32" t="s">
        <v>20528</v>
      </c>
      <c r="C11332" s="18" t="s">
        <v>26588</v>
      </c>
      <c r="D11332" s="32" t="s">
        <v>26589</v>
      </c>
      <c r="E11332" s="18" t="s">
        <v>26606</v>
      </c>
      <c r="F11332" s="32" t="s">
        <v>26607</v>
      </c>
    </row>
    <row r="11333" spans="1:6" ht="60" x14ac:dyDescent="0.25">
      <c r="A11333" s="18">
        <v>20</v>
      </c>
      <c r="B11333" s="32" t="s">
        <v>20528</v>
      </c>
      <c r="C11333" s="18" t="s">
        <v>26588</v>
      </c>
      <c r="D11333" s="32" t="s">
        <v>26589</v>
      </c>
      <c r="E11333" s="18" t="s">
        <v>26608</v>
      </c>
      <c r="F11333" s="32" t="s">
        <v>26609</v>
      </c>
    </row>
    <row r="11334" spans="1:6" ht="60" x14ac:dyDescent="0.25">
      <c r="A11334" s="18">
        <v>20</v>
      </c>
      <c r="B11334" s="32" t="s">
        <v>20528</v>
      </c>
      <c r="C11334" s="18" t="s">
        <v>26610</v>
      </c>
      <c r="D11334" s="32" t="s">
        <v>26611</v>
      </c>
      <c r="E11334" s="18" t="s">
        <v>26612</v>
      </c>
      <c r="F11334" s="32" t="s">
        <v>26613</v>
      </c>
    </row>
    <row r="11335" spans="1:6" ht="60" x14ac:dyDescent="0.25">
      <c r="A11335" s="18">
        <v>20</v>
      </c>
      <c r="B11335" s="32" t="s">
        <v>20528</v>
      </c>
      <c r="C11335" s="18" t="s">
        <v>26610</v>
      </c>
      <c r="D11335" s="32" t="s">
        <v>26611</v>
      </c>
      <c r="E11335" s="18" t="s">
        <v>26614</v>
      </c>
      <c r="F11335" s="32" t="s">
        <v>26615</v>
      </c>
    </row>
    <row r="11336" spans="1:6" ht="75" x14ac:dyDescent="0.25">
      <c r="A11336" s="18">
        <v>20</v>
      </c>
      <c r="B11336" s="32" t="s">
        <v>20528</v>
      </c>
      <c r="C11336" s="18" t="s">
        <v>26610</v>
      </c>
      <c r="D11336" s="32" t="s">
        <v>26611</v>
      </c>
      <c r="E11336" s="18" t="s">
        <v>26616</v>
      </c>
      <c r="F11336" s="32" t="s">
        <v>26617</v>
      </c>
    </row>
    <row r="11337" spans="1:6" ht="60" x14ac:dyDescent="0.25">
      <c r="A11337" s="18">
        <v>20</v>
      </c>
      <c r="B11337" s="32" t="s">
        <v>20528</v>
      </c>
      <c r="C11337" s="18" t="s">
        <v>26610</v>
      </c>
      <c r="D11337" s="32" t="s">
        <v>26611</v>
      </c>
      <c r="E11337" s="18" t="s">
        <v>26618</v>
      </c>
      <c r="F11337" s="32" t="s">
        <v>26619</v>
      </c>
    </row>
    <row r="11338" spans="1:6" ht="60" x14ac:dyDescent="0.25">
      <c r="A11338" s="18">
        <v>20</v>
      </c>
      <c r="B11338" s="32" t="s">
        <v>20528</v>
      </c>
      <c r="C11338" s="18" t="s">
        <v>26610</v>
      </c>
      <c r="D11338" s="32" t="s">
        <v>26611</v>
      </c>
      <c r="E11338" s="18" t="s">
        <v>26620</v>
      </c>
      <c r="F11338" s="32" t="s">
        <v>26621</v>
      </c>
    </row>
    <row r="11339" spans="1:6" ht="60" x14ac:dyDescent="0.25">
      <c r="A11339" s="18">
        <v>20</v>
      </c>
      <c r="B11339" s="32" t="s">
        <v>20528</v>
      </c>
      <c r="C11339" s="18" t="s">
        <v>26610</v>
      </c>
      <c r="D11339" s="32" t="s">
        <v>26611</v>
      </c>
      <c r="E11339" s="18" t="s">
        <v>26622</v>
      </c>
      <c r="F11339" s="32" t="s">
        <v>26623</v>
      </c>
    </row>
    <row r="11340" spans="1:6" ht="60" x14ac:dyDescent="0.25">
      <c r="A11340" s="18">
        <v>20</v>
      </c>
      <c r="B11340" s="32" t="s">
        <v>20528</v>
      </c>
      <c r="C11340" s="18" t="s">
        <v>26610</v>
      </c>
      <c r="D11340" s="32" t="s">
        <v>26611</v>
      </c>
      <c r="E11340" s="18" t="s">
        <v>26624</v>
      </c>
      <c r="F11340" s="32" t="s">
        <v>26625</v>
      </c>
    </row>
    <row r="11341" spans="1:6" ht="60" x14ac:dyDescent="0.25">
      <c r="A11341" s="18">
        <v>20</v>
      </c>
      <c r="B11341" s="32" t="s">
        <v>20528</v>
      </c>
      <c r="C11341" s="18" t="s">
        <v>26610</v>
      </c>
      <c r="D11341" s="32" t="s">
        <v>26611</v>
      </c>
      <c r="E11341" s="18" t="s">
        <v>26626</v>
      </c>
      <c r="F11341" s="32" t="s">
        <v>26627</v>
      </c>
    </row>
    <row r="11342" spans="1:6" ht="60" x14ac:dyDescent="0.25">
      <c r="A11342" s="18">
        <v>20</v>
      </c>
      <c r="B11342" s="32" t="s">
        <v>20528</v>
      </c>
      <c r="C11342" s="18" t="s">
        <v>26610</v>
      </c>
      <c r="D11342" s="32" t="s">
        <v>26611</v>
      </c>
      <c r="E11342" s="18" t="s">
        <v>26628</v>
      </c>
      <c r="F11342" s="32" t="s">
        <v>26629</v>
      </c>
    </row>
    <row r="11343" spans="1:6" ht="60" x14ac:dyDescent="0.25">
      <c r="A11343" s="18">
        <v>20</v>
      </c>
      <c r="B11343" s="32" t="s">
        <v>20528</v>
      </c>
      <c r="C11343" s="18" t="s">
        <v>26610</v>
      </c>
      <c r="D11343" s="32" t="s">
        <v>26611</v>
      </c>
      <c r="E11343" s="18" t="s">
        <v>26630</v>
      </c>
      <c r="F11343" s="32" t="s">
        <v>26631</v>
      </c>
    </row>
    <row r="11344" spans="1:6" ht="30" x14ac:dyDescent="0.25">
      <c r="A11344" s="18">
        <v>20</v>
      </c>
      <c r="B11344" s="32" t="s">
        <v>20528</v>
      </c>
      <c r="C11344" s="18" t="s">
        <v>26632</v>
      </c>
      <c r="D11344" s="32" t="s">
        <v>26633</v>
      </c>
      <c r="E11344" s="18" t="s">
        <v>26634</v>
      </c>
      <c r="F11344" s="32" t="s">
        <v>26635</v>
      </c>
    </row>
    <row r="11345" spans="1:6" ht="30" x14ac:dyDescent="0.25">
      <c r="A11345" s="18">
        <v>20</v>
      </c>
      <c r="B11345" s="32" t="s">
        <v>20528</v>
      </c>
      <c r="C11345" s="18" t="s">
        <v>26632</v>
      </c>
      <c r="D11345" s="32" t="s">
        <v>26633</v>
      </c>
      <c r="E11345" s="18" t="s">
        <v>26636</v>
      </c>
      <c r="F11345" s="32" t="s">
        <v>26637</v>
      </c>
    </row>
    <row r="11346" spans="1:6" ht="45" x14ac:dyDescent="0.25">
      <c r="A11346" s="18">
        <v>20</v>
      </c>
      <c r="B11346" s="32" t="s">
        <v>20528</v>
      </c>
      <c r="C11346" s="18" t="s">
        <v>26632</v>
      </c>
      <c r="D11346" s="32" t="s">
        <v>26633</v>
      </c>
      <c r="E11346" s="18" t="s">
        <v>26638</v>
      </c>
      <c r="F11346" s="32" t="s">
        <v>26639</v>
      </c>
    </row>
    <row r="11347" spans="1:6" ht="45" x14ac:dyDescent="0.25">
      <c r="A11347" s="18">
        <v>20</v>
      </c>
      <c r="B11347" s="32" t="s">
        <v>20528</v>
      </c>
      <c r="C11347" s="18" t="s">
        <v>26632</v>
      </c>
      <c r="D11347" s="32" t="s">
        <v>26633</v>
      </c>
      <c r="E11347" s="18" t="s">
        <v>26640</v>
      </c>
      <c r="F11347" s="32" t="s">
        <v>26641</v>
      </c>
    </row>
    <row r="11348" spans="1:6" ht="30" x14ac:dyDescent="0.25">
      <c r="A11348" s="18">
        <v>20</v>
      </c>
      <c r="B11348" s="32" t="s">
        <v>20528</v>
      </c>
      <c r="C11348" s="18" t="s">
        <v>26632</v>
      </c>
      <c r="D11348" s="32" t="s">
        <v>26633</v>
      </c>
      <c r="E11348" s="18" t="s">
        <v>26642</v>
      </c>
      <c r="F11348" s="32" t="s">
        <v>26643</v>
      </c>
    </row>
    <row r="11349" spans="1:6" ht="45" x14ac:dyDescent="0.25">
      <c r="A11349" s="18">
        <v>20</v>
      </c>
      <c r="B11349" s="32" t="s">
        <v>20528</v>
      </c>
      <c r="C11349" s="18" t="s">
        <v>26632</v>
      </c>
      <c r="D11349" s="32" t="s">
        <v>26633</v>
      </c>
      <c r="E11349" s="18" t="s">
        <v>26644</v>
      </c>
      <c r="F11349" s="32" t="s">
        <v>26645</v>
      </c>
    </row>
    <row r="11350" spans="1:6" ht="45" x14ac:dyDescent="0.25">
      <c r="A11350" s="18">
        <v>20</v>
      </c>
      <c r="B11350" s="32" t="s">
        <v>20528</v>
      </c>
      <c r="C11350" s="18" t="s">
        <v>26632</v>
      </c>
      <c r="D11350" s="32" t="s">
        <v>26633</v>
      </c>
      <c r="E11350" s="18" t="s">
        <v>26646</v>
      </c>
      <c r="F11350" s="32" t="s">
        <v>26647</v>
      </c>
    </row>
    <row r="11351" spans="1:6" ht="30" x14ac:dyDescent="0.25">
      <c r="A11351" s="18">
        <v>20</v>
      </c>
      <c r="B11351" s="32" t="s">
        <v>20528</v>
      </c>
      <c r="C11351" s="18" t="s">
        <v>26632</v>
      </c>
      <c r="D11351" s="32" t="s">
        <v>26633</v>
      </c>
      <c r="E11351" s="18" t="s">
        <v>26648</v>
      </c>
      <c r="F11351" s="32" t="s">
        <v>26649</v>
      </c>
    </row>
    <row r="11352" spans="1:6" ht="30" x14ac:dyDescent="0.25">
      <c r="A11352" s="18">
        <v>20</v>
      </c>
      <c r="B11352" s="32" t="s">
        <v>20528</v>
      </c>
      <c r="C11352" s="18" t="s">
        <v>26632</v>
      </c>
      <c r="D11352" s="32" t="s">
        <v>26633</v>
      </c>
      <c r="E11352" s="18" t="s">
        <v>26650</v>
      </c>
      <c r="F11352" s="32" t="s">
        <v>26651</v>
      </c>
    </row>
    <row r="11353" spans="1:6" ht="30" x14ac:dyDescent="0.25">
      <c r="A11353" s="18">
        <v>20</v>
      </c>
      <c r="B11353" s="32" t="s">
        <v>20528</v>
      </c>
      <c r="C11353" s="18" t="s">
        <v>26632</v>
      </c>
      <c r="D11353" s="32" t="s">
        <v>26633</v>
      </c>
      <c r="E11353" s="18" t="s">
        <v>26652</v>
      </c>
      <c r="F11353" s="32" t="s">
        <v>26653</v>
      </c>
    </row>
    <row r="11354" spans="1:6" ht="60" x14ac:dyDescent="0.25">
      <c r="A11354" s="18">
        <v>20</v>
      </c>
      <c r="B11354" s="32" t="s">
        <v>20528</v>
      </c>
      <c r="C11354" s="18" t="s">
        <v>26654</v>
      </c>
      <c r="D11354" s="32" t="s">
        <v>26655</v>
      </c>
      <c r="E11354" s="18" t="s">
        <v>26656</v>
      </c>
      <c r="F11354" s="32" t="s">
        <v>26657</v>
      </c>
    </row>
    <row r="11355" spans="1:6" ht="60" x14ac:dyDescent="0.25">
      <c r="A11355" s="18">
        <v>20</v>
      </c>
      <c r="B11355" s="32" t="s">
        <v>20528</v>
      </c>
      <c r="C11355" s="18" t="s">
        <v>26654</v>
      </c>
      <c r="D11355" s="32" t="s">
        <v>26655</v>
      </c>
      <c r="E11355" s="18" t="s">
        <v>26658</v>
      </c>
      <c r="F11355" s="32" t="s">
        <v>26659</v>
      </c>
    </row>
    <row r="11356" spans="1:6" ht="60" x14ac:dyDescent="0.25">
      <c r="A11356" s="18">
        <v>20</v>
      </c>
      <c r="B11356" s="32" t="s">
        <v>20528</v>
      </c>
      <c r="C11356" s="18" t="s">
        <v>26654</v>
      </c>
      <c r="D11356" s="32" t="s">
        <v>26655</v>
      </c>
      <c r="E11356" s="18" t="s">
        <v>26660</v>
      </c>
      <c r="F11356" s="32" t="s">
        <v>26661</v>
      </c>
    </row>
    <row r="11357" spans="1:6" ht="60" x14ac:dyDescent="0.25">
      <c r="A11357" s="18">
        <v>20</v>
      </c>
      <c r="B11357" s="32" t="s">
        <v>20528</v>
      </c>
      <c r="C11357" s="18" t="s">
        <v>26654</v>
      </c>
      <c r="D11357" s="32" t="s">
        <v>26655</v>
      </c>
      <c r="E11357" s="18" t="s">
        <v>26662</v>
      </c>
      <c r="F11357" s="32" t="s">
        <v>26663</v>
      </c>
    </row>
    <row r="11358" spans="1:6" ht="60" x14ac:dyDescent="0.25">
      <c r="A11358" s="18">
        <v>20</v>
      </c>
      <c r="B11358" s="32" t="s">
        <v>20528</v>
      </c>
      <c r="C11358" s="18" t="s">
        <v>26654</v>
      </c>
      <c r="D11358" s="32" t="s">
        <v>26655</v>
      </c>
      <c r="E11358" s="18" t="s">
        <v>26664</v>
      </c>
      <c r="F11358" s="32" t="s">
        <v>26665</v>
      </c>
    </row>
    <row r="11359" spans="1:6" ht="60" x14ac:dyDescent="0.25">
      <c r="A11359" s="18">
        <v>20</v>
      </c>
      <c r="B11359" s="32" t="s">
        <v>20528</v>
      </c>
      <c r="C11359" s="18" t="s">
        <v>26654</v>
      </c>
      <c r="D11359" s="32" t="s">
        <v>26655</v>
      </c>
      <c r="E11359" s="18" t="s">
        <v>26666</v>
      </c>
      <c r="F11359" s="32" t="s">
        <v>26667</v>
      </c>
    </row>
    <row r="11360" spans="1:6" ht="60" x14ac:dyDescent="0.25">
      <c r="A11360" s="18">
        <v>20</v>
      </c>
      <c r="B11360" s="32" t="s">
        <v>20528</v>
      </c>
      <c r="C11360" s="18" t="s">
        <v>26654</v>
      </c>
      <c r="D11360" s="32" t="s">
        <v>26655</v>
      </c>
      <c r="E11360" s="18" t="s">
        <v>26668</v>
      </c>
      <c r="F11360" s="32" t="s">
        <v>26669</v>
      </c>
    </row>
    <row r="11361" spans="1:6" ht="60" x14ac:dyDescent="0.25">
      <c r="A11361" s="18">
        <v>20</v>
      </c>
      <c r="B11361" s="32" t="s">
        <v>20528</v>
      </c>
      <c r="C11361" s="18" t="s">
        <v>26654</v>
      </c>
      <c r="D11361" s="32" t="s">
        <v>26655</v>
      </c>
      <c r="E11361" s="18" t="s">
        <v>26670</v>
      </c>
      <c r="F11361" s="32" t="s">
        <v>26671</v>
      </c>
    </row>
    <row r="11362" spans="1:6" ht="60" x14ac:dyDescent="0.25">
      <c r="A11362" s="18">
        <v>20</v>
      </c>
      <c r="B11362" s="32" t="s">
        <v>20528</v>
      </c>
      <c r="C11362" s="18" t="s">
        <v>26654</v>
      </c>
      <c r="D11362" s="32" t="s">
        <v>26655</v>
      </c>
      <c r="E11362" s="18" t="s">
        <v>26672</v>
      </c>
      <c r="F11362" s="32" t="s">
        <v>26673</v>
      </c>
    </row>
    <row r="11363" spans="1:6" ht="60" x14ac:dyDescent="0.25">
      <c r="A11363" s="18">
        <v>20</v>
      </c>
      <c r="B11363" s="32" t="s">
        <v>20528</v>
      </c>
      <c r="C11363" s="18" t="s">
        <v>26654</v>
      </c>
      <c r="D11363" s="32" t="s">
        <v>26655</v>
      </c>
      <c r="E11363" s="18" t="s">
        <v>26674</v>
      </c>
      <c r="F11363" s="32" t="s">
        <v>26675</v>
      </c>
    </row>
    <row r="11364" spans="1:6" ht="30" x14ac:dyDescent="0.25">
      <c r="A11364" s="18">
        <v>20</v>
      </c>
      <c r="B11364" s="32" t="s">
        <v>20528</v>
      </c>
      <c r="C11364" s="18" t="s">
        <v>26676</v>
      </c>
      <c r="D11364" s="32" t="s">
        <v>26677</v>
      </c>
      <c r="E11364" s="18" t="s">
        <v>26678</v>
      </c>
      <c r="F11364" s="32" t="s">
        <v>26679</v>
      </c>
    </row>
    <row r="11365" spans="1:6" ht="45" x14ac:dyDescent="0.25">
      <c r="A11365" s="18">
        <v>20</v>
      </c>
      <c r="B11365" s="32" t="s">
        <v>20528</v>
      </c>
      <c r="C11365" s="18" t="s">
        <v>26676</v>
      </c>
      <c r="D11365" s="32" t="s">
        <v>26677</v>
      </c>
      <c r="E11365" s="18" t="s">
        <v>26680</v>
      </c>
      <c r="F11365" s="32" t="s">
        <v>26681</v>
      </c>
    </row>
    <row r="11366" spans="1:6" ht="45" x14ac:dyDescent="0.25">
      <c r="A11366" s="18">
        <v>20</v>
      </c>
      <c r="B11366" s="32" t="s">
        <v>20528</v>
      </c>
      <c r="C11366" s="18" t="s">
        <v>26676</v>
      </c>
      <c r="D11366" s="32" t="s">
        <v>26677</v>
      </c>
      <c r="E11366" s="18" t="s">
        <v>26682</v>
      </c>
      <c r="F11366" s="32" t="s">
        <v>26683</v>
      </c>
    </row>
    <row r="11367" spans="1:6" ht="45" x14ac:dyDescent="0.25">
      <c r="A11367" s="18">
        <v>20</v>
      </c>
      <c r="B11367" s="32" t="s">
        <v>20528</v>
      </c>
      <c r="C11367" s="18" t="s">
        <v>26676</v>
      </c>
      <c r="D11367" s="32" t="s">
        <v>26677</v>
      </c>
      <c r="E11367" s="18" t="s">
        <v>26684</v>
      </c>
      <c r="F11367" s="32" t="s">
        <v>26685</v>
      </c>
    </row>
    <row r="11368" spans="1:6" ht="45" x14ac:dyDescent="0.25">
      <c r="A11368" s="18">
        <v>20</v>
      </c>
      <c r="B11368" s="32" t="s">
        <v>20528</v>
      </c>
      <c r="C11368" s="18" t="s">
        <v>26676</v>
      </c>
      <c r="D11368" s="32" t="s">
        <v>26677</v>
      </c>
      <c r="E11368" s="18" t="s">
        <v>26686</v>
      </c>
      <c r="F11368" s="32" t="s">
        <v>26687</v>
      </c>
    </row>
    <row r="11369" spans="1:6" ht="45" x14ac:dyDescent="0.25">
      <c r="A11369" s="18">
        <v>20</v>
      </c>
      <c r="B11369" s="32" t="s">
        <v>20528</v>
      </c>
      <c r="C11369" s="18" t="s">
        <v>26676</v>
      </c>
      <c r="D11369" s="32" t="s">
        <v>26677</v>
      </c>
      <c r="E11369" s="18" t="s">
        <v>26688</v>
      </c>
      <c r="F11369" s="32" t="s">
        <v>26689</v>
      </c>
    </row>
    <row r="11370" spans="1:6" ht="45" x14ac:dyDescent="0.25">
      <c r="A11370" s="18">
        <v>20</v>
      </c>
      <c r="B11370" s="32" t="s">
        <v>20528</v>
      </c>
      <c r="C11370" s="18" t="s">
        <v>26676</v>
      </c>
      <c r="D11370" s="32" t="s">
        <v>26677</v>
      </c>
      <c r="E11370" s="18" t="s">
        <v>26690</v>
      </c>
      <c r="F11370" s="32" t="s">
        <v>26691</v>
      </c>
    </row>
    <row r="11371" spans="1:6" ht="30" x14ac:dyDescent="0.25">
      <c r="A11371" s="18">
        <v>20</v>
      </c>
      <c r="B11371" s="32" t="s">
        <v>20528</v>
      </c>
      <c r="C11371" s="18" t="s">
        <v>26676</v>
      </c>
      <c r="D11371" s="32" t="s">
        <v>26677</v>
      </c>
      <c r="E11371" s="18" t="s">
        <v>26692</v>
      </c>
      <c r="F11371" s="32" t="s">
        <v>26693</v>
      </c>
    </row>
    <row r="11372" spans="1:6" ht="45" x14ac:dyDescent="0.25">
      <c r="A11372" s="18">
        <v>20</v>
      </c>
      <c r="B11372" s="32" t="s">
        <v>20528</v>
      </c>
      <c r="C11372" s="18" t="s">
        <v>26676</v>
      </c>
      <c r="D11372" s="32" t="s">
        <v>26677</v>
      </c>
      <c r="E11372" s="18" t="s">
        <v>26694</v>
      </c>
      <c r="F11372" s="32" t="s">
        <v>26695</v>
      </c>
    </row>
    <row r="11373" spans="1:6" ht="45" x14ac:dyDescent="0.25">
      <c r="A11373" s="18">
        <v>20</v>
      </c>
      <c r="B11373" s="32" t="s">
        <v>20528</v>
      </c>
      <c r="C11373" s="18" t="s">
        <v>26676</v>
      </c>
      <c r="D11373" s="32" t="s">
        <v>26677</v>
      </c>
      <c r="E11373" s="18" t="s">
        <v>26696</v>
      </c>
      <c r="F11373" s="32" t="s">
        <v>26697</v>
      </c>
    </row>
    <row r="11374" spans="1:6" ht="30" x14ac:dyDescent="0.25">
      <c r="A11374" s="18">
        <v>20</v>
      </c>
      <c r="B11374" s="32" t="s">
        <v>20528</v>
      </c>
      <c r="C11374" s="18" t="s">
        <v>26698</v>
      </c>
      <c r="D11374" s="32" t="s">
        <v>26699</v>
      </c>
      <c r="E11374" s="18" t="s">
        <v>26700</v>
      </c>
      <c r="F11374" s="32" t="s">
        <v>26701</v>
      </c>
    </row>
    <row r="11375" spans="1:6" ht="45" x14ac:dyDescent="0.25">
      <c r="A11375" s="18">
        <v>20</v>
      </c>
      <c r="B11375" s="32" t="s">
        <v>20528</v>
      </c>
      <c r="C11375" s="18" t="s">
        <v>26698</v>
      </c>
      <c r="D11375" s="32" t="s">
        <v>26699</v>
      </c>
      <c r="E11375" s="18" t="s">
        <v>26702</v>
      </c>
      <c r="F11375" s="32" t="s">
        <v>26703</v>
      </c>
    </row>
    <row r="11376" spans="1:6" ht="45" x14ac:dyDescent="0.25">
      <c r="A11376" s="18">
        <v>20</v>
      </c>
      <c r="B11376" s="32" t="s">
        <v>20528</v>
      </c>
      <c r="C11376" s="18" t="s">
        <v>26698</v>
      </c>
      <c r="D11376" s="32" t="s">
        <v>26699</v>
      </c>
      <c r="E11376" s="18" t="s">
        <v>26704</v>
      </c>
      <c r="F11376" s="32" t="s">
        <v>26705</v>
      </c>
    </row>
    <row r="11377" spans="1:6" ht="45" x14ac:dyDescent="0.25">
      <c r="A11377" s="18">
        <v>20</v>
      </c>
      <c r="B11377" s="32" t="s">
        <v>20528</v>
      </c>
      <c r="C11377" s="18" t="s">
        <v>26698</v>
      </c>
      <c r="D11377" s="32" t="s">
        <v>26699</v>
      </c>
      <c r="E11377" s="18" t="s">
        <v>26706</v>
      </c>
      <c r="F11377" s="32" t="s">
        <v>26707</v>
      </c>
    </row>
    <row r="11378" spans="1:6" ht="30" x14ac:dyDescent="0.25">
      <c r="A11378" s="18">
        <v>20</v>
      </c>
      <c r="B11378" s="32" t="s">
        <v>20528</v>
      </c>
      <c r="C11378" s="18" t="s">
        <v>26698</v>
      </c>
      <c r="D11378" s="32" t="s">
        <v>26699</v>
      </c>
      <c r="E11378" s="18" t="s">
        <v>26708</v>
      </c>
      <c r="F11378" s="32" t="s">
        <v>26709</v>
      </c>
    </row>
    <row r="11379" spans="1:6" ht="45" x14ac:dyDescent="0.25">
      <c r="A11379" s="18">
        <v>20</v>
      </c>
      <c r="B11379" s="32" t="s">
        <v>20528</v>
      </c>
      <c r="C11379" s="18" t="s">
        <v>26698</v>
      </c>
      <c r="D11379" s="32" t="s">
        <v>26699</v>
      </c>
      <c r="E11379" s="18" t="s">
        <v>26710</v>
      </c>
      <c r="F11379" s="32" t="s">
        <v>26711</v>
      </c>
    </row>
    <row r="11380" spans="1:6" ht="45" x14ac:dyDescent="0.25">
      <c r="A11380" s="18">
        <v>20</v>
      </c>
      <c r="B11380" s="32" t="s">
        <v>20528</v>
      </c>
      <c r="C11380" s="18" t="s">
        <v>26698</v>
      </c>
      <c r="D11380" s="32" t="s">
        <v>26699</v>
      </c>
      <c r="E11380" s="18" t="s">
        <v>26712</v>
      </c>
      <c r="F11380" s="32" t="s">
        <v>26713</v>
      </c>
    </row>
    <row r="11381" spans="1:6" ht="30" x14ac:dyDescent="0.25">
      <c r="A11381" s="18">
        <v>20</v>
      </c>
      <c r="B11381" s="32" t="s">
        <v>20528</v>
      </c>
      <c r="C11381" s="18" t="s">
        <v>26698</v>
      </c>
      <c r="D11381" s="32" t="s">
        <v>26699</v>
      </c>
      <c r="E11381" s="18" t="s">
        <v>26714</v>
      </c>
      <c r="F11381" s="32" t="s">
        <v>26715</v>
      </c>
    </row>
    <row r="11382" spans="1:6" ht="45" x14ac:dyDescent="0.25">
      <c r="A11382" s="18">
        <v>20</v>
      </c>
      <c r="B11382" s="32" t="s">
        <v>20528</v>
      </c>
      <c r="C11382" s="18" t="s">
        <v>26698</v>
      </c>
      <c r="D11382" s="32" t="s">
        <v>26699</v>
      </c>
      <c r="E11382" s="18" t="s">
        <v>26716</v>
      </c>
      <c r="F11382" s="32" t="s">
        <v>26717</v>
      </c>
    </row>
    <row r="11383" spans="1:6" ht="45" x14ac:dyDescent="0.25">
      <c r="A11383" s="18">
        <v>20</v>
      </c>
      <c r="B11383" s="32" t="s">
        <v>20528</v>
      </c>
      <c r="C11383" s="18" t="s">
        <v>26698</v>
      </c>
      <c r="D11383" s="32" t="s">
        <v>26699</v>
      </c>
      <c r="E11383" s="18" t="s">
        <v>26718</v>
      </c>
      <c r="F11383" s="32" t="s">
        <v>26719</v>
      </c>
    </row>
    <row r="11384" spans="1:6" ht="60" x14ac:dyDescent="0.25">
      <c r="A11384" s="18">
        <v>20</v>
      </c>
      <c r="B11384" s="32" t="s">
        <v>20528</v>
      </c>
      <c r="C11384" s="18" t="s">
        <v>26720</v>
      </c>
      <c r="D11384" s="32" t="s">
        <v>26721</v>
      </c>
      <c r="E11384" s="18" t="s">
        <v>26722</v>
      </c>
      <c r="F11384" s="32" t="s">
        <v>26723</v>
      </c>
    </row>
    <row r="11385" spans="1:6" ht="60" x14ac:dyDescent="0.25">
      <c r="A11385" s="18">
        <v>20</v>
      </c>
      <c r="B11385" s="32" t="s">
        <v>20528</v>
      </c>
      <c r="C11385" s="18" t="s">
        <v>26720</v>
      </c>
      <c r="D11385" s="32" t="s">
        <v>26721</v>
      </c>
      <c r="E11385" s="18" t="s">
        <v>26724</v>
      </c>
      <c r="F11385" s="32" t="s">
        <v>26725</v>
      </c>
    </row>
    <row r="11386" spans="1:6" ht="75" x14ac:dyDescent="0.25">
      <c r="A11386" s="18">
        <v>20</v>
      </c>
      <c r="B11386" s="32" t="s">
        <v>20528</v>
      </c>
      <c r="C11386" s="18" t="s">
        <v>26720</v>
      </c>
      <c r="D11386" s="32" t="s">
        <v>26721</v>
      </c>
      <c r="E11386" s="18" t="s">
        <v>26726</v>
      </c>
      <c r="F11386" s="32" t="s">
        <v>26727</v>
      </c>
    </row>
    <row r="11387" spans="1:6" ht="60" x14ac:dyDescent="0.25">
      <c r="A11387" s="18">
        <v>20</v>
      </c>
      <c r="B11387" s="32" t="s">
        <v>20528</v>
      </c>
      <c r="C11387" s="18" t="s">
        <v>26720</v>
      </c>
      <c r="D11387" s="32" t="s">
        <v>26721</v>
      </c>
      <c r="E11387" s="18" t="s">
        <v>26728</v>
      </c>
      <c r="F11387" s="32" t="s">
        <v>26729</v>
      </c>
    </row>
    <row r="11388" spans="1:6" ht="60" x14ac:dyDescent="0.25">
      <c r="A11388" s="18">
        <v>20</v>
      </c>
      <c r="B11388" s="32" t="s">
        <v>20528</v>
      </c>
      <c r="C11388" s="18" t="s">
        <v>26720</v>
      </c>
      <c r="D11388" s="32" t="s">
        <v>26721</v>
      </c>
      <c r="E11388" s="18" t="s">
        <v>26730</v>
      </c>
      <c r="F11388" s="32" t="s">
        <v>26731</v>
      </c>
    </row>
    <row r="11389" spans="1:6" ht="60" x14ac:dyDescent="0.25">
      <c r="A11389" s="18">
        <v>20</v>
      </c>
      <c r="B11389" s="32" t="s">
        <v>20528</v>
      </c>
      <c r="C11389" s="18" t="s">
        <v>26720</v>
      </c>
      <c r="D11389" s="32" t="s">
        <v>26721</v>
      </c>
      <c r="E11389" s="18" t="s">
        <v>26732</v>
      </c>
      <c r="F11389" s="32" t="s">
        <v>26733</v>
      </c>
    </row>
    <row r="11390" spans="1:6" ht="60" x14ac:dyDescent="0.25">
      <c r="A11390" s="18">
        <v>20</v>
      </c>
      <c r="B11390" s="32" t="s">
        <v>20528</v>
      </c>
      <c r="C11390" s="18" t="s">
        <v>26720</v>
      </c>
      <c r="D11390" s="32" t="s">
        <v>26721</v>
      </c>
      <c r="E11390" s="18" t="s">
        <v>26734</v>
      </c>
      <c r="F11390" s="32" t="s">
        <v>26735</v>
      </c>
    </row>
    <row r="11391" spans="1:6" ht="60" x14ac:dyDescent="0.25">
      <c r="A11391" s="18">
        <v>20</v>
      </c>
      <c r="B11391" s="32" t="s">
        <v>20528</v>
      </c>
      <c r="C11391" s="18" t="s">
        <v>26720</v>
      </c>
      <c r="D11391" s="32" t="s">
        <v>26721</v>
      </c>
      <c r="E11391" s="18" t="s">
        <v>26736</v>
      </c>
      <c r="F11391" s="32" t="s">
        <v>26737</v>
      </c>
    </row>
    <row r="11392" spans="1:6" ht="60" x14ac:dyDescent="0.25">
      <c r="A11392" s="18">
        <v>20</v>
      </c>
      <c r="B11392" s="32" t="s">
        <v>20528</v>
      </c>
      <c r="C11392" s="18" t="s">
        <v>26720</v>
      </c>
      <c r="D11392" s="32" t="s">
        <v>26721</v>
      </c>
      <c r="E11392" s="18" t="s">
        <v>26738</v>
      </c>
      <c r="F11392" s="32" t="s">
        <v>26739</v>
      </c>
    </row>
    <row r="11393" spans="1:6" ht="60" x14ac:dyDescent="0.25">
      <c r="A11393" s="18">
        <v>20</v>
      </c>
      <c r="B11393" s="32" t="s">
        <v>20528</v>
      </c>
      <c r="C11393" s="18" t="s">
        <v>26720</v>
      </c>
      <c r="D11393" s="32" t="s">
        <v>26721</v>
      </c>
      <c r="E11393" s="18" t="s">
        <v>26740</v>
      </c>
      <c r="F11393" s="32" t="s">
        <v>26741</v>
      </c>
    </row>
    <row r="11394" spans="1:6" ht="30" x14ac:dyDescent="0.25">
      <c r="A11394" s="18">
        <v>20</v>
      </c>
      <c r="B11394" s="32" t="s">
        <v>20528</v>
      </c>
      <c r="C11394" s="18" t="s">
        <v>26742</v>
      </c>
      <c r="D11394" s="32" t="s">
        <v>26743</v>
      </c>
      <c r="E11394" s="18" t="s">
        <v>26744</v>
      </c>
      <c r="F11394" s="32" t="s">
        <v>26745</v>
      </c>
    </row>
    <row r="11395" spans="1:6" ht="30" x14ac:dyDescent="0.25">
      <c r="A11395" s="18">
        <v>20</v>
      </c>
      <c r="B11395" s="32" t="s">
        <v>20528</v>
      </c>
      <c r="C11395" s="18" t="s">
        <v>26742</v>
      </c>
      <c r="D11395" s="32" t="s">
        <v>26743</v>
      </c>
      <c r="E11395" s="18" t="s">
        <v>26746</v>
      </c>
      <c r="F11395" s="32" t="s">
        <v>26747</v>
      </c>
    </row>
    <row r="11396" spans="1:6" ht="45" x14ac:dyDescent="0.25">
      <c r="A11396" s="18">
        <v>20</v>
      </c>
      <c r="B11396" s="32" t="s">
        <v>20528</v>
      </c>
      <c r="C11396" s="18" t="s">
        <v>26742</v>
      </c>
      <c r="D11396" s="32" t="s">
        <v>26743</v>
      </c>
      <c r="E11396" s="18" t="s">
        <v>26748</v>
      </c>
      <c r="F11396" s="32" t="s">
        <v>26749</v>
      </c>
    </row>
    <row r="11397" spans="1:6" ht="45" x14ac:dyDescent="0.25">
      <c r="A11397" s="18">
        <v>20</v>
      </c>
      <c r="B11397" s="32" t="s">
        <v>20528</v>
      </c>
      <c r="C11397" s="18" t="s">
        <v>26742</v>
      </c>
      <c r="D11397" s="32" t="s">
        <v>26743</v>
      </c>
      <c r="E11397" s="18" t="s">
        <v>26750</v>
      </c>
      <c r="F11397" s="32" t="s">
        <v>26751</v>
      </c>
    </row>
    <row r="11398" spans="1:6" ht="30" x14ac:dyDescent="0.25">
      <c r="A11398" s="18">
        <v>20</v>
      </c>
      <c r="B11398" s="32" t="s">
        <v>20528</v>
      </c>
      <c r="C11398" s="18" t="s">
        <v>26742</v>
      </c>
      <c r="D11398" s="32" t="s">
        <v>26743</v>
      </c>
      <c r="E11398" s="18" t="s">
        <v>26752</v>
      </c>
      <c r="F11398" s="32" t="s">
        <v>26753</v>
      </c>
    </row>
    <row r="11399" spans="1:6" ht="45" x14ac:dyDescent="0.25">
      <c r="A11399" s="18">
        <v>20</v>
      </c>
      <c r="B11399" s="32" t="s">
        <v>20528</v>
      </c>
      <c r="C11399" s="18" t="s">
        <v>26742</v>
      </c>
      <c r="D11399" s="32" t="s">
        <v>26743</v>
      </c>
      <c r="E11399" s="18" t="s">
        <v>26754</v>
      </c>
      <c r="F11399" s="32" t="s">
        <v>26755</v>
      </c>
    </row>
    <row r="11400" spans="1:6" ht="45" x14ac:dyDescent="0.25">
      <c r="A11400" s="18">
        <v>20</v>
      </c>
      <c r="B11400" s="32" t="s">
        <v>20528</v>
      </c>
      <c r="C11400" s="18" t="s">
        <v>26742</v>
      </c>
      <c r="D11400" s="32" t="s">
        <v>26743</v>
      </c>
      <c r="E11400" s="18" t="s">
        <v>26756</v>
      </c>
      <c r="F11400" s="32" t="s">
        <v>26757</v>
      </c>
    </row>
    <row r="11401" spans="1:6" ht="30" x14ac:dyDescent="0.25">
      <c r="A11401" s="18">
        <v>20</v>
      </c>
      <c r="B11401" s="32" t="s">
        <v>20528</v>
      </c>
      <c r="C11401" s="18" t="s">
        <v>26742</v>
      </c>
      <c r="D11401" s="32" t="s">
        <v>26743</v>
      </c>
      <c r="E11401" s="18" t="s">
        <v>26758</v>
      </c>
      <c r="F11401" s="32" t="s">
        <v>26759</v>
      </c>
    </row>
    <row r="11402" spans="1:6" ht="30" x14ac:dyDescent="0.25">
      <c r="A11402" s="18">
        <v>20</v>
      </c>
      <c r="B11402" s="32" t="s">
        <v>20528</v>
      </c>
      <c r="C11402" s="18" t="s">
        <v>26742</v>
      </c>
      <c r="D11402" s="32" t="s">
        <v>26743</v>
      </c>
      <c r="E11402" s="18" t="s">
        <v>26760</v>
      </c>
      <c r="F11402" s="32" t="s">
        <v>26761</v>
      </c>
    </row>
    <row r="11403" spans="1:6" ht="30" x14ac:dyDescent="0.25">
      <c r="A11403" s="18">
        <v>20</v>
      </c>
      <c r="B11403" s="32" t="s">
        <v>20528</v>
      </c>
      <c r="C11403" s="18" t="s">
        <v>26742</v>
      </c>
      <c r="D11403" s="32" t="s">
        <v>26743</v>
      </c>
      <c r="E11403" s="18" t="s">
        <v>26762</v>
      </c>
      <c r="F11403" s="32" t="s">
        <v>26763</v>
      </c>
    </row>
    <row r="11404" spans="1:6" ht="30" x14ac:dyDescent="0.25">
      <c r="A11404" s="18">
        <v>20</v>
      </c>
      <c r="B11404" s="32" t="s">
        <v>20528</v>
      </c>
      <c r="C11404" s="18" t="s">
        <v>26764</v>
      </c>
      <c r="D11404" s="32" t="s">
        <v>26765</v>
      </c>
      <c r="E11404" s="18" t="s">
        <v>26766</v>
      </c>
      <c r="F11404" s="32" t="s">
        <v>26767</v>
      </c>
    </row>
    <row r="11405" spans="1:6" ht="30" x14ac:dyDescent="0.25">
      <c r="A11405" s="18">
        <v>20</v>
      </c>
      <c r="B11405" s="32" t="s">
        <v>20528</v>
      </c>
      <c r="C11405" s="18" t="s">
        <v>26764</v>
      </c>
      <c r="D11405" s="32" t="s">
        <v>26765</v>
      </c>
      <c r="E11405" s="18" t="s">
        <v>26768</v>
      </c>
      <c r="F11405" s="32" t="s">
        <v>26769</v>
      </c>
    </row>
    <row r="11406" spans="1:6" ht="45" x14ac:dyDescent="0.25">
      <c r="A11406" s="18">
        <v>20</v>
      </c>
      <c r="B11406" s="32" t="s">
        <v>20528</v>
      </c>
      <c r="C11406" s="18" t="s">
        <v>26764</v>
      </c>
      <c r="D11406" s="32" t="s">
        <v>26765</v>
      </c>
      <c r="E11406" s="18" t="s">
        <v>26770</v>
      </c>
      <c r="F11406" s="32" t="s">
        <v>26771</v>
      </c>
    </row>
    <row r="11407" spans="1:6" ht="30" x14ac:dyDescent="0.25">
      <c r="A11407" s="18">
        <v>20</v>
      </c>
      <c r="B11407" s="32" t="s">
        <v>20528</v>
      </c>
      <c r="C11407" s="18" t="s">
        <v>26764</v>
      </c>
      <c r="D11407" s="32" t="s">
        <v>26765</v>
      </c>
      <c r="E11407" s="18" t="s">
        <v>26772</v>
      </c>
      <c r="F11407" s="32" t="s">
        <v>26773</v>
      </c>
    </row>
    <row r="11408" spans="1:6" ht="30" x14ac:dyDescent="0.25">
      <c r="A11408" s="18">
        <v>20</v>
      </c>
      <c r="B11408" s="32" t="s">
        <v>20528</v>
      </c>
      <c r="C11408" s="18" t="s">
        <v>26764</v>
      </c>
      <c r="D11408" s="32" t="s">
        <v>26765</v>
      </c>
      <c r="E11408" s="18" t="s">
        <v>26774</v>
      </c>
      <c r="F11408" s="32" t="s">
        <v>26775</v>
      </c>
    </row>
    <row r="11409" spans="1:6" ht="30" x14ac:dyDescent="0.25">
      <c r="A11409" s="18">
        <v>20</v>
      </c>
      <c r="B11409" s="32" t="s">
        <v>20528</v>
      </c>
      <c r="C11409" s="18" t="s">
        <v>26764</v>
      </c>
      <c r="D11409" s="32" t="s">
        <v>26765</v>
      </c>
      <c r="E11409" s="18" t="s">
        <v>26776</v>
      </c>
      <c r="F11409" s="32" t="s">
        <v>26777</v>
      </c>
    </row>
    <row r="11410" spans="1:6" ht="30" x14ac:dyDescent="0.25">
      <c r="A11410" s="18">
        <v>20</v>
      </c>
      <c r="B11410" s="32" t="s">
        <v>20528</v>
      </c>
      <c r="C11410" s="18" t="s">
        <v>26764</v>
      </c>
      <c r="D11410" s="32" t="s">
        <v>26765</v>
      </c>
      <c r="E11410" s="18" t="s">
        <v>26778</v>
      </c>
      <c r="F11410" s="32" t="s">
        <v>26779</v>
      </c>
    </row>
    <row r="11411" spans="1:6" ht="30" x14ac:dyDescent="0.25">
      <c r="A11411" s="18">
        <v>20</v>
      </c>
      <c r="B11411" s="32" t="s">
        <v>20528</v>
      </c>
      <c r="C11411" s="18" t="s">
        <v>26764</v>
      </c>
      <c r="D11411" s="32" t="s">
        <v>26765</v>
      </c>
      <c r="E11411" s="18" t="s">
        <v>26780</v>
      </c>
      <c r="F11411" s="32" t="s">
        <v>26781</v>
      </c>
    </row>
    <row r="11412" spans="1:6" ht="30" x14ac:dyDescent="0.25">
      <c r="A11412" s="18">
        <v>20</v>
      </c>
      <c r="B11412" s="32" t="s">
        <v>20528</v>
      </c>
      <c r="C11412" s="18" t="s">
        <v>26764</v>
      </c>
      <c r="D11412" s="32" t="s">
        <v>26765</v>
      </c>
      <c r="E11412" s="18" t="s">
        <v>26782</v>
      </c>
      <c r="F11412" s="32" t="s">
        <v>26783</v>
      </c>
    </row>
    <row r="11413" spans="1:6" ht="30" x14ac:dyDescent="0.25">
      <c r="A11413" s="18">
        <v>20</v>
      </c>
      <c r="B11413" s="32" t="s">
        <v>20528</v>
      </c>
      <c r="C11413" s="18" t="s">
        <v>26764</v>
      </c>
      <c r="D11413" s="32" t="s">
        <v>26765</v>
      </c>
      <c r="E11413" s="18" t="s">
        <v>26784</v>
      </c>
      <c r="F11413" s="32" t="s">
        <v>26785</v>
      </c>
    </row>
    <row r="11414" spans="1:6" ht="30" x14ac:dyDescent="0.25">
      <c r="A11414" s="18">
        <v>20</v>
      </c>
      <c r="B11414" s="32" t="s">
        <v>20528</v>
      </c>
      <c r="C11414" s="18" t="s">
        <v>26786</v>
      </c>
      <c r="D11414" s="32" t="s">
        <v>26787</v>
      </c>
      <c r="E11414" s="18" t="s">
        <v>26788</v>
      </c>
      <c r="F11414" s="32" t="s">
        <v>26789</v>
      </c>
    </row>
    <row r="11415" spans="1:6" ht="30" x14ac:dyDescent="0.25">
      <c r="A11415" s="18">
        <v>20</v>
      </c>
      <c r="B11415" s="32" t="s">
        <v>20528</v>
      </c>
      <c r="C11415" s="18" t="s">
        <v>26786</v>
      </c>
      <c r="D11415" s="32" t="s">
        <v>26787</v>
      </c>
      <c r="E11415" s="18" t="s">
        <v>26790</v>
      </c>
      <c r="F11415" s="32" t="s">
        <v>26791</v>
      </c>
    </row>
    <row r="11416" spans="1:6" ht="45" x14ac:dyDescent="0.25">
      <c r="A11416" s="18">
        <v>20</v>
      </c>
      <c r="B11416" s="32" t="s">
        <v>20528</v>
      </c>
      <c r="C11416" s="18" t="s">
        <v>26786</v>
      </c>
      <c r="D11416" s="32" t="s">
        <v>26787</v>
      </c>
      <c r="E11416" s="18" t="s">
        <v>26792</v>
      </c>
      <c r="F11416" s="32" t="s">
        <v>26793</v>
      </c>
    </row>
    <row r="11417" spans="1:6" ht="30" x14ac:dyDescent="0.25">
      <c r="A11417" s="18">
        <v>20</v>
      </c>
      <c r="B11417" s="32" t="s">
        <v>20528</v>
      </c>
      <c r="C11417" s="18" t="s">
        <v>26786</v>
      </c>
      <c r="D11417" s="32" t="s">
        <v>26787</v>
      </c>
      <c r="E11417" s="18" t="s">
        <v>26794</v>
      </c>
      <c r="F11417" s="32" t="s">
        <v>26795</v>
      </c>
    </row>
    <row r="11418" spans="1:6" ht="30" x14ac:dyDescent="0.25">
      <c r="A11418" s="18">
        <v>20</v>
      </c>
      <c r="B11418" s="32" t="s">
        <v>20528</v>
      </c>
      <c r="C11418" s="18" t="s">
        <v>26786</v>
      </c>
      <c r="D11418" s="32" t="s">
        <v>26787</v>
      </c>
      <c r="E11418" s="18" t="s">
        <v>26796</v>
      </c>
      <c r="F11418" s="32" t="s">
        <v>26797</v>
      </c>
    </row>
    <row r="11419" spans="1:6" ht="30" x14ac:dyDescent="0.25">
      <c r="A11419" s="18">
        <v>20</v>
      </c>
      <c r="B11419" s="32" t="s">
        <v>20528</v>
      </c>
      <c r="C11419" s="18" t="s">
        <v>26786</v>
      </c>
      <c r="D11419" s="32" t="s">
        <v>26787</v>
      </c>
      <c r="E11419" s="18" t="s">
        <v>26798</v>
      </c>
      <c r="F11419" s="32" t="s">
        <v>26799</v>
      </c>
    </row>
    <row r="11420" spans="1:6" ht="30" x14ac:dyDescent="0.25">
      <c r="A11420" s="18">
        <v>20</v>
      </c>
      <c r="B11420" s="32" t="s">
        <v>20528</v>
      </c>
      <c r="C11420" s="18" t="s">
        <v>26786</v>
      </c>
      <c r="D11420" s="32" t="s">
        <v>26787</v>
      </c>
      <c r="E11420" s="18" t="s">
        <v>26800</v>
      </c>
      <c r="F11420" s="32" t="s">
        <v>26801</v>
      </c>
    </row>
    <row r="11421" spans="1:6" ht="30" x14ac:dyDescent="0.25">
      <c r="A11421" s="18">
        <v>20</v>
      </c>
      <c r="B11421" s="32" t="s">
        <v>20528</v>
      </c>
      <c r="C11421" s="18" t="s">
        <v>26786</v>
      </c>
      <c r="D11421" s="32" t="s">
        <v>26787</v>
      </c>
      <c r="E11421" s="18" t="s">
        <v>26802</v>
      </c>
      <c r="F11421" s="32" t="s">
        <v>26803</v>
      </c>
    </row>
    <row r="11422" spans="1:6" ht="30" x14ac:dyDescent="0.25">
      <c r="A11422" s="18">
        <v>20</v>
      </c>
      <c r="B11422" s="32" t="s">
        <v>20528</v>
      </c>
      <c r="C11422" s="18" t="s">
        <v>26786</v>
      </c>
      <c r="D11422" s="32" t="s">
        <v>26787</v>
      </c>
      <c r="E11422" s="18" t="s">
        <v>26804</v>
      </c>
      <c r="F11422" s="32" t="s">
        <v>26805</v>
      </c>
    </row>
    <row r="11423" spans="1:6" ht="30" x14ac:dyDescent="0.25">
      <c r="A11423" s="18">
        <v>20</v>
      </c>
      <c r="B11423" s="32" t="s">
        <v>20528</v>
      </c>
      <c r="C11423" s="18" t="s">
        <v>26786</v>
      </c>
      <c r="D11423" s="32" t="s">
        <v>26787</v>
      </c>
      <c r="E11423" s="18" t="s">
        <v>26806</v>
      </c>
      <c r="F11423" s="32" t="s">
        <v>26807</v>
      </c>
    </row>
    <row r="11424" spans="1:6" ht="30" x14ac:dyDescent="0.25">
      <c r="A11424" s="18">
        <v>20</v>
      </c>
      <c r="B11424" s="32" t="s">
        <v>20528</v>
      </c>
      <c r="C11424" s="18" t="s">
        <v>26808</v>
      </c>
      <c r="D11424" s="32" t="s">
        <v>26809</v>
      </c>
      <c r="E11424" s="18" t="s">
        <v>26810</v>
      </c>
      <c r="F11424" s="32" t="s">
        <v>26811</v>
      </c>
    </row>
    <row r="11425" spans="1:6" ht="30" x14ac:dyDescent="0.25">
      <c r="A11425" s="18">
        <v>20</v>
      </c>
      <c r="B11425" s="32" t="s">
        <v>20528</v>
      </c>
      <c r="C11425" s="18" t="s">
        <v>26808</v>
      </c>
      <c r="D11425" s="32" t="s">
        <v>26809</v>
      </c>
      <c r="E11425" s="18" t="s">
        <v>26812</v>
      </c>
      <c r="F11425" s="32" t="s">
        <v>26813</v>
      </c>
    </row>
    <row r="11426" spans="1:6" ht="45" x14ac:dyDescent="0.25">
      <c r="A11426" s="18">
        <v>20</v>
      </c>
      <c r="B11426" s="32" t="s">
        <v>20528</v>
      </c>
      <c r="C11426" s="18" t="s">
        <v>26808</v>
      </c>
      <c r="D11426" s="32" t="s">
        <v>26809</v>
      </c>
      <c r="E11426" s="18" t="s">
        <v>26814</v>
      </c>
      <c r="F11426" s="32" t="s">
        <v>26815</v>
      </c>
    </row>
    <row r="11427" spans="1:6" ht="45" x14ac:dyDescent="0.25">
      <c r="A11427" s="18">
        <v>20</v>
      </c>
      <c r="B11427" s="32" t="s">
        <v>20528</v>
      </c>
      <c r="C11427" s="18" t="s">
        <v>26808</v>
      </c>
      <c r="D11427" s="32" t="s">
        <v>26809</v>
      </c>
      <c r="E11427" s="18" t="s">
        <v>26816</v>
      </c>
      <c r="F11427" s="32" t="s">
        <v>26817</v>
      </c>
    </row>
    <row r="11428" spans="1:6" ht="30" x14ac:dyDescent="0.25">
      <c r="A11428" s="18">
        <v>20</v>
      </c>
      <c r="B11428" s="32" t="s">
        <v>20528</v>
      </c>
      <c r="C11428" s="18" t="s">
        <v>26808</v>
      </c>
      <c r="D11428" s="32" t="s">
        <v>26809</v>
      </c>
      <c r="E11428" s="18" t="s">
        <v>26818</v>
      </c>
      <c r="F11428" s="32" t="s">
        <v>26819</v>
      </c>
    </row>
    <row r="11429" spans="1:6" ht="45" x14ac:dyDescent="0.25">
      <c r="A11429" s="18">
        <v>20</v>
      </c>
      <c r="B11429" s="32" t="s">
        <v>20528</v>
      </c>
      <c r="C11429" s="18" t="s">
        <v>26808</v>
      </c>
      <c r="D11429" s="32" t="s">
        <v>26809</v>
      </c>
      <c r="E11429" s="18" t="s">
        <v>26820</v>
      </c>
      <c r="F11429" s="32" t="s">
        <v>26821</v>
      </c>
    </row>
    <row r="11430" spans="1:6" ht="45" x14ac:dyDescent="0.25">
      <c r="A11430" s="18">
        <v>20</v>
      </c>
      <c r="B11430" s="32" t="s">
        <v>20528</v>
      </c>
      <c r="C11430" s="18" t="s">
        <v>26808</v>
      </c>
      <c r="D11430" s="32" t="s">
        <v>26809</v>
      </c>
      <c r="E11430" s="18" t="s">
        <v>26822</v>
      </c>
      <c r="F11430" s="32" t="s">
        <v>26823</v>
      </c>
    </row>
    <row r="11431" spans="1:6" ht="30" x14ac:dyDescent="0.25">
      <c r="A11431" s="18">
        <v>20</v>
      </c>
      <c r="B11431" s="32" t="s">
        <v>20528</v>
      </c>
      <c r="C11431" s="18" t="s">
        <v>26808</v>
      </c>
      <c r="D11431" s="32" t="s">
        <v>26809</v>
      </c>
      <c r="E11431" s="18" t="s">
        <v>26824</v>
      </c>
      <c r="F11431" s="32" t="s">
        <v>26825</v>
      </c>
    </row>
    <row r="11432" spans="1:6" ht="30" x14ac:dyDescent="0.25">
      <c r="A11432" s="18">
        <v>20</v>
      </c>
      <c r="B11432" s="32" t="s">
        <v>20528</v>
      </c>
      <c r="C11432" s="18" t="s">
        <v>26808</v>
      </c>
      <c r="D11432" s="32" t="s">
        <v>26809</v>
      </c>
      <c r="E11432" s="18" t="s">
        <v>26826</v>
      </c>
      <c r="F11432" s="32" t="s">
        <v>26827</v>
      </c>
    </row>
    <row r="11433" spans="1:6" ht="30" x14ac:dyDescent="0.25">
      <c r="A11433" s="18">
        <v>20</v>
      </c>
      <c r="B11433" s="32" t="s">
        <v>20528</v>
      </c>
      <c r="C11433" s="18" t="s">
        <v>26808</v>
      </c>
      <c r="D11433" s="32" t="s">
        <v>26809</v>
      </c>
      <c r="E11433" s="18" t="s">
        <v>26828</v>
      </c>
      <c r="F11433" s="32" t="s">
        <v>26829</v>
      </c>
    </row>
    <row r="11434" spans="1:6" ht="45" x14ac:dyDescent="0.25">
      <c r="A11434" s="18">
        <v>20</v>
      </c>
      <c r="B11434" s="32" t="s">
        <v>20528</v>
      </c>
      <c r="C11434" s="18" t="s">
        <v>26830</v>
      </c>
      <c r="D11434" s="32" t="s">
        <v>26831</v>
      </c>
      <c r="E11434" s="18" t="s">
        <v>26832</v>
      </c>
      <c r="F11434" s="32" t="s">
        <v>26833</v>
      </c>
    </row>
    <row r="11435" spans="1:6" ht="45" x14ac:dyDescent="0.25">
      <c r="A11435" s="18">
        <v>20</v>
      </c>
      <c r="B11435" s="32" t="s">
        <v>20528</v>
      </c>
      <c r="C11435" s="18" t="s">
        <v>26830</v>
      </c>
      <c r="D11435" s="32" t="s">
        <v>26831</v>
      </c>
      <c r="E11435" s="18" t="s">
        <v>26834</v>
      </c>
      <c r="F11435" s="32" t="s">
        <v>26835</v>
      </c>
    </row>
    <row r="11436" spans="1:6" ht="60" x14ac:dyDescent="0.25">
      <c r="A11436" s="18">
        <v>20</v>
      </c>
      <c r="B11436" s="32" t="s">
        <v>20528</v>
      </c>
      <c r="C11436" s="18" t="s">
        <v>26830</v>
      </c>
      <c r="D11436" s="32" t="s">
        <v>26831</v>
      </c>
      <c r="E11436" s="18" t="s">
        <v>26836</v>
      </c>
      <c r="F11436" s="32" t="s">
        <v>26837</v>
      </c>
    </row>
    <row r="11437" spans="1:6" ht="45" x14ac:dyDescent="0.25">
      <c r="A11437" s="18">
        <v>20</v>
      </c>
      <c r="B11437" s="32" t="s">
        <v>20528</v>
      </c>
      <c r="C11437" s="18" t="s">
        <v>26830</v>
      </c>
      <c r="D11437" s="32" t="s">
        <v>26831</v>
      </c>
      <c r="E11437" s="18" t="s">
        <v>26838</v>
      </c>
      <c r="F11437" s="32" t="s">
        <v>26839</v>
      </c>
    </row>
    <row r="11438" spans="1:6" ht="45" x14ac:dyDescent="0.25">
      <c r="A11438" s="18">
        <v>20</v>
      </c>
      <c r="B11438" s="32" t="s">
        <v>20528</v>
      </c>
      <c r="C11438" s="18" t="s">
        <v>26830</v>
      </c>
      <c r="D11438" s="32" t="s">
        <v>26831</v>
      </c>
      <c r="E11438" s="18" t="s">
        <v>26840</v>
      </c>
      <c r="F11438" s="32" t="s">
        <v>26841</v>
      </c>
    </row>
    <row r="11439" spans="1:6" ht="45" x14ac:dyDescent="0.25">
      <c r="A11439" s="18">
        <v>20</v>
      </c>
      <c r="B11439" s="32" t="s">
        <v>20528</v>
      </c>
      <c r="C11439" s="18" t="s">
        <v>26830</v>
      </c>
      <c r="D11439" s="32" t="s">
        <v>26831</v>
      </c>
      <c r="E11439" s="18" t="s">
        <v>26842</v>
      </c>
      <c r="F11439" s="32" t="s">
        <v>26843</v>
      </c>
    </row>
    <row r="11440" spans="1:6" ht="45" x14ac:dyDescent="0.25">
      <c r="A11440" s="18">
        <v>20</v>
      </c>
      <c r="B11440" s="32" t="s">
        <v>20528</v>
      </c>
      <c r="C11440" s="18" t="s">
        <v>26830</v>
      </c>
      <c r="D11440" s="32" t="s">
        <v>26831</v>
      </c>
      <c r="E11440" s="18" t="s">
        <v>26844</v>
      </c>
      <c r="F11440" s="32" t="s">
        <v>26845</v>
      </c>
    </row>
    <row r="11441" spans="1:6" ht="45" x14ac:dyDescent="0.25">
      <c r="A11441" s="18">
        <v>20</v>
      </c>
      <c r="B11441" s="32" t="s">
        <v>20528</v>
      </c>
      <c r="C11441" s="18" t="s">
        <v>26830</v>
      </c>
      <c r="D11441" s="32" t="s">
        <v>26831</v>
      </c>
      <c r="E11441" s="18" t="s">
        <v>26846</v>
      </c>
      <c r="F11441" s="32" t="s">
        <v>26847</v>
      </c>
    </row>
    <row r="11442" spans="1:6" ht="45" x14ac:dyDescent="0.25">
      <c r="A11442" s="18">
        <v>20</v>
      </c>
      <c r="B11442" s="32" t="s">
        <v>20528</v>
      </c>
      <c r="C11442" s="18" t="s">
        <v>26830</v>
      </c>
      <c r="D11442" s="32" t="s">
        <v>26831</v>
      </c>
      <c r="E11442" s="18" t="s">
        <v>26848</v>
      </c>
      <c r="F11442" s="32" t="s">
        <v>26849</v>
      </c>
    </row>
    <row r="11443" spans="1:6" ht="45" x14ac:dyDescent="0.25">
      <c r="A11443" s="18">
        <v>20</v>
      </c>
      <c r="B11443" s="32" t="s">
        <v>20528</v>
      </c>
      <c r="C11443" s="18" t="s">
        <v>26830</v>
      </c>
      <c r="D11443" s="32" t="s">
        <v>26831</v>
      </c>
      <c r="E11443" s="18" t="s">
        <v>26850</v>
      </c>
      <c r="F11443" s="32" t="s">
        <v>26851</v>
      </c>
    </row>
    <row r="11444" spans="1:6" ht="30" x14ac:dyDescent="0.25">
      <c r="A11444" s="18">
        <v>20</v>
      </c>
      <c r="B11444" s="32" t="s">
        <v>20528</v>
      </c>
      <c r="C11444" s="18" t="s">
        <v>26852</v>
      </c>
      <c r="D11444" s="32" t="s">
        <v>26853</v>
      </c>
      <c r="E11444" s="18" t="s">
        <v>26854</v>
      </c>
      <c r="F11444" s="32" t="s">
        <v>26855</v>
      </c>
    </row>
    <row r="11445" spans="1:6" ht="30" x14ac:dyDescent="0.25">
      <c r="A11445" s="18">
        <v>20</v>
      </c>
      <c r="B11445" s="32" t="s">
        <v>20528</v>
      </c>
      <c r="C11445" s="18" t="s">
        <v>26852</v>
      </c>
      <c r="D11445" s="32" t="s">
        <v>26853</v>
      </c>
      <c r="E11445" s="18" t="s">
        <v>26856</v>
      </c>
      <c r="F11445" s="32" t="s">
        <v>26857</v>
      </c>
    </row>
    <row r="11446" spans="1:6" ht="45" x14ac:dyDescent="0.25">
      <c r="A11446" s="18">
        <v>20</v>
      </c>
      <c r="B11446" s="32" t="s">
        <v>20528</v>
      </c>
      <c r="C11446" s="18" t="s">
        <v>26852</v>
      </c>
      <c r="D11446" s="32" t="s">
        <v>26853</v>
      </c>
      <c r="E11446" s="18" t="s">
        <v>26858</v>
      </c>
      <c r="F11446" s="32" t="s">
        <v>26859</v>
      </c>
    </row>
    <row r="11447" spans="1:6" ht="45" x14ac:dyDescent="0.25">
      <c r="A11447" s="18">
        <v>20</v>
      </c>
      <c r="B11447" s="32" t="s">
        <v>20528</v>
      </c>
      <c r="C11447" s="18" t="s">
        <v>26852</v>
      </c>
      <c r="D11447" s="32" t="s">
        <v>26853</v>
      </c>
      <c r="E11447" s="18" t="s">
        <v>26860</v>
      </c>
      <c r="F11447" s="32" t="s">
        <v>26861</v>
      </c>
    </row>
    <row r="11448" spans="1:6" ht="30" x14ac:dyDescent="0.25">
      <c r="A11448" s="18">
        <v>20</v>
      </c>
      <c r="B11448" s="32" t="s">
        <v>20528</v>
      </c>
      <c r="C11448" s="18" t="s">
        <v>26852</v>
      </c>
      <c r="D11448" s="32" t="s">
        <v>26853</v>
      </c>
      <c r="E11448" s="18" t="s">
        <v>26862</v>
      </c>
      <c r="F11448" s="32" t="s">
        <v>26863</v>
      </c>
    </row>
    <row r="11449" spans="1:6" ht="45" x14ac:dyDescent="0.25">
      <c r="A11449" s="18">
        <v>20</v>
      </c>
      <c r="B11449" s="32" t="s">
        <v>20528</v>
      </c>
      <c r="C11449" s="18" t="s">
        <v>26852</v>
      </c>
      <c r="D11449" s="32" t="s">
        <v>26853</v>
      </c>
      <c r="E11449" s="18" t="s">
        <v>26864</v>
      </c>
      <c r="F11449" s="32" t="s">
        <v>26865</v>
      </c>
    </row>
    <row r="11450" spans="1:6" ht="45" x14ac:dyDescent="0.25">
      <c r="A11450" s="18">
        <v>20</v>
      </c>
      <c r="B11450" s="32" t="s">
        <v>20528</v>
      </c>
      <c r="C11450" s="18" t="s">
        <v>26852</v>
      </c>
      <c r="D11450" s="32" t="s">
        <v>26853</v>
      </c>
      <c r="E11450" s="18" t="s">
        <v>26866</v>
      </c>
      <c r="F11450" s="32" t="s">
        <v>26867</v>
      </c>
    </row>
    <row r="11451" spans="1:6" ht="30" x14ac:dyDescent="0.25">
      <c r="A11451" s="18">
        <v>20</v>
      </c>
      <c r="B11451" s="32" t="s">
        <v>20528</v>
      </c>
      <c r="C11451" s="18" t="s">
        <v>26852</v>
      </c>
      <c r="D11451" s="32" t="s">
        <v>26853</v>
      </c>
      <c r="E11451" s="18" t="s">
        <v>26868</v>
      </c>
      <c r="F11451" s="32" t="s">
        <v>26869</v>
      </c>
    </row>
    <row r="11452" spans="1:6" ht="30" x14ac:dyDescent="0.25">
      <c r="A11452" s="18">
        <v>20</v>
      </c>
      <c r="B11452" s="32" t="s">
        <v>20528</v>
      </c>
      <c r="C11452" s="18" t="s">
        <v>26852</v>
      </c>
      <c r="D11452" s="32" t="s">
        <v>26853</v>
      </c>
      <c r="E11452" s="18" t="s">
        <v>26870</v>
      </c>
      <c r="F11452" s="32" t="s">
        <v>26871</v>
      </c>
    </row>
    <row r="11453" spans="1:6" ht="30" x14ac:dyDescent="0.25">
      <c r="A11453" s="18">
        <v>20</v>
      </c>
      <c r="B11453" s="32" t="s">
        <v>20528</v>
      </c>
      <c r="C11453" s="18" t="s">
        <v>26852</v>
      </c>
      <c r="D11453" s="32" t="s">
        <v>26853</v>
      </c>
      <c r="E11453" s="18" t="s">
        <v>26872</v>
      </c>
      <c r="F11453" s="32" t="s">
        <v>26873</v>
      </c>
    </row>
    <row r="11454" spans="1:6" ht="30" x14ac:dyDescent="0.25">
      <c r="A11454" s="18">
        <v>20</v>
      </c>
      <c r="B11454" s="32" t="s">
        <v>20528</v>
      </c>
      <c r="C11454" s="18" t="s">
        <v>26874</v>
      </c>
      <c r="D11454" s="32" t="s">
        <v>26875</v>
      </c>
      <c r="E11454" s="18" t="s">
        <v>26876</v>
      </c>
      <c r="F11454" s="32" t="s">
        <v>26877</v>
      </c>
    </row>
    <row r="11455" spans="1:6" ht="30" x14ac:dyDescent="0.25">
      <c r="A11455" s="18">
        <v>20</v>
      </c>
      <c r="B11455" s="32" t="s">
        <v>20528</v>
      </c>
      <c r="C11455" s="18" t="s">
        <v>26874</v>
      </c>
      <c r="D11455" s="32" t="s">
        <v>26875</v>
      </c>
      <c r="E11455" s="18" t="s">
        <v>26878</v>
      </c>
      <c r="F11455" s="32" t="s">
        <v>26879</v>
      </c>
    </row>
    <row r="11456" spans="1:6" ht="45" x14ac:dyDescent="0.25">
      <c r="A11456" s="18">
        <v>20</v>
      </c>
      <c r="B11456" s="32" t="s">
        <v>20528</v>
      </c>
      <c r="C11456" s="18" t="s">
        <v>26874</v>
      </c>
      <c r="D11456" s="32" t="s">
        <v>26875</v>
      </c>
      <c r="E11456" s="18" t="s">
        <v>26880</v>
      </c>
      <c r="F11456" s="32" t="s">
        <v>26881</v>
      </c>
    </row>
    <row r="11457" spans="1:6" ht="30" x14ac:dyDescent="0.25">
      <c r="A11457" s="18">
        <v>20</v>
      </c>
      <c r="B11457" s="32" t="s">
        <v>20528</v>
      </c>
      <c r="C11457" s="18" t="s">
        <v>26874</v>
      </c>
      <c r="D11457" s="32" t="s">
        <v>26875</v>
      </c>
      <c r="E11457" s="18" t="s">
        <v>26882</v>
      </c>
      <c r="F11457" s="32" t="s">
        <v>26883</v>
      </c>
    </row>
    <row r="11458" spans="1:6" ht="30" x14ac:dyDescent="0.25">
      <c r="A11458" s="18">
        <v>20</v>
      </c>
      <c r="B11458" s="32" t="s">
        <v>20528</v>
      </c>
      <c r="C11458" s="18" t="s">
        <v>26874</v>
      </c>
      <c r="D11458" s="32" t="s">
        <v>26875</v>
      </c>
      <c r="E11458" s="18" t="s">
        <v>26884</v>
      </c>
      <c r="F11458" s="32" t="s">
        <v>26885</v>
      </c>
    </row>
    <row r="11459" spans="1:6" ht="30" x14ac:dyDescent="0.25">
      <c r="A11459" s="18">
        <v>20</v>
      </c>
      <c r="B11459" s="32" t="s">
        <v>20528</v>
      </c>
      <c r="C11459" s="18" t="s">
        <v>26874</v>
      </c>
      <c r="D11459" s="32" t="s">
        <v>26875</v>
      </c>
      <c r="E11459" s="18" t="s">
        <v>26886</v>
      </c>
      <c r="F11459" s="32" t="s">
        <v>26887</v>
      </c>
    </row>
    <row r="11460" spans="1:6" ht="45" x14ac:dyDescent="0.25">
      <c r="A11460" s="18">
        <v>20</v>
      </c>
      <c r="B11460" s="32" t="s">
        <v>20528</v>
      </c>
      <c r="C11460" s="18" t="s">
        <v>26874</v>
      </c>
      <c r="D11460" s="32" t="s">
        <v>26875</v>
      </c>
      <c r="E11460" s="18" t="s">
        <v>26888</v>
      </c>
      <c r="F11460" s="32" t="s">
        <v>26889</v>
      </c>
    </row>
    <row r="11461" spans="1:6" ht="30" x14ac:dyDescent="0.25">
      <c r="A11461" s="18">
        <v>20</v>
      </c>
      <c r="B11461" s="32" t="s">
        <v>20528</v>
      </c>
      <c r="C11461" s="18" t="s">
        <v>26874</v>
      </c>
      <c r="D11461" s="32" t="s">
        <v>26875</v>
      </c>
      <c r="E11461" s="18" t="s">
        <v>26890</v>
      </c>
      <c r="F11461" s="32" t="s">
        <v>26891</v>
      </c>
    </row>
    <row r="11462" spans="1:6" ht="30" x14ac:dyDescent="0.25">
      <c r="A11462" s="18">
        <v>20</v>
      </c>
      <c r="B11462" s="32" t="s">
        <v>20528</v>
      </c>
      <c r="C11462" s="18" t="s">
        <v>26874</v>
      </c>
      <c r="D11462" s="32" t="s">
        <v>26875</v>
      </c>
      <c r="E11462" s="18" t="s">
        <v>26892</v>
      </c>
      <c r="F11462" s="32" t="s">
        <v>26893</v>
      </c>
    </row>
    <row r="11463" spans="1:6" ht="30" x14ac:dyDescent="0.25">
      <c r="A11463" s="18">
        <v>20</v>
      </c>
      <c r="B11463" s="32" t="s">
        <v>20528</v>
      </c>
      <c r="C11463" s="18" t="s">
        <v>26874</v>
      </c>
      <c r="D11463" s="32" t="s">
        <v>26875</v>
      </c>
      <c r="E11463" s="18" t="s">
        <v>26894</v>
      </c>
      <c r="F11463" s="32" t="s">
        <v>26895</v>
      </c>
    </row>
    <row r="11464" spans="1:6" ht="45" x14ac:dyDescent="0.25">
      <c r="A11464" s="18">
        <v>20</v>
      </c>
      <c r="B11464" s="32" t="s">
        <v>20528</v>
      </c>
      <c r="C11464" s="18" t="s">
        <v>26896</v>
      </c>
      <c r="D11464" s="32" t="s">
        <v>26897</v>
      </c>
      <c r="E11464" s="18" t="s">
        <v>26898</v>
      </c>
      <c r="F11464" s="32" t="s">
        <v>26899</v>
      </c>
    </row>
    <row r="11465" spans="1:6" ht="45" x14ac:dyDescent="0.25">
      <c r="A11465" s="18">
        <v>20</v>
      </c>
      <c r="B11465" s="32" t="s">
        <v>20528</v>
      </c>
      <c r="C11465" s="18" t="s">
        <v>26896</v>
      </c>
      <c r="D11465" s="32" t="s">
        <v>26897</v>
      </c>
      <c r="E11465" s="18" t="s">
        <v>26900</v>
      </c>
      <c r="F11465" s="32" t="s">
        <v>26901</v>
      </c>
    </row>
    <row r="11466" spans="1:6" ht="45" x14ac:dyDescent="0.25">
      <c r="A11466" s="18">
        <v>20</v>
      </c>
      <c r="B11466" s="32" t="s">
        <v>20528</v>
      </c>
      <c r="C11466" s="18" t="s">
        <v>26896</v>
      </c>
      <c r="D11466" s="32" t="s">
        <v>26897</v>
      </c>
      <c r="E11466" s="18" t="s">
        <v>26902</v>
      </c>
      <c r="F11466" s="32" t="s">
        <v>26903</v>
      </c>
    </row>
    <row r="11467" spans="1:6" ht="45" x14ac:dyDescent="0.25">
      <c r="A11467" s="18">
        <v>20</v>
      </c>
      <c r="B11467" s="32" t="s">
        <v>20528</v>
      </c>
      <c r="C11467" s="18" t="s">
        <v>26896</v>
      </c>
      <c r="D11467" s="32" t="s">
        <v>26897</v>
      </c>
      <c r="E11467" s="18" t="s">
        <v>26904</v>
      </c>
      <c r="F11467" s="32" t="s">
        <v>26905</v>
      </c>
    </row>
    <row r="11468" spans="1:6" ht="45" x14ac:dyDescent="0.25">
      <c r="A11468" s="18">
        <v>20</v>
      </c>
      <c r="B11468" s="32" t="s">
        <v>20528</v>
      </c>
      <c r="C11468" s="18" t="s">
        <v>26896</v>
      </c>
      <c r="D11468" s="32" t="s">
        <v>26897</v>
      </c>
      <c r="E11468" s="18" t="s">
        <v>26906</v>
      </c>
      <c r="F11468" s="32" t="s">
        <v>26907</v>
      </c>
    </row>
    <row r="11469" spans="1:6" ht="45" x14ac:dyDescent="0.25">
      <c r="A11469" s="18">
        <v>20</v>
      </c>
      <c r="B11469" s="32" t="s">
        <v>20528</v>
      </c>
      <c r="C11469" s="18" t="s">
        <v>26896</v>
      </c>
      <c r="D11469" s="32" t="s">
        <v>26897</v>
      </c>
      <c r="E11469" s="18" t="s">
        <v>26908</v>
      </c>
      <c r="F11469" s="32" t="s">
        <v>26909</v>
      </c>
    </row>
    <row r="11470" spans="1:6" ht="45" x14ac:dyDescent="0.25">
      <c r="A11470" s="18">
        <v>20</v>
      </c>
      <c r="B11470" s="32" t="s">
        <v>20528</v>
      </c>
      <c r="C11470" s="18" t="s">
        <v>26896</v>
      </c>
      <c r="D11470" s="32" t="s">
        <v>26897</v>
      </c>
      <c r="E11470" s="18" t="s">
        <v>26910</v>
      </c>
      <c r="F11470" s="32" t="s">
        <v>26911</v>
      </c>
    </row>
    <row r="11471" spans="1:6" ht="45" x14ac:dyDescent="0.25">
      <c r="A11471" s="18">
        <v>20</v>
      </c>
      <c r="B11471" s="32" t="s">
        <v>20528</v>
      </c>
      <c r="C11471" s="18" t="s">
        <v>26896</v>
      </c>
      <c r="D11471" s="32" t="s">
        <v>26897</v>
      </c>
      <c r="E11471" s="18" t="s">
        <v>26912</v>
      </c>
      <c r="F11471" s="32" t="s">
        <v>26913</v>
      </c>
    </row>
    <row r="11472" spans="1:6" ht="45" x14ac:dyDescent="0.25">
      <c r="A11472" s="18">
        <v>20</v>
      </c>
      <c r="B11472" s="32" t="s">
        <v>20528</v>
      </c>
      <c r="C11472" s="18" t="s">
        <v>26896</v>
      </c>
      <c r="D11472" s="32" t="s">
        <v>26897</v>
      </c>
      <c r="E11472" s="18" t="s">
        <v>26914</v>
      </c>
      <c r="F11472" s="32" t="s">
        <v>26915</v>
      </c>
    </row>
    <row r="11473" spans="1:6" ht="45" x14ac:dyDescent="0.25">
      <c r="A11473" s="18">
        <v>20</v>
      </c>
      <c r="B11473" s="32" t="s">
        <v>20528</v>
      </c>
      <c r="C11473" s="18" t="s">
        <v>26896</v>
      </c>
      <c r="D11473" s="32" t="s">
        <v>26897</v>
      </c>
      <c r="E11473" s="18" t="s">
        <v>26916</v>
      </c>
      <c r="F11473" s="32" t="s">
        <v>26917</v>
      </c>
    </row>
    <row r="11474" spans="1:6" ht="30" x14ac:dyDescent="0.25">
      <c r="A11474" s="18">
        <v>20</v>
      </c>
      <c r="B11474" s="32" t="s">
        <v>20528</v>
      </c>
      <c r="C11474" s="18" t="s">
        <v>26918</v>
      </c>
      <c r="D11474" s="32" t="s">
        <v>26919</v>
      </c>
      <c r="E11474" s="18" t="s">
        <v>26920</v>
      </c>
      <c r="F11474" s="32" t="s">
        <v>26921</v>
      </c>
    </row>
    <row r="11475" spans="1:6" ht="30" x14ac:dyDescent="0.25">
      <c r="A11475" s="18">
        <v>20</v>
      </c>
      <c r="B11475" s="32" t="s">
        <v>20528</v>
      </c>
      <c r="C11475" s="18" t="s">
        <v>26918</v>
      </c>
      <c r="D11475" s="32" t="s">
        <v>26919</v>
      </c>
      <c r="E11475" s="18" t="s">
        <v>26922</v>
      </c>
      <c r="F11475" s="32" t="s">
        <v>26923</v>
      </c>
    </row>
    <row r="11476" spans="1:6" ht="45" x14ac:dyDescent="0.25">
      <c r="A11476" s="18">
        <v>20</v>
      </c>
      <c r="B11476" s="32" t="s">
        <v>20528</v>
      </c>
      <c r="C11476" s="18" t="s">
        <v>26918</v>
      </c>
      <c r="D11476" s="32" t="s">
        <v>26919</v>
      </c>
      <c r="E11476" s="18" t="s">
        <v>26924</v>
      </c>
      <c r="F11476" s="32" t="s">
        <v>26925</v>
      </c>
    </row>
    <row r="11477" spans="1:6" ht="45" x14ac:dyDescent="0.25">
      <c r="A11477" s="18">
        <v>20</v>
      </c>
      <c r="B11477" s="32" t="s">
        <v>20528</v>
      </c>
      <c r="C11477" s="18" t="s">
        <v>26918</v>
      </c>
      <c r="D11477" s="32" t="s">
        <v>26919</v>
      </c>
      <c r="E11477" s="18" t="s">
        <v>26926</v>
      </c>
      <c r="F11477" s="32" t="s">
        <v>26927</v>
      </c>
    </row>
    <row r="11478" spans="1:6" ht="30" x14ac:dyDescent="0.25">
      <c r="A11478" s="18">
        <v>20</v>
      </c>
      <c r="B11478" s="32" t="s">
        <v>20528</v>
      </c>
      <c r="C11478" s="18" t="s">
        <v>26918</v>
      </c>
      <c r="D11478" s="32" t="s">
        <v>26919</v>
      </c>
      <c r="E11478" s="18" t="s">
        <v>26928</v>
      </c>
      <c r="F11478" s="32" t="s">
        <v>26929</v>
      </c>
    </row>
    <row r="11479" spans="1:6" ht="45" x14ac:dyDescent="0.25">
      <c r="A11479" s="18">
        <v>20</v>
      </c>
      <c r="B11479" s="32" t="s">
        <v>20528</v>
      </c>
      <c r="C11479" s="18" t="s">
        <v>26918</v>
      </c>
      <c r="D11479" s="32" t="s">
        <v>26919</v>
      </c>
      <c r="E11479" s="18" t="s">
        <v>26930</v>
      </c>
      <c r="F11479" s="32" t="s">
        <v>26931</v>
      </c>
    </row>
    <row r="11480" spans="1:6" ht="45" x14ac:dyDescent="0.25">
      <c r="A11480" s="18">
        <v>20</v>
      </c>
      <c r="B11480" s="32" t="s">
        <v>20528</v>
      </c>
      <c r="C11480" s="18" t="s">
        <v>26918</v>
      </c>
      <c r="D11480" s="32" t="s">
        <v>26919</v>
      </c>
      <c r="E11480" s="18" t="s">
        <v>26932</v>
      </c>
      <c r="F11480" s="32" t="s">
        <v>26933</v>
      </c>
    </row>
    <row r="11481" spans="1:6" ht="30" x14ac:dyDescent="0.25">
      <c r="A11481" s="18">
        <v>20</v>
      </c>
      <c r="B11481" s="32" t="s">
        <v>20528</v>
      </c>
      <c r="C11481" s="18" t="s">
        <v>26918</v>
      </c>
      <c r="D11481" s="32" t="s">
        <v>26919</v>
      </c>
      <c r="E11481" s="18" t="s">
        <v>26934</v>
      </c>
      <c r="F11481" s="32" t="s">
        <v>26935</v>
      </c>
    </row>
    <row r="11482" spans="1:6" ht="30" x14ac:dyDescent="0.25">
      <c r="A11482" s="18">
        <v>20</v>
      </c>
      <c r="B11482" s="32" t="s">
        <v>20528</v>
      </c>
      <c r="C11482" s="18" t="s">
        <v>26918</v>
      </c>
      <c r="D11482" s="32" t="s">
        <v>26919</v>
      </c>
      <c r="E11482" s="18" t="s">
        <v>26936</v>
      </c>
      <c r="F11482" s="32" t="s">
        <v>26937</v>
      </c>
    </row>
    <row r="11483" spans="1:6" ht="30" x14ac:dyDescent="0.25">
      <c r="A11483" s="18">
        <v>20</v>
      </c>
      <c r="B11483" s="32" t="s">
        <v>20528</v>
      </c>
      <c r="C11483" s="18" t="s">
        <v>26918</v>
      </c>
      <c r="D11483" s="32" t="s">
        <v>26919</v>
      </c>
      <c r="E11483" s="18" t="s">
        <v>26938</v>
      </c>
      <c r="F11483" s="32" t="s">
        <v>26939</v>
      </c>
    </row>
    <row r="11484" spans="1:6" ht="30" x14ac:dyDescent="0.25">
      <c r="A11484" s="18">
        <v>20</v>
      </c>
      <c r="B11484" s="32" t="s">
        <v>20528</v>
      </c>
      <c r="C11484" s="18" t="s">
        <v>26940</v>
      </c>
      <c r="D11484" s="32" t="s">
        <v>26941</v>
      </c>
      <c r="E11484" s="18" t="s">
        <v>26942</v>
      </c>
      <c r="F11484" s="32" t="s">
        <v>26943</v>
      </c>
    </row>
    <row r="11485" spans="1:6" ht="30" x14ac:dyDescent="0.25">
      <c r="A11485" s="18">
        <v>20</v>
      </c>
      <c r="B11485" s="32" t="s">
        <v>20528</v>
      </c>
      <c r="C11485" s="18" t="s">
        <v>26940</v>
      </c>
      <c r="D11485" s="32" t="s">
        <v>26941</v>
      </c>
      <c r="E11485" s="18" t="s">
        <v>26944</v>
      </c>
      <c r="F11485" s="32" t="s">
        <v>26945</v>
      </c>
    </row>
    <row r="11486" spans="1:6" ht="45" x14ac:dyDescent="0.25">
      <c r="A11486" s="18">
        <v>20</v>
      </c>
      <c r="B11486" s="32" t="s">
        <v>20528</v>
      </c>
      <c r="C11486" s="18" t="s">
        <v>26940</v>
      </c>
      <c r="D11486" s="32" t="s">
        <v>26941</v>
      </c>
      <c r="E11486" s="18" t="s">
        <v>26946</v>
      </c>
      <c r="F11486" s="32" t="s">
        <v>26947</v>
      </c>
    </row>
    <row r="11487" spans="1:6" ht="45" x14ac:dyDescent="0.25">
      <c r="A11487" s="18">
        <v>20</v>
      </c>
      <c r="B11487" s="32" t="s">
        <v>20528</v>
      </c>
      <c r="C11487" s="18" t="s">
        <v>26940</v>
      </c>
      <c r="D11487" s="32" t="s">
        <v>26941</v>
      </c>
      <c r="E11487" s="18" t="s">
        <v>26948</v>
      </c>
      <c r="F11487" s="32" t="s">
        <v>26949</v>
      </c>
    </row>
    <row r="11488" spans="1:6" ht="30" x14ac:dyDescent="0.25">
      <c r="A11488" s="18">
        <v>20</v>
      </c>
      <c r="B11488" s="32" t="s">
        <v>20528</v>
      </c>
      <c r="C11488" s="18" t="s">
        <v>26940</v>
      </c>
      <c r="D11488" s="32" t="s">
        <v>26941</v>
      </c>
      <c r="E11488" s="18" t="s">
        <v>26950</v>
      </c>
      <c r="F11488" s="32" t="s">
        <v>26951</v>
      </c>
    </row>
    <row r="11489" spans="1:6" ht="45" x14ac:dyDescent="0.25">
      <c r="A11489" s="18">
        <v>20</v>
      </c>
      <c r="B11489" s="32" t="s">
        <v>20528</v>
      </c>
      <c r="C11489" s="18" t="s">
        <v>26940</v>
      </c>
      <c r="D11489" s="32" t="s">
        <v>26941</v>
      </c>
      <c r="E11489" s="18" t="s">
        <v>26952</v>
      </c>
      <c r="F11489" s="32" t="s">
        <v>26953</v>
      </c>
    </row>
    <row r="11490" spans="1:6" ht="45" x14ac:dyDescent="0.25">
      <c r="A11490" s="18">
        <v>20</v>
      </c>
      <c r="B11490" s="32" t="s">
        <v>20528</v>
      </c>
      <c r="C11490" s="18" t="s">
        <v>26940</v>
      </c>
      <c r="D11490" s="32" t="s">
        <v>26941</v>
      </c>
      <c r="E11490" s="18" t="s">
        <v>26954</v>
      </c>
      <c r="F11490" s="32" t="s">
        <v>26955</v>
      </c>
    </row>
    <row r="11491" spans="1:6" ht="30" x14ac:dyDescent="0.25">
      <c r="A11491" s="18">
        <v>20</v>
      </c>
      <c r="B11491" s="32" t="s">
        <v>20528</v>
      </c>
      <c r="C11491" s="18" t="s">
        <v>26940</v>
      </c>
      <c r="D11491" s="32" t="s">
        <v>26941</v>
      </c>
      <c r="E11491" s="18" t="s">
        <v>26956</v>
      </c>
      <c r="F11491" s="32" t="s">
        <v>26957</v>
      </c>
    </row>
    <row r="11492" spans="1:6" ht="30" x14ac:dyDescent="0.25">
      <c r="A11492" s="18">
        <v>20</v>
      </c>
      <c r="B11492" s="32" t="s">
        <v>20528</v>
      </c>
      <c r="C11492" s="18" t="s">
        <v>26940</v>
      </c>
      <c r="D11492" s="32" t="s">
        <v>26941</v>
      </c>
      <c r="E11492" s="18" t="s">
        <v>26958</v>
      </c>
      <c r="F11492" s="32" t="s">
        <v>26959</v>
      </c>
    </row>
    <row r="11493" spans="1:6" ht="30" x14ac:dyDescent="0.25">
      <c r="A11493" s="18">
        <v>20</v>
      </c>
      <c r="B11493" s="32" t="s">
        <v>20528</v>
      </c>
      <c r="C11493" s="18" t="s">
        <v>26940</v>
      </c>
      <c r="D11493" s="32" t="s">
        <v>26941</v>
      </c>
      <c r="E11493" s="18" t="s">
        <v>26960</v>
      </c>
      <c r="F11493" s="32" t="s">
        <v>26961</v>
      </c>
    </row>
    <row r="11494" spans="1:6" ht="30" x14ac:dyDescent="0.25">
      <c r="A11494" s="18">
        <v>20</v>
      </c>
      <c r="B11494" s="32" t="s">
        <v>20528</v>
      </c>
      <c r="C11494" s="18" t="s">
        <v>26962</v>
      </c>
      <c r="D11494" s="32" t="s">
        <v>26963</v>
      </c>
      <c r="E11494" s="18" t="s">
        <v>26964</v>
      </c>
      <c r="F11494" s="32" t="s">
        <v>26965</v>
      </c>
    </row>
    <row r="11495" spans="1:6" ht="30" x14ac:dyDescent="0.25">
      <c r="A11495" s="18">
        <v>20</v>
      </c>
      <c r="B11495" s="32" t="s">
        <v>20528</v>
      </c>
      <c r="C11495" s="18" t="s">
        <v>26962</v>
      </c>
      <c r="D11495" s="32" t="s">
        <v>26963</v>
      </c>
      <c r="E11495" s="18" t="s">
        <v>26966</v>
      </c>
      <c r="F11495" s="32" t="s">
        <v>26967</v>
      </c>
    </row>
    <row r="11496" spans="1:6" ht="45" x14ac:dyDescent="0.25">
      <c r="A11496" s="18">
        <v>20</v>
      </c>
      <c r="B11496" s="32" t="s">
        <v>20528</v>
      </c>
      <c r="C11496" s="18" t="s">
        <v>26962</v>
      </c>
      <c r="D11496" s="32" t="s">
        <v>26963</v>
      </c>
      <c r="E11496" s="18" t="s">
        <v>26968</v>
      </c>
      <c r="F11496" s="32" t="s">
        <v>26969</v>
      </c>
    </row>
    <row r="11497" spans="1:6" ht="45" x14ac:dyDescent="0.25">
      <c r="A11497" s="18">
        <v>20</v>
      </c>
      <c r="B11497" s="32" t="s">
        <v>20528</v>
      </c>
      <c r="C11497" s="18" t="s">
        <v>26962</v>
      </c>
      <c r="D11497" s="32" t="s">
        <v>26963</v>
      </c>
      <c r="E11497" s="18" t="s">
        <v>26970</v>
      </c>
      <c r="F11497" s="32" t="s">
        <v>26971</v>
      </c>
    </row>
    <row r="11498" spans="1:6" ht="30" x14ac:dyDescent="0.25">
      <c r="A11498" s="18">
        <v>20</v>
      </c>
      <c r="B11498" s="32" t="s">
        <v>20528</v>
      </c>
      <c r="C11498" s="18" t="s">
        <v>26962</v>
      </c>
      <c r="D11498" s="32" t="s">
        <v>26963</v>
      </c>
      <c r="E11498" s="18" t="s">
        <v>26972</v>
      </c>
      <c r="F11498" s="32" t="s">
        <v>26973</v>
      </c>
    </row>
    <row r="11499" spans="1:6" ht="45" x14ac:dyDescent="0.25">
      <c r="A11499" s="18">
        <v>20</v>
      </c>
      <c r="B11499" s="32" t="s">
        <v>20528</v>
      </c>
      <c r="C11499" s="18" t="s">
        <v>26962</v>
      </c>
      <c r="D11499" s="32" t="s">
        <v>26963</v>
      </c>
      <c r="E11499" s="18" t="s">
        <v>26974</v>
      </c>
      <c r="F11499" s="32" t="s">
        <v>26975</v>
      </c>
    </row>
    <row r="11500" spans="1:6" ht="45" x14ac:dyDescent="0.25">
      <c r="A11500" s="18">
        <v>20</v>
      </c>
      <c r="B11500" s="32" t="s">
        <v>20528</v>
      </c>
      <c r="C11500" s="18" t="s">
        <v>26962</v>
      </c>
      <c r="D11500" s="32" t="s">
        <v>26963</v>
      </c>
      <c r="E11500" s="18" t="s">
        <v>26976</v>
      </c>
      <c r="F11500" s="32" t="s">
        <v>26977</v>
      </c>
    </row>
    <row r="11501" spans="1:6" ht="30" x14ac:dyDescent="0.25">
      <c r="A11501" s="18">
        <v>20</v>
      </c>
      <c r="B11501" s="32" t="s">
        <v>20528</v>
      </c>
      <c r="C11501" s="18" t="s">
        <v>26962</v>
      </c>
      <c r="D11501" s="32" t="s">
        <v>26963</v>
      </c>
      <c r="E11501" s="18" t="s">
        <v>26978</v>
      </c>
      <c r="F11501" s="32" t="s">
        <v>26979</v>
      </c>
    </row>
    <row r="11502" spans="1:6" ht="30" x14ac:dyDescent="0.25">
      <c r="A11502" s="18">
        <v>20</v>
      </c>
      <c r="B11502" s="32" t="s">
        <v>20528</v>
      </c>
      <c r="C11502" s="18" t="s">
        <v>26962</v>
      </c>
      <c r="D11502" s="32" t="s">
        <v>26963</v>
      </c>
      <c r="E11502" s="18" t="s">
        <v>26980</v>
      </c>
      <c r="F11502" s="32" t="s">
        <v>26981</v>
      </c>
    </row>
    <row r="11503" spans="1:6" ht="30" x14ac:dyDescent="0.25">
      <c r="A11503" s="18">
        <v>20</v>
      </c>
      <c r="B11503" s="32" t="s">
        <v>20528</v>
      </c>
      <c r="C11503" s="18" t="s">
        <v>26962</v>
      </c>
      <c r="D11503" s="32" t="s">
        <v>26963</v>
      </c>
      <c r="E11503" s="18" t="s">
        <v>26982</v>
      </c>
      <c r="F11503" s="32" t="s">
        <v>26983</v>
      </c>
    </row>
    <row r="11504" spans="1:6" ht="45" x14ac:dyDescent="0.25">
      <c r="A11504" s="18">
        <v>20</v>
      </c>
      <c r="B11504" s="32" t="s">
        <v>20528</v>
      </c>
      <c r="C11504" s="18" t="s">
        <v>26984</v>
      </c>
      <c r="D11504" s="32" t="s">
        <v>26985</v>
      </c>
      <c r="E11504" s="18" t="s">
        <v>26986</v>
      </c>
      <c r="F11504" s="32" t="s">
        <v>26987</v>
      </c>
    </row>
    <row r="11505" spans="1:6" ht="45" x14ac:dyDescent="0.25">
      <c r="A11505" s="18">
        <v>20</v>
      </c>
      <c r="B11505" s="32" t="s">
        <v>20528</v>
      </c>
      <c r="C11505" s="18" t="s">
        <v>26984</v>
      </c>
      <c r="D11505" s="32" t="s">
        <v>26985</v>
      </c>
      <c r="E11505" s="18" t="s">
        <v>26988</v>
      </c>
      <c r="F11505" s="32" t="s">
        <v>26989</v>
      </c>
    </row>
    <row r="11506" spans="1:6" ht="60" x14ac:dyDescent="0.25">
      <c r="A11506" s="18">
        <v>20</v>
      </c>
      <c r="B11506" s="32" t="s">
        <v>20528</v>
      </c>
      <c r="C11506" s="18" t="s">
        <v>26984</v>
      </c>
      <c r="D11506" s="32" t="s">
        <v>26985</v>
      </c>
      <c r="E11506" s="18" t="s">
        <v>26990</v>
      </c>
      <c r="F11506" s="32" t="s">
        <v>26991</v>
      </c>
    </row>
    <row r="11507" spans="1:6" ht="45" x14ac:dyDescent="0.25">
      <c r="A11507" s="18">
        <v>20</v>
      </c>
      <c r="B11507" s="32" t="s">
        <v>20528</v>
      </c>
      <c r="C11507" s="18" t="s">
        <v>26984</v>
      </c>
      <c r="D11507" s="32" t="s">
        <v>26985</v>
      </c>
      <c r="E11507" s="18" t="s">
        <v>26992</v>
      </c>
      <c r="F11507" s="32" t="s">
        <v>26993</v>
      </c>
    </row>
    <row r="11508" spans="1:6" ht="45" x14ac:dyDescent="0.25">
      <c r="A11508" s="18">
        <v>20</v>
      </c>
      <c r="B11508" s="32" t="s">
        <v>20528</v>
      </c>
      <c r="C11508" s="18" t="s">
        <v>26984</v>
      </c>
      <c r="D11508" s="32" t="s">
        <v>26985</v>
      </c>
      <c r="E11508" s="18" t="s">
        <v>26994</v>
      </c>
      <c r="F11508" s="32" t="s">
        <v>26995</v>
      </c>
    </row>
    <row r="11509" spans="1:6" ht="45" x14ac:dyDescent="0.25">
      <c r="A11509" s="18">
        <v>20</v>
      </c>
      <c r="B11509" s="32" t="s">
        <v>20528</v>
      </c>
      <c r="C11509" s="18" t="s">
        <v>26984</v>
      </c>
      <c r="D11509" s="32" t="s">
        <v>26985</v>
      </c>
      <c r="E11509" s="18" t="s">
        <v>26996</v>
      </c>
      <c r="F11509" s="32" t="s">
        <v>26997</v>
      </c>
    </row>
    <row r="11510" spans="1:6" ht="45" x14ac:dyDescent="0.25">
      <c r="A11510" s="18">
        <v>20</v>
      </c>
      <c r="B11510" s="32" t="s">
        <v>20528</v>
      </c>
      <c r="C11510" s="18" t="s">
        <v>26984</v>
      </c>
      <c r="D11510" s="32" t="s">
        <v>26985</v>
      </c>
      <c r="E11510" s="18" t="s">
        <v>26998</v>
      </c>
      <c r="F11510" s="32" t="s">
        <v>26999</v>
      </c>
    </row>
    <row r="11511" spans="1:6" ht="45" x14ac:dyDescent="0.25">
      <c r="A11511" s="18">
        <v>20</v>
      </c>
      <c r="B11511" s="32" t="s">
        <v>20528</v>
      </c>
      <c r="C11511" s="18" t="s">
        <v>26984</v>
      </c>
      <c r="D11511" s="32" t="s">
        <v>26985</v>
      </c>
      <c r="E11511" s="18" t="s">
        <v>27000</v>
      </c>
      <c r="F11511" s="32" t="s">
        <v>27001</v>
      </c>
    </row>
    <row r="11512" spans="1:6" ht="45" x14ac:dyDescent="0.25">
      <c r="A11512" s="18">
        <v>20</v>
      </c>
      <c r="B11512" s="32" t="s">
        <v>20528</v>
      </c>
      <c r="C11512" s="18" t="s">
        <v>26984</v>
      </c>
      <c r="D11512" s="32" t="s">
        <v>26985</v>
      </c>
      <c r="E11512" s="18" t="s">
        <v>27002</v>
      </c>
      <c r="F11512" s="32" t="s">
        <v>27003</v>
      </c>
    </row>
    <row r="11513" spans="1:6" ht="45" x14ac:dyDescent="0.25">
      <c r="A11513" s="18">
        <v>20</v>
      </c>
      <c r="B11513" s="32" t="s">
        <v>20528</v>
      </c>
      <c r="C11513" s="18" t="s">
        <v>26984</v>
      </c>
      <c r="D11513" s="32" t="s">
        <v>26985</v>
      </c>
      <c r="E11513" s="18" t="s">
        <v>27004</v>
      </c>
      <c r="F11513" s="32" t="s">
        <v>27005</v>
      </c>
    </row>
    <row r="11514" spans="1:6" ht="30" x14ac:dyDescent="0.25">
      <c r="A11514" s="18">
        <v>20</v>
      </c>
      <c r="B11514" s="32" t="s">
        <v>20528</v>
      </c>
      <c r="C11514" s="18" t="s">
        <v>27006</v>
      </c>
      <c r="D11514" s="32" t="s">
        <v>27007</v>
      </c>
      <c r="E11514" s="18" t="s">
        <v>27008</v>
      </c>
      <c r="F11514" s="32" t="s">
        <v>27009</v>
      </c>
    </row>
    <row r="11515" spans="1:6" ht="30" x14ac:dyDescent="0.25">
      <c r="A11515" s="18">
        <v>20</v>
      </c>
      <c r="B11515" s="32" t="s">
        <v>20528</v>
      </c>
      <c r="C11515" s="18" t="s">
        <v>27006</v>
      </c>
      <c r="D11515" s="32" t="s">
        <v>27007</v>
      </c>
      <c r="E11515" s="18" t="s">
        <v>27010</v>
      </c>
      <c r="F11515" s="32" t="s">
        <v>27011</v>
      </c>
    </row>
    <row r="11516" spans="1:6" ht="45" x14ac:dyDescent="0.25">
      <c r="A11516" s="18">
        <v>20</v>
      </c>
      <c r="B11516" s="32" t="s">
        <v>20528</v>
      </c>
      <c r="C11516" s="18" t="s">
        <v>27006</v>
      </c>
      <c r="D11516" s="32" t="s">
        <v>27007</v>
      </c>
      <c r="E11516" s="18" t="s">
        <v>27012</v>
      </c>
      <c r="F11516" s="32" t="s">
        <v>27013</v>
      </c>
    </row>
    <row r="11517" spans="1:6" ht="30" x14ac:dyDescent="0.25">
      <c r="A11517" s="18">
        <v>20</v>
      </c>
      <c r="B11517" s="32" t="s">
        <v>20528</v>
      </c>
      <c r="C11517" s="18" t="s">
        <v>27006</v>
      </c>
      <c r="D11517" s="32" t="s">
        <v>27007</v>
      </c>
      <c r="E11517" s="18" t="s">
        <v>27014</v>
      </c>
      <c r="F11517" s="32" t="s">
        <v>27015</v>
      </c>
    </row>
    <row r="11518" spans="1:6" ht="30" x14ac:dyDescent="0.25">
      <c r="A11518" s="18">
        <v>20</v>
      </c>
      <c r="B11518" s="32" t="s">
        <v>20528</v>
      </c>
      <c r="C11518" s="18" t="s">
        <v>27006</v>
      </c>
      <c r="D11518" s="32" t="s">
        <v>27007</v>
      </c>
      <c r="E11518" s="18" t="s">
        <v>27016</v>
      </c>
      <c r="F11518" s="32" t="s">
        <v>27017</v>
      </c>
    </row>
    <row r="11519" spans="1:6" ht="30" x14ac:dyDescent="0.25">
      <c r="A11519" s="18">
        <v>20</v>
      </c>
      <c r="B11519" s="32" t="s">
        <v>20528</v>
      </c>
      <c r="C11519" s="18" t="s">
        <v>27006</v>
      </c>
      <c r="D11519" s="32" t="s">
        <v>27007</v>
      </c>
      <c r="E11519" s="18" t="s">
        <v>27018</v>
      </c>
      <c r="F11519" s="32" t="s">
        <v>27019</v>
      </c>
    </row>
    <row r="11520" spans="1:6" ht="30" x14ac:dyDescent="0.25">
      <c r="A11520" s="18">
        <v>20</v>
      </c>
      <c r="B11520" s="32" t="s">
        <v>20528</v>
      </c>
      <c r="C11520" s="18" t="s">
        <v>27006</v>
      </c>
      <c r="D11520" s="32" t="s">
        <v>27007</v>
      </c>
      <c r="E11520" s="18" t="s">
        <v>27020</v>
      </c>
      <c r="F11520" s="32" t="s">
        <v>27021</v>
      </c>
    </row>
    <row r="11521" spans="1:6" ht="30" x14ac:dyDescent="0.25">
      <c r="A11521" s="18">
        <v>20</v>
      </c>
      <c r="B11521" s="32" t="s">
        <v>20528</v>
      </c>
      <c r="C11521" s="18" t="s">
        <v>27006</v>
      </c>
      <c r="D11521" s="32" t="s">
        <v>27007</v>
      </c>
      <c r="E11521" s="18" t="s">
        <v>27022</v>
      </c>
      <c r="F11521" s="32" t="s">
        <v>27023</v>
      </c>
    </row>
    <row r="11522" spans="1:6" ht="30" x14ac:dyDescent="0.25">
      <c r="A11522" s="18">
        <v>20</v>
      </c>
      <c r="B11522" s="32" t="s">
        <v>20528</v>
      </c>
      <c r="C11522" s="18" t="s">
        <v>27006</v>
      </c>
      <c r="D11522" s="32" t="s">
        <v>27007</v>
      </c>
      <c r="E11522" s="18" t="s">
        <v>27024</v>
      </c>
      <c r="F11522" s="32" t="s">
        <v>27025</v>
      </c>
    </row>
    <row r="11523" spans="1:6" ht="30" x14ac:dyDescent="0.25">
      <c r="A11523" s="18">
        <v>20</v>
      </c>
      <c r="B11523" s="32" t="s">
        <v>20528</v>
      </c>
      <c r="C11523" s="18" t="s">
        <v>27006</v>
      </c>
      <c r="D11523" s="32" t="s">
        <v>27007</v>
      </c>
      <c r="E11523" s="18" t="s">
        <v>27026</v>
      </c>
      <c r="F11523" s="32" t="s">
        <v>27027</v>
      </c>
    </row>
    <row r="11524" spans="1:6" ht="30" x14ac:dyDescent="0.25">
      <c r="A11524" s="18">
        <v>20</v>
      </c>
      <c r="B11524" s="32" t="s">
        <v>20528</v>
      </c>
      <c r="C11524" s="18" t="s">
        <v>27028</v>
      </c>
      <c r="D11524" s="32" t="s">
        <v>27029</v>
      </c>
      <c r="E11524" s="18" t="s">
        <v>27030</v>
      </c>
      <c r="F11524" s="32" t="s">
        <v>27031</v>
      </c>
    </row>
    <row r="11525" spans="1:6" ht="30" x14ac:dyDescent="0.25">
      <c r="A11525" s="18">
        <v>20</v>
      </c>
      <c r="B11525" s="32" t="s">
        <v>20528</v>
      </c>
      <c r="C11525" s="18" t="s">
        <v>27028</v>
      </c>
      <c r="D11525" s="32" t="s">
        <v>27029</v>
      </c>
      <c r="E11525" s="18" t="s">
        <v>27032</v>
      </c>
      <c r="F11525" s="32" t="s">
        <v>27033</v>
      </c>
    </row>
    <row r="11526" spans="1:6" ht="45" x14ac:dyDescent="0.25">
      <c r="A11526" s="18">
        <v>20</v>
      </c>
      <c r="B11526" s="32" t="s">
        <v>20528</v>
      </c>
      <c r="C11526" s="18" t="s">
        <v>27028</v>
      </c>
      <c r="D11526" s="32" t="s">
        <v>27029</v>
      </c>
      <c r="E11526" s="18" t="s">
        <v>27034</v>
      </c>
      <c r="F11526" s="32" t="s">
        <v>27035</v>
      </c>
    </row>
    <row r="11527" spans="1:6" ht="30" x14ac:dyDescent="0.25">
      <c r="A11527" s="18">
        <v>20</v>
      </c>
      <c r="B11527" s="32" t="s">
        <v>20528</v>
      </c>
      <c r="C11527" s="18" t="s">
        <v>27028</v>
      </c>
      <c r="D11527" s="32" t="s">
        <v>27029</v>
      </c>
      <c r="E11527" s="18" t="s">
        <v>27036</v>
      </c>
      <c r="F11527" s="32" t="s">
        <v>27037</v>
      </c>
    </row>
    <row r="11528" spans="1:6" ht="30" x14ac:dyDescent="0.25">
      <c r="A11528" s="18">
        <v>20</v>
      </c>
      <c r="B11528" s="32" t="s">
        <v>20528</v>
      </c>
      <c r="C11528" s="18" t="s">
        <v>27028</v>
      </c>
      <c r="D11528" s="32" t="s">
        <v>27029</v>
      </c>
      <c r="E11528" s="18" t="s">
        <v>27038</v>
      </c>
      <c r="F11528" s="32" t="s">
        <v>27039</v>
      </c>
    </row>
    <row r="11529" spans="1:6" ht="30" x14ac:dyDescent="0.25">
      <c r="A11529" s="18">
        <v>20</v>
      </c>
      <c r="B11529" s="32" t="s">
        <v>20528</v>
      </c>
      <c r="C11529" s="18" t="s">
        <v>27028</v>
      </c>
      <c r="D11529" s="32" t="s">
        <v>27029</v>
      </c>
      <c r="E11529" s="18" t="s">
        <v>27040</v>
      </c>
      <c r="F11529" s="32" t="s">
        <v>27041</v>
      </c>
    </row>
    <row r="11530" spans="1:6" ht="30" x14ac:dyDescent="0.25">
      <c r="A11530" s="18">
        <v>20</v>
      </c>
      <c r="B11530" s="32" t="s">
        <v>20528</v>
      </c>
      <c r="C11530" s="18" t="s">
        <v>27028</v>
      </c>
      <c r="D11530" s="32" t="s">
        <v>27029</v>
      </c>
      <c r="E11530" s="18" t="s">
        <v>27042</v>
      </c>
      <c r="F11530" s="32" t="s">
        <v>27043</v>
      </c>
    </row>
    <row r="11531" spans="1:6" ht="30" x14ac:dyDescent="0.25">
      <c r="A11531" s="18">
        <v>20</v>
      </c>
      <c r="B11531" s="32" t="s">
        <v>20528</v>
      </c>
      <c r="C11531" s="18" t="s">
        <v>27028</v>
      </c>
      <c r="D11531" s="32" t="s">
        <v>27029</v>
      </c>
      <c r="E11531" s="18" t="s">
        <v>27044</v>
      </c>
      <c r="F11531" s="32" t="s">
        <v>27045</v>
      </c>
    </row>
    <row r="11532" spans="1:6" ht="30" x14ac:dyDescent="0.25">
      <c r="A11532" s="18">
        <v>20</v>
      </c>
      <c r="B11532" s="32" t="s">
        <v>20528</v>
      </c>
      <c r="C11532" s="18" t="s">
        <v>27028</v>
      </c>
      <c r="D11532" s="32" t="s">
        <v>27029</v>
      </c>
      <c r="E11532" s="18" t="s">
        <v>27046</v>
      </c>
      <c r="F11532" s="32" t="s">
        <v>27047</v>
      </c>
    </row>
    <row r="11533" spans="1:6" ht="30" x14ac:dyDescent="0.25">
      <c r="A11533" s="18">
        <v>20</v>
      </c>
      <c r="B11533" s="32" t="s">
        <v>20528</v>
      </c>
      <c r="C11533" s="18" t="s">
        <v>27028</v>
      </c>
      <c r="D11533" s="32" t="s">
        <v>27029</v>
      </c>
      <c r="E11533" s="18" t="s">
        <v>27048</v>
      </c>
      <c r="F11533" s="32" t="s">
        <v>27049</v>
      </c>
    </row>
    <row r="11534" spans="1:6" ht="30" x14ac:dyDescent="0.25">
      <c r="A11534" s="18">
        <v>20</v>
      </c>
      <c r="B11534" s="32" t="s">
        <v>20528</v>
      </c>
      <c r="C11534" s="18" t="s">
        <v>27050</v>
      </c>
      <c r="D11534" s="32" t="s">
        <v>27051</v>
      </c>
      <c r="E11534" s="18" t="s">
        <v>27052</v>
      </c>
      <c r="F11534" s="32" t="s">
        <v>27053</v>
      </c>
    </row>
    <row r="11535" spans="1:6" ht="30" x14ac:dyDescent="0.25">
      <c r="A11535" s="18">
        <v>20</v>
      </c>
      <c r="B11535" s="32" t="s">
        <v>20528</v>
      </c>
      <c r="C11535" s="18" t="s">
        <v>27050</v>
      </c>
      <c r="D11535" s="32" t="s">
        <v>27051</v>
      </c>
      <c r="E11535" s="18" t="s">
        <v>27054</v>
      </c>
      <c r="F11535" s="32" t="s">
        <v>27055</v>
      </c>
    </row>
    <row r="11536" spans="1:6" ht="45" x14ac:dyDescent="0.25">
      <c r="A11536" s="18">
        <v>20</v>
      </c>
      <c r="B11536" s="32" t="s">
        <v>20528</v>
      </c>
      <c r="C11536" s="18" t="s">
        <v>27050</v>
      </c>
      <c r="D11536" s="32" t="s">
        <v>27051</v>
      </c>
      <c r="E11536" s="18" t="s">
        <v>27056</v>
      </c>
      <c r="F11536" s="32" t="s">
        <v>27057</v>
      </c>
    </row>
    <row r="11537" spans="1:6" ht="30" x14ac:dyDescent="0.25">
      <c r="A11537" s="18">
        <v>20</v>
      </c>
      <c r="B11537" s="32" t="s">
        <v>20528</v>
      </c>
      <c r="C11537" s="18" t="s">
        <v>27050</v>
      </c>
      <c r="D11537" s="32" t="s">
        <v>27051</v>
      </c>
      <c r="E11537" s="18" t="s">
        <v>27058</v>
      </c>
      <c r="F11537" s="32" t="s">
        <v>27059</v>
      </c>
    </row>
    <row r="11538" spans="1:6" ht="30" x14ac:dyDescent="0.25">
      <c r="A11538" s="18">
        <v>20</v>
      </c>
      <c r="B11538" s="32" t="s">
        <v>20528</v>
      </c>
      <c r="C11538" s="18" t="s">
        <v>27050</v>
      </c>
      <c r="D11538" s="32" t="s">
        <v>27051</v>
      </c>
      <c r="E11538" s="18" t="s">
        <v>27060</v>
      </c>
      <c r="F11538" s="32" t="s">
        <v>27061</v>
      </c>
    </row>
    <row r="11539" spans="1:6" ht="30" x14ac:dyDescent="0.25">
      <c r="A11539" s="18">
        <v>20</v>
      </c>
      <c r="B11539" s="32" t="s">
        <v>20528</v>
      </c>
      <c r="C11539" s="18" t="s">
        <v>27050</v>
      </c>
      <c r="D11539" s="32" t="s">
        <v>27051</v>
      </c>
      <c r="E11539" s="18" t="s">
        <v>27062</v>
      </c>
      <c r="F11539" s="32" t="s">
        <v>27063</v>
      </c>
    </row>
    <row r="11540" spans="1:6" ht="30" x14ac:dyDescent="0.25">
      <c r="A11540" s="18">
        <v>20</v>
      </c>
      <c r="B11540" s="32" t="s">
        <v>20528</v>
      </c>
      <c r="C11540" s="18" t="s">
        <v>27050</v>
      </c>
      <c r="D11540" s="32" t="s">
        <v>27051</v>
      </c>
      <c r="E11540" s="18" t="s">
        <v>27064</v>
      </c>
      <c r="F11540" s="32" t="s">
        <v>27065</v>
      </c>
    </row>
    <row r="11541" spans="1:6" ht="30" x14ac:dyDescent="0.25">
      <c r="A11541" s="18">
        <v>20</v>
      </c>
      <c r="B11541" s="32" t="s">
        <v>20528</v>
      </c>
      <c r="C11541" s="18" t="s">
        <v>27050</v>
      </c>
      <c r="D11541" s="32" t="s">
        <v>27051</v>
      </c>
      <c r="E11541" s="18" t="s">
        <v>27066</v>
      </c>
      <c r="F11541" s="32" t="s">
        <v>27067</v>
      </c>
    </row>
    <row r="11542" spans="1:6" ht="30" x14ac:dyDescent="0.25">
      <c r="A11542" s="18">
        <v>20</v>
      </c>
      <c r="B11542" s="32" t="s">
        <v>20528</v>
      </c>
      <c r="C11542" s="18" t="s">
        <v>27050</v>
      </c>
      <c r="D11542" s="32" t="s">
        <v>27051</v>
      </c>
      <c r="E11542" s="18" t="s">
        <v>27068</v>
      </c>
      <c r="F11542" s="32" t="s">
        <v>27069</v>
      </c>
    </row>
    <row r="11543" spans="1:6" ht="30" x14ac:dyDescent="0.25">
      <c r="A11543" s="18">
        <v>20</v>
      </c>
      <c r="B11543" s="32" t="s">
        <v>20528</v>
      </c>
      <c r="C11543" s="18" t="s">
        <v>27050</v>
      </c>
      <c r="D11543" s="32" t="s">
        <v>27051</v>
      </c>
      <c r="E11543" s="18" t="s">
        <v>27070</v>
      </c>
      <c r="F11543" s="32" t="s">
        <v>27071</v>
      </c>
    </row>
    <row r="11544" spans="1:6" ht="30" x14ac:dyDescent="0.25">
      <c r="A11544" s="18">
        <v>20</v>
      </c>
      <c r="B11544" s="32" t="s">
        <v>20528</v>
      </c>
      <c r="C11544" s="18" t="s">
        <v>27072</v>
      </c>
      <c r="D11544" s="32" t="s">
        <v>27073</v>
      </c>
      <c r="E11544" s="18" t="s">
        <v>27074</v>
      </c>
      <c r="F11544" s="32" t="s">
        <v>27075</v>
      </c>
    </row>
    <row r="11545" spans="1:6" ht="30" x14ac:dyDescent="0.25">
      <c r="A11545" s="18">
        <v>20</v>
      </c>
      <c r="B11545" s="32" t="s">
        <v>20528</v>
      </c>
      <c r="C11545" s="18" t="s">
        <v>27072</v>
      </c>
      <c r="D11545" s="32" t="s">
        <v>27073</v>
      </c>
      <c r="E11545" s="18" t="s">
        <v>27076</v>
      </c>
      <c r="F11545" s="32" t="s">
        <v>27077</v>
      </c>
    </row>
    <row r="11546" spans="1:6" ht="30" x14ac:dyDescent="0.25">
      <c r="A11546" s="18">
        <v>20</v>
      </c>
      <c r="B11546" s="32" t="s">
        <v>20528</v>
      </c>
      <c r="C11546" s="18" t="s">
        <v>27072</v>
      </c>
      <c r="D11546" s="32" t="s">
        <v>27073</v>
      </c>
      <c r="E11546" s="18" t="s">
        <v>27078</v>
      </c>
      <c r="F11546" s="32" t="s">
        <v>27079</v>
      </c>
    </row>
    <row r="11547" spans="1:6" ht="30" x14ac:dyDescent="0.25">
      <c r="A11547" s="18">
        <v>20</v>
      </c>
      <c r="B11547" s="32" t="s">
        <v>20528</v>
      </c>
      <c r="C11547" s="18" t="s">
        <v>27072</v>
      </c>
      <c r="D11547" s="32" t="s">
        <v>27073</v>
      </c>
      <c r="E11547" s="18" t="s">
        <v>27080</v>
      </c>
      <c r="F11547" s="32" t="s">
        <v>27081</v>
      </c>
    </row>
    <row r="11548" spans="1:6" ht="30" x14ac:dyDescent="0.25">
      <c r="A11548" s="18">
        <v>20</v>
      </c>
      <c r="B11548" s="32" t="s">
        <v>20528</v>
      </c>
      <c r="C11548" s="18" t="s">
        <v>27072</v>
      </c>
      <c r="D11548" s="32" t="s">
        <v>27073</v>
      </c>
      <c r="E11548" s="18" t="s">
        <v>27082</v>
      </c>
      <c r="F11548" s="32" t="s">
        <v>27083</v>
      </c>
    </row>
    <row r="11549" spans="1:6" ht="30" x14ac:dyDescent="0.25">
      <c r="A11549" s="18">
        <v>20</v>
      </c>
      <c r="B11549" s="32" t="s">
        <v>20528</v>
      </c>
      <c r="C11549" s="18" t="s">
        <v>27072</v>
      </c>
      <c r="D11549" s="32" t="s">
        <v>27073</v>
      </c>
      <c r="E11549" s="18" t="s">
        <v>27084</v>
      </c>
      <c r="F11549" s="32" t="s">
        <v>27085</v>
      </c>
    </row>
    <row r="11550" spans="1:6" ht="30" x14ac:dyDescent="0.25">
      <c r="A11550" s="18">
        <v>20</v>
      </c>
      <c r="B11550" s="32" t="s">
        <v>20528</v>
      </c>
      <c r="C11550" s="18" t="s">
        <v>27072</v>
      </c>
      <c r="D11550" s="32" t="s">
        <v>27073</v>
      </c>
      <c r="E11550" s="18" t="s">
        <v>27086</v>
      </c>
      <c r="F11550" s="32" t="s">
        <v>27087</v>
      </c>
    </row>
    <row r="11551" spans="1:6" ht="30" x14ac:dyDescent="0.25">
      <c r="A11551" s="18">
        <v>20</v>
      </c>
      <c r="B11551" s="32" t="s">
        <v>20528</v>
      </c>
      <c r="C11551" s="18" t="s">
        <v>27072</v>
      </c>
      <c r="D11551" s="32" t="s">
        <v>27073</v>
      </c>
      <c r="E11551" s="18" t="s">
        <v>27088</v>
      </c>
      <c r="F11551" s="32" t="s">
        <v>27089</v>
      </c>
    </row>
    <row r="11552" spans="1:6" ht="30" x14ac:dyDescent="0.25">
      <c r="A11552" s="18">
        <v>20</v>
      </c>
      <c r="B11552" s="32" t="s">
        <v>20528</v>
      </c>
      <c r="C11552" s="18" t="s">
        <v>27090</v>
      </c>
      <c r="D11552" s="32" t="s">
        <v>27091</v>
      </c>
      <c r="E11552" s="18" t="s">
        <v>27092</v>
      </c>
      <c r="F11552" s="32" t="s">
        <v>27093</v>
      </c>
    </row>
    <row r="11553" spans="1:6" ht="30" x14ac:dyDescent="0.25">
      <c r="A11553" s="18">
        <v>20</v>
      </c>
      <c r="B11553" s="32" t="s">
        <v>20528</v>
      </c>
      <c r="C11553" s="18" t="s">
        <v>27090</v>
      </c>
      <c r="D11553" s="32" t="s">
        <v>27091</v>
      </c>
      <c r="E11553" s="18" t="s">
        <v>27094</v>
      </c>
      <c r="F11553" s="32" t="s">
        <v>27095</v>
      </c>
    </row>
    <row r="11554" spans="1:6" ht="30" x14ac:dyDescent="0.25">
      <c r="A11554" s="18">
        <v>20</v>
      </c>
      <c r="B11554" s="32" t="s">
        <v>20528</v>
      </c>
      <c r="C11554" s="18" t="s">
        <v>27090</v>
      </c>
      <c r="D11554" s="32" t="s">
        <v>27091</v>
      </c>
      <c r="E11554" s="18" t="s">
        <v>27096</v>
      </c>
      <c r="F11554" s="32" t="s">
        <v>27097</v>
      </c>
    </row>
    <row r="11555" spans="1:6" ht="30" x14ac:dyDescent="0.25">
      <c r="A11555" s="18">
        <v>20</v>
      </c>
      <c r="B11555" s="32" t="s">
        <v>20528</v>
      </c>
      <c r="C11555" s="18" t="s">
        <v>27090</v>
      </c>
      <c r="D11555" s="32" t="s">
        <v>27091</v>
      </c>
      <c r="E11555" s="18" t="s">
        <v>27098</v>
      </c>
      <c r="F11555" s="32" t="s">
        <v>27099</v>
      </c>
    </row>
    <row r="11556" spans="1:6" ht="30" x14ac:dyDescent="0.25">
      <c r="A11556" s="18">
        <v>20</v>
      </c>
      <c r="B11556" s="32" t="s">
        <v>20528</v>
      </c>
      <c r="C11556" s="18" t="s">
        <v>27090</v>
      </c>
      <c r="D11556" s="32" t="s">
        <v>27091</v>
      </c>
      <c r="E11556" s="18" t="s">
        <v>27100</v>
      </c>
      <c r="F11556" s="32" t="s">
        <v>27101</v>
      </c>
    </row>
    <row r="11557" spans="1:6" ht="30" x14ac:dyDescent="0.25">
      <c r="A11557" s="18">
        <v>20</v>
      </c>
      <c r="B11557" s="32" t="s">
        <v>20528</v>
      </c>
      <c r="C11557" s="18" t="s">
        <v>27090</v>
      </c>
      <c r="D11557" s="32" t="s">
        <v>27091</v>
      </c>
      <c r="E11557" s="18" t="s">
        <v>27102</v>
      </c>
      <c r="F11557" s="32" t="s">
        <v>27103</v>
      </c>
    </row>
    <row r="11558" spans="1:6" ht="30" x14ac:dyDescent="0.25">
      <c r="A11558" s="18">
        <v>20</v>
      </c>
      <c r="B11558" s="32" t="s">
        <v>20528</v>
      </c>
      <c r="C11558" s="18" t="s">
        <v>27090</v>
      </c>
      <c r="D11558" s="32" t="s">
        <v>27091</v>
      </c>
      <c r="E11558" s="18" t="s">
        <v>27104</v>
      </c>
      <c r="F11558" s="32" t="s">
        <v>27105</v>
      </c>
    </row>
    <row r="11559" spans="1:6" ht="30" x14ac:dyDescent="0.25">
      <c r="A11559" s="18">
        <v>20</v>
      </c>
      <c r="B11559" s="32" t="s">
        <v>20528</v>
      </c>
      <c r="C11559" s="18" t="s">
        <v>27090</v>
      </c>
      <c r="D11559" s="32" t="s">
        <v>27091</v>
      </c>
      <c r="E11559" s="18" t="s">
        <v>27106</v>
      </c>
      <c r="F11559" s="32" t="s">
        <v>27107</v>
      </c>
    </row>
    <row r="11560" spans="1:6" ht="30" x14ac:dyDescent="0.25">
      <c r="A11560" s="18">
        <v>20</v>
      </c>
      <c r="B11560" s="32" t="s">
        <v>20528</v>
      </c>
      <c r="C11560" s="18" t="s">
        <v>27090</v>
      </c>
      <c r="D11560" s="32" t="s">
        <v>27091</v>
      </c>
      <c r="E11560" s="18" t="s">
        <v>27108</v>
      </c>
      <c r="F11560" s="32" t="s">
        <v>27109</v>
      </c>
    </row>
    <row r="11561" spans="1:6" ht="30" x14ac:dyDescent="0.25">
      <c r="A11561" s="18">
        <v>20</v>
      </c>
      <c r="B11561" s="32" t="s">
        <v>20528</v>
      </c>
      <c r="C11561" s="18" t="s">
        <v>27090</v>
      </c>
      <c r="D11561" s="32" t="s">
        <v>27091</v>
      </c>
      <c r="E11561" s="18" t="s">
        <v>27110</v>
      </c>
      <c r="F11561" s="32" t="s">
        <v>27111</v>
      </c>
    </row>
    <row r="11562" spans="1:6" ht="30" x14ac:dyDescent="0.25">
      <c r="A11562" s="18">
        <v>20</v>
      </c>
      <c r="B11562" s="32" t="s">
        <v>20528</v>
      </c>
      <c r="C11562" s="18" t="s">
        <v>27112</v>
      </c>
      <c r="D11562" s="32" t="s">
        <v>27113</v>
      </c>
      <c r="E11562" s="18" t="s">
        <v>27114</v>
      </c>
      <c r="F11562" s="32" t="s">
        <v>27115</v>
      </c>
    </row>
    <row r="11563" spans="1:6" ht="30" x14ac:dyDescent="0.25">
      <c r="A11563" s="18">
        <v>20</v>
      </c>
      <c r="B11563" s="32" t="s">
        <v>20528</v>
      </c>
      <c r="C11563" s="18" t="s">
        <v>27112</v>
      </c>
      <c r="D11563" s="32" t="s">
        <v>27113</v>
      </c>
      <c r="E11563" s="18" t="s">
        <v>27116</v>
      </c>
      <c r="F11563" s="32" t="s">
        <v>27117</v>
      </c>
    </row>
    <row r="11564" spans="1:6" ht="30" x14ac:dyDescent="0.25">
      <c r="A11564" s="18">
        <v>20</v>
      </c>
      <c r="B11564" s="32" t="s">
        <v>20528</v>
      </c>
      <c r="C11564" s="18" t="s">
        <v>27112</v>
      </c>
      <c r="D11564" s="32" t="s">
        <v>27113</v>
      </c>
      <c r="E11564" s="18" t="s">
        <v>27118</v>
      </c>
      <c r="F11564" s="32" t="s">
        <v>27119</v>
      </c>
    </row>
    <row r="11565" spans="1:6" ht="30" x14ac:dyDescent="0.25">
      <c r="A11565" s="18">
        <v>20</v>
      </c>
      <c r="B11565" s="32" t="s">
        <v>20528</v>
      </c>
      <c r="C11565" s="18" t="s">
        <v>27112</v>
      </c>
      <c r="D11565" s="32" t="s">
        <v>27113</v>
      </c>
      <c r="E11565" s="18" t="s">
        <v>27120</v>
      </c>
      <c r="F11565" s="32" t="s">
        <v>27121</v>
      </c>
    </row>
    <row r="11566" spans="1:6" ht="30" x14ac:dyDescent="0.25">
      <c r="A11566" s="18">
        <v>20</v>
      </c>
      <c r="B11566" s="32" t="s">
        <v>20528</v>
      </c>
      <c r="C11566" s="18" t="s">
        <v>27112</v>
      </c>
      <c r="D11566" s="32" t="s">
        <v>27113</v>
      </c>
      <c r="E11566" s="18" t="s">
        <v>27122</v>
      </c>
      <c r="F11566" s="32" t="s">
        <v>27123</v>
      </c>
    </row>
    <row r="11567" spans="1:6" ht="30" x14ac:dyDescent="0.25">
      <c r="A11567" s="18">
        <v>20</v>
      </c>
      <c r="B11567" s="32" t="s">
        <v>20528</v>
      </c>
      <c r="C11567" s="18" t="s">
        <v>27112</v>
      </c>
      <c r="D11567" s="32" t="s">
        <v>27113</v>
      </c>
      <c r="E11567" s="18" t="s">
        <v>27124</v>
      </c>
      <c r="F11567" s="32" t="s">
        <v>27125</v>
      </c>
    </row>
    <row r="11568" spans="1:6" ht="30" x14ac:dyDescent="0.25">
      <c r="A11568" s="18">
        <v>20</v>
      </c>
      <c r="B11568" s="32" t="s">
        <v>20528</v>
      </c>
      <c r="C11568" s="18" t="s">
        <v>27112</v>
      </c>
      <c r="D11568" s="32" t="s">
        <v>27113</v>
      </c>
      <c r="E11568" s="18" t="s">
        <v>27126</v>
      </c>
      <c r="F11568" s="32" t="s">
        <v>27127</v>
      </c>
    </row>
    <row r="11569" spans="1:6" ht="30" x14ac:dyDescent="0.25">
      <c r="A11569" s="18">
        <v>20</v>
      </c>
      <c r="B11569" s="32" t="s">
        <v>20528</v>
      </c>
      <c r="C11569" s="18" t="s">
        <v>27112</v>
      </c>
      <c r="D11569" s="32" t="s">
        <v>27113</v>
      </c>
      <c r="E11569" s="18" t="s">
        <v>27128</v>
      </c>
      <c r="F11569" s="32" t="s">
        <v>27129</v>
      </c>
    </row>
    <row r="11570" spans="1:6" ht="30" x14ac:dyDescent="0.25">
      <c r="A11570" s="18">
        <v>20</v>
      </c>
      <c r="B11570" s="32" t="s">
        <v>20528</v>
      </c>
      <c r="C11570" s="18" t="s">
        <v>27112</v>
      </c>
      <c r="D11570" s="32" t="s">
        <v>27113</v>
      </c>
      <c r="E11570" s="18" t="s">
        <v>27130</v>
      </c>
      <c r="F11570" s="32" t="s">
        <v>27131</v>
      </c>
    </row>
    <row r="11571" spans="1:6" ht="30" x14ac:dyDescent="0.25">
      <c r="A11571" s="18">
        <v>20</v>
      </c>
      <c r="B11571" s="32" t="s">
        <v>20528</v>
      </c>
      <c r="C11571" s="18" t="s">
        <v>27112</v>
      </c>
      <c r="D11571" s="32" t="s">
        <v>27113</v>
      </c>
      <c r="E11571" s="18" t="s">
        <v>27132</v>
      </c>
      <c r="F11571" s="32" t="s">
        <v>27133</v>
      </c>
    </row>
    <row r="11572" spans="1:6" ht="30" x14ac:dyDescent="0.25">
      <c r="A11572" s="18">
        <v>20</v>
      </c>
      <c r="B11572" s="32" t="s">
        <v>20528</v>
      </c>
      <c r="C11572" s="18" t="s">
        <v>27134</v>
      </c>
      <c r="D11572" s="32" t="s">
        <v>27135</v>
      </c>
      <c r="E11572" s="18" t="s">
        <v>27136</v>
      </c>
      <c r="F11572" s="32" t="s">
        <v>27137</v>
      </c>
    </row>
    <row r="11573" spans="1:6" ht="30" x14ac:dyDescent="0.25">
      <c r="A11573" s="18">
        <v>20</v>
      </c>
      <c r="B11573" s="32" t="s">
        <v>20528</v>
      </c>
      <c r="C11573" s="18" t="s">
        <v>27134</v>
      </c>
      <c r="D11573" s="32" t="s">
        <v>27135</v>
      </c>
      <c r="E11573" s="18" t="s">
        <v>27138</v>
      </c>
      <c r="F11573" s="32" t="s">
        <v>27139</v>
      </c>
    </row>
    <row r="11574" spans="1:6" ht="45" x14ac:dyDescent="0.25">
      <c r="A11574" s="18">
        <v>20</v>
      </c>
      <c r="B11574" s="32" t="s">
        <v>20528</v>
      </c>
      <c r="C11574" s="18" t="s">
        <v>27134</v>
      </c>
      <c r="D11574" s="32" t="s">
        <v>27135</v>
      </c>
      <c r="E11574" s="18" t="s">
        <v>27140</v>
      </c>
      <c r="F11574" s="32" t="s">
        <v>27141</v>
      </c>
    </row>
    <row r="11575" spans="1:6" ht="30" x14ac:dyDescent="0.25">
      <c r="A11575" s="18">
        <v>20</v>
      </c>
      <c r="B11575" s="32" t="s">
        <v>20528</v>
      </c>
      <c r="C11575" s="18" t="s">
        <v>27134</v>
      </c>
      <c r="D11575" s="32" t="s">
        <v>27135</v>
      </c>
      <c r="E11575" s="18" t="s">
        <v>27142</v>
      </c>
      <c r="F11575" s="32" t="s">
        <v>27143</v>
      </c>
    </row>
    <row r="11576" spans="1:6" ht="30" x14ac:dyDescent="0.25">
      <c r="A11576" s="18">
        <v>20</v>
      </c>
      <c r="B11576" s="32" t="s">
        <v>20528</v>
      </c>
      <c r="C11576" s="18" t="s">
        <v>27134</v>
      </c>
      <c r="D11576" s="32" t="s">
        <v>27135</v>
      </c>
      <c r="E11576" s="18" t="s">
        <v>27144</v>
      </c>
      <c r="F11576" s="32" t="s">
        <v>27145</v>
      </c>
    </row>
    <row r="11577" spans="1:6" ht="30" x14ac:dyDescent="0.25">
      <c r="A11577" s="18">
        <v>20</v>
      </c>
      <c r="B11577" s="32" t="s">
        <v>20528</v>
      </c>
      <c r="C11577" s="18" t="s">
        <v>27134</v>
      </c>
      <c r="D11577" s="32" t="s">
        <v>27135</v>
      </c>
      <c r="E11577" s="18" t="s">
        <v>27146</v>
      </c>
      <c r="F11577" s="32" t="s">
        <v>27147</v>
      </c>
    </row>
    <row r="11578" spans="1:6" ht="30" x14ac:dyDescent="0.25">
      <c r="A11578" s="18">
        <v>20</v>
      </c>
      <c r="B11578" s="32" t="s">
        <v>20528</v>
      </c>
      <c r="C11578" s="18" t="s">
        <v>27134</v>
      </c>
      <c r="D11578" s="32" t="s">
        <v>27135</v>
      </c>
      <c r="E11578" s="18" t="s">
        <v>27148</v>
      </c>
      <c r="F11578" s="32" t="s">
        <v>27149</v>
      </c>
    </row>
    <row r="11579" spans="1:6" ht="30" x14ac:dyDescent="0.25">
      <c r="A11579" s="18">
        <v>20</v>
      </c>
      <c r="B11579" s="32" t="s">
        <v>20528</v>
      </c>
      <c r="C11579" s="18" t="s">
        <v>27134</v>
      </c>
      <c r="D11579" s="32" t="s">
        <v>27135</v>
      </c>
      <c r="E11579" s="18" t="s">
        <v>27150</v>
      </c>
      <c r="F11579" s="32" t="s">
        <v>27151</v>
      </c>
    </row>
    <row r="11580" spans="1:6" ht="45" x14ac:dyDescent="0.25">
      <c r="A11580" s="18">
        <v>20</v>
      </c>
      <c r="B11580" s="32" t="s">
        <v>20528</v>
      </c>
      <c r="C11580" s="18" t="s">
        <v>27152</v>
      </c>
      <c r="D11580" s="32" t="s">
        <v>27153</v>
      </c>
      <c r="E11580" s="18" t="s">
        <v>27154</v>
      </c>
      <c r="F11580" s="32" t="s">
        <v>27155</v>
      </c>
    </row>
    <row r="11581" spans="1:6" ht="45" x14ac:dyDescent="0.25">
      <c r="A11581" s="18">
        <v>20</v>
      </c>
      <c r="B11581" s="32" t="s">
        <v>20528</v>
      </c>
      <c r="C11581" s="18" t="s">
        <v>27152</v>
      </c>
      <c r="D11581" s="32" t="s">
        <v>27153</v>
      </c>
      <c r="E11581" s="18" t="s">
        <v>27156</v>
      </c>
      <c r="F11581" s="32" t="s">
        <v>27157</v>
      </c>
    </row>
    <row r="11582" spans="1:6" ht="45" x14ac:dyDescent="0.25">
      <c r="A11582" s="18">
        <v>20</v>
      </c>
      <c r="B11582" s="32" t="s">
        <v>20528</v>
      </c>
      <c r="C11582" s="18" t="s">
        <v>27152</v>
      </c>
      <c r="D11582" s="32" t="s">
        <v>27153</v>
      </c>
      <c r="E11582" s="18" t="s">
        <v>27158</v>
      </c>
      <c r="F11582" s="32" t="s">
        <v>27159</v>
      </c>
    </row>
    <row r="11583" spans="1:6" ht="45" x14ac:dyDescent="0.25">
      <c r="A11583" s="18">
        <v>20</v>
      </c>
      <c r="B11583" s="32" t="s">
        <v>20528</v>
      </c>
      <c r="C11583" s="18" t="s">
        <v>27152</v>
      </c>
      <c r="D11583" s="32" t="s">
        <v>27153</v>
      </c>
      <c r="E11583" s="18" t="s">
        <v>27160</v>
      </c>
      <c r="F11583" s="32" t="s">
        <v>27161</v>
      </c>
    </row>
    <row r="11584" spans="1:6" ht="45" x14ac:dyDescent="0.25">
      <c r="A11584" s="18">
        <v>20</v>
      </c>
      <c r="B11584" s="32" t="s">
        <v>20528</v>
      </c>
      <c r="C11584" s="18" t="s">
        <v>27152</v>
      </c>
      <c r="D11584" s="32" t="s">
        <v>27153</v>
      </c>
      <c r="E11584" s="18" t="s">
        <v>27162</v>
      </c>
      <c r="F11584" s="32" t="s">
        <v>27163</v>
      </c>
    </row>
    <row r="11585" spans="1:6" ht="45" x14ac:dyDescent="0.25">
      <c r="A11585" s="18">
        <v>20</v>
      </c>
      <c r="B11585" s="32" t="s">
        <v>20528</v>
      </c>
      <c r="C11585" s="18" t="s">
        <v>27152</v>
      </c>
      <c r="D11585" s="32" t="s">
        <v>27153</v>
      </c>
      <c r="E11585" s="18" t="s">
        <v>27164</v>
      </c>
      <c r="F11585" s="32" t="s">
        <v>27165</v>
      </c>
    </row>
    <row r="11586" spans="1:6" ht="45" x14ac:dyDescent="0.25">
      <c r="A11586" s="18">
        <v>20</v>
      </c>
      <c r="B11586" s="32" t="s">
        <v>20528</v>
      </c>
      <c r="C11586" s="18" t="s">
        <v>27152</v>
      </c>
      <c r="D11586" s="32" t="s">
        <v>27153</v>
      </c>
      <c r="E11586" s="18" t="s">
        <v>27166</v>
      </c>
      <c r="F11586" s="32" t="s">
        <v>27167</v>
      </c>
    </row>
    <row r="11587" spans="1:6" ht="45" x14ac:dyDescent="0.25">
      <c r="A11587" s="18">
        <v>20</v>
      </c>
      <c r="B11587" s="32" t="s">
        <v>20528</v>
      </c>
      <c r="C11587" s="18" t="s">
        <v>27152</v>
      </c>
      <c r="D11587" s="32" t="s">
        <v>27153</v>
      </c>
      <c r="E11587" s="18" t="s">
        <v>27168</v>
      </c>
      <c r="F11587" s="32" t="s">
        <v>27169</v>
      </c>
    </row>
    <row r="11588" spans="1:6" ht="45" x14ac:dyDescent="0.25">
      <c r="A11588" s="18">
        <v>20</v>
      </c>
      <c r="B11588" s="32" t="s">
        <v>20528</v>
      </c>
      <c r="C11588" s="18" t="s">
        <v>27152</v>
      </c>
      <c r="D11588" s="32" t="s">
        <v>27153</v>
      </c>
      <c r="E11588" s="18" t="s">
        <v>27170</v>
      </c>
      <c r="F11588" s="32" t="s">
        <v>27171</v>
      </c>
    </row>
    <row r="11589" spans="1:6" ht="45" x14ac:dyDescent="0.25">
      <c r="A11589" s="18">
        <v>20</v>
      </c>
      <c r="B11589" s="32" t="s">
        <v>20528</v>
      </c>
      <c r="C11589" s="18" t="s">
        <v>27152</v>
      </c>
      <c r="D11589" s="32" t="s">
        <v>27153</v>
      </c>
      <c r="E11589" s="18" t="s">
        <v>27172</v>
      </c>
      <c r="F11589" s="32" t="s">
        <v>27173</v>
      </c>
    </row>
    <row r="11590" spans="1:6" ht="30" x14ac:dyDescent="0.25">
      <c r="A11590" s="18">
        <v>20</v>
      </c>
      <c r="B11590" s="32" t="s">
        <v>20528</v>
      </c>
      <c r="C11590" s="18" t="s">
        <v>27174</v>
      </c>
      <c r="D11590" s="32" t="s">
        <v>27175</v>
      </c>
      <c r="E11590" s="18" t="s">
        <v>27176</v>
      </c>
      <c r="F11590" s="32" t="s">
        <v>27177</v>
      </c>
    </row>
    <row r="11591" spans="1:6" ht="30" x14ac:dyDescent="0.25">
      <c r="A11591" s="18">
        <v>20</v>
      </c>
      <c r="B11591" s="32" t="s">
        <v>20528</v>
      </c>
      <c r="C11591" s="18" t="s">
        <v>27174</v>
      </c>
      <c r="D11591" s="32" t="s">
        <v>27175</v>
      </c>
      <c r="E11591" s="18" t="s">
        <v>27178</v>
      </c>
      <c r="F11591" s="32" t="s">
        <v>27179</v>
      </c>
    </row>
    <row r="11592" spans="1:6" ht="30" x14ac:dyDescent="0.25">
      <c r="A11592" s="18">
        <v>20</v>
      </c>
      <c r="B11592" s="32" t="s">
        <v>20528</v>
      </c>
      <c r="C11592" s="18" t="s">
        <v>27174</v>
      </c>
      <c r="D11592" s="32" t="s">
        <v>27175</v>
      </c>
      <c r="E11592" s="18" t="s">
        <v>27180</v>
      </c>
      <c r="F11592" s="32" t="s">
        <v>27181</v>
      </c>
    </row>
    <row r="11593" spans="1:6" ht="30" x14ac:dyDescent="0.25">
      <c r="A11593" s="18">
        <v>20</v>
      </c>
      <c r="B11593" s="32" t="s">
        <v>20528</v>
      </c>
      <c r="C11593" s="18" t="s">
        <v>27174</v>
      </c>
      <c r="D11593" s="32" t="s">
        <v>27175</v>
      </c>
      <c r="E11593" s="18" t="s">
        <v>27182</v>
      </c>
      <c r="F11593" s="32" t="s">
        <v>27183</v>
      </c>
    </row>
    <row r="11594" spans="1:6" ht="30" x14ac:dyDescent="0.25">
      <c r="A11594" s="18">
        <v>20</v>
      </c>
      <c r="B11594" s="32" t="s">
        <v>20528</v>
      </c>
      <c r="C11594" s="18" t="s">
        <v>27174</v>
      </c>
      <c r="D11594" s="32" t="s">
        <v>27175</v>
      </c>
      <c r="E11594" s="18" t="s">
        <v>27184</v>
      </c>
      <c r="F11594" s="32" t="s">
        <v>27185</v>
      </c>
    </row>
    <row r="11595" spans="1:6" ht="30" x14ac:dyDescent="0.25">
      <c r="A11595" s="18">
        <v>20</v>
      </c>
      <c r="B11595" s="32" t="s">
        <v>20528</v>
      </c>
      <c r="C11595" s="18" t="s">
        <v>27174</v>
      </c>
      <c r="D11595" s="32" t="s">
        <v>27175</v>
      </c>
      <c r="E11595" s="18" t="s">
        <v>27186</v>
      </c>
      <c r="F11595" s="32" t="s">
        <v>27187</v>
      </c>
    </row>
    <row r="11596" spans="1:6" ht="30" x14ac:dyDescent="0.25">
      <c r="A11596" s="18">
        <v>20</v>
      </c>
      <c r="B11596" s="32" t="s">
        <v>20528</v>
      </c>
      <c r="C11596" s="18" t="s">
        <v>27174</v>
      </c>
      <c r="D11596" s="32" t="s">
        <v>27175</v>
      </c>
      <c r="E11596" s="18" t="s">
        <v>27188</v>
      </c>
      <c r="F11596" s="32" t="s">
        <v>27189</v>
      </c>
    </row>
    <row r="11597" spans="1:6" ht="30" x14ac:dyDescent="0.25">
      <c r="A11597" s="18">
        <v>20</v>
      </c>
      <c r="B11597" s="32" t="s">
        <v>20528</v>
      </c>
      <c r="C11597" s="18" t="s">
        <v>27174</v>
      </c>
      <c r="D11597" s="32" t="s">
        <v>27175</v>
      </c>
      <c r="E11597" s="18" t="s">
        <v>27190</v>
      </c>
      <c r="F11597" s="32" t="s">
        <v>27191</v>
      </c>
    </row>
    <row r="11598" spans="1:6" ht="30" x14ac:dyDescent="0.25">
      <c r="A11598" s="18">
        <v>20</v>
      </c>
      <c r="B11598" s="32" t="s">
        <v>20528</v>
      </c>
      <c r="C11598" s="18" t="s">
        <v>27174</v>
      </c>
      <c r="D11598" s="32" t="s">
        <v>27175</v>
      </c>
      <c r="E11598" s="18" t="s">
        <v>27192</v>
      </c>
      <c r="F11598" s="32" t="s">
        <v>27193</v>
      </c>
    </row>
    <row r="11599" spans="1:6" ht="30" x14ac:dyDescent="0.25">
      <c r="A11599" s="18">
        <v>20</v>
      </c>
      <c r="B11599" s="32" t="s">
        <v>20528</v>
      </c>
      <c r="C11599" s="18" t="s">
        <v>27194</v>
      </c>
      <c r="D11599" s="32" t="s">
        <v>27195</v>
      </c>
      <c r="E11599" s="18" t="s">
        <v>27196</v>
      </c>
      <c r="F11599" s="32" t="s">
        <v>27197</v>
      </c>
    </row>
    <row r="11600" spans="1:6" ht="30" x14ac:dyDescent="0.25">
      <c r="A11600" s="18">
        <v>20</v>
      </c>
      <c r="B11600" s="32" t="s">
        <v>20528</v>
      </c>
      <c r="C11600" s="18" t="s">
        <v>27194</v>
      </c>
      <c r="D11600" s="32" t="s">
        <v>27195</v>
      </c>
      <c r="E11600" s="18" t="s">
        <v>27198</v>
      </c>
      <c r="F11600" s="32" t="s">
        <v>27199</v>
      </c>
    </row>
    <row r="11601" spans="1:6" ht="30" x14ac:dyDescent="0.25">
      <c r="A11601" s="18">
        <v>20</v>
      </c>
      <c r="B11601" s="32" t="s">
        <v>20528</v>
      </c>
      <c r="C11601" s="18" t="s">
        <v>27194</v>
      </c>
      <c r="D11601" s="32" t="s">
        <v>27195</v>
      </c>
      <c r="E11601" s="18" t="s">
        <v>27200</v>
      </c>
      <c r="F11601" s="32" t="s">
        <v>27201</v>
      </c>
    </row>
    <row r="11602" spans="1:6" ht="30" x14ac:dyDescent="0.25">
      <c r="A11602" s="18">
        <v>20</v>
      </c>
      <c r="B11602" s="32" t="s">
        <v>20528</v>
      </c>
      <c r="C11602" s="18" t="s">
        <v>27194</v>
      </c>
      <c r="D11602" s="32" t="s">
        <v>27195</v>
      </c>
      <c r="E11602" s="18" t="s">
        <v>27202</v>
      </c>
      <c r="F11602" s="32" t="s">
        <v>27203</v>
      </c>
    </row>
    <row r="11603" spans="1:6" ht="30" x14ac:dyDescent="0.25">
      <c r="A11603" s="18">
        <v>20</v>
      </c>
      <c r="B11603" s="32" t="s">
        <v>20528</v>
      </c>
      <c r="C11603" s="18" t="s">
        <v>27194</v>
      </c>
      <c r="D11603" s="32" t="s">
        <v>27195</v>
      </c>
      <c r="E11603" s="18" t="s">
        <v>27204</v>
      </c>
      <c r="F11603" s="32" t="s">
        <v>27205</v>
      </c>
    </row>
    <row r="11604" spans="1:6" ht="30" x14ac:dyDescent="0.25">
      <c r="A11604" s="18">
        <v>20</v>
      </c>
      <c r="B11604" s="32" t="s">
        <v>20528</v>
      </c>
      <c r="C11604" s="18" t="s">
        <v>27194</v>
      </c>
      <c r="D11604" s="32" t="s">
        <v>27195</v>
      </c>
      <c r="E11604" s="18" t="s">
        <v>27206</v>
      </c>
      <c r="F11604" s="32" t="s">
        <v>27207</v>
      </c>
    </row>
    <row r="11605" spans="1:6" ht="30" x14ac:dyDescent="0.25">
      <c r="A11605" s="18">
        <v>20</v>
      </c>
      <c r="B11605" s="32" t="s">
        <v>20528</v>
      </c>
      <c r="C11605" s="18" t="s">
        <v>27194</v>
      </c>
      <c r="D11605" s="32" t="s">
        <v>27195</v>
      </c>
      <c r="E11605" s="18" t="s">
        <v>27208</v>
      </c>
      <c r="F11605" s="32" t="s">
        <v>27209</v>
      </c>
    </row>
    <row r="11606" spans="1:6" ht="30" x14ac:dyDescent="0.25">
      <c r="A11606" s="18">
        <v>20</v>
      </c>
      <c r="B11606" s="32" t="s">
        <v>20528</v>
      </c>
      <c r="C11606" s="18" t="s">
        <v>27194</v>
      </c>
      <c r="D11606" s="32" t="s">
        <v>27195</v>
      </c>
      <c r="E11606" s="18" t="s">
        <v>27210</v>
      </c>
      <c r="F11606" s="32" t="s">
        <v>27211</v>
      </c>
    </row>
    <row r="11607" spans="1:6" ht="30" x14ac:dyDescent="0.25">
      <c r="A11607" s="18">
        <v>20</v>
      </c>
      <c r="B11607" s="32" t="s">
        <v>20528</v>
      </c>
      <c r="C11607" s="18" t="s">
        <v>27194</v>
      </c>
      <c r="D11607" s="32" t="s">
        <v>27195</v>
      </c>
      <c r="E11607" s="18" t="s">
        <v>27212</v>
      </c>
      <c r="F11607" s="32" t="s">
        <v>27213</v>
      </c>
    </row>
    <row r="11608" spans="1:6" ht="30" x14ac:dyDescent="0.25">
      <c r="A11608" s="18">
        <v>20</v>
      </c>
      <c r="B11608" s="32" t="s">
        <v>20528</v>
      </c>
      <c r="C11608" s="18" t="s">
        <v>27214</v>
      </c>
      <c r="D11608" s="32" t="s">
        <v>27215</v>
      </c>
      <c r="E11608" s="18" t="s">
        <v>27216</v>
      </c>
      <c r="F11608" s="32" t="s">
        <v>27217</v>
      </c>
    </row>
    <row r="11609" spans="1:6" ht="30" x14ac:dyDescent="0.25">
      <c r="A11609" s="18">
        <v>20</v>
      </c>
      <c r="B11609" s="32" t="s">
        <v>20528</v>
      </c>
      <c r="C11609" s="18" t="s">
        <v>27214</v>
      </c>
      <c r="D11609" s="32" t="s">
        <v>27215</v>
      </c>
      <c r="E11609" s="18" t="s">
        <v>27218</v>
      </c>
      <c r="F11609" s="32" t="s">
        <v>27219</v>
      </c>
    </row>
    <row r="11610" spans="1:6" ht="30" x14ac:dyDescent="0.25">
      <c r="A11610" s="18">
        <v>20</v>
      </c>
      <c r="B11610" s="32" t="s">
        <v>20528</v>
      </c>
      <c r="C11610" s="18" t="s">
        <v>27214</v>
      </c>
      <c r="D11610" s="32" t="s">
        <v>27215</v>
      </c>
      <c r="E11610" s="18" t="s">
        <v>27220</v>
      </c>
      <c r="F11610" s="32" t="s">
        <v>27221</v>
      </c>
    </row>
    <row r="11611" spans="1:6" ht="30" x14ac:dyDescent="0.25">
      <c r="A11611" s="18">
        <v>20</v>
      </c>
      <c r="B11611" s="32" t="s">
        <v>20528</v>
      </c>
      <c r="C11611" s="18" t="s">
        <v>27214</v>
      </c>
      <c r="D11611" s="32" t="s">
        <v>27215</v>
      </c>
      <c r="E11611" s="18" t="s">
        <v>27222</v>
      </c>
      <c r="F11611" s="32" t="s">
        <v>27223</v>
      </c>
    </row>
    <row r="11612" spans="1:6" ht="30" x14ac:dyDescent="0.25">
      <c r="A11612" s="18">
        <v>20</v>
      </c>
      <c r="B11612" s="32" t="s">
        <v>20528</v>
      </c>
      <c r="C11612" s="18" t="s">
        <v>27214</v>
      </c>
      <c r="D11612" s="32" t="s">
        <v>27215</v>
      </c>
      <c r="E11612" s="18" t="s">
        <v>27224</v>
      </c>
      <c r="F11612" s="32" t="s">
        <v>27225</v>
      </c>
    </row>
    <row r="11613" spans="1:6" ht="30" x14ac:dyDescent="0.25">
      <c r="A11613" s="18">
        <v>20</v>
      </c>
      <c r="B11613" s="32" t="s">
        <v>20528</v>
      </c>
      <c r="C11613" s="18" t="s">
        <v>27214</v>
      </c>
      <c r="D11613" s="32" t="s">
        <v>27215</v>
      </c>
      <c r="E11613" s="18" t="s">
        <v>27226</v>
      </c>
      <c r="F11613" s="32" t="s">
        <v>27227</v>
      </c>
    </row>
    <row r="11614" spans="1:6" ht="30" x14ac:dyDescent="0.25">
      <c r="A11614" s="18">
        <v>20</v>
      </c>
      <c r="B11614" s="32" t="s">
        <v>20528</v>
      </c>
      <c r="C11614" s="18" t="s">
        <v>27214</v>
      </c>
      <c r="D11614" s="32" t="s">
        <v>27215</v>
      </c>
      <c r="E11614" s="18" t="s">
        <v>27228</v>
      </c>
      <c r="F11614" s="32" t="s">
        <v>27229</v>
      </c>
    </row>
    <row r="11615" spans="1:6" ht="30" x14ac:dyDescent="0.25">
      <c r="A11615" s="18">
        <v>20</v>
      </c>
      <c r="B11615" s="32" t="s">
        <v>20528</v>
      </c>
      <c r="C11615" s="18" t="s">
        <v>27214</v>
      </c>
      <c r="D11615" s="32" t="s">
        <v>27215</v>
      </c>
      <c r="E11615" s="18" t="s">
        <v>27230</v>
      </c>
      <c r="F11615" s="32" t="s">
        <v>27231</v>
      </c>
    </row>
    <row r="11616" spans="1:6" ht="30" x14ac:dyDescent="0.25">
      <c r="A11616" s="18">
        <v>20</v>
      </c>
      <c r="B11616" s="32" t="s">
        <v>20528</v>
      </c>
      <c r="C11616" s="18" t="s">
        <v>27232</v>
      </c>
      <c r="D11616" s="32" t="s">
        <v>27233</v>
      </c>
      <c r="E11616" s="18" t="s">
        <v>27234</v>
      </c>
      <c r="F11616" s="32" t="s">
        <v>27235</v>
      </c>
    </row>
    <row r="11617" spans="1:6" ht="30" x14ac:dyDescent="0.25">
      <c r="A11617" s="18">
        <v>20</v>
      </c>
      <c r="B11617" s="32" t="s">
        <v>20528</v>
      </c>
      <c r="C11617" s="18" t="s">
        <v>27232</v>
      </c>
      <c r="D11617" s="32" t="s">
        <v>27233</v>
      </c>
      <c r="E11617" s="18" t="s">
        <v>27236</v>
      </c>
      <c r="F11617" s="32" t="s">
        <v>27237</v>
      </c>
    </row>
    <row r="11618" spans="1:6" ht="30" x14ac:dyDescent="0.25">
      <c r="A11618" s="18">
        <v>20</v>
      </c>
      <c r="B11618" s="32" t="s">
        <v>20528</v>
      </c>
      <c r="C11618" s="18" t="s">
        <v>27232</v>
      </c>
      <c r="D11618" s="32" t="s">
        <v>27233</v>
      </c>
      <c r="E11618" s="18" t="s">
        <v>27238</v>
      </c>
      <c r="F11618" s="32" t="s">
        <v>27239</v>
      </c>
    </row>
    <row r="11619" spans="1:6" ht="30" x14ac:dyDescent="0.25">
      <c r="A11619" s="18">
        <v>20</v>
      </c>
      <c r="B11619" s="32" t="s">
        <v>20528</v>
      </c>
      <c r="C11619" s="18" t="s">
        <v>27232</v>
      </c>
      <c r="D11619" s="32" t="s">
        <v>27233</v>
      </c>
      <c r="E11619" s="18" t="s">
        <v>27240</v>
      </c>
      <c r="F11619" s="32" t="s">
        <v>27241</v>
      </c>
    </row>
    <row r="11620" spans="1:6" ht="30" x14ac:dyDescent="0.25">
      <c r="A11620" s="18">
        <v>20</v>
      </c>
      <c r="B11620" s="32" t="s">
        <v>20528</v>
      </c>
      <c r="C11620" s="18" t="s">
        <v>27232</v>
      </c>
      <c r="D11620" s="32" t="s">
        <v>27233</v>
      </c>
      <c r="E11620" s="18" t="s">
        <v>27242</v>
      </c>
      <c r="F11620" s="32" t="s">
        <v>27243</v>
      </c>
    </row>
    <row r="11621" spans="1:6" ht="30" x14ac:dyDescent="0.25">
      <c r="A11621" s="18">
        <v>20</v>
      </c>
      <c r="B11621" s="32" t="s">
        <v>20528</v>
      </c>
      <c r="C11621" s="18" t="s">
        <v>27232</v>
      </c>
      <c r="D11621" s="32" t="s">
        <v>27233</v>
      </c>
      <c r="E11621" s="18" t="s">
        <v>27244</v>
      </c>
      <c r="F11621" s="32" t="s">
        <v>27245</v>
      </c>
    </row>
    <row r="11622" spans="1:6" ht="30" x14ac:dyDescent="0.25">
      <c r="A11622" s="18">
        <v>20</v>
      </c>
      <c r="B11622" s="32" t="s">
        <v>20528</v>
      </c>
      <c r="C11622" s="18" t="s">
        <v>27232</v>
      </c>
      <c r="D11622" s="32" t="s">
        <v>27233</v>
      </c>
      <c r="E11622" s="18" t="s">
        <v>27246</v>
      </c>
      <c r="F11622" s="32" t="s">
        <v>27247</v>
      </c>
    </row>
    <row r="11623" spans="1:6" ht="30" x14ac:dyDescent="0.25">
      <c r="A11623" s="18">
        <v>20</v>
      </c>
      <c r="B11623" s="32" t="s">
        <v>20528</v>
      </c>
      <c r="C11623" s="18" t="s">
        <v>27232</v>
      </c>
      <c r="D11623" s="32" t="s">
        <v>27233</v>
      </c>
      <c r="E11623" s="18" t="s">
        <v>27248</v>
      </c>
      <c r="F11623" s="32" t="s">
        <v>27249</v>
      </c>
    </row>
    <row r="11624" spans="1:6" ht="30" x14ac:dyDescent="0.25">
      <c r="A11624" s="18">
        <v>20</v>
      </c>
      <c r="B11624" s="32" t="s">
        <v>20528</v>
      </c>
      <c r="C11624" s="18" t="s">
        <v>27232</v>
      </c>
      <c r="D11624" s="32" t="s">
        <v>27233</v>
      </c>
      <c r="E11624" s="18" t="s">
        <v>27250</v>
      </c>
      <c r="F11624" s="32" t="s">
        <v>27251</v>
      </c>
    </row>
    <row r="11625" spans="1:6" ht="30" x14ac:dyDescent="0.25">
      <c r="A11625" s="18">
        <v>20</v>
      </c>
      <c r="B11625" s="32" t="s">
        <v>20528</v>
      </c>
      <c r="C11625" s="18" t="s">
        <v>27252</v>
      </c>
      <c r="D11625" s="32" t="s">
        <v>27253</v>
      </c>
      <c r="E11625" s="18" t="s">
        <v>27254</v>
      </c>
      <c r="F11625" s="32" t="s">
        <v>27255</v>
      </c>
    </row>
    <row r="11626" spans="1:6" ht="30" x14ac:dyDescent="0.25">
      <c r="A11626" s="18">
        <v>20</v>
      </c>
      <c r="B11626" s="32" t="s">
        <v>20528</v>
      </c>
      <c r="C11626" s="18" t="s">
        <v>27252</v>
      </c>
      <c r="D11626" s="32" t="s">
        <v>27253</v>
      </c>
      <c r="E11626" s="18" t="s">
        <v>27256</v>
      </c>
      <c r="F11626" s="32" t="s">
        <v>27257</v>
      </c>
    </row>
    <row r="11627" spans="1:6" ht="30" x14ac:dyDescent="0.25">
      <c r="A11627" s="18">
        <v>20</v>
      </c>
      <c r="B11627" s="32" t="s">
        <v>20528</v>
      </c>
      <c r="C11627" s="18" t="s">
        <v>27252</v>
      </c>
      <c r="D11627" s="32" t="s">
        <v>27253</v>
      </c>
      <c r="E11627" s="18" t="s">
        <v>27258</v>
      </c>
      <c r="F11627" s="32" t="s">
        <v>27259</v>
      </c>
    </row>
    <row r="11628" spans="1:6" ht="30" x14ac:dyDescent="0.25">
      <c r="A11628" s="18">
        <v>20</v>
      </c>
      <c r="B11628" s="32" t="s">
        <v>20528</v>
      </c>
      <c r="C11628" s="18" t="s">
        <v>27252</v>
      </c>
      <c r="D11628" s="32" t="s">
        <v>27253</v>
      </c>
      <c r="E11628" s="18" t="s">
        <v>27260</v>
      </c>
      <c r="F11628" s="32" t="s">
        <v>27261</v>
      </c>
    </row>
    <row r="11629" spans="1:6" ht="30" x14ac:dyDescent="0.25">
      <c r="A11629" s="18">
        <v>20</v>
      </c>
      <c r="B11629" s="32" t="s">
        <v>20528</v>
      </c>
      <c r="C11629" s="18" t="s">
        <v>27252</v>
      </c>
      <c r="D11629" s="32" t="s">
        <v>27253</v>
      </c>
      <c r="E11629" s="18" t="s">
        <v>27262</v>
      </c>
      <c r="F11629" s="32" t="s">
        <v>27263</v>
      </c>
    </row>
    <row r="11630" spans="1:6" ht="30" x14ac:dyDescent="0.25">
      <c r="A11630" s="18">
        <v>20</v>
      </c>
      <c r="B11630" s="32" t="s">
        <v>20528</v>
      </c>
      <c r="C11630" s="18" t="s">
        <v>27252</v>
      </c>
      <c r="D11630" s="32" t="s">
        <v>27253</v>
      </c>
      <c r="E11630" s="18" t="s">
        <v>27264</v>
      </c>
      <c r="F11630" s="32" t="s">
        <v>27265</v>
      </c>
    </row>
    <row r="11631" spans="1:6" ht="30" x14ac:dyDescent="0.25">
      <c r="A11631" s="18">
        <v>20</v>
      </c>
      <c r="B11631" s="32" t="s">
        <v>20528</v>
      </c>
      <c r="C11631" s="18" t="s">
        <v>27252</v>
      </c>
      <c r="D11631" s="32" t="s">
        <v>27253</v>
      </c>
      <c r="E11631" s="18" t="s">
        <v>27266</v>
      </c>
      <c r="F11631" s="32" t="s">
        <v>27267</v>
      </c>
    </row>
    <row r="11632" spans="1:6" ht="30" x14ac:dyDescent="0.25">
      <c r="A11632" s="18">
        <v>20</v>
      </c>
      <c r="B11632" s="32" t="s">
        <v>20528</v>
      </c>
      <c r="C11632" s="18" t="s">
        <v>27252</v>
      </c>
      <c r="D11632" s="32" t="s">
        <v>27253</v>
      </c>
      <c r="E11632" s="18" t="s">
        <v>27268</v>
      </c>
      <c r="F11632" s="32" t="s">
        <v>27269</v>
      </c>
    </row>
    <row r="11633" spans="1:6" ht="30" x14ac:dyDescent="0.25">
      <c r="A11633" s="18">
        <v>20</v>
      </c>
      <c r="B11633" s="32" t="s">
        <v>20528</v>
      </c>
      <c r="C11633" s="18" t="s">
        <v>27270</v>
      </c>
      <c r="D11633" s="32" t="s">
        <v>27271</v>
      </c>
      <c r="E11633" s="18" t="s">
        <v>27272</v>
      </c>
      <c r="F11633" s="32" t="s">
        <v>27273</v>
      </c>
    </row>
    <row r="11634" spans="1:6" ht="30" x14ac:dyDescent="0.25">
      <c r="A11634" s="18">
        <v>20</v>
      </c>
      <c r="B11634" s="32" t="s">
        <v>20528</v>
      </c>
      <c r="C11634" s="18" t="s">
        <v>27270</v>
      </c>
      <c r="D11634" s="32" t="s">
        <v>27271</v>
      </c>
      <c r="E11634" s="18" t="s">
        <v>27274</v>
      </c>
      <c r="F11634" s="32" t="s">
        <v>27275</v>
      </c>
    </row>
    <row r="11635" spans="1:6" ht="30" x14ac:dyDescent="0.25">
      <c r="A11635" s="18">
        <v>20</v>
      </c>
      <c r="B11635" s="32" t="s">
        <v>20528</v>
      </c>
      <c r="C11635" s="18" t="s">
        <v>27270</v>
      </c>
      <c r="D11635" s="32" t="s">
        <v>27271</v>
      </c>
      <c r="E11635" s="18" t="s">
        <v>27276</v>
      </c>
      <c r="F11635" s="32" t="s">
        <v>27277</v>
      </c>
    </row>
    <row r="11636" spans="1:6" ht="30" x14ac:dyDescent="0.25">
      <c r="A11636" s="18">
        <v>20</v>
      </c>
      <c r="B11636" s="32" t="s">
        <v>20528</v>
      </c>
      <c r="C11636" s="18" t="s">
        <v>27270</v>
      </c>
      <c r="D11636" s="32" t="s">
        <v>27271</v>
      </c>
      <c r="E11636" s="18" t="s">
        <v>27278</v>
      </c>
      <c r="F11636" s="32" t="s">
        <v>27279</v>
      </c>
    </row>
    <row r="11637" spans="1:6" ht="30" x14ac:dyDescent="0.25">
      <c r="A11637" s="18">
        <v>20</v>
      </c>
      <c r="B11637" s="32" t="s">
        <v>20528</v>
      </c>
      <c r="C11637" s="18" t="s">
        <v>27270</v>
      </c>
      <c r="D11637" s="32" t="s">
        <v>27271</v>
      </c>
      <c r="E11637" s="18" t="s">
        <v>27280</v>
      </c>
      <c r="F11637" s="32" t="s">
        <v>27281</v>
      </c>
    </row>
    <row r="11638" spans="1:6" ht="30" x14ac:dyDescent="0.25">
      <c r="A11638" s="18">
        <v>20</v>
      </c>
      <c r="B11638" s="32" t="s">
        <v>20528</v>
      </c>
      <c r="C11638" s="18" t="s">
        <v>27270</v>
      </c>
      <c r="D11638" s="32" t="s">
        <v>27271</v>
      </c>
      <c r="E11638" s="18" t="s">
        <v>27282</v>
      </c>
      <c r="F11638" s="32" t="s">
        <v>27283</v>
      </c>
    </row>
    <row r="11639" spans="1:6" ht="30" x14ac:dyDescent="0.25">
      <c r="A11639" s="18">
        <v>20</v>
      </c>
      <c r="B11639" s="32" t="s">
        <v>20528</v>
      </c>
      <c r="C11639" s="18" t="s">
        <v>27284</v>
      </c>
      <c r="D11639" s="32" t="s">
        <v>27285</v>
      </c>
      <c r="E11639" s="18" t="s">
        <v>27286</v>
      </c>
      <c r="F11639" s="32" t="s">
        <v>27287</v>
      </c>
    </row>
    <row r="11640" spans="1:6" ht="30" x14ac:dyDescent="0.25">
      <c r="A11640" s="18">
        <v>20</v>
      </c>
      <c r="B11640" s="32" t="s">
        <v>20528</v>
      </c>
      <c r="C11640" s="18" t="s">
        <v>27284</v>
      </c>
      <c r="D11640" s="32" t="s">
        <v>27285</v>
      </c>
      <c r="E11640" s="18" t="s">
        <v>27288</v>
      </c>
      <c r="F11640" s="32" t="s">
        <v>27289</v>
      </c>
    </row>
    <row r="11641" spans="1:6" ht="30" x14ac:dyDescent="0.25">
      <c r="A11641" s="18">
        <v>20</v>
      </c>
      <c r="B11641" s="32" t="s">
        <v>20528</v>
      </c>
      <c r="C11641" s="18" t="s">
        <v>27284</v>
      </c>
      <c r="D11641" s="32" t="s">
        <v>27285</v>
      </c>
      <c r="E11641" s="18" t="s">
        <v>27290</v>
      </c>
      <c r="F11641" s="32" t="s">
        <v>27291</v>
      </c>
    </row>
    <row r="11642" spans="1:6" ht="30" x14ac:dyDescent="0.25">
      <c r="A11642" s="18">
        <v>20</v>
      </c>
      <c r="B11642" s="32" t="s">
        <v>20528</v>
      </c>
      <c r="C11642" s="18" t="s">
        <v>27284</v>
      </c>
      <c r="D11642" s="32" t="s">
        <v>27285</v>
      </c>
      <c r="E11642" s="18" t="s">
        <v>27292</v>
      </c>
      <c r="F11642" s="32" t="s">
        <v>27293</v>
      </c>
    </row>
    <row r="11643" spans="1:6" ht="30" x14ac:dyDescent="0.25">
      <c r="A11643" s="18">
        <v>20</v>
      </c>
      <c r="B11643" s="32" t="s">
        <v>20528</v>
      </c>
      <c r="C11643" s="18" t="s">
        <v>27284</v>
      </c>
      <c r="D11643" s="32" t="s">
        <v>27285</v>
      </c>
      <c r="E11643" s="18" t="s">
        <v>27294</v>
      </c>
      <c r="F11643" s="32" t="s">
        <v>27295</v>
      </c>
    </row>
    <row r="11644" spans="1:6" ht="30" x14ac:dyDescent="0.25">
      <c r="A11644" s="18">
        <v>20</v>
      </c>
      <c r="B11644" s="32" t="s">
        <v>20528</v>
      </c>
      <c r="C11644" s="18" t="s">
        <v>27284</v>
      </c>
      <c r="D11644" s="32" t="s">
        <v>27285</v>
      </c>
      <c r="E11644" s="18" t="s">
        <v>27296</v>
      </c>
      <c r="F11644" s="32" t="s">
        <v>27297</v>
      </c>
    </row>
    <row r="11645" spans="1:6" ht="30" x14ac:dyDescent="0.25">
      <c r="A11645" s="18">
        <v>20</v>
      </c>
      <c r="B11645" s="32" t="s">
        <v>20528</v>
      </c>
      <c r="C11645" s="18" t="s">
        <v>27284</v>
      </c>
      <c r="D11645" s="32" t="s">
        <v>27285</v>
      </c>
      <c r="E11645" s="18" t="s">
        <v>27298</v>
      </c>
      <c r="F11645" s="32" t="s">
        <v>27299</v>
      </c>
    </row>
    <row r="11646" spans="1:6" ht="30" x14ac:dyDescent="0.25">
      <c r="A11646" s="18">
        <v>20</v>
      </c>
      <c r="B11646" s="32" t="s">
        <v>20528</v>
      </c>
      <c r="C11646" s="18" t="s">
        <v>27284</v>
      </c>
      <c r="D11646" s="32" t="s">
        <v>27285</v>
      </c>
      <c r="E11646" s="18" t="s">
        <v>27300</v>
      </c>
      <c r="F11646" s="32" t="s">
        <v>27301</v>
      </c>
    </row>
    <row r="11647" spans="1:6" ht="30" x14ac:dyDescent="0.25">
      <c r="A11647" s="18">
        <v>20</v>
      </c>
      <c r="B11647" s="32" t="s">
        <v>20528</v>
      </c>
      <c r="C11647" s="18" t="s">
        <v>27284</v>
      </c>
      <c r="D11647" s="32" t="s">
        <v>27285</v>
      </c>
      <c r="E11647" s="18" t="s">
        <v>27302</v>
      </c>
      <c r="F11647" s="32" t="s">
        <v>27303</v>
      </c>
    </row>
    <row r="11648" spans="1:6" ht="30" x14ac:dyDescent="0.25">
      <c r="A11648" s="18">
        <v>20</v>
      </c>
      <c r="B11648" s="32" t="s">
        <v>20528</v>
      </c>
      <c r="C11648" s="18" t="s">
        <v>27284</v>
      </c>
      <c r="D11648" s="32" t="s">
        <v>27285</v>
      </c>
      <c r="E11648" s="18" t="s">
        <v>27304</v>
      </c>
      <c r="F11648" s="32" t="s">
        <v>27305</v>
      </c>
    </row>
    <row r="11649" spans="1:6" ht="30" x14ac:dyDescent="0.25">
      <c r="A11649" s="18">
        <v>20</v>
      </c>
      <c r="B11649" s="32" t="s">
        <v>20528</v>
      </c>
      <c r="C11649" s="18" t="s">
        <v>27306</v>
      </c>
      <c r="D11649" s="32" t="s">
        <v>27307</v>
      </c>
      <c r="E11649" s="18" t="s">
        <v>27308</v>
      </c>
      <c r="F11649" s="32" t="s">
        <v>27309</v>
      </c>
    </row>
    <row r="11650" spans="1:6" ht="30" x14ac:dyDescent="0.25">
      <c r="A11650" s="18">
        <v>20</v>
      </c>
      <c r="B11650" s="32" t="s">
        <v>20528</v>
      </c>
      <c r="C11650" s="18" t="s">
        <v>27306</v>
      </c>
      <c r="D11650" s="32" t="s">
        <v>27307</v>
      </c>
      <c r="E11650" s="18" t="s">
        <v>27310</v>
      </c>
      <c r="F11650" s="32" t="s">
        <v>27311</v>
      </c>
    </row>
    <row r="11651" spans="1:6" ht="30" x14ac:dyDescent="0.25">
      <c r="A11651" s="18">
        <v>20</v>
      </c>
      <c r="B11651" s="32" t="s">
        <v>20528</v>
      </c>
      <c r="C11651" s="18" t="s">
        <v>27306</v>
      </c>
      <c r="D11651" s="32" t="s">
        <v>27307</v>
      </c>
      <c r="E11651" s="18" t="s">
        <v>27312</v>
      </c>
      <c r="F11651" s="32" t="s">
        <v>27313</v>
      </c>
    </row>
    <row r="11652" spans="1:6" ht="30" x14ac:dyDescent="0.25">
      <c r="A11652" s="18">
        <v>20</v>
      </c>
      <c r="B11652" s="32" t="s">
        <v>20528</v>
      </c>
      <c r="C11652" s="18" t="s">
        <v>27306</v>
      </c>
      <c r="D11652" s="32" t="s">
        <v>27307</v>
      </c>
      <c r="E11652" s="18" t="s">
        <v>27314</v>
      </c>
      <c r="F11652" s="32" t="s">
        <v>27315</v>
      </c>
    </row>
    <row r="11653" spans="1:6" ht="30" x14ac:dyDescent="0.25">
      <c r="A11653" s="18">
        <v>20</v>
      </c>
      <c r="B11653" s="32" t="s">
        <v>20528</v>
      </c>
      <c r="C11653" s="18" t="s">
        <v>27306</v>
      </c>
      <c r="D11653" s="32" t="s">
        <v>27307</v>
      </c>
      <c r="E11653" s="18" t="s">
        <v>27316</v>
      </c>
      <c r="F11653" s="32" t="s">
        <v>27317</v>
      </c>
    </row>
    <row r="11654" spans="1:6" ht="30" x14ac:dyDescent="0.25">
      <c r="A11654" s="18">
        <v>20</v>
      </c>
      <c r="B11654" s="32" t="s">
        <v>20528</v>
      </c>
      <c r="C11654" s="18" t="s">
        <v>27318</v>
      </c>
      <c r="D11654" s="32" t="s">
        <v>27319</v>
      </c>
      <c r="E11654" s="18" t="s">
        <v>27320</v>
      </c>
      <c r="F11654" s="32" t="s">
        <v>27321</v>
      </c>
    </row>
    <row r="11655" spans="1:6" ht="30" x14ac:dyDescent="0.25">
      <c r="A11655" s="18">
        <v>20</v>
      </c>
      <c r="B11655" s="32" t="s">
        <v>20528</v>
      </c>
      <c r="C11655" s="18" t="s">
        <v>27318</v>
      </c>
      <c r="D11655" s="32" t="s">
        <v>27319</v>
      </c>
      <c r="E11655" s="18" t="s">
        <v>27322</v>
      </c>
      <c r="F11655" s="32" t="s">
        <v>27323</v>
      </c>
    </row>
    <row r="11656" spans="1:6" ht="30" x14ac:dyDescent="0.25">
      <c r="A11656" s="18">
        <v>20</v>
      </c>
      <c r="B11656" s="32" t="s">
        <v>20528</v>
      </c>
      <c r="C11656" s="18" t="s">
        <v>27318</v>
      </c>
      <c r="D11656" s="32" t="s">
        <v>27319</v>
      </c>
      <c r="E11656" s="18" t="s">
        <v>27324</v>
      </c>
      <c r="F11656" s="32" t="s">
        <v>27325</v>
      </c>
    </row>
    <row r="11657" spans="1:6" ht="45" x14ac:dyDescent="0.25">
      <c r="A11657" s="18">
        <v>20</v>
      </c>
      <c r="B11657" s="32" t="s">
        <v>20528</v>
      </c>
      <c r="C11657" s="18" t="s">
        <v>27318</v>
      </c>
      <c r="D11657" s="32" t="s">
        <v>27319</v>
      </c>
      <c r="E11657" s="18" t="s">
        <v>27326</v>
      </c>
      <c r="F11657" s="32" t="s">
        <v>27327</v>
      </c>
    </row>
    <row r="11658" spans="1:6" ht="45" x14ac:dyDescent="0.25">
      <c r="A11658" s="18">
        <v>20</v>
      </c>
      <c r="B11658" s="32" t="s">
        <v>20528</v>
      </c>
      <c r="C11658" s="18" t="s">
        <v>27318</v>
      </c>
      <c r="D11658" s="32" t="s">
        <v>27319</v>
      </c>
      <c r="E11658" s="18" t="s">
        <v>27328</v>
      </c>
      <c r="F11658" s="32" t="s">
        <v>27329</v>
      </c>
    </row>
    <row r="11659" spans="1:6" ht="45" x14ac:dyDescent="0.25">
      <c r="A11659" s="18">
        <v>20</v>
      </c>
      <c r="B11659" s="32" t="s">
        <v>20528</v>
      </c>
      <c r="C11659" s="18" t="s">
        <v>27318</v>
      </c>
      <c r="D11659" s="32" t="s">
        <v>27319</v>
      </c>
      <c r="E11659" s="18" t="s">
        <v>27330</v>
      </c>
      <c r="F11659" s="32" t="s">
        <v>27331</v>
      </c>
    </row>
    <row r="11660" spans="1:6" ht="30" x14ac:dyDescent="0.25">
      <c r="A11660" s="18">
        <v>20</v>
      </c>
      <c r="B11660" s="32" t="s">
        <v>20528</v>
      </c>
      <c r="C11660" s="18" t="s">
        <v>27318</v>
      </c>
      <c r="D11660" s="32" t="s">
        <v>27319</v>
      </c>
      <c r="E11660" s="18" t="s">
        <v>27332</v>
      </c>
      <c r="F11660" s="32" t="s">
        <v>27333</v>
      </c>
    </row>
    <row r="11661" spans="1:6" ht="30" x14ac:dyDescent="0.25">
      <c r="A11661" s="18">
        <v>20</v>
      </c>
      <c r="B11661" s="32" t="s">
        <v>20528</v>
      </c>
      <c r="C11661" s="18" t="s">
        <v>27318</v>
      </c>
      <c r="D11661" s="32" t="s">
        <v>27319</v>
      </c>
      <c r="E11661" s="18" t="s">
        <v>27334</v>
      </c>
      <c r="F11661" s="32" t="s">
        <v>27335</v>
      </c>
    </row>
    <row r="11662" spans="1:6" ht="45" x14ac:dyDescent="0.25">
      <c r="A11662" s="18">
        <v>20</v>
      </c>
      <c r="B11662" s="32" t="s">
        <v>20528</v>
      </c>
      <c r="C11662" s="18" t="s">
        <v>27318</v>
      </c>
      <c r="D11662" s="32" t="s">
        <v>27319</v>
      </c>
      <c r="E11662" s="18" t="s">
        <v>27336</v>
      </c>
      <c r="F11662" s="32" t="s">
        <v>27337</v>
      </c>
    </row>
    <row r="11663" spans="1:6" ht="45" x14ac:dyDescent="0.25">
      <c r="A11663" s="18">
        <v>20</v>
      </c>
      <c r="B11663" s="32" t="s">
        <v>20528</v>
      </c>
      <c r="C11663" s="18" t="s">
        <v>27318</v>
      </c>
      <c r="D11663" s="32" t="s">
        <v>27319</v>
      </c>
      <c r="E11663" s="18" t="s">
        <v>27338</v>
      </c>
      <c r="F11663" s="32" t="s">
        <v>27339</v>
      </c>
    </row>
    <row r="11664" spans="1:6" ht="30" x14ac:dyDescent="0.25">
      <c r="A11664" s="18">
        <v>20</v>
      </c>
      <c r="B11664" s="32" t="s">
        <v>20528</v>
      </c>
      <c r="C11664" s="18" t="s">
        <v>27340</v>
      </c>
      <c r="D11664" s="32" t="s">
        <v>27341</v>
      </c>
      <c r="E11664" s="18" t="s">
        <v>27342</v>
      </c>
      <c r="F11664" s="32" t="s">
        <v>27343</v>
      </c>
    </row>
    <row r="11665" spans="1:6" ht="30" x14ac:dyDescent="0.25">
      <c r="A11665" s="18">
        <v>20</v>
      </c>
      <c r="B11665" s="32" t="s">
        <v>20528</v>
      </c>
      <c r="C11665" s="18" t="s">
        <v>27340</v>
      </c>
      <c r="D11665" s="32" t="s">
        <v>27341</v>
      </c>
      <c r="E11665" s="18" t="s">
        <v>27344</v>
      </c>
      <c r="F11665" s="32" t="s">
        <v>27345</v>
      </c>
    </row>
    <row r="11666" spans="1:6" ht="30" x14ac:dyDescent="0.25">
      <c r="A11666" s="18">
        <v>20</v>
      </c>
      <c r="B11666" s="32" t="s">
        <v>20528</v>
      </c>
      <c r="C11666" s="18" t="s">
        <v>27340</v>
      </c>
      <c r="D11666" s="32" t="s">
        <v>27341</v>
      </c>
      <c r="E11666" s="18" t="s">
        <v>27346</v>
      </c>
      <c r="F11666" s="32" t="s">
        <v>27347</v>
      </c>
    </row>
    <row r="11667" spans="1:6" ht="30" x14ac:dyDescent="0.25">
      <c r="A11667" s="18">
        <v>20</v>
      </c>
      <c r="B11667" s="32" t="s">
        <v>20528</v>
      </c>
      <c r="C11667" s="18" t="s">
        <v>27340</v>
      </c>
      <c r="D11667" s="32" t="s">
        <v>27341</v>
      </c>
      <c r="E11667" s="18" t="s">
        <v>27348</v>
      </c>
      <c r="F11667" s="32" t="s">
        <v>27349</v>
      </c>
    </row>
    <row r="11668" spans="1:6" ht="30" x14ac:dyDescent="0.25">
      <c r="A11668" s="18">
        <v>20</v>
      </c>
      <c r="B11668" s="32" t="s">
        <v>20528</v>
      </c>
      <c r="C11668" s="18" t="s">
        <v>27340</v>
      </c>
      <c r="D11668" s="32" t="s">
        <v>27341</v>
      </c>
      <c r="E11668" s="18" t="s">
        <v>27350</v>
      </c>
      <c r="F11668" s="32" t="s">
        <v>27351</v>
      </c>
    </row>
    <row r="11669" spans="1:6" ht="30" x14ac:dyDescent="0.25">
      <c r="A11669" s="18">
        <v>20</v>
      </c>
      <c r="B11669" s="32" t="s">
        <v>20528</v>
      </c>
      <c r="C11669" s="18" t="s">
        <v>27340</v>
      </c>
      <c r="D11669" s="32" t="s">
        <v>27341</v>
      </c>
      <c r="E11669" s="18" t="s">
        <v>27352</v>
      </c>
      <c r="F11669" s="32" t="s">
        <v>27353</v>
      </c>
    </row>
    <row r="11670" spans="1:6" ht="30" x14ac:dyDescent="0.25">
      <c r="A11670" s="18">
        <v>20</v>
      </c>
      <c r="B11670" s="32" t="s">
        <v>20528</v>
      </c>
      <c r="C11670" s="18" t="s">
        <v>27340</v>
      </c>
      <c r="D11670" s="32" t="s">
        <v>27341</v>
      </c>
      <c r="E11670" s="18" t="s">
        <v>27354</v>
      </c>
      <c r="F11670" s="32" t="s">
        <v>27355</v>
      </c>
    </row>
    <row r="11671" spans="1:6" ht="30" x14ac:dyDescent="0.25">
      <c r="A11671" s="18">
        <v>20</v>
      </c>
      <c r="B11671" s="32" t="s">
        <v>20528</v>
      </c>
      <c r="C11671" s="18" t="s">
        <v>27340</v>
      </c>
      <c r="D11671" s="32" t="s">
        <v>27341</v>
      </c>
      <c r="E11671" s="18" t="s">
        <v>27356</v>
      </c>
      <c r="F11671" s="32" t="s">
        <v>27357</v>
      </c>
    </row>
    <row r="11672" spans="1:6" ht="30" x14ac:dyDescent="0.25">
      <c r="A11672" s="18">
        <v>20</v>
      </c>
      <c r="B11672" s="32" t="s">
        <v>20528</v>
      </c>
      <c r="C11672" s="18" t="s">
        <v>27340</v>
      </c>
      <c r="D11672" s="32" t="s">
        <v>27341</v>
      </c>
      <c r="E11672" s="18" t="s">
        <v>27358</v>
      </c>
      <c r="F11672" s="32" t="s">
        <v>27359</v>
      </c>
    </row>
    <row r="11673" spans="1:6" ht="45" x14ac:dyDescent="0.25">
      <c r="A11673" s="18">
        <v>20</v>
      </c>
      <c r="B11673" s="32" t="s">
        <v>20528</v>
      </c>
      <c r="C11673" s="18" t="s">
        <v>27340</v>
      </c>
      <c r="D11673" s="32" t="s">
        <v>27341</v>
      </c>
      <c r="E11673" s="18" t="s">
        <v>27360</v>
      </c>
      <c r="F11673" s="32" t="s">
        <v>27361</v>
      </c>
    </row>
    <row r="11674" spans="1:6" ht="30" x14ac:dyDescent="0.25">
      <c r="A11674" s="18">
        <v>20</v>
      </c>
      <c r="B11674" s="32" t="s">
        <v>20528</v>
      </c>
      <c r="C11674" s="18" t="s">
        <v>27362</v>
      </c>
      <c r="D11674" s="32" t="s">
        <v>27363</v>
      </c>
      <c r="E11674" s="18" t="s">
        <v>27364</v>
      </c>
      <c r="F11674" s="32" t="s">
        <v>27365</v>
      </c>
    </row>
    <row r="11675" spans="1:6" ht="30" x14ac:dyDescent="0.25">
      <c r="A11675" s="18">
        <v>20</v>
      </c>
      <c r="B11675" s="32" t="s">
        <v>20528</v>
      </c>
      <c r="C11675" s="18" t="s">
        <v>27362</v>
      </c>
      <c r="D11675" s="32" t="s">
        <v>27363</v>
      </c>
      <c r="E11675" s="18" t="s">
        <v>27366</v>
      </c>
      <c r="F11675" s="32" t="s">
        <v>27367</v>
      </c>
    </row>
    <row r="11676" spans="1:6" ht="30" x14ac:dyDescent="0.25">
      <c r="A11676" s="18">
        <v>20</v>
      </c>
      <c r="B11676" s="32" t="s">
        <v>20528</v>
      </c>
      <c r="C11676" s="18" t="s">
        <v>27362</v>
      </c>
      <c r="D11676" s="32" t="s">
        <v>27363</v>
      </c>
      <c r="E11676" s="18" t="s">
        <v>27368</v>
      </c>
      <c r="F11676" s="32" t="s">
        <v>27369</v>
      </c>
    </row>
    <row r="11677" spans="1:6" ht="30" x14ac:dyDescent="0.25">
      <c r="A11677" s="18">
        <v>20</v>
      </c>
      <c r="B11677" s="32" t="s">
        <v>20528</v>
      </c>
      <c r="C11677" s="18" t="s">
        <v>27362</v>
      </c>
      <c r="D11677" s="32" t="s">
        <v>27363</v>
      </c>
      <c r="E11677" s="18" t="s">
        <v>27370</v>
      </c>
      <c r="F11677" s="32" t="s">
        <v>27371</v>
      </c>
    </row>
    <row r="11678" spans="1:6" ht="30" x14ac:dyDescent="0.25">
      <c r="A11678" s="18">
        <v>20</v>
      </c>
      <c r="B11678" s="32" t="s">
        <v>20528</v>
      </c>
      <c r="C11678" s="18" t="s">
        <v>27362</v>
      </c>
      <c r="D11678" s="32" t="s">
        <v>27363</v>
      </c>
      <c r="E11678" s="18" t="s">
        <v>27372</v>
      </c>
      <c r="F11678" s="32" t="s">
        <v>27373</v>
      </c>
    </row>
    <row r="11679" spans="1:6" ht="30" x14ac:dyDescent="0.25">
      <c r="A11679" s="18">
        <v>20</v>
      </c>
      <c r="B11679" s="32" t="s">
        <v>20528</v>
      </c>
      <c r="C11679" s="18" t="s">
        <v>27362</v>
      </c>
      <c r="D11679" s="32" t="s">
        <v>27363</v>
      </c>
      <c r="E11679" s="18" t="s">
        <v>27374</v>
      </c>
      <c r="F11679" s="32" t="s">
        <v>27375</v>
      </c>
    </row>
    <row r="11680" spans="1:6" ht="30" x14ac:dyDescent="0.25">
      <c r="A11680" s="18">
        <v>20</v>
      </c>
      <c r="B11680" s="32" t="s">
        <v>20528</v>
      </c>
      <c r="C11680" s="18" t="s">
        <v>27362</v>
      </c>
      <c r="D11680" s="32" t="s">
        <v>27363</v>
      </c>
      <c r="E11680" s="18" t="s">
        <v>27376</v>
      </c>
      <c r="F11680" s="32" t="s">
        <v>27377</v>
      </c>
    </row>
    <row r="11681" spans="1:6" ht="30" x14ac:dyDescent="0.25">
      <c r="A11681" s="18">
        <v>20</v>
      </c>
      <c r="B11681" s="32" t="s">
        <v>20528</v>
      </c>
      <c r="C11681" s="18" t="s">
        <v>27362</v>
      </c>
      <c r="D11681" s="32" t="s">
        <v>27363</v>
      </c>
      <c r="E11681" s="18" t="s">
        <v>27378</v>
      </c>
      <c r="F11681" s="32" t="s">
        <v>27379</v>
      </c>
    </row>
    <row r="11682" spans="1:6" ht="30" x14ac:dyDescent="0.25">
      <c r="A11682" s="18">
        <v>20</v>
      </c>
      <c r="B11682" s="32" t="s">
        <v>20528</v>
      </c>
      <c r="C11682" s="18" t="s">
        <v>27362</v>
      </c>
      <c r="D11682" s="32" t="s">
        <v>27363</v>
      </c>
      <c r="E11682" s="18" t="s">
        <v>27380</v>
      </c>
      <c r="F11682" s="32" t="s">
        <v>27381</v>
      </c>
    </row>
    <row r="11683" spans="1:6" ht="30" x14ac:dyDescent="0.25">
      <c r="A11683" s="18">
        <v>20</v>
      </c>
      <c r="B11683" s="32" t="s">
        <v>20528</v>
      </c>
      <c r="C11683" s="18" t="s">
        <v>27362</v>
      </c>
      <c r="D11683" s="32" t="s">
        <v>27363</v>
      </c>
      <c r="E11683" s="18" t="s">
        <v>27382</v>
      </c>
      <c r="F11683" s="32" t="s">
        <v>27383</v>
      </c>
    </row>
    <row r="11684" spans="1:6" ht="45" x14ac:dyDescent="0.25">
      <c r="A11684" s="18">
        <v>20</v>
      </c>
      <c r="B11684" s="32" t="s">
        <v>20528</v>
      </c>
      <c r="C11684" s="18" t="s">
        <v>27384</v>
      </c>
      <c r="D11684" s="32" t="s">
        <v>27385</v>
      </c>
      <c r="E11684" s="18" t="s">
        <v>27386</v>
      </c>
      <c r="F11684" s="32" t="s">
        <v>27387</v>
      </c>
    </row>
    <row r="11685" spans="1:6" ht="45" x14ac:dyDescent="0.25">
      <c r="A11685" s="18">
        <v>20</v>
      </c>
      <c r="B11685" s="32" t="s">
        <v>20528</v>
      </c>
      <c r="C11685" s="18" t="s">
        <v>27384</v>
      </c>
      <c r="D11685" s="32" t="s">
        <v>27385</v>
      </c>
      <c r="E11685" s="18" t="s">
        <v>27388</v>
      </c>
      <c r="F11685" s="32" t="s">
        <v>27389</v>
      </c>
    </row>
    <row r="11686" spans="1:6" ht="45" x14ac:dyDescent="0.25">
      <c r="A11686" s="18">
        <v>20</v>
      </c>
      <c r="B11686" s="32" t="s">
        <v>20528</v>
      </c>
      <c r="C11686" s="18" t="s">
        <v>27384</v>
      </c>
      <c r="D11686" s="32" t="s">
        <v>27385</v>
      </c>
      <c r="E11686" s="18" t="s">
        <v>27390</v>
      </c>
      <c r="F11686" s="32" t="s">
        <v>27391</v>
      </c>
    </row>
    <row r="11687" spans="1:6" ht="45" x14ac:dyDescent="0.25">
      <c r="A11687" s="18">
        <v>20</v>
      </c>
      <c r="B11687" s="32" t="s">
        <v>20528</v>
      </c>
      <c r="C11687" s="18" t="s">
        <v>27384</v>
      </c>
      <c r="D11687" s="32" t="s">
        <v>27385</v>
      </c>
      <c r="E11687" s="18" t="s">
        <v>27392</v>
      </c>
      <c r="F11687" s="32" t="s">
        <v>27393</v>
      </c>
    </row>
    <row r="11688" spans="1:6" ht="45" x14ac:dyDescent="0.25">
      <c r="A11688" s="18">
        <v>20</v>
      </c>
      <c r="B11688" s="32" t="s">
        <v>20528</v>
      </c>
      <c r="C11688" s="18" t="s">
        <v>27384</v>
      </c>
      <c r="D11688" s="32" t="s">
        <v>27385</v>
      </c>
      <c r="E11688" s="18" t="s">
        <v>27394</v>
      </c>
      <c r="F11688" s="32" t="s">
        <v>27395</v>
      </c>
    </row>
    <row r="11689" spans="1:6" ht="45" x14ac:dyDescent="0.25">
      <c r="A11689" s="18">
        <v>20</v>
      </c>
      <c r="B11689" s="32" t="s">
        <v>20528</v>
      </c>
      <c r="C11689" s="18" t="s">
        <v>27384</v>
      </c>
      <c r="D11689" s="32" t="s">
        <v>27385</v>
      </c>
      <c r="E11689" s="18" t="s">
        <v>27396</v>
      </c>
      <c r="F11689" s="32" t="s">
        <v>27397</v>
      </c>
    </row>
    <row r="11690" spans="1:6" ht="45" x14ac:dyDescent="0.25">
      <c r="A11690" s="18">
        <v>20</v>
      </c>
      <c r="B11690" s="32" t="s">
        <v>20528</v>
      </c>
      <c r="C11690" s="18" t="s">
        <v>27384</v>
      </c>
      <c r="D11690" s="32" t="s">
        <v>27385</v>
      </c>
      <c r="E11690" s="18" t="s">
        <v>27398</v>
      </c>
      <c r="F11690" s="32" t="s">
        <v>27399</v>
      </c>
    </row>
    <row r="11691" spans="1:6" ht="45" x14ac:dyDescent="0.25">
      <c r="A11691" s="18">
        <v>20</v>
      </c>
      <c r="B11691" s="32" t="s">
        <v>20528</v>
      </c>
      <c r="C11691" s="18" t="s">
        <v>27384</v>
      </c>
      <c r="D11691" s="32" t="s">
        <v>27385</v>
      </c>
      <c r="E11691" s="18" t="s">
        <v>27400</v>
      </c>
      <c r="F11691" s="32" t="s">
        <v>27401</v>
      </c>
    </row>
    <row r="11692" spans="1:6" ht="45" x14ac:dyDescent="0.25">
      <c r="A11692" s="18">
        <v>20</v>
      </c>
      <c r="B11692" s="32" t="s">
        <v>20528</v>
      </c>
      <c r="C11692" s="18" t="s">
        <v>27384</v>
      </c>
      <c r="D11692" s="32" t="s">
        <v>27385</v>
      </c>
      <c r="E11692" s="18" t="s">
        <v>27402</v>
      </c>
      <c r="F11692" s="32" t="s">
        <v>27403</v>
      </c>
    </row>
    <row r="11693" spans="1:6" ht="45" x14ac:dyDescent="0.25">
      <c r="A11693" s="18">
        <v>20</v>
      </c>
      <c r="B11693" s="32" t="s">
        <v>20528</v>
      </c>
      <c r="C11693" s="18" t="s">
        <v>27384</v>
      </c>
      <c r="D11693" s="32" t="s">
        <v>27385</v>
      </c>
      <c r="E11693" s="18" t="s">
        <v>27404</v>
      </c>
      <c r="F11693" s="32" t="s">
        <v>27405</v>
      </c>
    </row>
    <row r="11694" spans="1:6" ht="45" x14ac:dyDescent="0.25">
      <c r="A11694" s="18">
        <v>20</v>
      </c>
      <c r="B11694" s="32" t="s">
        <v>20528</v>
      </c>
      <c r="C11694" s="18" t="s">
        <v>27406</v>
      </c>
      <c r="D11694" s="32" t="s">
        <v>27407</v>
      </c>
      <c r="E11694" s="18" t="s">
        <v>27408</v>
      </c>
      <c r="F11694" s="32" t="s">
        <v>27409</v>
      </c>
    </row>
    <row r="11695" spans="1:6" ht="45" x14ac:dyDescent="0.25">
      <c r="A11695" s="18">
        <v>20</v>
      </c>
      <c r="B11695" s="32" t="s">
        <v>20528</v>
      </c>
      <c r="C11695" s="18" t="s">
        <v>27406</v>
      </c>
      <c r="D11695" s="32" t="s">
        <v>27407</v>
      </c>
      <c r="E11695" s="18" t="s">
        <v>27410</v>
      </c>
      <c r="F11695" s="32" t="s">
        <v>27411</v>
      </c>
    </row>
    <row r="11696" spans="1:6" ht="45" x14ac:dyDescent="0.25">
      <c r="A11696" s="18">
        <v>20</v>
      </c>
      <c r="B11696" s="32" t="s">
        <v>20528</v>
      </c>
      <c r="C11696" s="18" t="s">
        <v>27406</v>
      </c>
      <c r="D11696" s="32" t="s">
        <v>27407</v>
      </c>
      <c r="E11696" s="18" t="s">
        <v>27412</v>
      </c>
      <c r="F11696" s="32" t="s">
        <v>27413</v>
      </c>
    </row>
    <row r="11697" spans="1:6" ht="45" x14ac:dyDescent="0.25">
      <c r="A11697" s="18">
        <v>20</v>
      </c>
      <c r="B11697" s="32" t="s">
        <v>20528</v>
      </c>
      <c r="C11697" s="18" t="s">
        <v>27406</v>
      </c>
      <c r="D11697" s="32" t="s">
        <v>27407</v>
      </c>
      <c r="E11697" s="18" t="s">
        <v>27414</v>
      </c>
      <c r="F11697" s="32" t="s">
        <v>27415</v>
      </c>
    </row>
    <row r="11698" spans="1:6" ht="45" x14ac:dyDescent="0.25">
      <c r="A11698" s="18">
        <v>20</v>
      </c>
      <c r="B11698" s="32" t="s">
        <v>20528</v>
      </c>
      <c r="C11698" s="18" t="s">
        <v>27406</v>
      </c>
      <c r="D11698" s="32" t="s">
        <v>27407</v>
      </c>
      <c r="E11698" s="18" t="s">
        <v>27416</v>
      </c>
      <c r="F11698" s="32" t="s">
        <v>27417</v>
      </c>
    </row>
    <row r="11699" spans="1:6" ht="45" x14ac:dyDescent="0.25">
      <c r="A11699" s="18">
        <v>20</v>
      </c>
      <c r="B11699" s="32" t="s">
        <v>20528</v>
      </c>
      <c r="C11699" s="18" t="s">
        <v>27406</v>
      </c>
      <c r="D11699" s="32" t="s">
        <v>27407</v>
      </c>
      <c r="E11699" s="18" t="s">
        <v>27418</v>
      </c>
      <c r="F11699" s="32" t="s">
        <v>27419</v>
      </c>
    </row>
    <row r="11700" spans="1:6" ht="45" x14ac:dyDescent="0.25">
      <c r="A11700" s="18">
        <v>20</v>
      </c>
      <c r="B11700" s="32" t="s">
        <v>20528</v>
      </c>
      <c r="C11700" s="18" t="s">
        <v>27406</v>
      </c>
      <c r="D11700" s="32" t="s">
        <v>27407</v>
      </c>
      <c r="E11700" s="18" t="s">
        <v>27420</v>
      </c>
      <c r="F11700" s="32" t="s">
        <v>27421</v>
      </c>
    </row>
    <row r="11701" spans="1:6" ht="45" x14ac:dyDescent="0.25">
      <c r="A11701" s="18">
        <v>20</v>
      </c>
      <c r="B11701" s="32" t="s">
        <v>20528</v>
      </c>
      <c r="C11701" s="18" t="s">
        <v>27406</v>
      </c>
      <c r="D11701" s="32" t="s">
        <v>27407</v>
      </c>
      <c r="E11701" s="18" t="s">
        <v>27422</v>
      </c>
      <c r="F11701" s="32" t="s">
        <v>27423</v>
      </c>
    </row>
    <row r="11702" spans="1:6" ht="60" x14ac:dyDescent="0.25">
      <c r="A11702" s="18">
        <v>20</v>
      </c>
      <c r="B11702" s="32" t="s">
        <v>20528</v>
      </c>
      <c r="C11702" s="18" t="s">
        <v>27424</v>
      </c>
      <c r="D11702" s="32" t="s">
        <v>27425</v>
      </c>
      <c r="E11702" s="18" t="s">
        <v>27426</v>
      </c>
      <c r="F11702" s="32" t="s">
        <v>27427</v>
      </c>
    </row>
    <row r="11703" spans="1:6" ht="60" x14ac:dyDescent="0.25">
      <c r="A11703" s="18">
        <v>20</v>
      </c>
      <c r="B11703" s="32" t="s">
        <v>20528</v>
      </c>
      <c r="C11703" s="18" t="s">
        <v>27424</v>
      </c>
      <c r="D11703" s="32" t="s">
        <v>27425</v>
      </c>
      <c r="E11703" s="18" t="s">
        <v>27428</v>
      </c>
      <c r="F11703" s="32" t="s">
        <v>27429</v>
      </c>
    </row>
    <row r="11704" spans="1:6" ht="60" x14ac:dyDescent="0.25">
      <c r="A11704" s="18">
        <v>20</v>
      </c>
      <c r="B11704" s="32" t="s">
        <v>20528</v>
      </c>
      <c r="C11704" s="18" t="s">
        <v>27424</v>
      </c>
      <c r="D11704" s="32" t="s">
        <v>27425</v>
      </c>
      <c r="E11704" s="18" t="s">
        <v>27430</v>
      </c>
      <c r="F11704" s="32" t="s">
        <v>27431</v>
      </c>
    </row>
    <row r="11705" spans="1:6" ht="60" x14ac:dyDescent="0.25">
      <c r="A11705" s="18">
        <v>20</v>
      </c>
      <c r="B11705" s="32" t="s">
        <v>20528</v>
      </c>
      <c r="C11705" s="18" t="s">
        <v>27424</v>
      </c>
      <c r="D11705" s="32" t="s">
        <v>27425</v>
      </c>
      <c r="E11705" s="18" t="s">
        <v>27432</v>
      </c>
      <c r="F11705" s="32" t="s">
        <v>27433</v>
      </c>
    </row>
    <row r="11706" spans="1:6" ht="60" x14ac:dyDescent="0.25">
      <c r="A11706" s="18">
        <v>20</v>
      </c>
      <c r="B11706" s="32" t="s">
        <v>20528</v>
      </c>
      <c r="C11706" s="18" t="s">
        <v>27424</v>
      </c>
      <c r="D11706" s="32" t="s">
        <v>27425</v>
      </c>
      <c r="E11706" s="18" t="s">
        <v>27434</v>
      </c>
      <c r="F11706" s="32" t="s">
        <v>27435</v>
      </c>
    </row>
    <row r="11707" spans="1:6" ht="60" x14ac:dyDescent="0.25">
      <c r="A11707" s="18">
        <v>20</v>
      </c>
      <c r="B11707" s="32" t="s">
        <v>20528</v>
      </c>
      <c r="C11707" s="18" t="s">
        <v>27424</v>
      </c>
      <c r="D11707" s="32" t="s">
        <v>27425</v>
      </c>
      <c r="E11707" s="18" t="s">
        <v>27436</v>
      </c>
      <c r="F11707" s="32" t="s">
        <v>27437</v>
      </c>
    </row>
    <row r="11708" spans="1:6" ht="60" x14ac:dyDescent="0.25">
      <c r="A11708" s="18">
        <v>20</v>
      </c>
      <c r="B11708" s="32" t="s">
        <v>20528</v>
      </c>
      <c r="C11708" s="18" t="s">
        <v>27424</v>
      </c>
      <c r="D11708" s="32" t="s">
        <v>27425</v>
      </c>
      <c r="E11708" s="18" t="s">
        <v>27438</v>
      </c>
      <c r="F11708" s="32" t="s">
        <v>27439</v>
      </c>
    </row>
    <row r="11709" spans="1:6" ht="60" x14ac:dyDescent="0.25">
      <c r="A11709" s="18">
        <v>20</v>
      </c>
      <c r="B11709" s="32" t="s">
        <v>20528</v>
      </c>
      <c r="C11709" s="18" t="s">
        <v>27424</v>
      </c>
      <c r="D11709" s="32" t="s">
        <v>27425</v>
      </c>
      <c r="E11709" s="18" t="s">
        <v>27440</v>
      </c>
      <c r="F11709" s="32" t="s">
        <v>27441</v>
      </c>
    </row>
    <row r="11710" spans="1:6" ht="60" x14ac:dyDescent="0.25">
      <c r="A11710" s="18">
        <v>20</v>
      </c>
      <c r="B11710" s="32" t="s">
        <v>20528</v>
      </c>
      <c r="C11710" s="18" t="s">
        <v>27424</v>
      </c>
      <c r="D11710" s="32" t="s">
        <v>27425</v>
      </c>
      <c r="E11710" s="18" t="s">
        <v>27442</v>
      </c>
      <c r="F11710" s="32" t="s">
        <v>27443</v>
      </c>
    </row>
    <row r="11711" spans="1:6" ht="60" x14ac:dyDescent="0.25">
      <c r="A11711" s="18">
        <v>20</v>
      </c>
      <c r="B11711" s="32" t="s">
        <v>20528</v>
      </c>
      <c r="C11711" s="18" t="s">
        <v>27424</v>
      </c>
      <c r="D11711" s="32" t="s">
        <v>27425</v>
      </c>
      <c r="E11711" s="18" t="s">
        <v>27444</v>
      </c>
      <c r="F11711" s="32" t="s">
        <v>27445</v>
      </c>
    </row>
    <row r="11712" spans="1:6" ht="30" x14ac:dyDescent="0.25">
      <c r="A11712" s="18">
        <v>20</v>
      </c>
      <c r="B11712" s="32" t="s">
        <v>20528</v>
      </c>
      <c r="C11712" s="18" t="s">
        <v>27446</v>
      </c>
      <c r="D11712" s="32" t="s">
        <v>27447</v>
      </c>
      <c r="E11712" s="18" t="s">
        <v>27448</v>
      </c>
      <c r="F11712" s="32" t="s">
        <v>27449</v>
      </c>
    </row>
    <row r="11713" spans="1:6" ht="30" x14ac:dyDescent="0.25">
      <c r="A11713" s="18">
        <v>20</v>
      </c>
      <c r="B11713" s="32" t="s">
        <v>20528</v>
      </c>
      <c r="C11713" s="18" t="s">
        <v>27446</v>
      </c>
      <c r="D11713" s="32" t="s">
        <v>27447</v>
      </c>
      <c r="E11713" s="18" t="s">
        <v>27450</v>
      </c>
      <c r="F11713" s="32" t="s">
        <v>27451</v>
      </c>
    </row>
    <row r="11714" spans="1:6" ht="30" x14ac:dyDescent="0.25">
      <c r="A11714" s="18">
        <v>20</v>
      </c>
      <c r="B11714" s="32" t="s">
        <v>20528</v>
      </c>
      <c r="C11714" s="18" t="s">
        <v>27446</v>
      </c>
      <c r="D11714" s="32" t="s">
        <v>27447</v>
      </c>
      <c r="E11714" s="18" t="s">
        <v>27452</v>
      </c>
      <c r="F11714" s="32" t="s">
        <v>27453</v>
      </c>
    </row>
    <row r="11715" spans="1:6" ht="30" x14ac:dyDescent="0.25">
      <c r="A11715" s="18">
        <v>20</v>
      </c>
      <c r="B11715" s="32" t="s">
        <v>20528</v>
      </c>
      <c r="C11715" s="18" t="s">
        <v>27446</v>
      </c>
      <c r="D11715" s="32" t="s">
        <v>27447</v>
      </c>
      <c r="E11715" s="18" t="s">
        <v>27454</v>
      </c>
      <c r="F11715" s="32" t="s">
        <v>27455</v>
      </c>
    </row>
    <row r="11716" spans="1:6" ht="30" x14ac:dyDescent="0.25">
      <c r="A11716" s="18">
        <v>20</v>
      </c>
      <c r="B11716" s="32" t="s">
        <v>20528</v>
      </c>
      <c r="C11716" s="18" t="s">
        <v>27446</v>
      </c>
      <c r="D11716" s="32" t="s">
        <v>27447</v>
      </c>
      <c r="E11716" s="18" t="s">
        <v>27456</v>
      </c>
      <c r="F11716" s="32" t="s">
        <v>27457</v>
      </c>
    </row>
    <row r="11717" spans="1:6" ht="30" x14ac:dyDescent="0.25">
      <c r="A11717" s="18">
        <v>20</v>
      </c>
      <c r="B11717" s="32" t="s">
        <v>20528</v>
      </c>
      <c r="C11717" s="18" t="s">
        <v>27446</v>
      </c>
      <c r="D11717" s="32" t="s">
        <v>27447</v>
      </c>
      <c r="E11717" s="18" t="s">
        <v>27458</v>
      </c>
      <c r="F11717" s="32" t="s">
        <v>27459</v>
      </c>
    </row>
    <row r="11718" spans="1:6" ht="30" x14ac:dyDescent="0.25">
      <c r="A11718" s="18">
        <v>20</v>
      </c>
      <c r="B11718" s="32" t="s">
        <v>20528</v>
      </c>
      <c r="C11718" s="18" t="s">
        <v>27446</v>
      </c>
      <c r="D11718" s="32" t="s">
        <v>27447</v>
      </c>
      <c r="E11718" s="18" t="s">
        <v>27460</v>
      </c>
      <c r="F11718" s="32" t="s">
        <v>27461</v>
      </c>
    </row>
    <row r="11719" spans="1:6" ht="30" x14ac:dyDescent="0.25">
      <c r="A11719" s="18">
        <v>20</v>
      </c>
      <c r="B11719" s="32" t="s">
        <v>20528</v>
      </c>
      <c r="C11719" s="18" t="s">
        <v>27446</v>
      </c>
      <c r="D11719" s="32" t="s">
        <v>27447</v>
      </c>
      <c r="E11719" s="18" t="s">
        <v>27462</v>
      </c>
      <c r="F11719" s="32" t="s">
        <v>27463</v>
      </c>
    </row>
    <row r="11720" spans="1:6" ht="30" x14ac:dyDescent="0.25">
      <c r="A11720" s="18">
        <v>20</v>
      </c>
      <c r="B11720" s="32" t="s">
        <v>20528</v>
      </c>
      <c r="C11720" s="18" t="s">
        <v>27446</v>
      </c>
      <c r="D11720" s="32" t="s">
        <v>27447</v>
      </c>
      <c r="E11720" s="18" t="s">
        <v>27464</v>
      </c>
      <c r="F11720" s="32" t="s">
        <v>27465</v>
      </c>
    </row>
    <row r="11721" spans="1:6" ht="30" x14ac:dyDescent="0.25">
      <c r="A11721" s="18">
        <v>20</v>
      </c>
      <c r="B11721" s="32" t="s">
        <v>20528</v>
      </c>
      <c r="C11721" s="18" t="s">
        <v>27446</v>
      </c>
      <c r="D11721" s="32" t="s">
        <v>27447</v>
      </c>
      <c r="E11721" s="18" t="s">
        <v>27466</v>
      </c>
      <c r="F11721" s="32" t="s">
        <v>27467</v>
      </c>
    </row>
    <row r="11722" spans="1:6" ht="30" x14ac:dyDescent="0.25">
      <c r="A11722" s="18">
        <v>20</v>
      </c>
      <c r="B11722" s="32" t="s">
        <v>20528</v>
      </c>
      <c r="C11722" s="18" t="s">
        <v>27468</v>
      </c>
      <c r="D11722" s="32" t="s">
        <v>27469</v>
      </c>
      <c r="E11722" s="18" t="s">
        <v>27470</v>
      </c>
      <c r="F11722" s="32" t="s">
        <v>27471</v>
      </c>
    </row>
    <row r="11723" spans="1:6" ht="30" x14ac:dyDescent="0.25">
      <c r="A11723" s="18">
        <v>20</v>
      </c>
      <c r="B11723" s="32" t="s">
        <v>20528</v>
      </c>
      <c r="C11723" s="18" t="s">
        <v>27468</v>
      </c>
      <c r="D11723" s="32" t="s">
        <v>27469</v>
      </c>
      <c r="E11723" s="18" t="s">
        <v>27472</v>
      </c>
      <c r="F11723" s="32" t="s">
        <v>27473</v>
      </c>
    </row>
    <row r="11724" spans="1:6" ht="30" x14ac:dyDescent="0.25">
      <c r="A11724" s="18">
        <v>20</v>
      </c>
      <c r="B11724" s="32" t="s">
        <v>20528</v>
      </c>
      <c r="C11724" s="18" t="s">
        <v>27468</v>
      </c>
      <c r="D11724" s="32" t="s">
        <v>27469</v>
      </c>
      <c r="E11724" s="18" t="s">
        <v>27474</v>
      </c>
      <c r="F11724" s="32" t="s">
        <v>27475</v>
      </c>
    </row>
    <row r="11725" spans="1:6" ht="30" x14ac:dyDescent="0.25">
      <c r="A11725" s="18">
        <v>20</v>
      </c>
      <c r="B11725" s="32" t="s">
        <v>20528</v>
      </c>
      <c r="C11725" s="18" t="s">
        <v>27468</v>
      </c>
      <c r="D11725" s="32" t="s">
        <v>27469</v>
      </c>
      <c r="E11725" s="18" t="s">
        <v>27476</v>
      </c>
      <c r="F11725" s="32" t="s">
        <v>27477</v>
      </c>
    </row>
    <row r="11726" spans="1:6" ht="30" x14ac:dyDescent="0.25">
      <c r="A11726" s="18">
        <v>20</v>
      </c>
      <c r="B11726" s="32" t="s">
        <v>20528</v>
      </c>
      <c r="C11726" s="18" t="s">
        <v>27468</v>
      </c>
      <c r="D11726" s="32" t="s">
        <v>27469</v>
      </c>
      <c r="E11726" s="18" t="s">
        <v>27478</v>
      </c>
      <c r="F11726" s="32" t="s">
        <v>27479</v>
      </c>
    </row>
    <row r="11727" spans="1:6" ht="30" x14ac:dyDescent="0.25">
      <c r="A11727" s="18">
        <v>20</v>
      </c>
      <c r="B11727" s="32" t="s">
        <v>20528</v>
      </c>
      <c r="C11727" s="18" t="s">
        <v>27468</v>
      </c>
      <c r="D11727" s="32" t="s">
        <v>27469</v>
      </c>
      <c r="E11727" s="18" t="s">
        <v>27480</v>
      </c>
      <c r="F11727" s="32" t="s">
        <v>27481</v>
      </c>
    </row>
    <row r="11728" spans="1:6" ht="45" x14ac:dyDescent="0.25">
      <c r="A11728" s="18">
        <v>20</v>
      </c>
      <c r="B11728" s="32" t="s">
        <v>20528</v>
      </c>
      <c r="C11728" s="18" t="s">
        <v>27468</v>
      </c>
      <c r="D11728" s="32" t="s">
        <v>27469</v>
      </c>
      <c r="E11728" s="18" t="s">
        <v>27482</v>
      </c>
      <c r="F11728" s="32" t="s">
        <v>27483</v>
      </c>
    </row>
    <row r="11729" spans="1:6" ht="45" x14ac:dyDescent="0.25">
      <c r="A11729" s="18">
        <v>20</v>
      </c>
      <c r="B11729" s="32" t="s">
        <v>20528</v>
      </c>
      <c r="C11729" s="18" t="s">
        <v>27468</v>
      </c>
      <c r="D11729" s="32" t="s">
        <v>27469</v>
      </c>
      <c r="E11729" s="18" t="s">
        <v>27484</v>
      </c>
      <c r="F11729" s="32" t="s">
        <v>27485</v>
      </c>
    </row>
    <row r="11730" spans="1:6" ht="30" x14ac:dyDescent="0.25">
      <c r="A11730" s="18">
        <v>20</v>
      </c>
      <c r="B11730" s="32" t="s">
        <v>20528</v>
      </c>
      <c r="C11730" s="18" t="s">
        <v>27468</v>
      </c>
      <c r="D11730" s="32" t="s">
        <v>27469</v>
      </c>
      <c r="E11730" s="18" t="s">
        <v>27486</v>
      </c>
      <c r="F11730" s="32" t="s">
        <v>27487</v>
      </c>
    </row>
    <row r="11731" spans="1:6" ht="30" x14ac:dyDescent="0.25">
      <c r="A11731" s="18">
        <v>20</v>
      </c>
      <c r="B11731" s="32" t="s">
        <v>20528</v>
      </c>
      <c r="C11731" s="18" t="s">
        <v>27488</v>
      </c>
      <c r="D11731" s="32" t="s">
        <v>27489</v>
      </c>
      <c r="E11731" s="18" t="s">
        <v>27490</v>
      </c>
      <c r="F11731" s="32" t="s">
        <v>27491</v>
      </c>
    </row>
    <row r="11732" spans="1:6" ht="30" x14ac:dyDescent="0.25">
      <c r="A11732" s="18">
        <v>20</v>
      </c>
      <c r="B11732" s="32" t="s">
        <v>20528</v>
      </c>
      <c r="C11732" s="18" t="s">
        <v>27488</v>
      </c>
      <c r="D11732" s="32" t="s">
        <v>27489</v>
      </c>
      <c r="E11732" s="18" t="s">
        <v>27492</v>
      </c>
      <c r="F11732" s="32" t="s">
        <v>27493</v>
      </c>
    </row>
    <row r="11733" spans="1:6" ht="30" x14ac:dyDescent="0.25">
      <c r="A11733" s="18">
        <v>20</v>
      </c>
      <c r="B11733" s="32" t="s">
        <v>20528</v>
      </c>
      <c r="C11733" s="18" t="s">
        <v>27488</v>
      </c>
      <c r="D11733" s="32" t="s">
        <v>27489</v>
      </c>
      <c r="E11733" s="18" t="s">
        <v>27494</v>
      </c>
      <c r="F11733" s="32" t="s">
        <v>27495</v>
      </c>
    </row>
    <row r="11734" spans="1:6" ht="30" x14ac:dyDescent="0.25">
      <c r="A11734" s="18">
        <v>20</v>
      </c>
      <c r="B11734" s="32" t="s">
        <v>20528</v>
      </c>
      <c r="C11734" s="18" t="s">
        <v>27488</v>
      </c>
      <c r="D11734" s="32" t="s">
        <v>27489</v>
      </c>
      <c r="E11734" s="18" t="s">
        <v>27496</v>
      </c>
      <c r="F11734" s="32" t="s">
        <v>27497</v>
      </c>
    </row>
    <row r="11735" spans="1:6" ht="30" x14ac:dyDescent="0.25">
      <c r="A11735" s="18">
        <v>20</v>
      </c>
      <c r="B11735" s="32" t="s">
        <v>20528</v>
      </c>
      <c r="C11735" s="18" t="s">
        <v>27488</v>
      </c>
      <c r="D11735" s="32" t="s">
        <v>27489</v>
      </c>
      <c r="E11735" s="18" t="s">
        <v>27498</v>
      </c>
      <c r="F11735" s="32" t="s">
        <v>27499</v>
      </c>
    </row>
    <row r="11736" spans="1:6" ht="30" x14ac:dyDescent="0.25">
      <c r="A11736" s="18">
        <v>20</v>
      </c>
      <c r="B11736" s="32" t="s">
        <v>20528</v>
      </c>
      <c r="C11736" s="18" t="s">
        <v>27488</v>
      </c>
      <c r="D11736" s="32" t="s">
        <v>27489</v>
      </c>
      <c r="E11736" s="18" t="s">
        <v>27500</v>
      </c>
      <c r="F11736" s="32" t="s">
        <v>27501</v>
      </c>
    </row>
    <row r="11737" spans="1:6" ht="45" x14ac:dyDescent="0.25">
      <c r="A11737" s="18">
        <v>20</v>
      </c>
      <c r="B11737" s="32" t="s">
        <v>20528</v>
      </c>
      <c r="C11737" s="18" t="s">
        <v>27502</v>
      </c>
      <c r="D11737" s="32" t="s">
        <v>27503</v>
      </c>
      <c r="E11737" s="18" t="s">
        <v>27504</v>
      </c>
      <c r="F11737" s="32" t="s">
        <v>27505</v>
      </c>
    </row>
    <row r="11738" spans="1:6" ht="45" x14ac:dyDescent="0.25">
      <c r="A11738" s="18">
        <v>20</v>
      </c>
      <c r="B11738" s="32" t="s">
        <v>20528</v>
      </c>
      <c r="C11738" s="18" t="s">
        <v>27502</v>
      </c>
      <c r="D11738" s="32" t="s">
        <v>27503</v>
      </c>
      <c r="E11738" s="18" t="s">
        <v>27506</v>
      </c>
      <c r="F11738" s="32" t="s">
        <v>27507</v>
      </c>
    </row>
    <row r="11739" spans="1:6" ht="45" x14ac:dyDescent="0.25">
      <c r="A11739" s="18">
        <v>20</v>
      </c>
      <c r="B11739" s="32" t="s">
        <v>20528</v>
      </c>
      <c r="C11739" s="18" t="s">
        <v>27502</v>
      </c>
      <c r="D11739" s="32" t="s">
        <v>27503</v>
      </c>
      <c r="E11739" s="18" t="s">
        <v>27508</v>
      </c>
      <c r="F11739" s="32" t="s">
        <v>27509</v>
      </c>
    </row>
    <row r="11740" spans="1:6" ht="45" x14ac:dyDescent="0.25">
      <c r="A11740" s="18">
        <v>20</v>
      </c>
      <c r="B11740" s="32" t="s">
        <v>20528</v>
      </c>
      <c r="C11740" s="18" t="s">
        <v>27502</v>
      </c>
      <c r="D11740" s="32" t="s">
        <v>27503</v>
      </c>
      <c r="E11740" s="18" t="s">
        <v>27510</v>
      </c>
      <c r="F11740" s="32" t="s">
        <v>27511</v>
      </c>
    </row>
    <row r="11741" spans="1:6" ht="45" x14ac:dyDescent="0.25">
      <c r="A11741" s="18">
        <v>20</v>
      </c>
      <c r="B11741" s="32" t="s">
        <v>20528</v>
      </c>
      <c r="C11741" s="18" t="s">
        <v>27502</v>
      </c>
      <c r="D11741" s="32" t="s">
        <v>27503</v>
      </c>
      <c r="E11741" s="18" t="s">
        <v>27512</v>
      </c>
      <c r="F11741" s="32" t="s">
        <v>27513</v>
      </c>
    </row>
    <row r="11742" spans="1:6" ht="45" x14ac:dyDescent="0.25">
      <c r="A11742" s="18">
        <v>20</v>
      </c>
      <c r="B11742" s="32" t="s">
        <v>20528</v>
      </c>
      <c r="C11742" s="18" t="s">
        <v>27502</v>
      </c>
      <c r="D11742" s="32" t="s">
        <v>27503</v>
      </c>
      <c r="E11742" s="18" t="s">
        <v>27514</v>
      </c>
      <c r="F11742" s="32" t="s">
        <v>27515</v>
      </c>
    </row>
    <row r="11743" spans="1:6" ht="45" x14ac:dyDescent="0.25">
      <c r="A11743" s="18">
        <v>20</v>
      </c>
      <c r="B11743" s="32" t="s">
        <v>20528</v>
      </c>
      <c r="C11743" s="18" t="s">
        <v>27502</v>
      </c>
      <c r="D11743" s="32" t="s">
        <v>27503</v>
      </c>
      <c r="E11743" s="18" t="s">
        <v>27516</v>
      </c>
      <c r="F11743" s="32" t="s">
        <v>27517</v>
      </c>
    </row>
    <row r="11744" spans="1:6" ht="45" x14ac:dyDescent="0.25">
      <c r="A11744" s="18">
        <v>20</v>
      </c>
      <c r="B11744" s="32" t="s">
        <v>20528</v>
      </c>
      <c r="C11744" s="18" t="s">
        <v>27502</v>
      </c>
      <c r="D11744" s="32" t="s">
        <v>27503</v>
      </c>
      <c r="E11744" s="18" t="s">
        <v>27518</v>
      </c>
      <c r="F11744" s="32" t="s">
        <v>27519</v>
      </c>
    </row>
    <row r="11745" spans="1:6" ht="45" x14ac:dyDescent="0.25">
      <c r="A11745" s="18">
        <v>20</v>
      </c>
      <c r="B11745" s="32" t="s">
        <v>20528</v>
      </c>
      <c r="C11745" s="18" t="s">
        <v>27502</v>
      </c>
      <c r="D11745" s="32" t="s">
        <v>27503</v>
      </c>
      <c r="E11745" s="18" t="s">
        <v>27520</v>
      </c>
      <c r="F11745" s="32" t="s">
        <v>27521</v>
      </c>
    </row>
    <row r="11746" spans="1:6" ht="45" x14ac:dyDescent="0.25">
      <c r="A11746" s="18">
        <v>20</v>
      </c>
      <c r="B11746" s="32" t="s">
        <v>20528</v>
      </c>
      <c r="C11746" s="18" t="s">
        <v>27502</v>
      </c>
      <c r="D11746" s="32" t="s">
        <v>27503</v>
      </c>
      <c r="E11746" s="18" t="s">
        <v>27522</v>
      </c>
      <c r="F11746" s="32" t="s">
        <v>27523</v>
      </c>
    </row>
    <row r="11747" spans="1:6" ht="45" x14ac:dyDescent="0.25">
      <c r="A11747" s="18">
        <v>20</v>
      </c>
      <c r="B11747" s="32" t="s">
        <v>20528</v>
      </c>
      <c r="C11747" s="18" t="s">
        <v>27524</v>
      </c>
      <c r="D11747" s="32" t="s">
        <v>27525</v>
      </c>
      <c r="E11747" s="18" t="s">
        <v>27526</v>
      </c>
      <c r="F11747" s="32" t="s">
        <v>27527</v>
      </c>
    </row>
    <row r="11748" spans="1:6" ht="45" x14ac:dyDescent="0.25">
      <c r="A11748" s="18">
        <v>20</v>
      </c>
      <c r="B11748" s="32" t="s">
        <v>20528</v>
      </c>
      <c r="C11748" s="18" t="s">
        <v>27524</v>
      </c>
      <c r="D11748" s="32" t="s">
        <v>27525</v>
      </c>
      <c r="E11748" s="18" t="s">
        <v>27528</v>
      </c>
      <c r="F11748" s="32" t="s">
        <v>27529</v>
      </c>
    </row>
    <row r="11749" spans="1:6" ht="45" x14ac:dyDescent="0.25">
      <c r="A11749" s="18">
        <v>20</v>
      </c>
      <c r="B11749" s="32" t="s">
        <v>20528</v>
      </c>
      <c r="C11749" s="18" t="s">
        <v>27524</v>
      </c>
      <c r="D11749" s="32" t="s">
        <v>27525</v>
      </c>
      <c r="E11749" s="18" t="s">
        <v>27530</v>
      </c>
      <c r="F11749" s="32" t="s">
        <v>27531</v>
      </c>
    </row>
    <row r="11750" spans="1:6" ht="45" x14ac:dyDescent="0.25">
      <c r="A11750" s="18">
        <v>20</v>
      </c>
      <c r="B11750" s="32" t="s">
        <v>20528</v>
      </c>
      <c r="C11750" s="18" t="s">
        <v>27524</v>
      </c>
      <c r="D11750" s="32" t="s">
        <v>27525</v>
      </c>
      <c r="E11750" s="18" t="s">
        <v>27532</v>
      </c>
      <c r="F11750" s="32" t="s">
        <v>27533</v>
      </c>
    </row>
    <row r="11751" spans="1:6" ht="45" x14ac:dyDescent="0.25">
      <c r="A11751" s="18">
        <v>20</v>
      </c>
      <c r="B11751" s="32" t="s">
        <v>20528</v>
      </c>
      <c r="C11751" s="18" t="s">
        <v>27524</v>
      </c>
      <c r="D11751" s="32" t="s">
        <v>27525</v>
      </c>
      <c r="E11751" s="18" t="s">
        <v>27534</v>
      </c>
      <c r="F11751" s="32" t="s">
        <v>27535</v>
      </c>
    </row>
    <row r="11752" spans="1:6" ht="45" x14ac:dyDescent="0.25">
      <c r="A11752" s="18">
        <v>20</v>
      </c>
      <c r="B11752" s="32" t="s">
        <v>20528</v>
      </c>
      <c r="C11752" s="18" t="s">
        <v>27524</v>
      </c>
      <c r="D11752" s="32" t="s">
        <v>27525</v>
      </c>
      <c r="E11752" s="18" t="s">
        <v>27536</v>
      </c>
      <c r="F11752" s="32" t="s">
        <v>27537</v>
      </c>
    </row>
    <row r="11753" spans="1:6" ht="45" x14ac:dyDescent="0.25">
      <c r="A11753" s="18">
        <v>20</v>
      </c>
      <c r="B11753" s="32" t="s">
        <v>20528</v>
      </c>
      <c r="C11753" s="18" t="s">
        <v>27524</v>
      </c>
      <c r="D11753" s="32" t="s">
        <v>27525</v>
      </c>
      <c r="E11753" s="18" t="s">
        <v>27538</v>
      </c>
      <c r="F11753" s="32" t="s">
        <v>27539</v>
      </c>
    </row>
    <row r="11754" spans="1:6" ht="45" x14ac:dyDescent="0.25">
      <c r="A11754" s="18">
        <v>20</v>
      </c>
      <c r="B11754" s="32" t="s">
        <v>20528</v>
      </c>
      <c r="C11754" s="18" t="s">
        <v>27524</v>
      </c>
      <c r="D11754" s="32" t="s">
        <v>27525</v>
      </c>
      <c r="E11754" s="18" t="s">
        <v>27540</v>
      </c>
      <c r="F11754" s="32" t="s">
        <v>27541</v>
      </c>
    </row>
    <row r="11755" spans="1:6" ht="45" x14ac:dyDescent="0.25">
      <c r="A11755" s="18">
        <v>20</v>
      </c>
      <c r="B11755" s="32" t="s">
        <v>20528</v>
      </c>
      <c r="C11755" s="18" t="s">
        <v>27524</v>
      </c>
      <c r="D11755" s="32" t="s">
        <v>27525</v>
      </c>
      <c r="E11755" s="18" t="s">
        <v>27542</v>
      </c>
      <c r="F11755" s="32" t="s">
        <v>27543</v>
      </c>
    </row>
    <row r="11756" spans="1:6" ht="45" x14ac:dyDescent="0.25">
      <c r="A11756" s="18">
        <v>20</v>
      </c>
      <c r="B11756" s="32" t="s">
        <v>20528</v>
      </c>
      <c r="C11756" s="18" t="s">
        <v>27524</v>
      </c>
      <c r="D11756" s="32" t="s">
        <v>27525</v>
      </c>
      <c r="E11756" s="18" t="s">
        <v>27544</v>
      </c>
      <c r="F11756" s="32" t="s">
        <v>27545</v>
      </c>
    </row>
    <row r="11757" spans="1:6" ht="30" x14ac:dyDescent="0.25">
      <c r="A11757" s="18">
        <v>20</v>
      </c>
      <c r="B11757" s="32" t="s">
        <v>20528</v>
      </c>
      <c r="C11757" s="18" t="s">
        <v>27546</v>
      </c>
      <c r="D11757" s="32" t="s">
        <v>27547</v>
      </c>
      <c r="E11757" s="18" t="s">
        <v>27548</v>
      </c>
      <c r="F11757" s="32" t="s">
        <v>27549</v>
      </c>
    </row>
    <row r="11758" spans="1:6" ht="30" x14ac:dyDescent="0.25">
      <c r="A11758" s="18">
        <v>20</v>
      </c>
      <c r="B11758" s="32" t="s">
        <v>20528</v>
      </c>
      <c r="C11758" s="18" t="s">
        <v>27546</v>
      </c>
      <c r="D11758" s="32" t="s">
        <v>27547</v>
      </c>
      <c r="E11758" s="18" t="s">
        <v>27550</v>
      </c>
      <c r="F11758" s="32" t="s">
        <v>27551</v>
      </c>
    </row>
    <row r="11759" spans="1:6" ht="30" x14ac:dyDescent="0.25">
      <c r="A11759" s="18">
        <v>20</v>
      </c>
      <c r="B11759" s="32" t="s">
        <v>20528</v>
      </c>
      <c r="C11759" s="18" t="s">
        <v>27546</v>
      </c>
      <c r="D11759" s="32" t="s">
        <v>27547</v>
      </c>
      <c r="E11759" s="18" t="s">
        <v>27552</v>
      </c>
      <c r="F11759" s="32" t="s">
        <v>27553</v>
      </c>
    </row>
    <row r="11760" spans="1:6" ht="30" x14ac:dyDescent="0.25">
      <c r="A11760" s="18">
        <v>20</v>
      </c>
      <c r="B11760" s="32" t="s">
        <v>20528</v>
      </c>
      <c r="C11760" s="18" t="s">
        <v>27546</v>
      </c>
      <c r="D11760" s="32" t="s">
        <v>27547</v>
      </c>
      <c r="E11760" s="18" t="s">
        <v>27554</v>
      </c>
      <c r="F11760" s="32" t="s">
        <v>27555</v>
      </c>
    </row>
    <row r="11761" spans="1:6" ht="30" x14ac:dyDescent="0.25">
      <c r="A11761" s="18">
        <v>20</v>
      </c>
      <c r="B11761" s="32" t="s">
        <v>20528</v>
      </c>
      <c r="C11761" s="18" t="s">
        <v>27546</v>
      </c>
      <c r="D11761" s="32" t="s">
        <v>27547</v>
      </c>
      <c r="E11761" s="18" t="s">
        <v>27556</v>
      </c>
      <c r="F11761" s="32" t="s">
        <v>27557</v>
      </c>
    </row>
    <row r="11762" spans="1:6" ht="30" x14ac:dyDescent="0.25">
      <c r="A11762" s="18">
        <v>20</v>
      </c>
      <c r="B11762" s="32" t="s">
        <v>20528</v>
      </c>
      <c r="C11762" s="18" t="s">
        <v>27546</v>
      </c>
      <c r="D11762" s="32" t="s">
        <v>27547</v>
      </c>
      <c r="E11762" s="18" t="s">
        <v>27558</v>
      </c>
      <c r="F11762" s="32" t="s">
        <v>27559</v>
      </c>
    </row>
    <row r="11763" spans="1:6" ht="30" x14ac:dyDescent="0.25">
      <c r="A11763" s="18">
        <v>20</v>
      </c>
      <c r="B11763" s="32" t="s">
        <v>20528</v>
      </c>
      <c r="C11763" s="18" t="s">
        <v>27546</v>
      </c>
      <c r="D11763" s="32" t="s">
        <v>27547</v>
      </c>
      <c r="E11763" s="18" t="s">
        <v>27560</v>
      </c>
      <c r="F11763" s="32" t="s">
        <v>27561</v>
      </c>
    </row>
    <row r="11764" spans="1:6" ht="30" x14ac:dyDescent="0.25">
      <c r="A11764" s="18">
        <v>20</v>
      </c>
      <c r="B11764" s="32" t="s">
        <v>20528</v>
      </c>
      <c r="C11764" s="18" t="s">
        <v>27546</v>
      </c>
      <c r="D11764" s="32" t="s">
        <v>27547</v>
      </c>
      <c r="E11764" s="18" t="s">
        <v>27562</v>
      </c>
      <c r="F11764" s="32" t="s">
        <v>27563</v>
      </c>
    </row>
    <row r="11765" spans="1:6" ht="30" x14ac:dyDescent="0.25">
      <c r="A11765" s="18">
        <v>20</v>
      </c>
      <c r="B11765" s="32" t="s">
        <v>20528</v>
      </c>
      <c r="C11765" s="18" t="s">
        <v>27546</v>
      </c>
      <c r="D11765" s="32" t="s">
        <v>27547</v>
      </c>
      <c r="E11765" s="18" t="s">
        <v>27564</v>
      </c>
      <c r="F11765" s="32" t="s">
        <v>27565</v>
      </c>
    </row>
    <row r="11766" spans="1:6" ht="30" x14ac:dyDescent="0.25">
      <c r="A11766" s="18">
        <v>20</v>
      </c>
      <c r="B11766" s="32" t="s">
        <v>20528</v>
      </c>
      <c r="C11766" s="18" t="s">
        <v>27566</v>
      </c>
      <c r="D11766" s="32" t="s">
        <v>27567</v>
      </c>
      <c r="E11766" s="18" t="s">
        <v>27568</v>
      </c>
      <c r="F11766" s="32" t="s">
        <v>27569</v>
      </c>
    </row>
    <row r="11767" spans="1:6" ht="30" x14ac:dyDescent="0.25">
      <c r="A11767" s="18">
        <v>20</v>
      </c>
      <c r="B11767" s="32" t="s">
        <v>20528</v>
      </c>
      <c r="C11767" s="18" t="s">
        <v>27566</v>
      </c>
      <c r="D11767" s="32" t="s">
        <v>27567</v>
      </c>
      <c r="E11767" s="18" t="s">
        <v>27570</v>
      </c>
      <c r="F11767" s="32" t="s">
        <v>27571</v>
      </c>
    </row>
    <row r="11768" spans="1:6" ht="30" x14ac:dyDescent="0.25">
      <c r="A11768" s="18">
        <v>20</v>
      </c>
      <c r="B11768" s="32" t="s">
        <v>20528</v>
      </c>
      <c r="C11768" s="18" t="s">
        <v>27566</v>
      </c>
      <c r="D11768" s="32" t="s">
        <v>27567</v>
      </c>
      <c r="E11768" s="18" t="s">
        <v>27572</v>
      </c>
      <c r="F11768" s="32" t="s">
        <v>27573</v>
      </c>
    </row>
    <row r="11769" spans="1:6" ht="30" x14ac:dyDescent="0.25">
      <c r="A11769" s="18">
        <v>20</v>
      </c>
      <c r="B11769" s="32" t="s">
        <v>20528</v>
      </c>
      <c r="C11769" s="18" t="s">
        <v>27566</v>
      </c>
      <c r="D11769" s="32" t="s">
        <v>27567</v>
      </c>
      <c r="E11769" s="18" t="s">
        <v>27574</v>
      </c>
      <c r="F11769" s="32" t="s">
        <v>27575</v>
      </c>
    </row>
    <row r="11770" spans="1:6" ht="30" x14ac:dyDescent="0.25">
      <c r="A11770" s="18">
        <v>20</v>
      </c>
      <c r="B11770" s="32" t="s">
        <v>20528</v>
      </c>
      <c r="C11770" s="18" t="s">
        <v>27566</v>
      </c>
      <c r="D11770" s="32" t="s">
        <v>27567</v>
      </c>
      <c r="E11770" s="18" t="s">
        <v>27576</v>
      </c>
      <c r="F11770" s="32" t="s">
        <v>27577</v>
      </c>
    </row>
    <row r="11771" spans="1:6" ht="30" x14ac:dyDescent="0.25">
      <c r="A11771" s="18">
        <v>20</v>
      </c>
      <c r="B11771" s="32" t="s">
        <v>20528</v>
      </c>
      <c r="C11771" s="18" t="s">
        <v>27566</v>
      </c>
      <c r="D11771" s="32" t="s">
        <v>27567</v>
      </c>
      <c r="E11771" s="18" t="s">
        <v>27578</v>
      </c>
      <c r="F11771" s="32" t="s">
        <v>27579</v>
      </c>
    </row>
    <row r="11772" spans="1:6" ht="30" x14ac:dyDescent="0.25">
      <c r="A11772" s="18">
        <v>20</v>
      </c>
      <c r="B11772" s="32" t="s">
        <v>20528</v>
      </c>
      <c r="C11772" s="18" t="s">
        <v>27566</v>
      </c>
      <c r="D11772" s="32" t="s">
        <v>27567</v>
      </c>
      <c r="E11772" s="18" t="s">
        <v>27580</v>
      </c>
      <c r="F11772" s="32" t="s">
        <v>27581</v>
      </c>
    </row>
    <row r="11773" spans="1:6" ht="30" x14ac:dyDescent="0.25">
      <c r="A11773" s="18">
        <v>20</v>
      </c>
      <c r="B11773" s="32" t="s">
        <v>20528</v>
      </c>
      <c r="C11773" s="18" t="s">
        <v>27566</v>
      </c>
      <c r="D11773" s="32" t="s">
        <v>27567</v>
      </c>
      <c r="E11773" s="18" t="s">
        <v>27582</v>
      </c>
      <c r="F11773" s="32" t="s">
        <v>27583</v>
      </c>
    </row>
    <row r="11774" spans="1:6" ht="30" x14ac:dyDescent="0.25">
      <c r="A11774" s="18">
        <v>20</v>
      </c>
      <c r="B11774" s="32" t="s">
        <v>20528</v>
      </c>
      <c r="C11774" s="18" t="s">
        <v>27566</v>
      </c>
      <c r="D11774" s="32" t="s">
        <v>27567</v>
      </c>
      <c r="E11774" s="18" t="s">
        <v>27584</v>
      </c>
      <c r="F11774" s="32" t="s">
        <v>27585</v>
      </c>
    </row>
    <row r="11775" spans="1:6" ht="30" x14ac:dyDescent="0.25">
      <c r="A11775" s="18">
        <v>20</v>
      </c>
      <c r="B11775" s="32" t="s">
        <v>20528</v>
      </c>
      <c r="C11775" s="18" t="s">
        <v>27586</v>
      </c>
      <c r="D11775" s="32" t="s">
        <v>27587</v>
      </c>
      <c r="E11775" s="18" t="s">
        <v>27588</v>
      </c>
      <c r="F11775" s="32" t="s">
        <v>27589</v>
      </c>
    </row>
    <row r="11776" spans="1:6" ht="30" x14ac:dyDescent="0.25">
      <c r="A11776" s="18">
        <v>20</v>
      </c>
      <c r="B11776" s="32" t="s">
        <v>20528</v>
      </c>
      <c r="C11776" s="18" t="s">
        <v>27586</v>
      </c>
      <c r="D11776" s="32" t="s">
        <v>27587</v>
      </c>
      <c r="E11776" s="18" t="s">
        <v>27590</v>
      </c>
      <c r="F11776" s="32" t="s">
        <v>27591</v>
      </c>
    </row>
    <row r="11777" spans="1:6" ht="30" x14ac:dyDescent="0.25">
      <c r="A11777" s="18">
        <v>20</v>
      </c>
      <c r="B11777" s="32" t="s">
        <v>20528</v>
      </c>
      <c r="C11777" s="18" t="s">
        <v>27586</v>
      </c>
      <c r="D11777" s="32" t="s">
        <v>27587</v>
      </c>
      <c r="E11777" s="18" t="s">
        <v>27592</v>
      </c>
      <c r="F11777" s="32" t="s">
        <v>27593</v>
      </c>
    </row>
    <row r="11778" spans="1:6" ht="30" x14ac:dyDescent="0.25">
      <c r="A11778" s="18">
        <v>20</v>
      </c>
      <c r="B11778" s="32" t="s">
        <v>20528</v>
      </c>
      <c r="C11778" s="18" t="s">
        <v>27586</v>
      </c>
      <c r="D11778" s="32" t="s">
        <v>27587</v>
      </c>
      <c r="E11778" s="18" t="s">
        <v>27594</v>
      </c>
      <c r="F11778" s="32" t="s">
        <v>27595</v>
      </c>
    </row>
    <row r="11779" spans="1:6" ht="30" x14ac:dyDescent="0.25">
      <c r="A11779" s="18">
        <v>20</v>
      </c>
      <c r="B11779" s="32" t="s">
        <v>20528</v>
      </c>
      <c r="C11779" s="18" t="s">
        <v>27596</v>
      </c>
      <c r="D11779" s="32" t="s">
        <v>27597</v>
      </c>
      <c r="E11779" s="18" t="s">
        <v>27598</v>
      </c>
      <c r="F11779" s="32" t="s">
        <v>27599</v>
      </c>
    </row>
    <row r="11780" spans="1:6" ht="30" x14ac:dyDescent="0.25">
      <c r="A11780" s="18">
        <v>20</v>
      </c>
      <c r="B11780" s="32" t="s">
        <v>20528</v>
      </c>
      <c r="C11780" s="18" t="s">
        <v>27596</v>
      </c>
      <c r="D11780" s="32" t="s">
        <v>27597</v>
      </c>
      <c r="E11780" s="18" t="s">
        <v>27600</v>
      </c>
      <c r="F11780" s="32" t="s">
        <v>27601</v>
      </c>
    </row>
    <row r="11781" spans="1:6" ht="30" x14ac:dyDescent="0.25">
      <c r="A11781" s="18">
        <v>20</v>
      </c>
      <c r="B11781" s="32" t="s">
        <v>20528</v>
      </c>
      <c r="C11781" s="18" t="s">
        <v>27596</v>
      </c>
      <c r="D11781" s="32" t="s">
        <v>27597</v>
      </c>
      <c r="E11781" s="18" t="s">
        <v>27602</v>
      </c>
      <c r="F11781" s="32" t="s">
        <v>27603</v>
      </c>
    </row>
    <row r="11782" spans="1:6" ht="30" x14ac:dyDescent="0.25">
      <c r="A11782" s="18">
        <v>20</v>
      </c>
      <c r="B11782" s="32" t="s">
        <v>20528</v>
      </c>
      <c r="C11782" s="18" t="s">
        <v>27596</v>
      </c>
      <c r="D11782" s="32" t="s">
        <v>27597</v>
      </c>
      <c r="E11782" s="18" t="s">
        <v>27604</v>
      </c>
      <c r="F11782" s="32" t="s">
        <v>27605</v>
      </c>
    </row>
    <row r="11783" spans="1:6" ht="30" x14ac:dyDescent="0.25">
      <c r="A11783" s="18">
        <v>20</v>
      </c>
      <c r="B11783" s="32" t="s">
        <v>20528</v>
      </c>
      <c r="C11783" s="18" t="s">
        <v>27596</v>
      </c>
      <c r="D11783" s="32" t="s">
        <v>27597</v>
      </c>
      <c r="E11783" s="18" t="s">
        <v>27606</v>
      </c>
      <c r="F11783" s="32" t="s">
        <v>27607</v>
      </c>
    </row>
    <row r="11784" spans="1:6" ht="30" x14ac:dyDescent="0.25">
      <c r="A11784" s="18">
        <v>20</v>
      </c>
      <c r="B11784" s="32" t="s">
        <v>20528</v>
      </c>
      <c r="C11784" s="18" t="s">
        <v>27596</v>
      </c>
      <c r="D11784" s="32" t="s">
        <v>27597</v>
      </c>
      <c r="E11784" s="18" t="s">
        <v>27608</v>
      </c>
      <c r="F11784" s="32" t="s">
        <v>27609</v>
      </c>
    </row>
    <row r="11785" spans="1:6" ht="30" x14ac:dyDescent="0.25">
      <c r="A11785" s="18">
        <v>20</v>
      </c>
      <c r="B11785" s="32" t="s">
        <v>20528</v>
      </c>
      <c r="C11785" s="18" t="s">
        <v>27596</v>
      </c>
      <c r="D11785" s="32" t="s">
        <v>27597</v>
      </c>
      <c r="E11785" s="18" t="s">
        <v>27610</v>
      </c>
      <c r="F11785" s="32" t="s">
        <v>27611</v>
      </c>
    </row>
    <row r="11786" spans="1:6" ht="30" x14ac:dyDescent="0.25">
      <c r="A11786" s="18">
        <v>20</v>
      </c>
      <c r="B11786" s="32" t="s">
        <v>20528</v>
      </c>
      <c r="C11786" s="18" t="s">
        <v>27612</v>
      </c>
      <c r="D11786" s="32" t="s">
        <v>27613</v>
      </c>
      <c r="E11786" s="18" t="s">
        <v>27614</v>
      </c>
      <c r="F11786" s="32" t="s">
        <v>27615</v>
      </c>
    </row>
    <row r="11787" spans="1:6" ht="30" x14ac:dyDescent="0.25">
      <c r="A11787" s="18">
        <v>20</v>
      </c>
      <c r="B11787" s="32" t="s">
        <v>20528</v>
      </c>
      <c r="C11787" s="18" t="s">
        <v>27616</v>
      </c>
      <c r="D11787" s="32" t="s">
        <v>27617</v>
      </c>
      <c r="E11787" s="18" t="s">
        <v>27618</v>
      </c>
      <c r="F11787" s="32" t="s">
        <v>27619</v>
      </c>
    </row>
    <row r="11788" spans="1:6" ht="45" x14ac:dyDescent="0.25">
      <c r="A11788" s="18">
        <v>20</v>
      </c>
      <c r="B11788" s="32" t="s">
        <v>20528</v>
      </c>
      <c r="C11788" s="18" t="s">
        <v>27620</v>
      </c>
      <c r="D11788" s="32" t="s">
        <v>27621</v>
      </c>
      <c r="E11788" s="18" t="s">
        <v>27622</v>
      </c>
      <c r="F11788" s="32" t="s">
        <v>27623</v>
      </c>
    </row>
    <row r="11789" spans="1:6" ht="45" x14ac:dyDescent="0.25">
      <c r="A11789" s="18">
        <v>20</v>
      </c>
      <c r="B11789" s="32" t="s">
        <v>20528</v>
      </c>
      <c r="C11789" s="18" t="s">
        <v>27620</v>
      </c>
      <c r="D11789" s="32" t="s">
        <v>27621</v>
      </c>
      <c r="E11789" s="18" t="s">
        <v>27624</v>
      </c>
      <c r="F11789" s="32" t="s">
        <v>27625</v>
      </c>
    </row>
    <row r="11790" spans="1:6" ht="45" x14ac:dyDescent="0.25">
      <c r="A11790" s="18">
        <v>20</v>
      </c>
      <c r="B11790" s="32" t="s">
        <v>20528</v>
      </c>
      <c r="C11790" s="18" t="s">
        <v>27620</v>
      </c>
      <c r="D11790" s="32" t="s">
        <v>27621</v>
      </c>
      <c r="E11790" s="18" t="s">
        <v>27626</v>
      </c>
      <c r="F11790" s="32" t="s">
        <v>27627</v>
      </c>
    </row>
    <row r="11791" spans="1:6" ht="45" x14ac:dyDescent="0.25">
      <c r="A11791" s="18">
        <v>20</v>
      </c>
      <c r="B11791" s="32" t="s">
        <v>20528</v>
      </c>
      <c r="C11791" s="18" t="s">
        <v>27620</v>
      </c>
      <c r="D11791" s="32" t="s">
        <v>27621</v>
      </c>
      <c r="E11791" s="18" t="s">
        <v>27628</v>
      </c>
      <c r="F11791" s="32" t="s">
        <v>27629</v>
      </c>
    </row>
    <row r="11792" spans="1:6" ht="45" x14ac:dyDescent="0.25">
      <c r="A11792" s="18">
        <v>20</v>
      </c>
      <c r="B11792" s="32" t="s">
        <v>20528</v>
      </c>
      <c r="C11792" s="18" t="s">
        <v>27620</v>
      </c>
      <c r="D11792" s="32" t="s">
        <v>27621</v>
      </c>
      <c r="E11792" s="18" t="s">
        <v>27630</v>
      </c>
      <c r="F11792" s="32" t="s">
        <v>27631</v>
      </c>
    </row>
    <row r="11793" spans="1:6" ht="45" x14ac:dyDescent="0.25">
      <c r="A11793" s="18">
        <v>20</v>
      </c>
      <c r="B11793" s="32" t="s">
        <v>20528</v>
      </c>
      <c r="C11793" s="18" t="s">
        <v>27632</v>
      </c>
      <c r="D11793" s="32" t="s">
        <v>27633</v>
      </c>
      <c r="E11793" s="18" t="s">
        <v>27634</v>
      </c>
      <c r="F11793" s="32" t="s">
        <v>27635</v>
      </c>
    </row>
    <row r="11794" spans="1:6" ht="45" x14ac:dyDescent="0.25">
      <c r="A11794" s="18">
        <v>20</v>
      </c>
      <c r="B11794" s="32" t="s">
        <v>20528</v>
      </c>
      <c r="C11794" s="18" t="s">
        <v>27632</v>
      </c>
      <c r="D11794" s="32" t="s">
        <v>27633</v>
      </c>
      <c r="E11794" s="18" t="s">
        <v>27636</v>
      </c>
      <c r="F11794" s="32" t="s">
        <v>27637</v>
      </c>
    </row>
    <row r="11795" spans="1:6" ht="45" x14ac:dyDescent="0.25">
      <c r="A11795" s="18">
        <v>20</v>
      </c>
      <c r="B11795" s="32" t="s">
        <v>20528</v>
      </c>
      <c r="C11795" s="18" t="s">
        <v>27632</v>
      </c>
      <c r="D11795" s="32" t="s">
        <v>27633</v>
      </c>
      <c r="E11795" s="18" t="s">
        <v>27638</v>
      </c>
      <c r="F11795" s="32" t="s">
        <v>27639</v>
      </c>
    </row>
    <row r="11796" spans="1:6" ht="45" x14ac:dyDescent="0.25">
      <c r="A11796" s="18">
        <v>20</v>
      </c>
      <c r="B11796" s="32" t="s">
        <v>20528</v>
      </c>
      <c r="C11796" s="18" t="s">
        <v>27632</v>
      </c>
      <c r="D11796" s="32" t="s">
        <v>27633</v>
      </c>
      <c r="E11796" s="18" t="s">
        <v>27640</v>
      </c>
      <c r="F11796" s="32" t="s">
        <v>27641</v>
      </c>
    </row>
    <row r="11797" spans="1:6" ht="45" x14ac:dyDescent="0.25">
      <c r="A11797" s="18">
        <v>20</v>
      </c>
      <c r="B11797" s="32" t="s">
        <v>20528</v>
      </c>
      <c r="C11797" s="18" t="s">
        <v>27632</v>
      </c>
      <c r="D11797" s="32" t="s">
        <v>27633</v>
      </c>
      <c r="E11797" s="18" t="s">
        <v>27642</v>
      </c>
      <c r="F11797" s="32" t="s">
        <v>27643</v>
      </c>
    </row>
    <row r="11798" spans="1:6" ht="45" x14ac:dyDescent="0.25">
      <c r="A11798" s="18">
        <v>20</v>
      </c>
      <c r="B11798" s="32" t="s">
        <v>20528</v>
      </c>
      <c r="C11798" s="18" t="s">
        <v>27644</v>
      </c>
      <c r="D11798" s="32" t="s">
        <v>27645</v>
      </c>
      <c r="E11798" s="18" t="s">
        <v>27646</v>
      </c>
      <c r="F11798" s="32" t="s">
        <v>27647</v>
      </c>
    </row>
    <row r="11799" spans="1:6" ht="45" x14ac:dyDescent="0.25">
      <c r="A11799" s="18">
        <v>20</v>
      </c>
      <c r="B11799" s="32" t="s">
        <v>20528</v>
      </c>
      <c r="C11799" s="18" t="s">
        <v>27644</v>
      </c>
      <c r="D11799" s="32" t="s">
        <v>27645</v>
      </c>
      <c r="E11799" s="18" t="s">
        <v>27648</v>
      </c>
      <c r="F11799" s="32" t="s">
        <v>27649</v>
      </c>
    </row>
    <row r="11800" spans="1:6" ht="45" x14ac:dyDescent="0.25">
      <c r="A11800" s="18">
        <v>20</v>
      </c>
      <c r="B11800" s="32" t="s">
        <v>20528</v>
      </c>
      <c r="C11800" s="18" t="s">
        <v>27644</v>
      </c>
      <c r="D11800" s="32" t="s">
        <v>27645</v>
      </c>
      <c r="E11800" s="18" t="s">
        <v>27650</v>
      </c>
      <c r="F11800" s="32" t="s">
        <v>27651</v>
      </c>
    </row>
    <row r="11801" spans="1:6" ht="45" x14ac:dyDescent="0.25">
      <c r="A11801" s="18">
        <v>20</v>
      </c>
      <c r="B11801" s="32" t="s">
        <v>20528</v>
      </c>
      <c r="C11801" s="18" t="s">
        <v>27644</v>
      </c>
      <c r="D11801" s="32" t="s">
        <v>27645</v>
      </c>
      <c r="E11801" s="18" t="s">
        <v>27652</v>
      </c>
      <c r="F11801" s="32" t="s">
        <v>27653</v>
      </c>
    </row>
    <row r="11802" spans="1:6" ht="45" x14ac:dyDescent="0.25">
      <c r="A11802" s="18">
        <v>20</v>
      </c>
      <c r="B11802" s="32" t="s">
        <v>20528</v>
      </c>
      <c r="C11802" s="18" t="s">
        <v>27644</v>
      </c>
      <c r="D11802" s="32" t="s">
        <v>27645</v>
      </c>
      <c r="E11802" s="18" t="s">
        <v>27654</v>
      </c>
      <c r="F11802" s="32" t="s">
        <v>27655</v>
      </c>
    </row>
    <row r="11803" spans="1:6" ht="45" x14ac:dyDescent="0.25">
      <c r="A11803" s="18">
        <v>20</v>
      </c>
      <c r="B11803" s="32" t="s">
        <v>20528</v>
      </c>
      <c r="C11803" s="18" t="s">
        <v>27656</v>
      </c>
      <c r="D11803" s="32" t="s">
        <v>27657</v>
      </c>
      <c r="E11803" s="18" t="s">
        <v>27658</v>
      </c>
      <c r="F11803" s="32" t="s">
        <v>27659</v>
      </c>
    </row>
    <row r="11804" spans="1:6" ht="45" x14ac:dyDescent="0.25">
      <c r="A11804" s="18">
        <v>20</v>
      </c>
      <c r="B11804" s="32" t="s">
        <v>20528</v>
      </c>
      <c r="C11804" s="18" t="s">
        <v>27656</v>
      </c>
      <c r="D11804" s="32" t="s">
        <v>27657</v>
      </c>
      <c r="E11804" s="18" t="s">
        <v>27660</v>
      </c>
      <c r="F11804" s="32" t="s">
        <v>27661</v>
      </c>
    </row>
    <row r="11805" spans="1:6" ht="60" x14ac:dyDescent="0.25">
      <c r="A11805" s="18">
        <v>20</v>
      </c>
      <c r="B11805" s="32" t="s">
        <v>20528</v>
      </c>
      <c r="C11805" s="18" t="s">
        <v>27656</v>
      </c>
      <c r="D11805" s="32" t="s">
        <v>27657</v>
      </c>
      <c r="E11805" s="18" t="s">
        <v>27662</v>
      </c>
      <c r="F11805" s="32" t="s">
        <v>27663</v>
      </c>
    </row>
    <row r="11806" spans="1:6" ht="60" x14ac:dyDescent="0.25">
      <c r="A11806" s="18">
        <v>20</v>
      </c>
      <c r="B11806" s="32" t="s">
        <v>20528</v>
      </c>
      <c r="C11806" s="18" t="s">
        <v>27656</v>
      </c>
      <c r="D11806" s="32" t="s">
        <v>27657</v>
      </c>
      <c r="E11806" s="18" t="s">
        <v>27664</v>
      </c>
      <c r="F11806" s="32" t="s">
        <v>27665</v>
      </c>
    </row>
    <row r="11807" spans="1:6" ht="45" x14ac:dyDescent="0.25">
      <c r="A11807" s="18">
        <v>20</v>
      </c>
      <c r="B11807" s="32" t="s">
        <v>20528</v>
      </c>
      <c r="C11807" s="18" t="s">
        <v>27656</v>
      </c>
      <c r="D11807" s="32" t="s">
        <v>27657</v>
      </c>
      <c r="E11807" s="18" t="s">
        <v>27666</v>
      </c>
      <c r="F11807" s="32" t="s">
        <v>27667</v>
      </c>
    </row>
    <row r="11808" spans="1:6" ht="45" x14ac:dyDescent="0.25">
      <c r="A11808" s="18">
        <v>20</v>
      </c>
      <c r="B11808" s="32" t="s">
        <v>20528</v>
      </c>
      <c r="C11808" s="18" t="s">
        <v>27668</v>
      </c>
      <c r="D11808" s="32" t="s">
        <v>27669</v>
      </c>
      <c r="E11808" s="18" t="s">
        <v>27670</v>
      </c>
      <c r="F11808" s="32" t="s">
        <v>27671</v>
      </c>
    </row>
    <row r="11809" spans="1:6" ht="60" x14ac:dyDescent="0.25">
      <c r="A11809" s="18">
        <v>20</v>
      </c>
      <c r="B11809" s="32" t="s">
        <v>20528</v>
      </c>
      <c r="C11809" s="18" t="s">
        <v>27668</v>
      </c>
      <c r="D11809" s="32" t="s">
        <v>27669</v>
      </c>
      <c r="E11809" s="18" t="s">
        <v>27672</v>
      </c>
      <c r="F11809" s="32" t="s">
        <v>27673</v>
      </c>
    </row>
    <row r="11810" spans="1:6" ht="60" x14ac:dyDescent="0.25">
      <c r="A11810" s="18">
        <v>20</v>
      </c>
      <c r="B11810" s="32" t="s">
        <v>20528</v>
      </c>
      <c r="C11810" s="18" t="s">
        <v>27668</v>
      </c>
      <c r="D11810" s="32" t="s">
        <v>27669</v>
      </c>
      <c r="E11810" s="18" t="s">
        <v>27674</v>
      </c>
      <c r="F11810" s="32" t="s">
        <v>27675</v>
      </c>
    </row>
    <row r="11811" spans="1:6" ht="60" x14ac:dyDescent="0.25">
      <c r="A11811" s="18">
        <v>20</v>
      </c>
      <c r="B11811" s="32" t="s">
        <v>20528</v>
      </c>
      <c r="C11811" s="18" t="s">
        <v>27668</v>
      </c>
      <c r="D11811" s="32" t="s">
        <v>27669</v>
      </c>
      <c r="E11811" s="18" t="s">
        <v>27676</v>
      </c>
      <c r="F11811" s="32" t="s">
        <v>27677</v>
      </c>
    </row>
    <row r="11812" spans="1:6" ht="45" x14ac:dyDescent="0.25">
      <c r="A11812" s="18">
        <v>20</v>
      </c>
      <c r="B11812" s="32" t="s">
        <v>20528</v>
      </c>
      <c r="C11812" s="18" t="s">
        <v>27668</v>
      </c>
      <c r="D11812" s="32" t="s">
        <v>27669</v>
      </c>
      <c r="E11812" s="18" t="s">
        <v>27678</v>
      </c>
      <c r="F11812" s="32" t="s">
        <v>27679</v>
      </c>
    </row>
    <row r="11813" spans="1:6" ht="45" x14ac:dyDescent="0.25">
      <c r="A11813" s="18">
        <v>20</v>
      </c>
      <c r="B11813" s="32" t="s">
        <v>20528</v>
      </c>
      <c r="C11813" s="18" t="s">
        <v>27680</v>
      </c>
      <c r="D11813" s="32" t="s">
        <v>27681</v>
      </c>
      <c r="E11813" s="18" t="s">
        <v>27682</v>
      </c>
      <c r="F11813" s="32" t="s">
        <v>27683</v>
      </c>
    </row>
    <row r="11814" spans="1:6" ht="45" x14ac:dyDescent="0.25">
      <c r="A11814" s="18">
        <v>20</v>
      </c>
      <c r="B11814" s="32" t="s">
        <v>20528</v>
      </c>
      <c r="C11814" s="18" t="s">
        <v>27680</v>
      </c>
      <c r="D11814" s="32" t="s">
        <v>27681</v>
      </c>
      <c r="E11814" s="18" t="s">
        <v>27684</v>
      </c>
      <c r="F11814" s="32" t="s">
        <v>27685</v>
      </c>
    </row>
    <row r="11815" spans="1:6" ht="45" x14ac:dyDescent="0.25">
      <c r="A11815" s="18">
        <v>20</v>
      </c>
      <c r="B11815" s="32" t="s">
        <v>20528</v>
      </c>
      <c r="C11815" s="18" t="s">
        <v>27680</v>
      </c>
      <c r="D11815" s="32" t="s">
        <v>27681</v>
      </c>
      <c r="E11815" s="18" t="s">
        <v>27686</v>
      </c>
      <c r="F11815" s="32" t="s">
        <v>27687</v>
      </c>
    </row>
    <row r="11816" spans="1:6" ht="45" x14ac:dyDescent="0.25">
      <c r="A11816" s="18">
        <v>20</v>
      </c>
      <c r="B11816" s="32" t="s">
        <v>20528</v>
      </c>
      <c r="C11816" s="18" t="s">
        <v>27680</v>
      </c>
      <c r="D11816" s="32" t="s">
        <v>27681</v>
      </c>
      <c r="E11816" s="18" t="s">
        <v>27688</v>
      </c>
      <c r="F11816" s="32" t="s">
        <v>27689</v>
      </c>
    </row>
    <row r="11817" spans="1:6" ht="45" x14ac:dyDescent="0.25">
      <c r="A11817" s="18">
        <v>20</v>
      </c>
      <c r="B11817" s="32" t="s">
        <v>20528</v>
      </c>
      <c r="C11817" s="18" t="s">
        <v>27680</v>
      </c>
      <c r="D11817" s="32" t="s">
        <v>27681</v>
      </c>
      <c r="E11817" s="18" t="s">
        <v>27690</v>
      </c>
      <c r="F11817" s="32" t="s">
        <v>27691</v>
      </c>
    </row>
    <row r="11818" spans="1:6" ht="45" x14ac:dyDescent="0.25">
      <c r="A11818" s="18">
        <v>20</v>
      </c>
      <c r="B11818" s="32" t="s">
        <v>20528</v>
      </c>
      <c r="C11818" s="18" t="s">
        <v>27692</v>
      </c>
      <c r="D11818" s="32" t="s">
        <v>27693</v>
      </c>
      <c r="E11818" s="18" t="s">
        <v>27694</v>
      </c>
      <c r="F11818" s="32" t="s">
        <v>27695</v>
      </c>
    </row>
    <row r="11819" spans="1:6" ht="45" x14ac:dyDescent="0.25">
      <c r="A11819" s="18">
        <v>20</v>
      </c>
      <c r="B11819" s="32" t="s">
        <v>20528</v>
      </c>
      <c r="C11819" s="18" t="s">
        <v>27692</v>
      </c>
      <c r="D11819" s="32" t="s">
        <v>27693</v>
      </c>
      <c r="E11819" s="18" t="s">
        <v>27696</v>
      </c>
      <c r="F11819" s="32" t="s">
        <v>27697</v>
      </c>
    </row>
    <row r="11820" spans="1:6" ht="45" x14ac:dyDescent="0.25">
      <c r="A11820" s="18">
        <v>20</v>
      </c>
      <c r="B11820" s="32" t="s">
        <v>20528</v>
      </c>
      <c r="C11820" s="18" t="s">
        <v>27692</v>
      </c>
      <c r="D11820" s="32" t="s">
        <v>27693</v>
      </c>
      <c r="E11820" s="18" t="s">
        <v>27698</v>
      </c>
      <c r="F11820" s="32" t="s">
        <v>27699</v>
      </c>
    </row>
    <row r="11821" spans="1:6" ht="60" x14ac:dyDescent="0.25">
      <c r="A11821" s="18">
        <v>20</v>
      </c>
      <c r="B11821" s="32" t="s">
        <v>20528</v>
      </c>
      <c r="C11821" s="18" t="s">
        <v>27692</v>
      </c>
      <c r="D11821" s="32" t="s">
        <v>27693</v>
      </c>
      <c r="E11821" s="18" t="s">
        <v>27700</v>
      </c>
      <c r="F11821" s="32" t="s">
        <v>27701</v>
      </c>
    </row>
    <row r="11822" spans="1:6" ht="45" x14ac:dyDescent="0.25">
      <c r="A11822" s="18">
        <v>20</v>
      </c>
      <c r="B11822" s="32" t="s">
        <v>20528</v>
      </c>
      <c r="C11822" s="18" t="s">
        <v>27692</v>
      </c>
      <c r="D11822" s="32" t="s">
        <v>27693</v>
      </c>
      <c r="E11822" s="18" t="s">
        <v>27702</v>
      </c>
      <c r="F11822" s="32" t="s">
        <v>27703</v>
      </c>
    </row>
    <row r="11823" spans="1:6" ht="30" x14ac:dyDescent="0.25">
      <c r="A11823" s="18">
        <v>20</v>
      </c>
      <c r="B11823" s="32" t="s">
        <v>20528</v>
      </c>
      <c r="C11823" s="18" t="s">
        <v>27704</v>
      </c>
      <c r="D11823" s="32" t="s">
        <v>27705</v>
      </c>
      <c r="E11823" s="18" t="s">
        <v>27706</v>
      </c>
      <c r="F11823" s="32" t="s">
        <v>27707</v>
      </c>
    </row>
    <row r="11824" spans="1:6" ht="45" x14ac:dyDescent="0.25">
      <c r="A11824" s="18">
        <v>20</v>
      </c>
      <c r="B11824" s="32" t="s">
        <v>20528</v>
      </c>
      <c r="C11824" s="18" t="s">
        <v>27704</v>
      </c>
      <c r="D11824" s="32" t="s">
        <v>27705</v>
      </c>
      <c r="E11824" s="18" t="s">
        <v>27708</v>
      </c>
      <c r="F11824" s="32" t="s">
        <v>27709</v>
      </c>
    </row>
    <row r="11825" spans="1:6" ht="45" x14ac:dyDescent="0.25">
      <c r="A11825" s="18">
        <v>20</v>
      </c>
      <c r="B11825" s="32" t="s">
        <v>20528</v>
      </c>
      <c r="C11825" s="18" t="s">
        <v>27704</v>
      </c>
      <c r="D11825" s="32" t="s">
        <v>27705</v>
      </c>
      <c r="E11825" s="18" t="s">
        <v>27710</v>
      </c>
      <c r="F11825" s="32" t="s">
        <v>27711</v>
      </c>
    </row>
    <row r="11826" spans="1:6" ht="45" x14ac:dyDescent="0.25">
      <c r="A11826" s="18">
        <v>20</v>
      </c>
      <c r="B11826" s="32" t="s">
        <v>20528</v>
      </c>
      <c r="C11826" s="18" t="s">
        <v>27704</v>
      </c>
      <c r="D11826" s="32" t="s">
        <v>27705</v>
      </c>
      <c r="E11826" s="18" t="s">
        <v>27712</v>
      </c>
      <c r="F11826" s="32" t="s">
        <v>27713</v>
      </c>
    </row>
    <row r="11827" spans="1:6" ht="45" x14ac:dyDescent="0.25">
      <c r="A11827" s="18">
        <v>20</v>
      </c>
      <c r="B11827" s="32" t="s">
        <v>20528</v>
      </c>
      <c r="C11827" s="18" t="s">
        <v>27704</v>
      </c>
      <c r="D11827" s="32" t="s">
        <v>27705</v>
      </c>
      <c r="E11827" s="18" t="s">
        <v>27714</v>
      </c>
      <c r="F11827" s="32" t="s">
        <v>27715</v>
      </c>
    </row>
    <row r="11828" spans="1:6" ht="30" x14ac:dyDescent="0.25">
      <c r="A11828" s="18">
        <v>20</v>
      </c>
      <c r="B11828" s="32" t="s">
        <v>20528</v>
      </c>
      <c r="C11828" s="18" t="s">
        <v>27716</v>
      </c>
      <c r="D11828" s="32" t="s">
        <v>27717</v>
      </c>
      <c r="E11828" s="18" t="s">
        <v>27718</v>
      </c>
      <c r="F11828" s="32" t="s">
        <v>27719</v>
      </c>
    </row>
    <row r="11829" spans="1:6" ht="45" x14ac:dyDescent="0.25">
      <c r="A11829" s="18">
        <v>20</v>
      </c>
      <c r="B11829" s="32" t="s">
        <v>20528</v>
      </c>
      <c r="C11829" s="18" t="s">
        <v>27716</v>
      </c>
      <c r="D11829" s="32" t="s">
        <v>27717</v>
      </c>
      <c r="E11829" s="18" t="s">
        <v>27720</v>
      </c>
      <c r="F11829" s="32" t="s">
        <v>27721</v>
      </c>
    </row>
    <row r="11830" spans="1:6" ht="45" x14ac:dyDescent="0.25">
      <c r="A11830" s="18">
        <v>20</v>
      </c>
      <c r="B11830" s="32" t="s">
        <v>20528</v>
      </c>
      <c r="C11830" s="18" t="s">
        <v>27716</v>
      </c>
      <c r="D11830" s="32" t="s">
        <v>27717</v>
      </c>
      <c r="E11830" s="18" t="s">
        <v>27722</v>
      </c>
      <c r="F11830" s="32" t="s">
        <v>27723</v>
      </c>
    </row>
    <row r="11831" spans="1:6" ht="45" x14ac:dyDescent="0.25">
      <c r="A11831" s="18">
        <v>20</v>
      </c>
      <c r="B11831" s="32" t="s">
        <v>20528</v>
      </c>
      <c r="C11831" s="18" t="s">
        <v>27716</v>
      </c>
      <c r="D11831" s="32" t="s">
        <v>27717</v>
      </c>
      <c r="E11831" s="18" t="s">
        <v>27724</v>
      </c>
      <c r="F11831" s="32" t="s">
        <v>27725</v>
      </c>
    </row>
    <row r="11832" spans="1:6" ht="45" x14ac:dyDescent="0.25">
      <c r="A11832" s="18">
        <v>20</v>
      </c>
      <c r="B11832" s="32" t="s">
        <v>20528</v>
      </c>
      <c r="C11832" s="18" t="s">
        <v>27716</v>
      </c>
      <c r="D11832" s="32" t="s">
        <v>27717</v>
      </c>
      <c r="E11832" s="18" t="s">
        <v>27726</v>
      </c>
      <c r="F11832" s="32" t="s">
        <v>27727</v>
      </c>
    </row>
    <row r="11833" spans="1:6" ht="30" x14ac:dyDescent="0.25">
      <c r="A11833" s="18">
        <v>20</v>
      </c>
      <c r="B11833" s="32" t="s">
        <v>20528</v>
      </c>
      <c r="C11833" s="18" t="s">
        <v>27728</v>
      </c>
      <c r="D11833" s="32" t="s">
        <v>27729</v>
      </c>
      <c r="E11833" s="18" t="s">
        <v>27730</v>
      </c>
      <c r="F11833" s="32" t="s">
        <v>27731</v>
      </c>
    </row>
    <row r="11834" spans="1:6" ht="45" x14ac:dyDescent="0.25">
      <c r="A11834" s="18">
        <v>20</v>
      </c>
      <c r="B11834" s="32" t="s">
        <v>20528</v>
      </c>
      <c r="C11834" s="18" t="s">
        <v>27728</v>
      </c>
      <c r="D11834" s="32" t="s">
        <v>27729</v>
      </c>
      <c r="E11834" s="18" t="s">
        <v>27732</v>
      </c>
      <c r="F11834" s="32" t="s">
        <v>27733</v>
      </c>
    </row>
    <row r="11835" spans="1:6" ht="45" x14ac:dyDescent="0.25">
      <c r="A11835" s="18">
        <v>20</v>
      </c>
      <c r="B11835" s="32" t="s">
        <v>20528</v>
      </c>
      <c r="C11835" s="18" t="s">
        <v>27728</v>
      </c>
      <c r="D11835" s="32" t="s">
        <v>27729</v>
      </c>
      <c r="E11835" s="18" t="s">
        <v>27734</v>
      </c>
      <c r="F11835" s="32" t="s">
        <v>27735</v>
      </c>
    </row>
    <row r="11836" spans="1:6" ht="45" x14ac:dyDescent="0.25">
      <c r="A11836" s="18">
        <v>20</v>
      </c>
      <c r="B11836" s="32" t="s">
        <v>20528</v>
      </c>
      <c r="C11836" s="18" t="s">
        <v>27728</v>
      </c>
      <c r="D11836" s="32" t="s">
        <v>27729</v>
      </c>
      <c r="E11836" s="18" t="s">
        <v>27736</v>
      </c>
      <c r="F11836" s="32" t="s">
        <v>27737</v>
      </c>
    </row>
    <row r="11837" spans="1:6" ht="45" x14ac:dyDescent="0.25">
      <c r="A11837" s="18">
        <v>20</v>
      </c>
      <c r="B11837" s="32" t="s">
        <v>20528</v>
      </c>
      <c r="C11837" s="18" t="s">
        <v>27728</v>
      </c>
      <c r="D11837" s="32" t="s">
        <v>27729</v>
      </c>
      <c r="E11837" s="18" t="s">
        <v>27738</v>
      </c>
      <c r="F11837" s="32" t="s">
        <v>27739</v>
      </c>
    </row>
    <row r="11838" spans="1:6" ht="45" x14ac:dyDescent="0.25">
      <c r="A11838" s="18">
        <v>20</v>
      </c>
      <c r="B11838" s="32" t="s">
        <v>20528</v>
      </c>
      <c r="C11838" s="18" t="s">
        <v>27740</v>
      </c>
      <c r="D11838" s="32" t="s">
        <v>27741</v>
      </c>
      <c r="E11838" s="18" t="s">
        <v>27742</v>
      </c>
      <c r="F11838" s="32" t="s">
        <v>27743</v>
      </c>
    </row>
    <row r="11839" spans="1:6" ht="45" x14ac:dyDescent="0.25">
      <c r="A11839" s="18">
        <v>20</v>
      </c>
      <c r="B11839" s="32" t="s">
        <v>20528</v>
      </c>
      <c r="C11839" s="18" t="s">
        <v>27740</v>
      </c>
      <c r="D11839" s="32" t="s">
        <v>27741</v>
      </c>
      <c r="E11839" s="18" t="s">
        <v>27744</v>
      </c>
      <c r="F11839" s="32" t="s">
        <v>27745</v>
      </c>
    </row>
    <row r="11840" spans="1:6" ht="45" x14ac:dyDescent="0.25">
      <c r="A11840" s="18">
        <v>20</v>
      </c>
      <c r="B11840" s="32" t="s">
        <v>20528</v>
      </c>
      <c r="C11840" s="18" t="s">
        <v>27740</v>
      </c>
      <c r="D11840" s="32" t="s">
        <v>27741</v>
      </c>
      <c r="E11840" s="18" t="s">
        <v>27746</v>
      </c>
      <c r="F11840" s="32" t="s">
        <v>27747</v>
      </c>
    </row>
    <row r="11841" spans="1:6" ht="45" x14ac:dyDescent="0.25">
      <c r="A11841" s="18">
        <v>20</v>
      </c>
      <c r="B11841" s="32" t="s">
        <v>20528</v>
      </c>
      <c r="C11841" s="18" t="s">
        <v>27740</v>
      </c>
      <c r="D11841" s="32" t="s">
        <v>27741</v>
      </c>
      <c r="E11841" s="18" t="s">
        <v>27748</v>
      </c>
      <c r="F11841" s="32" t="s">
        <v>27749</v>
      </c>
    </row>
    <row r="11842" spans="1:6" ht="45" x14ac:dyDescent="0.25">
      <c r="A11842" s="18">
        <v>20</v>
      </c>
      <c r="B11842" s="32" t="s">
        <v>20528</v>
      </c>
      <c r="C11842" s="18" t="s">
        <v>27740</v>
      </c>
      <c r="D11842" s="32" t="s">
        <v>27741</v>
      </c>
      <c r="E11842" s="18" t="s">
        <v>27750</v>
      </c>
      <c r="F11842" s="32" t="s">
        <v>27751</v>
      </c>
    </row>
    <row r="11843" spans="1:6" ht="45" x14ac:dyDescent="0.25">
      <c r="A11843" s="18">
        <v>20</v>
      </c>
      <c r="B11843" s="32" t="s">
        <v>20528</v>
      </c>
      <c r="C11843" s="18" t="s">
        <v>27752</v>
      </c>
      <c r="D11843" s="32" t="s">
        <v>27753</v>
      </c>
      <c r="E11843" s="18" t="s">
        <v>27754</v>
      </c>
      <c r="F11843" s="32" t="s">
        <v>27755</v>
      </c>
    </row>
    <row r="11844" spans="1:6" ht="45" x14ac:dyDescent="0.25">
      <c r="A11844" s="18">
        <v>20</v>
      </c>
      <c r="B11844" s="32" t="s">
        <v>20528</v>
      </c>
      <c r="C11844" s="18" t="s">
        <v>27752</v>
      </c>
      <c r="D11844" s="32" t="s">
        <v>27753</v>
      </c>
      <c r="E11844" s="18" t="s">
        <v>27756</v>
      </c>
      <c r="F11844" s="32" t="s">
        <v>27757</v>
      </c>
    </row>
    <row r="11845" spans="1:6" ht="60" x14ac:dyDescent="0.25">
      <c r="A11845" s="18">
        <v>20</v>
      </c>
      <c r="B11845" s="32" t="s">
        <v>20528</v>
      </c>
      <c r="C11845" s="18" t="s">
        <v>27752</v>
      </c>
      <c r="D11845" s="32" t="s">
        <v>27753</v>
      </c>
      <c r="E11845" s="18" t="s">
        <v>27758</v>
      </c>
      <c r="F11845" s="32" t="s">
        <v>27759</v>
      </c>
    </row>
    <row r="11846" spans="1:6" ht="60" x14ac:dyDescent="0.25">
      <c r="A11846" s="18">
        <v>20</v>
      </c>
      <c r="B11846" s="32" t="s">
        <v>20528</v>
      </c>
      <c r="C11846" s="18" t="s">
        <v>27752</v>
      </c>
      <c r="D11846" s="32" t="s">
        <v>27753</v>
      </c>
      <c r="E11846" s="18" t="s">
        <v>27760</v>
      </c>
      <c r="F11846" s="32" t="s">
        <v>27761</v>
      </c>
    </row>
    <row r="11847" spans="1:6" ht="45" x14ac:dyDescent="0.25">
      <c r="A11847" s="18">
        <v>20</v>
      </c>
      <c r="B11847" s="32" t="s">
        <v>20528</v>
      </c>
      <c r="C11847" s="18" t="s">
        <v>27752</v>
      </c>
      <c r="D11847" s="32" t="s">
        <v>27753</v>
      </c>
      <c r="E11847" s="18" t="s">
        <v>27762</v>
      </c>
      <c r="F11847" s="32" t="s">
        <v>27763</v>
      </c>
    </row>
    <row r="11848" spans="1:6" ht="45" x14ac:dyDescent="0.25">
      <c r="A11848" s="18">
        <v>20</v>
      </c>
      <c r="B11848" s="32" t="s">
        <v>20528</v>
      </c>
      <c r="C11848" s="18" t="s">
        <v>27764</v>
      </c>
      <c r="D11848" s="32" t="s">
        <v>27765</v>
      </c>
      <c r="E11848" s="18" t="s">
        <v>27766</v>
      </c>
      <c r="F11848" s="32" t="s">
        <v>27767</v>
      </c>
    </row>
    <row r="11849" spans="1:6" ht="60" x14ac:dyDescent="0.25">
      <c r="A11849" s="18">
        <v>20</v>
      </c>
      <c r="B11849" s="32" t="s">
        <v>20528</v>
      </c>
      <c r="C11849" s="18" t="s">
        <v>27764</v>
      </c>
      <c r="D11849" s="32" t="s">
        <v>27765</v>
      </c>
      <c r="E11849" s="18" t="s">
        <v>27768</v>
      </c>
      <c r="F11849" s="32" t="s">
        <v>27769</v>
      </c>
    </row>
    <row r="11850" spans="1:6" ht="60" x14ac:dyDescent="0.25">
      <c r="A11850" s="18">
        <v>20</v>
      </c>
      <c r="B11850" s="32" t="s">
        <v>20528</v>
      </c>
      <c r="C11850" s="18" t="s">
        <v>27764</v>
      </c>
      <c r="D11850" s="32" t="s">
        <v>27765</v>
      </c>
      <c r="E11850" s="18" t="s">
        <v>27770</v>
      </c>
      <c r="F11850" s="32" t="s">
        <v>27771</v>
      </c>
    </row>
    <row r="11851" spans="1:6" ht="60" x14ac:dyDescent="0.25">
      <c r="A11851" s="18">
        <v>20</v>
      </c>
      <c r="B11851" s="32" t="s">
        <v>20528</v>
      </c>
      <c r="C11851" s="18" t="s">
        <v>27764</v>
      </c>
      <c r="D11851" s="32" t="s">
        <v>27765</v>
      </c>
      <c r="E11851" s="18" t="s">
        <v>27772</v>
      </c>
      <c r="F11851" s="32" t="s">
        <v>27773</v>
      </c>
    </row>
    <row r="11852" spans="1:6" ht="45" x14ac:dyDescent="0.25">
      <c r="A11852" s="18">
        <v>20</v>
      </c>
      <c r="B11852" s="32" t="s">
        <v>20528</v>
      </c>
      <c r="C11852" s="18" t="s">
        <v>27764</v>
      </c>
      <c r="D11852" s="32" t="s">
        <v>27765</v>
      </c>
      <c r="E11852" s="18" t="s">
        <v>27774</v>
      </c>
      <c r="F11852" s="32" t="s">
        <v>27775</v>
      </c>
    </row>
    <row r="11853" spans="1:6" ht="75" x14ac:dyDescent="0.25">
      <c r="A11853" s="18">
        <v>20</v>
      </c>
      <c r="B11853" s="32" t="s">
        <v>20528</v>
      </c>
      <c r="C11853" s="18" t="s">
        <v>27776</v>
      </c>
      <c r="D11853" s="32" t="s">
        <v>27777</v>
      </c>
      <c r="E11853" s="18" t="s">
        <v>27778</v>
      </c>
      <c r="F11853" s="32" t="s">
        <v>27779</v>
      </c>
    </row>
    <row r="11854" spans="1:6" ht="75" x14ac:dyDescent="0.25">
      <c r="A11854" s="18">
        <v>20</v>
      </c>
      <c r="B11854" s="32" t="s">
        <v>20528</v>
      </c>
      <c r="C11854" s="18" t="s">
        <v>27776</v>
      </c>
      <c r="D11854" s="32" t="s">
        <v>27777</v>
      </c>
      <c r="E11854" s="18" t="s">
        <v>27780</v>
      </c>
      <c r="F11854" s="32" t="s">
        <v>27781</v>
      </c>
    </row>
    <row r="11855" spans="1:6" ht="75" x14ac:dyDescent="0.25">
      <c r="A11855" s="18">
        <v>20</v>
      </c>
      <c r="B11855" s="32" t="s">
        <v>20528</v>
      </c>
      <c r="C11855" s="18" t="s">
        <v>27776</v>
      </c>
      <c r="D11855" s="32" t="s">
        <v>27777</v>
      </c>
      <c r="E11855" s="18" t="s">
        <v>27782</v>
      </c>
      <c r="F11855" s="32" t="s">
        <v>27783</v>
      </c>
    </row>
    <row r="11856" spans="1:6" ht="75" x14ac:dyDescent="0.25">
      <c r="A11856" s="18">
        <v>20</v>
      </c>
      <c r="B11856" s="32" t="s">
        <v>20528</v>
      </c>
      <c r="C11856" s="18" t="s">
        <v>27776</v>
      </c>
      <c r="D11856" s="32" t="s">
        <v>27777</v>
      </c>
      <c r="E11856" s="18" t="s">
        <v>27784</v>
      </c>
      <c r="F11856" s="32" t="s">
        <v>27785</v>
      </c>
    </row>
    <row r="11857" spans="1:6" ht="75" x14ac:dyDescent="0.25">
      <c r="A11857" s="18">
        <v>20</v>
      </c>
      <c r="B11857" s="32" t="s">
        <v>20528</v>
      </c>
      <c r="C11857" s="18" t="s">
        <v>27776</v>
      </c>
      <c r="D11857" s="32" t="s">
        <v>27777</v>
      </c>
      <c r="E11857" s="18" t="s">
        <v>27786</v>
      </c>
      <c r="F11857" s="32" t="s">
        <v>27787</v>
      </c>
    </row>
    <row r="11858" spans="1:6" ht="75" x14ac:dyDescent="0.25">
      <c r="A11858" s="18">
        <v>20</v>
      </c>
      <c r="B11858" s="32" t="s">
        <v>20528</v>
      </c>
      <c r="C11858" s="18" t="s">
        <v>27776</v>
      </c>
      <c r="D11858" s="32" t="s">
        <v>27777</v>
      </c>
      <c r="E11858" s="18" t="s">
        <v>27788</v>
      </c>
      <c r="F11858" s="32" t="s">
        <v>27789</v>
      </c>
    </row>
    <row r="11859" spans="1:6" ht="75" x14ac:dyDescent="0.25">
      <c r="A11859" s="18">
        <v>20</v>
      </c>
      <c r="B11859" s="32" t="s">
        <v>20528</v>
      </c>
      <c r="C11859" s="18" t="s">
        <v>27776</v>
      </c>
      <c r="D11859" s="32" t="s">
        <v>27777</v>
      </c>
      <c r="E11859" s="18" t="s">
        <v>27790</v>
      </c>
      <c r="F11859" s="32" t="s">
        <v>27791</v>
      </c>
    </row>
    <row r="11860" spans="1:6" ht="75" x14ac:dyDescent="0.25">
      <c r="A11860" s="18">
        <v>20</v>
      </c>
      <c r="B11860" s="32" t="s">
        <v>20528</v>
      </c>
      <c r="C11860" s="18" t="s">
        <v>27776</v>
      </c>
      <c r="D11860" s="32" t="s">
        <v>27777</v>
      </c>
      <c r="E11860" s="18" t="s">
        <v>27792</v>
      </c>
      <c r="F11860" s="32" t="s">
        <v>27793</v>
      </c>
    </row>
    <row r="11861" spans="1:6" ht="75" x14ac:dyDescent="0.25">
      <c r="A11861" s="18">
        <v>20</v>
      </c>
      <c r="B11861" s="32" t="s">
        <v>20528</v>
      </c>
      <c r="C11861" s="18" t="s">
        <v>27776</v>
      </c>
      <c r="D11861" s="32" t="s">
        <v>27777</v>
      </c>
      <c r="E11861" s="18" t="s">
        <v>27794</v>
      </c>
      <c r="F11861" s="32" t="s">
        <v>27795</v>
      </c>
    </row>
    <row r="11862" spans="1:6" ht="75" x14ac:dyDescent="0.25">
      <c r="A11862" s="18">
        <v>20</v>
      </c>
      <c r="B11862" s="32" t="s">
        <v>20528</v>
      </c>
      <c r="C11862" s="18" t="s">
        <v>27796</v>
      </c>
      <c r="D11862" s="32" t="s">
        <v>27797</v>
      </c>
      <c r="E11862" s="18" t="s">
        <v>27798</v>
      </c>
      <c r="F11862" s="32" t="s">
        <v>27799</v>
      </c>
    </row>
    <row r="11863" spans="1:6" ht="75" x14ac:dyDescent="0.25">
      <c r="A11863" s="18">
        <v>20</v>
      </c>
      <c r="B11863" s="32" t="s">
        <v>20528</v>
      </c>
      <c r="C11863" s="18" t="s">
        <v>27796</v>
      </c>
      <c r="D11863" s="32" t="s">
        <v>27797</v>
      </c>
      <c r="E11863" s="18" t="s">
        <v>27800</v>
      </c>
      <c r="F11863" s="32" t="s">
        <v>27801</v>
      </c>
    </row>
    <row r="11864" spans="1:6" ht="75" x14ac:dyDescent="0.25">
      <c r="A11864" s="18">
        <v>20</v>
      </c>
      <c r="B11864" s="32" t="s">
        <v>20528</v>
      </c>
      <c r="C11864" s="18" t="s">
        <v>27796</v>
      </c>
      <c r="D11864" s="32" t="s">
        <v>27797</v>
      </c>
      <c r="E11864" s="18" t="s">
        <v>27802</v>
      </c>
      <c r="F11864" s="32" t="s">
        <v>27803</v>
      </c>
    </row>
    <row r="11865" spans="1:6" ht="75" x14ac:dyDescent="0.25">
      <c r="A11865" s="18">
        <v>20</v>
      </c>
      <c r="B11865" s="32" t="s">
        <v>20528</v>
      </c>
      <c r="C11865" s="18" t="s">
        <v>27796</v>
      </c>
      <c r="D11865" s="32" t="s">
        <v>27797</v>
      </c>
      <c r="E11865" s="18" t="s">
        <v>27804</v>
      </c>
      <c r="F11865" s="32" t="s">
        <v>27805</v>
      </c>
    </row>
    <row r="11866" spans="1:6" ht="75" x14ac:dyDescent="0.25">
      <c r="A11866" s="18">
        <v>20</v>
      </c>
      <c r="B11866" s="32" t="s">
        <v>20528</v>
      </c>
      <c r="C11866" s="18" t="s">
        <v>27796</v>
      </c>
      <c r="D11866" s="32" t="s">
        <v>27797</v>
      </c>
      <c r="E11866" s="18" t="s">
        <v>27806</v>
      </c>
      <c r="F11866" s="32" t="s">
        <v>27807</v>
      </c>
    </row>
    <row r="11867" spans="1:6" ht="75" x14ac:dyDescent="0.25">
      <c r="A11867" s="18">
        <v>20</v>
      </c>
      <c r="B11867" s="32" t="s">
        <v>20528</v>
      </c>
      <c r="C11867" s="18" t="s">
        <v>27796</v>
      </c>
      <c r="D11867" s="32" t="s">
        <v>27797</v>
      </c>
      <c r="E11867" s="18" t="s">
        <v>27808</v>
      </c>
      <c r="F11867" s="32" t="s">
        <v>27809</v>
      </c>
    </row>
    <row r="11868" spans="1:6" ht="75" x14ac:dyDescent="0.25">
      <c r="A11868" s="18">
        <v>20</v>
      </c>
      <c r="B11868" s="32" t="s">
        <v>20528</v>
      </c>
      <c r="C11868" s="18" t="s">
        <v>27796</v>
      </c>
      <c r="D11868" s="32" t="s">
        <v>27797</v>
      </c>
      <c r="E11868" s="18" t="s">
        <v>27810</v>
      </c>
      <c r="F11868" s="32" t="s">
        <v>27811</v>
      </c>
    </row>
    <row r="11869" spans="1:6" ht="75" x14ac:dyDescent="0.25">
      <c r="A11869" s="18">
        <v>20</v>
      </c>
      <c r="B11869" s="32" t="s">
        <v>20528</v>
      </c>
      <c r="C11869" s="18" t="s">
        <v>27796</v>
      </c>
      <c r="D11869" s="32" t="s">
        <v>27797</v>
      </c>
      <c r="E11869" s="18" t="s">
        <v>27812</v>
      </c>
      <c r="F11869" s="32" t="s">
        <v>27813</v>
      </c>
    </row>
    <row r="11870" spans="1:6" ht="75" x14ac:dyDescent="0.25">
      <c r="A11870" s="18">
        <v>20</v>
      </c>
      <c r="B11870" s="32" t="s">
        <v>20528</v>
      </c>
      <c r="C11870" s="18" t="s">
        <v>27796</v>
      </c>
      <c r="D11870" s="32" t="s">
        <v>27797</v>
      </c>
      <c r="E11870" s="18" t="s">
        <v>27814</v>
      </c>
      <c r="F11870" s="32" t="s">
        <v>27815</v>
      </c>
    </row>
    <row r="11871" spans="1:6" ht="75" x14ac:dyDescent="0.25">
      <c r="A11871" s="18">
        <v>20</v>
      </c>
      <c r="B11871" s="32" t="s">
        <v>20528</v>
      </c>
      <c r="C11871" s="18" t="s">
        <v>27796</v>
      </c>
      <c r="D11871" s="32" t="s">
        <v>27797</v>
      </c>
      <c r="E11871" s="18" t="s">
        <v>27816</v>
      </c>
      <c r="F11871" s="32" t="s">
        <v>27817</v>
      </c>
    </row>
    <row r="11872" spans="1:6" ht="30" x14ac:dyDescent="0.25">
      <c r="A11872" s="18">
        <v>20</v>
      </c>
      <c r="B11872" s="32" t="s">
        <v>20528</v>
      </c>
      <c r="C11872" s="18" t="s">
        <v>27818</v>
      </c>
      <c r="D11872" s="32" t="s">
        <v>27819</v>
      </c>
      <c r="E11872" s="18" t="s">
        <v>27820</v>
      </c>
      <c r="F11872" s="32" t="s">
        <v>27821</v>
      </c>
    </row>
    <row r="11873" spans="1:6" ht="30" x14ac:dyDescent="0.25">
      <c r="A11873" s="18">
        <v>20</v>
      </c>
      <c r="B11873" s="32" t="s">
        <v>20528</v>
      </c>
      <c r="C11873" s="18" t="s">
        <v>27818</v>
      </c>
      <c r="D11873" s="32" t="s">
        <v>27819</v>
      </c>
      <c r="E11873" s="18" t="s">
        <v>27822</v>
      </c>
      <c r="F11873" s="32" t="s">
        <v>27823</v>
      </c>
    </row>
    <row r="11874" spans="1:6" ht="30" x14ac:dyDescent="0.25">
      <c r="A11874" s="18">
        <v>20</v>
      </c>
      <c r="B11874" s="32" t="s">
        <v>20528</v>
      </c>
      <c r="C11874" s="18" t="s">
        <v>27824</v>
      </c>
      <c r="D11874" s="32" t="s">
        <v>27825</v>
      </c>
      <c r="E11874" s="18" t="s">
        <v>27826</v>
      </c>
      <c r="F11874" s="32" t="s">
        <v>27827</v>
      </c>
    </row>
    <row r="11875" spans="1:6" ht="45" x14ac:dyDescent="0.25">
      <c r="A11875" s="18">
        <v>20</v>
      </c>
      <c r="B11875" s="32" t="s">
        <v>20528</v>
      </c>
      <c r="C11875" s="18" t="s">
        <v>27828</v>
      </c>
      <c r="D11875" s="32" t="s">
        <v>27829</v>
      </c>
      <c r="E11875" s="18" t="s">
        <v>27830</v>
      </c>
      <c r="F11875" s="32" t="s">
        <v>27831</v>
      </c>
    </row>
    <row r="11876" spans="1:6" ht="45" x14ac:dyDescent="0.25">
      <c r="A11876" s="18">
        <v>20</v>
      </c>
      <c r="B11876" s="32" t="s">
        <v>20528</v>
      </c>
      <c r="C11876" s="18" t="s">
        <v>27828</v>
      </c>
      <c r="D11876" s="32" t="s">
        <v>27829</v>
      </c>
      <c r="E11876" s="18" t="s">
        <v>27832</v>
      </c>
      <c r="F11876" s="32" t="s">
        <v>27833</v>
      </c>
    </row>
    <row r="11877" spans="1:6" ht="45" x14ac:dyDescent="0.25">
      <c r="A11877" s="18">
        <v>20</v>
      </c>
      <c r="B11877" s="32" t="s">
        <v>20528</v>
      </c>
      <c r="C11877" s="18" t="s">
        <v>27828</v>
      </c>
      <c r="D11877" s="32" t="s">
        <v>27829</v>
      </c>
      <c r="E11877" s="18" t="s">
        <v>27834</v>
      </c>
      <c r="F11877" s="32" t="s">
        <v>27835</v>
      </c>
    </row>
    <row r="11878" spans="1:6" ht="45" x14ac:dyDescent="0.25">
      <c r="A11878" s="18">
        <v>20</v>
      </c>
      <c r="B11878" s="32" t="s">
        <v>20528</v>
      </c>
      <c r="C11878" s="18" t="s">
        <v>27836</v>
      </c>
      <c r="D11878" s="32" t="s">
        <v>27837</v>
      </c>
      <c r="E11878" s="18" t="s">
        <v>27838</v>
      </c>
      <c r="F11878" s="32" t="s">
        <v>27839</v>
      </c>
    </row>
    <row r="11879" spans="1:6" ht="30" x14ac:dyDescent="0.25">
      <c r="A11879" s="18">
        <v>20</v>
      </c>
      <c r="B11879" s="32" t="s">
        <v>20528</v>
      </c>
      <c r="C11879" s="18" t="s">
        <v>27836</v>
      </c>
      <c r="D11879" s="32" t="s">
        <v>27837</v>
      </c>
      <c r="E11879" s="18" t="s">
        <v>27840</v>
      </c>
      <c r="F11879" s="32" t="s">
        <v>27841</v>
      </c>
    </row>
    <row r="11880" spans="1:6" ht="45" x14ac:dyDescent="0.25">
      <c r="A11880" s="18">
        <v>20</v>
      </c>
      <c r="B11880" s="32" t="s">
        <v>20528</v>
      </c>
      <c r="C11880" s="18" t="s">
        <v>27836</v>
      </c>
      <c r="D11880" s="32" t="s">
        <v>27837</v>
      </c>
      <c r="E11880" s="18" t="s">
        <v>27842</v>
      </c>
      <c r="F11880" s="32" t="s">
        <v>27843</v>
      </c>
    </row>
    <row r="11881" spans="1:6" ht="75" x14ac:dyDescent="0.25">
      <c r="A11881" s="18">
        <v>20</v>
      </c>
      <c r="B11881" s="32" t="s">
        <v>20528</v>
      </c>
      <c r="C11881" s="18" t="s">
        <v>27836</v>
      </c>
      <c r="D11881" s="32" t="s">
        <v>27837</v>
      </c>
      <c r="E11881" s="18" t="s">
        <v>27844</v>
      </c>
      <c r="F11881" s="32" t="s">
        <v>27845</v>
      </c>
    </row>
    <row r="11882" spans="1:6" ht="30" x14ac:dyDescent="0.25">
      <c r="A11882" s="18">
        <v>20</v>
      </c>
      <c r="B11882" s="32" t="s">
        <v>20528</v>
      </c>
      <c r="C11882" s="18" t="s">
        <v>27846</v>
      </c>
      <c r="D11882" s="32" t="s">
        <v>27847</v>
      </c>
      <c r="E11882" s="18" t="s">
        <v>27848</v>
      </c>
      <c r="F11882" s="32" t="s">
        <v>27849</v>
      </c>
    </row>
    <row r="11883" spans="1:6" ht="30" x14ac:dyDescent="0.25">
      <c r="A11883" s="18">
        <v>20</v>
      </c>
      <c r="B11883" s="32" t="s">
        <v>20528</v>
      </c>
      <c r="C11883" s="18" t="s">
        <v>27846</v>
      </c>
      <c r="D11883" s="32" t="s">
        <v>27847</v>
      </c>
      <c r="E11883" s="18" t="s">
        <v>27850</v>
      </c>
      <c r="F11883" s="32" t="s">
        <v>27851</v>
      </c>
    </row>
    <row r="11884" spans="1:6" ht="30" x14ac:dyDescent="0.25">
      <c r="A11884" s="18">
        <v>20</v>
      </c>
      <c r="B11884" s="32" t="s">
        <v>20528</v>
      </c>
      <c r="C11884" s="18" t="s">
        <v>27846</v>
      </c>
      <c r="D11884" s="32" t="s">
        <v>27847</v>
      </c>
      <c r="E11884" s="18" t="s">
        <v>27852</v>
      </c>
      <c r="F11884" s="32" t="s">
        <v>27853</v>
      </c>
    </row>
    <row r="11885" spans="1:6" ht="30" x14ac:dyDescent="0.25">
      <c r="A11885" s="18">
        <v>20</v>
      </c>
      <c r="B11885" s="32" t="s">
        <v>20528</v>
      </c>
      <c r="C11885" s="18" t="s">
        <v>27854</v>
      </c>
      <c r="D11885" s="32" t="s">
        <v>27855</v>
      </c>
      <c r="E11885" s="18" t="s">
        <v>27856</v>
      </c>
      <c r="F11885" s="32" t="s">
        <v>27857</v>
      </c>
    </row>
    <row r="11886" spans="1:6" ht="30" x14ac:dyDescent="0.25">
      <c r="A11886" s="18">
        <v>20</v>
      </c>
      <c r="B11886" s="32" t="s">
        <v>20528</v>
      </c>
      <c r="C11886" s="18" t="s">
        <v>27854</v>
      </c>
      <c r="D11886" s="32" t="s">
        <v>27855</v>
      </c>
      <c r="E11886" s="18" t="s">
        <v>27858</v>
      </c>
      <c r="F11886" s="32" t="s">
        <v>27859</v>
      </c>
    </row>
    <row r="11887" spans="1:6" ht="30" x14ac:dyDescent="0.25">
      <c r="A11887" s="18">
        <v>20</v>
      </c>
      <c r="B11887" s="32" t="s">
        <v>20528</v>
      </c>
      <c r="C11887" s="18" t="s">
        <v>27854</v>
      </c>
      <c r="D11887" s="32" t="s">
        <v>27855</v>
      </c>
      <c r="E11887" s="18" t="s">
        <v>27860</v>
      </c>
      <c r="F11887" s="32" t="s">
        <v>27861</v>
      </c>
    </row>
    <row r="11888" spans="1:6" ht="30" x14ac:dyDescent="0.25">
      <c r="A11888" s="18">
        <v>20</v>
      </c>
      <c r="B11888" s="32" t="s">
        <v>20528</v>
      </c>
      <c r="C11888" s="18" t="s">
        <v>27854</v>
      </c>
      <c r="D11888" s="32" t="s">
        <v>27855</v>
      </c>
      <c r="E11888" s="18" t="s">
        <v>27862</v>
      </c>
      <c r="F11888" s="32" t="s">
        <v>27863</v>
      </c>
    </row>
    <row r="11889" spans="1:6" ht="30" x14ac:dyDescent="0.25">
      <c r="A11889" s="18">
        <v>20</v>
      </c>
      <c r="B11889" s="32" t="s">
        <v>20528</v>
      </c>
      <c r="C11889" s="18" t="s">
        <v>27854</v>
      </c>
      <c r="D11889" s="32" t="s">
        <v>27855</v>
      </c>
      <c r="E11889" s="18" t="s">
        <v>27864</v>
      </c>
      <c r="F11889" s="32" t="s">
        <v>27865</v>
      </c>
    </row>
    <row r="11890" spans="1:6" ht="30" x14ac:dyDescent="0.25">
      <c r="A11890" s="18">
        <v>20</v>
      </c>
      <c r="B11890" s="32" t="s">
        <v>20528</v>
      </c>
      <c r="C11890" s="18" t="s">
        <v>27854</v>
      </c>
      <c r="D11890" s="32" t="s">
        <v>27855</v>
      </c>
      <c r="E11890" s="18" t="s">
        <v>27866</v>
      </c>
      <c r="F11890" s="32" t="s">
        <v>27867</v>
      </c>
    </row>
    <row r="11891" spans="1:6" ht="30" x14ac:dyDescent="0.25">
      <c r="A11891" s="18">
        <v>20</v>
      </c>
      <c r="B11891" s="32" t="s">
        <v>20528</v>
      </c>
      <c r="C11891" s="18" t="s">
        <v>27854</v>
      </c>
      <c r="D11891" s="32" t="s">
        <v>27855</v>
      </c>
      <c r="E11891" s="18" t="s">
        <v>27868</v>
      </c>
      <c r="F11891" s="32" t="s">
        <v>27869</v>
      </c>
    </row>
    <row r="11892" spans="1:6" ht="30" x14ac:dyDescent="0.25">
      <c r="A11892" s="18">
        <v>20</v>
      </c>
      <c r="B11892" s="32" t="s">
        <v>20528</v>
      </c>
      <c r="C11892" s="18" t="s">
        <v>27854</v>
      </c>
      <c r="D11892" s="32" t="s">
        <v>27855</v>
      </c>
      <c r="E11892" s="18" t="s">
        <v>27870</v>
      </c>
      <c r="F11892" s="32" t="s">
        <v>27871</v>
      </c>
    </row>
    <row r="11893" spans="1:6" ht="30" x14ac:dyDescent="0.25">
      <c r="A11893" s="18">
        <v>20</v>
      </c>
      <c r="B11893" s="32" t="s">
        <v>20528</v>
      </c>
      <c r="C11893" s="18" t="s">
        <v>27854</v>
      </c>
      <c r="D11893" s="32" t="s">
        <v>27855</v>
      </c>
      <c r="E11893" s="18" t="s">
        <v>27872</v>
      </c>
      <c r="F11893" s="32" t="s">
        <v>27873</v>
      </c>
    </row>
    <row r="11894" spans="1:6" ht="30" x14ac:dyDescent="0.25">
      <c r="A11894" s="18">
        <v>20</v>
      </c>
      <c r="B11894" s="32" t="s">
        <v>20528</v>
      </c>
      <c r="C11894" s="18" t="s">
        <v>27854</v>
      </c>
      <c r="D11894" s="32" t="s">
        <v>27855</v>
      </c>
      <c r="E11894" s="18" t="s">
        <v>27874</v>
      </c>
      <c r="F11894" s="32" t="s">
        <v>27875</v>
      </c>
    </row>
    <row r="11895" spans="1:6" ht="30" x14ac:dyDescent="0.25">
      <c r="A11895" s="18">
        <v>20</v>
      </c>
      <c r="B11895" s="32" t="s">
        <v>20528</v>
      </c>
      <c r="C11895" s="18" t="s">
        <v>27876</v>
      </c>
      <c r="D11895" s="32" t="s">
        <v>27877</v>
      </c>
      <c r="E11895" s="18" t="s">
        <v>27878</v>
      </c>
      <c r="F11895" s="32" t="s">
        <v>27879</v>
      </c>
    </row>
    <row r="11896" spans="1:6" ht="30" x14ac:dyDescent="0.25">
      <c r="A11896" s="18">
        <v>20</v>
      </c>
      <c r="B11896" s="32" t="s">
        <v>20528</v>
      </c>
      <c r="C11896" s="18" t="s">
        <v>27876</v>
      </c>
      <c r="D11896" s="32" t="s">
        <v>27877</v>
      </c>
      <c r="E11896" s="18" t="s">
        <v>27880</v>
      </c>
      <c r="F11896" s="32" t="s">
        <v>27881</v>
      </c>
    </row>
    <row r="11897" spans="1:6" ht="30" x14ac:dyDescent="0.25">
      <c r="A11897" s="18">
        <v>20</v>
      </c>
      <c r="B11897" s="32" t="s">
        <v>20528</v>
      </c>
      <c r="C11897" s="18" t="s">
        <v>27876</v>
      </c>
      <c r="D11897" s="32" t="s">
        <v>27877</v>
      </c>
      <c r="E11897" s="18" t="s">
        <v>27882</v>
      </c>
      <c r="F11897" s="32" t="s">
        <v>27883</v>
      </c>
    </row>
    <row r="11898" spans="1:6" ht="30" x14ac:dyDescent="0.25">
      <c r="A11898" s="18">
        <v>20</v>
      </c>
      <c r="B11898" s="32" t="s">
        <v>20528</v>
      </c>
      <c r="C11898" s="18" t="s">
        <v>27876</v>
      </c>
      <c r="D11898" s="32" t="s">
        <v>27877</v>
      </c>
      <c r="E11898" s="18" t="s">
        <v>27884</v>
      </c>
      <c r="F11898" s="32" t="s">
        <v>27885</v>
      </c>
    </row>
    <row r="11899" spans="1:6" ht="30" x14ac:dyDescent="0.25">
      <c r="A11899" s="18">
        <v>20</v>
      </c>
      <c r="B11899" s="32" t="s">
        <v>20528</v>
      </c>
      <c r="C11899" s="18" t="s">
        <v>27876</v>
      </c>
      <c r="D11899" s="32" t="s">
        <v>27877</v>
      </c>
      <c r="E11899" s="18" t="s">
        <v>27886</v>
      </c>
      <c r="F11899" s="32" t="s">
        <v>27887</v>
      </c>
    </row>
    <row r="11900" spans="1:6" ht="30" x14ac:dyDescent="0.25">
      <c r="A11900" s="18">
        <v>20</v>
      </c>
      <c r="B11900" s="32" t="s">
        <v>20528</v>
      </c>
      <c r="C11900" s="18" t="s">
        <v>27888</v>
      </c>
      <c r="D11900" s="32" t="s">
        <v>27889</v>
      </c>
      <c r="E11900" s="18" t="s">
        <v>27890</v>
      </c>
      <c r="F11900" s="32" t="s">
        <v>27891</v>
      </c>
    </row>
    <row r="11901" spans="1:6" ht="30" x14ac:dyDescent="0.25">
      <c r="A11901" s="18">
        <v>20</v>
      </c>
      <c r="B11901" s="32" t="s">
        <v>20528</v>
      </c>
      <c r="C11901" s="18" t="s">
        <v>27892</v>
      </c>
      <c r="D11901" s="32" t="s">
        <v>27893</v>
      </c>
      <c r="E11901" s="18" t="s">
        <v>27894</v>
      </c>
      <c r="F11901" s="32" t="s">
        <v>27895</v>
      </c>
    </row>
    <row r="11902" spans="1:6" ht="30" x14ac:dyDescent="0.25">
      <c r="A11902" s="18">
        <v>20</v>
      </c>
      <c r="B11902" s="32" t="s">
        <v>20528</v>
      </c>
      <c r="C11902" s="18" t="s">
        <v>27896</v>
      </c>
      <c r="D11902" s="32" t="s">
        <v>27897</v>
      </c>
      <c r="E11902" s="18" t="s">
        <v>27898</v>
      </c>
      <c r="F11902" s="32" t="s">
        <v>27899</v>
      </c>
    </row>
    <row r="11903" spans="1:6" ht="30" x14ac:dyDescent="0.25">
      <c r="A11903" s="18">
        <v>20</v>
      </c>
      <c r="B11903" s="32" t="s">
        <v>20528</v>
      </c>
      <c r="C11903" s="18" t="s">
        <v>27900</v>
      </c>
      <c r="D11903" s="32" t="s">
        <v>27901</v>
      </c>
      <c r="E11903" s="18" t="s">
        <v>27902</v>
      </c>
      <c r="F11903" s="32" t="s">
        <v>27903</v>
      </c>
    </row>
    <row r="11904" spans="1:6" ht="45" x14ac:dyDescent="0.25">
      <c r="A11904" s="18">
        <v>21</v>
      </c>
      <c r="B11904" s="32" t="s">
        <v>27904</v>
      </c>
      <c r="C11904" s="18" t="s">
        <v>27905</v>
      </c>
      <c r="D11904" s="32" t="s">
        <v>27906</v>
      </c>
      <c r="E11904" s="18" t="s">
        <v>27907</v>
      </c>
      <c r="F11904" s="32" t="s">
        <v>27908</v>
      </c>
    </row>
    <row r="11905" spans="1:6" ht="45" x14ac:dyDescent="0.25">
      <c r="A11905" s="18">
        <v>21</v>
      </c>
      <c r="B11905" s="32" t="s">
        <v>27904</v>
      </c>
      <c r="C11905" s="18" t="s">
        <v>27905</v>
      </c>
      <c r="D11905" s="32" t="s">
        <v>27906</v>
      </c>
      <c r="E11905" s="18" t="s">
        <v>27909</v>
      </c>
      <c r="F11905" s="32" t="s">
        <v>27910</v>
      </c>
    </row>
    <row r="11906" spans="1:6" ht="45" x14ac:dyDescent="0.25">
      <c r="A11906" s="18">
        <v>21</v>
      </c>
      <c r="B11906" s="32" t="s">
        <v>27904</v>
      </c>
      <c r="C11906" s="18" t="s">
        <v>27905</v>
      </c>
      <c r="D11906" s="32" t="s">
        <v>27906</v>
      </c>
      <c r="E11906" s="18" t="s">
        <v>27911</v>
      </c>
      <c r="F11906" s="32" t="s">
        <v>27912</v>
      </c>
    </row>
    <row r="11907" spans="1:6" ht="45" x14ac:dyDescent="0.25">
      <c r="A11907" s="18">
        <v>21</v>
      </c>
      <c r="B11907" s="32" t="s">
        <v>27904</v>
      </c>
      <c r="C11907" s="18" t="s">
        <v>27905</v>
      </c>
      <c r="D11907" s="32" t="s">
        <v>27906</v>
      </c>
      <c r="E11907" s="18" t="s">
        <v>27913</v>
      </c>
      <c r="F11907" s="32" t="s">
        <v>27914</v>
      </c>
    </row>
    <row r="11908" spans="1:6" ht="45" x14ac:dyDescent="0.25">
      <c r="A11908" s="18">
        <v>21</v>
      </c>
      <c r="B11908" s="32" t="s">
        <v>27904</v>
      </c>
      <c r="C11908" s="18" t="s">
        <v>27905</v>
      </c>
      <c r="D11908" s="32" t="s">
        <v>27906</v>
      </c>
      <c r="E11908" s="18" t="s">
        <v>27915</v>
      </c>
      <c r="F11908" s="32" t="s">
        <v>27916</v>
      </c>
    </row>
    <row r="11909" spans="1:6" ht="45" x14ac:dyDescent="0.25">
      <c r="A11909" s="18">
        <v>21</v>
      </c>
      <c r="B11909" s="32" t="s">
        <v>27904</v>
      </c>
      <c r="C11909" s="18" t="s">
        <v>27905</v>
      </c>
      <c r="D11909" s="32" t="s">
        <v>27906</v>
      </c>
      <c r="E11909" s="18" t="s">
        <v>27917</v>
      </c>
      <c r="F11909" s="32" t="s">
        <v>27918</v>
      </c>
    </row>
    <row r="11910" spans="1:6" ht="45" x14ac:dyDescent="0.25">
      <c r="A11910" s="18">
        <v>21</v>
      </c>
      <c r="B11910" s="32" t="s">
        <v>27904</v>
      </c>
      <c r="C11910" s="18" t="s">
        <v>27905</v>
      </c>
      <c r="D11910" s="32" t="s">
        <v>27906</v>
      </c>
      <c r="E11910" s="18" t="s">
        <v>27919</v>
      </c>
      <c r="F11910" s="32" t="s">
        <v>27920</v>
      </c>
    </row>
    <row r="11911" spans="1:6" ht="45" x14ac:dyDescent="0.25">
      <c r="A11911" s="18">
        <v>21</v>
      </c>
      <c r="B11911" s="32" t="s">
        <v>27904</v>
      </c>
      <c r="C11911" s="18" t="s">
        <v>27905</v>
      </c>
      <c r="D11911" s="32" t="s">
        <v>27906</v>
      </c>
      <c r="E11911" s="18" t="s">
        <v>27921</v>
      </c>
      <c r="F11911" s="32" t="s">
        <v>27922</v>
      </c>
    </row>
    <row r="11912" spans="1:6" ht="45" x14ac:dyDescent="0.25">
      <c r="A11912" s="18">
        <v>21</v>
      </c>
      <c r="B11912" s="32" t="s">
        <v>27904</v>
      </c>
      <c r="C11912" s="18" t="s">
        <v>27923</v>
      </c>
      <c r="D11912" s="32" t="s">
        <v>27924</v>
      </c>
      <c r="E11912" s="18" t="s">
        <v>27925</v>
      </c>
      <c r="F11912" s="32" t="s">
        <v>27926</v>
      </c>
    </row>
    <row r="11913" spans="1:6" ht="45" x14ac:dyDescent="0.25">
      <c r="A11913" s="18">
        <v>21</v>
      </c>
      <c r="B11913" s="32" t="s">
        <v>27904</v>
      </c>
      <c r="C11913" s="18" t="s">
        <v>27923</v>
      </c>
      <c r="D11913" s="32" t="s">
        <v>27924</v>
      </c>
      <c r="E11913" s="18" t="s">
        <v>27927</v>
      </c>
      <c r="F11913" s="32" t="s">
        <v>27928</v>
      </c>
    </row>
    <row r="11914" spans="1:6" ht="45" x14ac:dyDescent="0.25">
      <c r="A11914" s="18">
        <v>21</v>
      </c>
      <c r="B11914" s="32" t="s">
        <v>27904</v>
      </c>
      <c r="C11914" s="18" t="s">
        <v>27923</v>
      </c>
      <c r="D11914" s="32" t="s">
        <v>27924</v>
      </c>
      <c r="E11914" s="18" t="s">
        <v>27929</v>
      </c>
      <c r="F11914" s="32" t="s">
        <v>27930</v>
      </c>
    </row>
    <row r="11915" spans="1:6" ht="45" x14ac:dyDescent="0.25">
      <c r="A11915" s="18">
        <v>21</v>
      </c>
      <c r="B11915" s="32" t="s">
        <v>27904</v>
      </c>
      <c r="C11915" s="18" t="s">
        <v>27923</v>
      </c>
      <c r="D11915" s="32" t="s">
        <v>27924</v>
      </c>
      <c r="E11915" s="18" t="s">
        <v>27931</v>
      </c>
      <c r="F11915" s="32" t="s">
        <v>27932</v>
      </c>
    </row>
    <row r="11916" spans="1:6" ht="45" x14ac:dyDescent="0.25">
      <c r="A11916" s="18">
        <v>21</v>
      </c>
      <c r="B11916" s="32" t="s">
        <v>27904</v>
      </c>
      <c r="C11916" s="18" t="s">
        <v>27923</v>
      </c>
      <c r="D11916" s="32" t="s">
        <v>27924</v>
      </c>
      <c r="E11916" s="18" t="s">
        <v>27933</v>
      </c>
      <c r="F11916" s="32" t="s">
        <v>27934</v>
      </c>
    </row>
    <row r="11917" spans="1:6" ht="45" x14ac:dyDescent="0.25">
      <c r="A11917" s="18">
        <v>21</v>
      </c>
      <c r="B11917" s="32" t="s">
        <v>27904</v>
      </c>
      <c r="C11917" s="18" t="s">
        <v>27923</v>
      </c>
      <c r="D11917" s="32" t="s">
        <v>27924</v>
      </c>
      <c r="E11917" s="18" t="s">
        <v>27935</v>
      </c>
      <c r="F11917" s="32" t="s">
        <v>27936</v>
      </c>
    </row>
    <row r="11918" spans="1:6" ht="45" x14ac:dyDescent="0.25">
      <c r="A11918" s="18">
        <v>21</v>
      </c>
      <c r="B11918" s="32" t="s">
        <v>27904</v>
      </c>
      <c r="C11918" s="18" t="s">
        <v>27923</v>
      </c>
      <c r="D11918" s="32" t="s">
        <v>27924</v>
      </c>
      <c r="E11918" s="18" t="s">
        <v>27937</v>
      </c>
      <c r="F11918" s="32" t="s">
        <v>27938</v>
      </c>
    </row>
    <row r="11919" spans="1:6" ht="45" x14ac:dyDescent="0.25">
      <c r="A11919" s="18">
        <v>21</v>
      </c>
      <c r="B11919" s="32" t="s">
        <v>27904</v>
      </c>
      <c r="C11919" s="18" t="s">
        <v>27923</v>
      </c>
      <c r="D11919" s="32" t="s">
        <v>27924</v>
      </c>
      <c r="E11919" s="18" t="s">
        <v>27939</v>
      </c>
      <c r="F11919" s="32" t="s">
        <v>27940</v>
      </c>
    </row>
    <row r="11920" spans="1:6" ht="45" x14ac:dyDescent="0.25">
      <c r="A11920" s="18">
        <v>21</v>
      </c>
      <c r="B11920" s="32" t="s">
        <v>27904</v>
      </c>
      <c r="C11920" s="18" t="s">
        <v>27923</v>
      </c>
      <c r="D11920" s="32" t="s">
        <v>27924</v>
      </c>
      <c r="E11920" s="18" t="s">
        <v>27941</v>
      </c>
      <c r="F11920" s="32" t="s">
        <v>27942</v>
      </c>
    </row>
    <row r="11921" spans="1:7" ht="45" x14ac:dyDescent="0.25">
      <c r="A11921" s="18">
        <v>21</v>
      </c>
      <c r="B11921" s="32" t="s">
        <v>27904</v>
      </c>
      <c r="C11921" s="18" t="s">
        <v>27923</v>
      </c>
      <c r="D11921" s="32" t="s">
        <v>27924</v>
      </c>
      <c r="E11921" s="18" t="s">
        <v>27943</v>
      </c>
      <c r="F11921" s="32" t="s">
        <v>27944</v>
      </c>
    </row>
    <row r="11922" spans="1:7" ht="45" x14ac:dyDescent="0.25">
      <c r="A11922" s="18">
        <v>21</v>
      </c>
      <c r="B11922" s="32" t="s">
        <v>27904</v>
      </c>
      <c r="C11922" s="18" t="s">
        <v>27945</v>
      </c>
      <c r="D11922" s="32" t="s">
        <v>27946</v>
      </c>
      <c r="E11922" s="18" t="s">
        <v>27947</v>
      </c>
      <c r="F11922" s="32" t="s">
        <v>27948</v>
      </c>
    </row>
    <row r="11923" spans="1:7" ht="45" x14ac:dyDescent="0.25">
      <c r="A11923" s="18">
        <v>21</v>
      </c>
      <c r="B11923" s="32" t="s">
        <v>27904</v>
      </c>
      <c r="C11923" s="18" t="s">
        <v>27945</v>
      </c>
      <c r="D11923" s="32" t="s">
        <v>27946</v>
      </c>
      <c r="E11923" s="18" t="s">
        <v>27949</v>
      </c>
      <c r="F11923" s="32" t="s">
        <v>27950</v>
      </c>
    </row>
    <row r="11924" spans="1:7" ht="45" x14ac:dyDescent="0.25">
      <c r="A11924" s="18">
        <v>21</v>
      </c>
      <c r="B11924" s="32" t="s">
        <v>27904</v>
      </c>
      <c r="C11924" s="18" t="s">
        <v>27945</v>
      </c>
      <c r="D11924" s="32" t="s">
        <v>27946</v>
      </c>
      <c r="E11924" s="18" t="s">
        <v>27951</v>
      </c>
      <c r="F11924" s="32" t="s">
        <v>27952</v>
      </c>
    </row>
    <row r="11925" spans="1:7" ht="45" x14ac:dyDescent="0.25">
      <c r="A11925" s="18">
        <v>21</v>
      </c>
      <c r="B11925" s="32" t="s">
        <v>27904</v>
      </c>
      <c r="C11925" s="18" t="s">
        <v>27945</v>
      </c>
      <c r="D11925" s="32" t="s">
        <v>27946</v>
      </c>
      <c r="E11925" s="18" t="s">
        <v>27953</v>
      </c>
      <c r="F11925" s="32" t="s">
        <v>27954</v>
      </c>
    </row>
    <row r="11926" spans="1:7" ht="45" x14ac:dyDescent="0.25">
      <c r="A11926" s="18">
        <v>21</v>
      </c>
      <c r="B11926" s="32" t="s">
        <v>27904</v>
      </c>
      <c r="C11926" s="18" t="s">
        <v>27945</v>
      </c>
      <c r="D11926" s="32" t="s">
        <v>27946</v>
      </c>
      <c r="E11926" s="18" t="s">
        <v>27955</v>
      </c>
      <c r="F11926" s="32" t="s">
        <v>27956</v>
      </c>
    </row>
    <row r="11927" spans="1:7" ht="45" x14ac:dyDescent="0.25">
      <c r="A11927" s="18">
        <v>21</v>
      </c>
      <c r="B11927" s="32" t="s">
        <v>27904</v>
      </c>
      <c r="C11927" s="18" t="s">
        <v>27945</v>
      </c>
      <c r="D11927" s="32" t="s">
        <v>27946</v>
      </c>
      <c r="E11927" s="18" t="s">
        <v>27957</v>
      </c>
      <c r="F11927" s="32" t="s">
        <v>27958</v>
      </c>
    </row>
    <row r="11928" spans="1:7" ht="45" x14ac:dyDescent="0.25">
      <c r="A11928" s="18">
        <v>21</v>
      </c>
      <c r="B11928" s="32" t="s">
        <v>27904</v>
      </c>
      <c r="C11928" s="18" t="s">
        <v>27945</v>
      </c>
      <c r="D11928" s="32" t="s">
        <v>27946</v>
      </c>
      <c r="E11928" s="18" t="s">
        <v>27959</v>
      </c>
      <c r="F11928" s="32" t="s">
        <v>27960</v>
      </c>
    </row>
    <row r="11929" spans="1:7" ht="45" x14ac:dyDescent="0.25">
      <c r="A11929" s="18">
        <v>21</v>
      </c>
      <c r="B11929" s="32" t="s">
        <v>27904</v>
      </c>
      <c r="C11929" s="18" t="s">
        <v>27945</v>
      </c>
      <c r="D11929" s="32" t="s">
        <v>27946</v>
      </c>
      <c r="E11929" s="18" t="s">
        <v>27961</v>
      </c>
      <c r="F11929" s="32" t="s">
        <v>27962</v>
      </c>
    </row>
    <row r="11930" spans="1:7" ht="45" x14ac:dyDescent="0.25">
      <c r="A11930" s="18">
        <v>21</v>
      </c>
      <c r="B11930" s="32" t="s">
        <v>27904</v>
      </c>
      <c r="C11930" s="18" t="s">
        <v>27945</v>
      </c>
      <c r="D11930" s="32" t="s">
        <v>27946</v>
      </c>
      <c r="E11930" s="18" t="s">
        <v>27963</v>
      </c>
      <c r="F11930" s="32" t="s">
        <v>27964</v>
      </c>
    </row>
    <row r="11931" spans="1:7" ht="45" x14ac:dyDescent="0.25">
      <c r="A11931" s="18">
        <v>21</v>
      </c>
      <c r="B11931" s="32" t="s">
        <v>27904</v>
      </c>
      <c r="C11931" s="18" t="s">
        <v>27945</v>
      </c>
      <c r="D11931" s="32" t="s">
        <v>27946</v>
      </c>
      <c r="E11931" s="18" t="s">
        <v>27965</v>
      </c>
      <c r="F11931" s="32" t="s">
        <v>27966</v>
      </c>
    </row>
    <row r="11932" spans="1:7" ht="45" x14ac:dyDescent="0.25">
      <c r="A11932" s="18">
        <v>21</v>
      </c>
      <c r="B11932" s="32" t="s">
        <v>27904</v>
      </c>
      <c r="C11932" s="18" t="s">
        <v>27967</v>
      </c>
      <c r="D11932" s="32" t="s">
        <v>27968</v>
      </c>
      <c r="E11932" s="18" t="s">
        <v>27969</v>
      </c>
      <c r="F11932" s="32" t="s">
        <v>27970</v>
      </c>
      <c r="G11932" s="27"/>
    </row>
    <row r="11933" spans="1:7" ht="45" x14ac:dyDescent="0.25">
      <c r="A11933" s="18">
        <v>21</v>
      </c>
      <c r="B11933" s="32" t="s">
        <v>27904</v>
      </c>
      <c r="C11933" s="18" t="s">
        <v>27967</v>
      </c>
      <c r="D11933" s="32" t="s">
        <v>27968</v>
      </c>
      <c r="E11933" s="18" t="s">
        <v>27971</v>
      </c>
      <c r="F11933" s="32" t="s">
        <v>27972</v>
      </c>
    </row>
    <row r="11934" spans="1:7" ht="45" x14ac:dyDescent="0.25">
      <c r="A11934" s="18">
        <v>21</v>
      </c>
      <c r="B11934" s="32" t="s">
        <v>27904</v>
      </c>
      <c r="C11934" s="18" t="s">
        <v>27967</v>
      </c>
      <c r="D11934" s="32" t="s">
        <v>27968</v>
      </c>
      <c r="E11934" s="18" t="s">
        <v>27973</v>
      </c>
      <c r="F11934" s="32" t="s">
        <v>27974</v>
      </c>
    </row>
    <row r="11935" spans="1:7" ht="45" x14ac:dyDescent="0.25">
      <c r="A11935" s="18">
        <v>21</v>
      </c>
      <c r="B11935" s="32" t="s">
        <v>27904</v>
      </c>
      <c r="C11935" s="18" t="s">
        <v>27967</v>
      </c>
      <c r="D11935" s="32" t="s">
        <v>27968</v>
      </c>
      <c r="E11935" s="18" t="s">
        <v>27975</v>
      </c>
      <c r="F11935" s="32" t="s">
        <v>27976</v>
      </c>
    </row>
    <row r="11936" spans="1:7" ht="45" x14ac:dyDescent="0.25">
      <c r="A11936" s="18">
        <v>21</v>
      </c>
      <c r="B11936" s="32" t="s">
        <v>27904</v>
      </c>
      <c r="C11936" s="18" t="s">
        <v>27967</v>
      </c>
      <c r="D11936" s="32" t="s">
        <v>27968</v>
      </c>
      <c r="E11936" s="18" t="s">
        <v>27977</v>
      </c>
      <c r="F11936" s="32" t="s">
        <v>27978</v>
      </c>
    </row>
    <row r="11937" spans="1:6" ht="45" x14ac:dyDescent="0.25">
      <c r="A11937" s="18">
        <v>21</v>
      </c>
      <c r="B11937" s="32" t="s">
        <v>27904</v>
      </c>
      <c r="C11937" s="18" t="s">
        <v>27967</v>
      </c>
      <c r="D11937" s="32" t="s">
        <v>27968</v>
      </c>
      <c r="E11937" s="18" t="s">
        <v>27979</v>
      </c>
      <c r="F11937" s="32" t="s">
        <v>27980</v>
      </c>
    </row>
    <row r="11938" spans="1:6" ht="45" x14ac:dyDescent="0.25">
      <c r="A11938" s="18">
        <v>21</v>
      </c>
      <c r="B11938" s="32" t="s">
        <v>27904</v>
      </c>
      <c r="C11938" s="18" t="s">
        <v>27967</v>
      </c>
      <c r="D11938" s="32" t="s">
        <v>27968</v>
      </c>
      <c r="E11938" s="18" t="s">
        <v>27981</v>
      </c>
      <c r="F11938" s="32" t="s">
        <v>27982</v>
      </c>
    </row>
    <row r="11939" spans="1:6" ht="45" x14ac:dyDescent="0.25">
      <c r="A11939" s="18">
        <v>21</v>
      </c>
      <c r="B11939" s="32" t="s">
        <v>27904</v>
      </c>
      <c r="C11939" s="18" t="s">
        <v>27967</v>
      </c>
      <c r="D11939" s="32" t="s">
        <v>27968</v>
      </c>
      <c r="E11939" s="18" t="s">
        <v>27983</v>
      </c>
      <c r="F11939" s="32" t="s">
        <v>27984</v>
      </c>
    </row>
    <row r="11940" spans="1:6" ht="45" x14ac:dyDescent="0.25">
      <c r="A11940" s="18">
        <v>21</v>
      </c>
      <c r="B11940" s="32" t="s">
        <v>27904</v>
      </c>
      <c r="C11940" s="18" t="s">
        <v>27967</v>
      </c>
      <c r="D11940" s="32" t="s">
        <v>27968</v>
      </c>
      <c r="E11940" s="18" t="s">
        <v>27985</v>
      </c>
      <c r="F11940" s="32" t="s">
        <v>27986</v>
      </c>
    </row>
    <row r="11941" spans="1:6" ht="45" x14ac:dyDescent="0.25">
      <c r="A11941" s="18">
        <v>21</v>
      </c>
      <c r="B11941" s="32" t="s">
        <v>27904</v>
      </c>
      <c r="C11941" s="18" t="s">
        <v>27987</v>
      </c>
      <c r="D11941" s="32" t="s">
        <v>27988</v>
      </c>
      <c r="E11941" s="18" t="s">
        <v>27989</v>
      </c>
      <c r="F11941" s="32" t="s">
        <v>27990</v>
      </c>
    </row>
    <row r="11942" spans="1:6" ht="45" x14ac:dyDescent="0.25">
      <c r="A11942" s="18">
        <v>21</v>
      </c>
      <c r="B11942" s="32" t="s">
        <v>27904</v>
      </c>
      <c r="C11942" s="18" t="s">
        <v>27987</v>
      </c>
      <c r="D11942" s="32" t="s">
        <v>27988</v>
      </c>
      <c r="E11942" s="18" t="s">
        <v>27991</v>
      </c>
      <c r="F11942" s="32" t="s">
        <v>27992</v>
      </c>
    </row>
    <row r="11943" spans="1:6" ht="45" x14ac:dyDescent="0.25">
      <c r="A11943" s="18">
        <v>21</v>
      </c>
      <c r="B11943" s="32" t="s">
        <v>27904</v>
      </c>
      <c r="C11943" s="18" t="s">
        <v>27987</v>
      </c>
      <c r="D11943" s="32" t="s">
        <v>27988</v>
      </c>
      <c r="E11943" s="18" t="s">
        <v>27993</v>
      </c>
      <c r="F11943" s="32" t="s">
        <v>27994</v>
      </c>
    </row>
    <row r="11944" spans="1:6" ht="45" x14ac:dyDescent="0.25">
      <c r="A11944" s="18">
        <v>21</v>
      </c>
      <c r="B11944" s="32" t="s">
        <v>27904</v>
      </c>
      <c r="C11944" s="18" t="s">
        <v>27987</v>
      </c>
      <c r="D11944" s="32" t="s">
        <v>27988</v>
      </c>
      <c r="E11944" s="18" t="s">
        <v>27995</v>
      </c>
      <c r="F11944" s="32" t="s">
        <v>27996</v>
      </c>
    </row>
    <row r="11945" spans="1:6" ht="45" x14ac:dyDescent="0.25">
      <c r="A11945" s="18">
        <v>21</v>
      </c>
      <c r="B11945" s="32" t="s">
        <v>27904</v>
      </c>
      <c r="C11945" s="18" t="s">
        <v>27987</v>
      </c>
      <c r="D11945" s="32" t="s">
        <v>27988</v>
      </c>
      <c r="E11945" s="18" t="s">
        <v>27997</v>
      </c>
      <c r="F11945" s="32" t="s">
        <v>27998</v>
      </c>
    </row>
    <row r="11946" spans="1:6" ht="45" x14ac:dyDescent="0.25">
      <c r="A11946" s="18">
        <v>21</v>
      </c>
      <c r="B11946" s="32" t="s">
        <v>27904</v>
      </c>
      <c r="C11946" s="18" t="s">
        <v>27987</v>
      </c>
      <c r="D11946" s="32" t="s">
        <v>27988</v>
      </c>
      <c r="E11946" s="18" t="s">
        <v>27999</v>
      </c>
      <c r="F11946" s="32" t="s">
        <v>28000</v>
      </c>
    </row>
    <row r="11947" spans="1:6" ht="45" x14ac:dyDescent="0.25">
      <c r="A11947" s="18">
        <v>21</v>
      </c>
      <c r="B11947" s="32" t="s">
        <v>27904</v>
      </c>
      <c r="C11947" s="18" t="s">
        <v>27987</v>
      </c>
      <c r="D11947" s="32" t="s">
        <v>27988</v>
      </c>
      <c r="E11947" s="18" t="s">
        <v>28001</v>
      </c>
      <c r="F11947" s="32" t="s">
        <v>28002</v>
      </c>
    </row>
    <row r="11948" spans="1:6" ht="45" x14ac:dyDescent="0.25">
      <c r="A11948" s="18">
        <v>21</v>
      </c>
      <c r="B11948" s="32" t="s">
        <v>27904</v>
      </c>
      <c r="C11948" s="18" t="s">
        <v>27987</v>
      </c>
      <c r="D11948" s="32" t="s">
        <v>27988</v>
      </c>
      <c r="E11948" s="18" t="s">
        <v>28003</v>
      </c>
      <c r="F11948" s="32" t="s">
        <v>28004</v>
      </c>
    </row>
    <row r="11949" spans="1:6" ht="45" x14ac:dyDescent="0.25">
      <c r="A11949" s="18">
        <v>21</v>
      </c>
      <c r="B11949" s="32" t="s">
        <v>27904</v>
      </c>
      <c r="C11949" s="18" t="s">
        <v>27987</v>
      </c>
      <c r="D11949" s="32" t="s">
        <v>27988</v>
      </c>
      <c r="E11949" s="18" t="s">
        <v>28005</v>
      </c>
      <c r="F11949" s="32" t="s">
        <v>28006</v>
      </c>
    </row>
    <row r="11950" spans="1:6" ht="45" x14ac:dyDescent="0.25">
      <c r="A11950" s="18">
        <v>21</v>
      </c>
      <c r="B11950" s="32" t="s">
        <v>27904</v>
      </c>
      <c r="C11950" s="18" t="s">
        <v>28007</v>
      </c>
      <c r="D11950" s="32" t="s">
        <v>28008</v>
      </c>
      <c r="E11950" s="18" t="s">
        <v>28009</v>
      </c>
      <c r="F11950" s="32" t="s">
        <v>28010</v>
      </c>
    </row>
    <row r="11951" spans="1:6" ht="45" x14ac:dyDescent="0.25">
      <c r="A11951" s="18">
        <v>21</v>
      </c>
      <c r="B11951" s="32" t="s">
        <v>27904</v>
      </c>
      <c r="C11951" s="18" t="s">
        <v>28007</v>
      </c>
      <c r="D11951" s="32" t="s">
        <v>28008</v>
      </c>
      <c r="E11951" s="18" t="s">
        <v>28011</v>
      </c>
      <c r="F11951" s="32" t="s">
        <v>28012</v>
      </c>
    </row>
    <row r="11952" spans="1:6" ht="45" x14ac:dyDescent="0.25">
      <c r="A11952" s="18">
        <v>21</v>
      </c>
      <c r="B11952" s="32" t="s">
        <v>27904</v>
      </c>
      <c r="C11952" s="18" t="s">
        <v>28007</v>
      </c>
      <c r="D11952" s="32" t="s">
        <v>28008</v>
      </c>
      <c r="E11952" s="18" t="s">
        <v>28013</v>
      </c>
      <c r="F11952" s="32" t="s">
        <v>28014</v>
      </c>
    </row>
    <row r="11953" spans="1:6" ht="45" x14ac:dyDescent="0.25">
      <c r="A11953" s="18">
        <v>21</v>
      </c>
      <c r="B11953" s="32" t="s">
        <v>27904</v>
      </c>
      <c r="C11953" s="18" t="s">
        <v>28007</v>
      </c>
      <c r="D11953" s="32" t="s">
        <v>28008</v>
      </c>
      <c r="E11953" s="18" t="s">
        <v>28015</v>
      </c>
      <c r="F11953" s="32" t="s">
        <v>28016</v>
      </c>
    </row>
    <row r="11954" spans="1:6" ht="45" x14ac:dyDescent="0.25">
      <c r="A11954" s="18">
        <v>21</v>
      </c>
      <c r="B11954" s="32" t="s">
        <v>27904</v>
      </c>
      <c r="C11954" s="18" t="s">
        <v>28007</v>
      </c>
      <c r="D11954" s="32" t="s">
        <v>28008</v>
      </c>
      <c r="E11954" s="18" t="s">
        <v>28017</v>
      </c>
      <c r="F11954" s="32" t="s">
        <v>28018</v>
      </c>
    </row>
    <row r="11955" spans="1:6" ht="45" x14ac:dyDescent="0.25">
      <c r="A11955" s="18">
        <v>21</v>
      </c>
      <c r="B11955" s="32" t="s">
        <v>27904</v>
      </c>
      <c r="C11955" s="18" t="s">
        <v>28007</v>
      </c>
      <c r="D11955" s="32" t="s">
        <v>28008</v>
      </c>
      <c r="E11955" s="18" t="s">
        <v>28019</v>
      </c>
      <c r="F11955" s="32" t="s">
        <v>28020</v>
      </c>
    </row>
    <row r="11956" spans="1:6" ht="45" x14ac:dyDescent="0.25">
      <c r="A11956" s="18">
        <v>21</v>
      </c>
      <c r="B11956" s="32" t="s">
        <v>27904</v>
      </c>
      <c r="C11956" s="18" t="s">
        <v>28021</v>
      </c>
      <c r="D11956" s="32" t="s">
        <v>28022</v>
      </c>
      <c r="E11956" s="18" t="s">
        <v>28023</v>
      </c>
      <c r="F11956" s="32" t="s">
        <v>28024</v>
      </c>
    </row>
    <row r="11957" spans="1:6" ht="45" x14ac:dyDescent="0.25">
      <c r="A11957" s="18">
        <v>21</v>
      </c>
      <c r="B11957" s="32" t="s">
        <v>27904</v>
      </c>
      <c r="C11957" s="18" t="s">
        <v>28021</v>
      </c>
      <c r="D11957" s="32" t="s">
        <v>28022</v>
      </c>
      <c r="E11957" s="18" t="s">
        <v>28025</v>
      </c>
      <c r="F11957" s="32" t="s">
        <v>28026</v>
      </c>
    </row>
    <row r="11958" spans="1:6" ht="45" x14ac:dyDescent="0.25">
      <c r="A11958" s="18">
        <v>21</v>
      </c>
      <c r="B11958" s="32" t="s">
        <v>27904</v>
      </c>
      <c r="C11958" s="18" t="s">
        <v>28021</v>
      </c>
      <c r="D11958" s="32" t="s">
        <v>28022</v>
      </c>
      <c r="E11958" s="18" t="s">
        <v>28027</v>
      </c>
      <c r="F11958" s="32" t="s">
        <v>28028</v>
      </c>
    </row>
    <row r="11959" spans="1:6" ht="45" x14ac:dyDescent="0.25">
      <c r="A11959" s="18">
        <v>21</v>
      </c>
      <c r="B11959" s="32" t="s">
        <v>27904</v>
      </c>
      <c r="C11959" s="18" t="s">
        <v>28021</v>
      </c>
      <c r="D11959" s="32" t="s">
        <v>28022</v>
      </c>
      <c r="E11959" s="18" t="s">
        <v>28029</v>
      </c>
      <c r="F11959" s="32" t="s">
        <v>28030</v>
      </c>
    </row>
    <row r="11960" spans="1:6" ht="45" x14ac:dyDescent="0.25">
      <c r="A11960" s="18">
        <v>21</v>
      </c>
      <c r="B11960" s="32" t="s">
        <v>27904</v>
      </c>
      <c r="C11960" s="18" t="s">
        <v>28021</v>
      </c>
      <c r="D11960" s="32" t="s">
        <v>28022</v>
      </c>
      <c r="E11960" s="18" t="s">
        <v>28031</v>
      </c>
      <c r="F11960" s="32" t="s">
        <v>28032</v>
      </c>
    </row>
    <row r="11961" spans="1:6" ht="45" x14ac:dyDescent="0.25">
      <c r="A11961" s="18">
        <v>21</v>
      </c>
      <c r="B11961" s="32" t="s">
        <v>27904</v>
      </c>
      <c r="C11961" s="18" t="s">
        <v>28021</v>
      </c>
      <c r="D11961" s="32" t="s">
        <v>28022</v>
      </c>
      <c r="E11961" s="18" t="s">
        <v>28033</v>
      </c>
      <c r="F11961" s="32" t="s">
        <v>28034</v>
      </c>
    </row>
    <row r="11962" spans="1:6" ht="45" x14ac:dyDescent="0.25">
      <c r="A11962" s="18">
        <v>21</v>
      </c>
      <c r="B11962" s="32" t="s">
        <v>27904</v>
      </c>
      <c r="C11962" s="18" t="s">
        <v>28021</v>
      </c>
      <c r="D11962" s="32" t="s">
        <v>28022</v>
      </c>
      <c r="E11962" s="18" t="s">
        <v>28035</v>
      </c>
      <c r="F11962" s="32" t="s">
        <v>28036</v>
      </c>
    </row>
    <row r="11963" spans="1:6" ht="45" x14ac:dyDescent="0.25">
      <c r="A11963" s="18">
        <v>21</v>
      </c>
      <c r="B11963" s="32" t="s">
        <v>27904</v>
      </c>
      <c r="C11963" s="18" t="s">
        <v>28021</v>
      </c>
      <c r="D11963" s="32" t="s">
        <v>28022</v>
      </c>
      <c r="E11963" s="18" t="s">
        <v>28037</v>
      </c>
      <c r="F11963" s="32" t="s">
        <v>28038</v>
      </c>
    </row>
    <row r="11964" spans="1:6" ht="45" x14ac:dyDescent="0.25">
      <c r="A11964" s="18">
        <v>21</v>
      </c>
      <c r="B11964" s="32" t="s">
        <v>27904</v>
      </c>
      <c r="C11964" s="18" t="s">
        <v>28039</v>
      </c>
      <c r="D11964" s="32" t="s">
        <v>28040</v>
      </c>
      <c r="E11964" s="18" t="s">
        <v>28041</v>
      </c>
      <c r="F11964" s="32" t="s">
        <v>28042</v>
      </c>
    </row>
    <row r="11965" spans="1:6" ht="45" x14ac:dyDescent="0.25">
      <c r="A11965" s="18">
        <v>21</v>
      </c>
      <c r="B11965" s="32" t="s">
        <v>27904</v>
      </c>
      <c r="C11965" s="18" t="s">
        <v>28039</v>
      </c>
      <c r="D11965" s="32" t="s">
        <v>28040</v>
      </c>
      <c r="E11965" s="18" t="s">
        <v>28043</v>
      </c>
      <c r="F11965" s="32" t="s">
        <v>28044</v>
      </c>
    </row>
    <row r="11966" spans="1:6" ht="45" x14ac:dyDescent="0.25">
      <c r="A11966" s="18">
        <v>21</v>
      </c>
      <c r="B11966" s="32" t="s">
        <v>27904</v>
      </c>
      <c r="C11966" s="18" t="s">
        <v>28039</v>
      </c>
      <c r="D11966" s="32" t="s">
        <v>28040</v>
      </c>
      <c r="E11966" s="18" t="s">
        <v>28045</v>
      </c>
      <c r="F11966" s="32" t="s">
        <v>28046</v>
      </c>
    </row>
    <row r="11967" spans="1:6" ht="45" x14ac:dyDescent="0.25">
      <c r="A11967" s="18">
        <v>21</v>
      </c>
      <c r="B11967" s="32" t="s">
        <v>27904</v>
      </c>
      <c r="C11967" s="18" t="s">
        <v>28039</v>
      </c>
      <c r="D11967" s="32" t="s">
        <v>28040</v>
      </c>
      <c r="E11967" s="18" t="s">
        <v>28047</v>
      </c>
      <c r="F11967" s="32" t="s">
        <v>28048</v>
      </c>
    </row>
    <row r="11968" spans="1:6" ht="45" x14ac:dyDescent="0.25">
      <c r="A11968" s="18">
        <v>21</v>
      </c>
      <c r="B11968" s="32" t="s">
        <v>27904</v>
      </c>
      <c r="C11968" s="18" t="s">
        <v>28039</v>
      </c>
      <c r="D11968" s="32" t="s">
        <v>28040</v>
      </c>
      <c r="E11968" s="18" t="s">
        <v>28049</v>
      </c>
      <c r="F11968" s="32" t="s">
        <v>28050</v>
      </c>
    </row>
    <row r="11969" spans="1:6" ht="45" x14ac:dyDescent="0.25">
      <c r="A11969" s="18">
        <v>21</v>
      </c>
      <c r="B11969" s="32" t="s">
        <v>27904</v>
      </c>
      <c r="C11969" s="18" t="s">
        <v>28051</v>
      </c>
      <c r="D11969" s="32" t="s">
        <v>28052</v>
      </c>
      <c r="E11969" s="18" t="s">
        <v>28053</v>
      </c>
      <c r="F11969" s="32" t="s">
        <v>28054</v>
      </c>
    </row>
    <row r="11970" spans="1:6" ht="45" x14ac:dyDescent="0.25">
      <c r="A11970" s="18">
        <v>21</v>
      </c>
      <c r="B11970" s="32" t="s">
        <v>27904</v>
      </c>
      <c r="C11970" s="18" t="s">
        <v>28051</v>
      </c>
      <c r="D11970" s="32" t="s">
        <v>28052</v>
      </c>
      <c r="E11970" s="18" t="s">
        <v>28055</v>
      </c>
      <c r="F11970" s="32" t="s">
        <v>28056</v>
      </c>
    </row>
    <row r="11971" spans="1:6" ht="45" x14ac:dyDescent="0.25">
      <c r="A11971" s="18">
        <v>21</v>
      </c>
      <c r="B11971" s="32" t="s">
        <v>27904</v>
      </c>
      <c r="C11971" s="18" t="s">
        <v>28051</v>
      </c>
      <c r="D11971" s="32" t="s">
        <v>28052</v>
      </c>
      <c r="E11971" s="18" t="s">
        <v>28057</v>
      </c>
      <c r="F11971" s="32" t="s">
        <v>28058</v>
      </c>
    </row>
    <row r="11972" spans="1:6" ht="45" x14ac:dyDescent="0.25">
      <c r="A11972" s="18">
        <v>21</v>
      </c>
      <c r="B11972" s="32" t="s">
        <v>27904</v>
      </c>
      <c r="C11972" s="18" t="s">
        <v>28051</v>
      </c>
      <c r="D11972" s="32" t="s">
        <v>28052</v>
      </c>
      <c r="E11972" s="18" t="s">
        <v>28059</v>
      </c>
      <c r="F11972" s="32" t="s">
        <v>28060</v>
      </c>
    </row>
    <row r="11973" spans="1:6" ht="45" x14ac:dyDescent="0.25">
      <c r="A11973" s="18">
        <v>21</v>
      </c>
      <c r="B11973" s="32" t="s">
        <v>27904</v>
      </c>
      <c r="C11973" s="18" t="s">
        <v>28051</v>
      </c>
      <c r="D11973" s="32" t="s">
        <v>28052</v>
      </c>
      <c r="E11973" s="18" t="s">
        <v>28061</v>
      </c>
      <c r="F11973" s="32" t="s">
        <v>28062</v>
      </c>
    </row>
    <row r="11974" spans="1:6" ht="45" x14ac:dyDescent="0.25">
      <c r="A11974" s="18">
        <v>21</v>
      </c>
      <c r="B11974" s="32" t="s">
        <v>27904</v>
      </c>
      <c r="C11974" s="18" t="s">
        <v>28051</v>
      </c>
      <c r="D11974" s="32" t="s">
        <v>28052</v>
      </c>
      <c r="E11974" s="18" t="s">
        <v>28063</v>
      </c>
      <c r="F11974" s="32" t="s">
        <v>28064</v>
      </c>
    </row>
    <row r="11975" spans="1:6" ht="45" x14ac:dyDescent="0.25">
      <c r="A11975" s="18">
        <v>21</v>
      </c>
      <c r="B11975" s="32" t="s">
        <v>27904</v>
      </c>
      <c r="C11975" s="18" t="s">
        <v>28051</v>
      </c>
      <c r="D11975" s="32" t="s">
        <v>28052</v>
      </c>
      <c r="E11975" s="18" t="s">
        <v>28065</v>
      </c>
      <c r="F11975" s="32" t="s">
        <v>28066</v>
      </c>
    </row>
    <row r="11976" spans="1:6" ht="45" x14ac:dyDescent="0.25">
      <c r="A11976" s="18">
        <v>21</v>
      </c>
      <c r="B11976" s="32" t="s">
        <v>27904</v>
      </c>
      <c r="C11976" s="18" t="s">
        <v>28051</v>
      </c>
      <c r="D11976" s="32" t="s">
        <v>28052</v>
      </c>
      <c r="E11976" s="18" t="s">
        <v>28067</v>
      </c>
      <c r="F11976" s="32" t="s">
        <v>28068</v>
      </c>
    </row>
    <row r="11977" spans="1:6" ht="45" x14ac:dyDescent="0.25">
      <c r="A11977" s="18">
        <v>21</v>
      </c>
      <c r="B11977" s="32" t="s">
        <v>27904</v>
      </c>
      <c r="C11977" s="18" t="s">
        <v>28051</v>
      </c>
      <c r="D11977" s="32" t="s">
        <v>28052</v>
      </c>
      <c r="E11977" s="18" t="s">
        <v>28069</v>
      </c>
      <c r="F11977" s="32" t="s">
        <v>28070</v>
      </c>
    </row>
    <row r="11978" spans="1:6" ht="45" x14ac:dyDescent="0.25">
      <c r="A11978" s="18">
        <v>21</v>
      </c>
      <c r="B11978" s="32" t="s">
        <v>27904</v>
      </c>
      <c r="C11978" s="18" t="s">
        <v>28071</v>
      </c>
      <c r="D11978" s="32" t="s">
        <v>28072</v>
      </c>
      <c r="E11978" s="18" t="s">
        <v>28073</v>
      </c>
      <c r="F11978" s="32" t="s">
        <v>28074</v>
      </c>
    </row>
    <row r="11979" spans="1:6" ht="45" x14ac:dyDescent="0.25">
      <c r="A11979" s="18">
        <v>21</v>
      </c>
      <c r="B11979" s="32" t="s">
        <v>27904</v>
      </c>
      <c r="C11979" s="18" t="s">
        <v>28071</v>
      </c>
      <c r="D11979" s="32" t="s">
        <v>28072</v>
      </c>
      <c r="E11979" s="18" t="s">
        <v>28075</v>
      </c>
      <c r="F11979" s="32" t="s">
        <v>28076</v>
      </c>
    </row>
    <row r="11980" spans="1:6" ht="45" x14ac:dyDescent="0.25">
      <c r="A11980" s="18">
        <v>21</v>
      </c>
      <c r="B11980" s="32" t="s">
        <v>27904</v>
      </c>
      <c r="C11980" s="18" t="s">
        <v>28071</v>
      </c>
      <c r="D11980" s="32" t="s">
        <v>28072</v>
      </c>
      <c r="E11980" s="18" t="s">
        <v>28077</v>
      </c>
      <c r="F11980" s="32" t="s">
        <v>28078</v>
      </c>
    </row>
    <row r="11981" spans="1:6" ht="45" x14ac:dyDescent="0.25">
      <c r="A11981" s="18">
        <v>21</v>
      </c>
      <c r="B11981" s="32" t="s">
        <v>27904</v>
      </c>
      <c r="C11981" s="18" t="s">
        <v>28071</v>
      </c>
      <c r="D11981" s="32" t="s">
        <v>28072</v>
      </c>
      <c r="E11981" s="18" t="s">
        <v>28079</v>
      </c>
      <c r="F11981" s="32" t="s">
        <v>28080</v>
      </c>
    </row>
    <row r="11982" spans="1:6" ht="45" x14ac:dyDescent="0.25">
      <c r="A11982" s="18">
        <v>21</v>
      </c>
      <c r="B11982" s="32" t="s">
        <v>27904</v>
      </c>
      <c r="C11982" s="18" t="s">
        <v>28071</v>
      </c>
      <c r="D11982" s="32" t="s">
        <v>28072</v>
      </c>
      <c r="E11982" s="18" t="s">
        <v>28081</v>
      </c>
      <c r="F11982" s="32" t="s">
        <v>28082</v>
      </c>
    </row>
    <row r="11983" spans="1:6" ht="45" x14ac:dyDescent="0.25">
      <c r="A11983" s="18">
        <v>21</v>
      </c>
      <c r="B11983" s="32" t="s">
        <v>27904</v>
      </c>
      <c r="C11983" s="18" t="s">
        <v>28071</v>
      </c>
      <c r="D11983" s="32" t="s">
        <v>28072</v>
      </c>
      <c r="E11983" s="18" t="s">
        <v>28083</v>
      </c>
      <c r="F11983" s="32" t="s">
        <v>28084</v>
      </c>
    </row>
    <row r="11984" spans="1:6" ht="45" x14ac:dyDescent="0.25">
      <c r="A11984" s="18">
        <v>21</v>
      </c>
      <c r="B11984" s="32" t="s">
        <v>27904</v>
      </c>
      <c r="C11984" s="18" t="s">
        <v>28071</v>
      </c>
      <c r="D11984" s="32" t="s">
        <v>28072</v>
      </c>
      <c r="E11984" s="18" t="s">
        <v>28085</v>
      </c>
      <c r="F11984" s="32" t="s">
        <v>28086</v>
      </c>
    </row>
    <row r="11985" spans="1:6" ht="45" x14ac:dyDescent="0.25">
      <c r="A11985" s="18">
        <v>21</v>
      </c>
      <c r="B11985" s="32" t="s">
        <v>27904</v>
      </c>
      <c r="C11985" s="18" t="s">
        <v>28071</v>
      </c>
      <c r="D11985" s="32" t="s">
        <v>28072</v>
      </c>
      <c r="E11985" s="18" t="s">
        <v>28087</v>
      </c>
      <c r="F11985" s="32" t="s">
        <v>28088</v>
      </c>
    </row>
    <row r="11986" spans="1:6" ht="45" x14ac:dyDescent="0.25">
      <c r="A11986" s="18">
        <v>21</v>
      </c>
      <c r="B11986" s="32" t="s">
        <v>27904</v>
      </c>
      <c r="C11986" s="18" t="s">
        <v>28071</v>
      </c>
      <c r="D11986" s="32" t="s">
        <v>28072</v>
      </c>
      <c r="E11986" s="18" t="s">
        <v>28089</v>
      </c>
      <c r="F11986" s="32" t="s">
        <v>28090</v>
      </c>
    </row>
    <row r="11987" spans="1:6" ht="45" x14ac:dyDescent="0.25">
      <c r="A11987" s="18">
        <v>21</v>
      </c>
      <c r="B11987" s="32" t="s">
        <v>27904</v>
      </c>
      <c r="C11987" s="18" t="s">
        <v>28091</v>
      </c>
      <c r="D11987" s="32" t="s">
        <v>28092</v>
      </c>
      <c r="E11987" s="18" t="s">
        <v>28093</v>
      </c>
      <c r="F11987" s="32" t="s">
        <v>28094</v>
      </c>
    </row>
    <row r="11988" spans="1:6" ht="45" x14ac:dyDescent="0.25">
      <c r="A11988" s="18">
        <v>21</v>
      </c>
      <c r="B11988" s="32" t="s">
        <v>27904</v>
      </c>
      <c r="C11988" s="18" t="s">
        <v>28091</v>
      </c>
      <c r="D11988" s="32" t="s">
        <v>28092</v>
      </c>
      <c r="E11988" s="18" t="s">
        <v>28095</v>
      </c>
      <c r="F11988" s="32" t="s">
        <v>28096</v>
      </c>
    </row>
    <row r="11989" spans="1:6" ht="45" x14ac:dyDescent="0.25">
      <c r="A11989" s="18">
        <v>21</v>
      </c>
      <c r="B11989" s="32" t="s">
        <v>27904</v>
      </c>
      <c r="C11989" s="18" t="s">
        <v>28091</v>
      </c>
      <c r="D11989" s="32" t="s">
        <v>28092</v>
      </c>
      <c r="E11989" s="18" t="s">
        <v>28097</v>
      </c>
      <c r="F11989" s="32" t="s">
        <v>28098</v>
      </c>
    </row>
    <row r="11990" spans="1:6" ht="45" x14ac:dyDescent="0.25">
      <c r="A11990" s="18">
        <v>21</v>
      </c>
      <c r="B11990" s="32" t="s">
        <v>27904</v>
      </c>
      <c r="C11990" s="18" t="s">
        <v>28091</v>
      </c>
      <c r="D11990" s="32" t="s">
        <v>28092</v>
      </c>
      <c r="E11990" s="18" t="s">
        <v>28099</v>
      </c>
      <c r="F11990" s="32" t="s">
        <v>28100</v>
      </c>
    </row>
    <row r="11991" spans="1:6" ht="45" x14ac:dyDescent="0.25">
      <c r="A11991" s="18">
        <v>21</v>
      </c>
      <c r="B11991" s="32" t="s">
        <v>27904</v>
      </c>
      <c r="C11991" s="18" t="s">
        <v>28091</v>
      </c>
      <c r="D11991" s="32" t="s">
        <v>28092</v>
      </c>
      <c r="E11991" s="18" t="s">
        <v>28101</v>
      </c>
      <c r="F11991" s="32" t="s">
        <v>28102</v>
      </c>
    </row>
    <row r="11992" spans="1:6" ht="45" x14ac:dyDescent="0.25">
      <c r="A11992" s="18">
        <v>21</v>
      </c>
      <c r="B11992" s="32" t="s">
        <v>27904</v>
      </c>
      <c r="C11992" s="18" t="s">
        <v>28091</v>
      </c>
      <c r="D11992" s="32" t="s">
        <v>28092</v>
      </c>
      <c r="E11992" s="18" t="s">
        <v>28103</v>
      </c>
      <c r="F11992" s="32" t="s">
        <v>28104</v>
      </c>
    </row>
    <row r="11993" spans="1:6" ht="45" x14ac:dyDescent="0.25">
      <c r="A11993" s="18">
        <v>21</v>
      </c>
      <c r="B11993" s="32" t="s">
        <v>27904</v>
      </c>
      <c r="C11993" s="18" t="s">
        <v>28091</v>
      </c>
      <c r="D11993" s="32" t="s">
        <v>28092</v>
      </c>
      <c r="E11993" s="18" t="s">
        <v>28105</v>
      </c>
      <c r="F11993" s="32" t="s">
        <v>28106</v>
      </c>
    </row>
    <row r="11994" spans="1:6" ht="45" x14ac:dyDescent="0.25">
      <c r="A11994" s="18">
        <v>21</v>
      </c>
      <c r="B11994" s="32" t="s">
        <v>27904</v>
      </c>
      <c r="C11994" s="18" t="s">
        <v>28091</v>
      </c>
      <c r="D11994" s="32" t="s">
        <v>28092</v>
      </c>
      <c r="E11994" s="18" t="s">
        <v>28107</v>
      </c>
      <c r="F11994" s="32" t="s">
        <v>28108</v>
      </c>
    </row>
    <row r="11995" spans="1:6" ht="45" x14ac:dyDescent="0.25">
      <c r="A11995" s="18">
        <v>21</v>
      </c>
      <c r="B11995" s="32" t="s">
        <v>27904</v>
      </c>
      <c r="C11995" s="18" t="s">
        <v>28091</v>
      </c>
      <c r="D11995" s="32" t="s">
        <v>28092</v>
      </c>
      <c r="E11995" s="18" t="s">
        <v>28109</v>
      </c>
      <c r="F11995" s="32" t="s">
        <v>28110</v>
      </c>
    </row>
    <row r="11996" spans="1:6" ht="45" x14ac:dyDescent="0.25">
      <c r="A11996" s="18">
        <v>21</v>
      </c>
      <c r="B11996" s="32" t="s">
        <v>27904</v>
      </c>
      <c r="C11996" s="18" t="s">
        <v>28091</v>
      </c>
      <c r="D11996" s="32" t="s">
        <v>28092</v>
      </c>
      <c r="E11996" s="18" t="s">
        <v>28111</v>
      </c>
      <c r="F11996" s="32" t="s">
        <v>28112</v>
      </c>
    </row>
    <row r="11997" spans="1:6" ht="45" x14ac:dyDescent="0.25">
      <c r="A11997" s="18">
        <v>21</v>
      </c>
      <c r="B11997" s="32" t="s">
        <v>27904</v>
      </c>
      <c r="C11997" s="18" t="s">
        <v>28113</v>
      </c>
      <c r="D11997" s="32" t="s">
        <v>28114</v>
      </c>
      <c r="E11997" s="18" t="s">
        <v>28115</v>
      </c>
      <c r="F11997" s="32" t="s">
        <v>28116</v>
      </c>
    </row>
    <row r="11998" spans="1:6" ht="45" x14ac:dyDescent="0.25">
      <c r="A11998" s="18">
        <v>21</v>
      </c>
      <c r="B11998" s="32" t="s">
        <v>27904</v>
      </c>
      <c r="C11998" s="18" t="s">
        <v>28113</v>
      </c>
      <c r="D11998" s="32" t="s">
        <v>28114</v>
      </c>
      <c r="E11998" s="18" t="s">
        <v>28117</v>
      </c>
      <c r="F11998" s="32" t="s">
        <v>28118</v>
      </c>
    </row>
    <row r="11999" spans="1:6" ht="45" x14ac:dyDescent="0.25">
      <c r="A11999" s="18">
        <v>21</v>
      </c>
      <c r="B11999" s="32" t="s">
        <v>27904</v>
      </c>
      <c r="C11999" s="18" t="s">
        <v>28113</v>
      </c>
      <c r="D11999" s="32" t="s">
        <v>28114</v>
      </c>
      <c r="E11999" s="18" t="s">
        <v>28119</v>
      </c>
      <c r="F11999" s="32" t="s">
        <v>28120</v>
      </c>
    </row>
    <row r="12000" spans="1:6" ht="45" x14ac:dyDescent="0.25">
      <c r="A12000" s="18">
        <v>21</v>
      </c>
      <c r="B12000" s="32" t="s">
        <v>27904</v>
      </c>
      <c r="C12000" s="18" t="s">
        <v>28113</v>
      </c>
      <c r="D12000" s="32" t="s">
        <v>28114</v>
      </c>
      <c r="E12000" s="18" t="s">
        <v>28121</v>
      </c>
      <c r="F12000" s="32" t="s">
        <v>28122</v>
      </c>
    </row>
    <row r="12001" spans="1:6" ht="45" x14ac:dyDescent="0.25">
      <c r="A12001" s="18">
        <v>21</v>
      </c>
      <c r="B12001" s="32" t="s">
        <v>27904</v>
      </c>
      <c r="C12001" s="18" t="s">
        <v>28113</v>
      </c>
      <c r="D12001" s="32" t="s">
        <v>28114</v>
      </c>
      <c r="E12001" s="18" t="s">
        <v>28123</v>
      </c>
      <c r="F12001" s="32" t="s">
        <v>28124</v>
      </c>
    </row>
    <row r="12002" spans="1:6" ht="45" x14ac:dyDescent="0.25">
      <c r="A12002" s="18">
        <v>21</v>
      </c>
      <c r="B12002" s="32" t="s">
        <v>27904</v>
      </c>
      <c r="C12002" s="18" t="s">
        <v>28113</v>
      </c>
      <c r="D12002" s="32" t="s">
        <v>28114</v>
      </c>
      <c r="E12002" s="18" t="s">
        <v>28125</v>
      </c>
      <c r="F12002" s="32" t="s">
        <v>28126</v>
      </c>
    </row>
    <row r="12003" spans="1:6" ht="45" x14ac:dyDescent="0.25">
      <c r="A12003" s="18">
        <v>21</v>
      </c>
      <c r="B12003" s="32" t="s">
        <v>27904</v>
      </c>
      <c r="C12003" s="18" t="s">
        <v>28113</v>
      </c>
      <c r="D12003" s="32" t="s">
        <v>28114</v>
      </c>
      <c r="E12003" s="18" t="s">
        <v>28127</v>
      </c>
      <c r="F12003" s="32" t="s">
        <v>28128</v>
      </c>
    </row>
    <row r="12004" spans="1:6" ht="45" x14ac:dyDescent="0.25">
      <c r="A12004" s="18">
        <v>21</v>
      </c>
      <c r="B12004" s="32" t="s">
        <v>27904</v>
      </c>
      <c r="C12004" s="18" t="s">
        <v>28113</v>
      </c>
      <c r="D12004" s="32" t="s">
        <v>28114</v>
      </c>
      <c r="E12004" s="18" t="s">
        <v>28129</v>
      </c>
      <c r="F12004" s="32" t="s">
        <v>28130</v>
      </c>
    </row>
    <row r="12005" spans="1:6" ht="45" x14ac:dyDescent="0.25">
      <c r="A12005" s="18">
        <v>21</v>
      </c>
      <c r="B12005" s="32" t="s">
        <v>27904</v>
      </c>
      <c r="C12005" s="18" t="s">
        <v>28113</v>
      </c>
      <c r="D12005" s="32" t="s">
        <v>28114</v>
      </c>
      <c r="E12005" s="18" t="s">
        <v>28131</v>
      </c>
      <c r="F12005" s="32" t="s">
        <v>28132</v>
      </c>
    </row>
    <row r="12006" spans="1:6" ht="45" x14ac:dyDescent="0.25">
      <c r="A12006" s="18">
        <v>21</v>
      </c>
      <c r="B12006" s="32" t="s">
        <v>27904</v>
      </c>
      <c r="C12006" s="18" t="s">
        <v>28113</v>
      </c>
      <c r="D12006" s="32" t="s">
        <v>28114</v>
      </c>
      <c r="E12006" s="18" t="s">
        <v>28133</v>
      </c>
      <c r="F12006" s="32" t="s">
        <v>28134</v>
      </c>
    </row>
    <row r="12007" spans="1:6" ht="45" x14ac:dyDescent="0.25">
      <c r="A12007" s="18">
        <v>21</v>
      </c>
      <c r="B12007" s="32" t="s">
        <v>27904</v>
      </c>
      <c r="C12007" s="18" t="s">
        <v>28135</v>
      </c>
      <c r="D12007" s="32" t="s">
        <v>28136</v>
      </c>
      <c r="E12007" s="18" t="s">
        <v>28137</v>
      </c>
      <c r="F12007" s="32" t="s">
        <v>28138</v>
      </c>
    </row>
    <row r="12008" spans="1:6" ht="45" x14ac:dyDescent="0.25">
      <c r="A12008" s="18">
        <v>21</v>
      </c>
      <c r="B12008" s="32" t="s">
        <v>27904</v>
      </c>
      <c r="C12008" s="18" t="s">
        <v>28139</v>
      </c>
      <c r="D12008" s="32" t="s">
        <v>28140</v>
      </c>
      <c r="E12008" s="18" t="s">
        <v>28141</v>
      </c>
      <c r="F12008" s="32" t="s">
        <v>28142</v>
      </c>
    </row>
    <row r="12009" spans="1:6" ht="45" x14ac:dyDescent="0.25">
      <c r="A12009" s="18">
        <v>21</v>
      </c>
      <c r="B12009" s="32" t="s">
        <v>27904</v>
      </c>
      <c r="C12009" s="18" t="s">
        <v>28139</v>
      </c>
      <c r="D12009" s="32" t="s">
        <v>28140</v>
      </c>
      <c r="E12009" s="18" t="s">
        <v>28143</v>
      </c>
      <c r="F12009" s="32" t="s">
        <v>28144</v>
      </c>
    </row>
    <row r="12010" spans="1:6" ht="45" x14ac:dyDescent="0.25">
      <c r="A12010" s="18">
        <v>21</v>
      </c>
      <c r="B12010" s="32" t="s">
        <v>27904</v>
      </c>
      <c r="C12010" s="18" t="s">
        <v>28139</v>
      </c>
      <c r="D12010" s="32" t="s">
        <v>28140</v>
      </c>
      <c r="E12010" s="18" t="s">
        <v>28145</v>
      </c>
      <c r="F12010" s="32" t="s">
        <v>28146</v>
      </c>
    </row>
    <row r="12011" spans="1:6" ht="45" x14ac:dyDescent="0.25">
      <c r="A12011" s="18">
        <v>21</v>
      </c>
      <c r="B12011" s="32" t="s">
        <v>27904</v>
      </c>
      <c r="C12011" s="18" t="s">
        <v>28139</v>
      </c>
      <c r="D12011" s="32" t="s">
        <v>28140</v>
      </c>
      <c r="E12011" s="18" t="s">
        <v>28147</v>
      </c>
      <c r="F12011" s="32" t="s">
        <v>28148</v>
      </c>
    </row>
    <row r="12012" spans="1:6" ht="45" x14ac:dyDescent="0.25">
      <c r="A12012" s="18">
        <v>21</v>
      </c>
      <c r="B12012" s="32" t="s">
        <v>27904</v>
      </c>
      <c r="C12012" s="18" t="s">
        <v>28139</v>
      </c>
      <c r="D12012" s="32" t="s">
        <v>28140</v>
      </c>
      <c r="E12012" s="18" t="s">
        <v>28149</v>
      </c>
      <c r="F12012" s="32" t="s">
        <v>28150</v>
      </c>
    </row>
    <row r="12013" spans="1:6" ht="45" x14ac:dyDescent="0.25">
      <c r="A12013" s="18">
        <v>21</v>
      </c>
      <c r="B12013" s="32" t="s">
        <v>27904</v>
      </c>
      <c r="C12013" s="18" t="s">
        <v>28139</v>
      </c>
      <c r="D12013" s="32" t="s">
        <v>28140</v>
      </c>
      <c r="E12013" s="18" t="s">
        <v>28151</v>
      </c>
      <c r="F12013" s="32" t="s">
        <v>28152</v>
      </c>
    </row>
    <row r="12014" spans="1:6" ht="45" x14ac:dyDescent="0.25">
      <c r="A12014" s="18">
        <v>21</v>
      </c>
      <c r="B12014" s="32" t="s">
        <v>27904</v>
      </c>
      <c r="C12014" s="18" t="s">
        <v>28139</v>
      </c>
      <c r="D12014" s="32" t="s">
        <v>28140</v>
      </c>
      <c r="E12014" s="18" t="s">
        <v>28153</v>
      </c>
      <c r="F12014" s="32" t="s">
        <v>28154</v>
      </c>
    </row>
    <row r="12015" spans="1:6" ht="45" x14ac:dyDescent="0.25">
      <c r="A12015" s="18">
        <v>21</v>
      </c>
      <c r="B12015" s="32" t="s">
        <v>27904</v>
      </c>
      <c r="C12015" s="18" t="s">
        <v>28139</v>
      </c>
      <c r="D12015" s="32" t="s">
        <v>28140</v>
      </c>
      <c r="E12015" s="18" t="s">
        <v>28155</v>
      </c>
      <c r="F12015" s="32" t="s">
        <v>28156</v>
      </c>
    </row>
    <row r="12016" spans="1:6" ht="45" x14ac:dyDescent="0.25">
      <c r="A12016" s="18">
        <v>21</v>
      </c>
      <c r="B12016" s="32" t="s">
        <v>27904</v>
      </c>
      <c r="C12016" s="18" t="s">
        <v>28157</v>
      </c>
      <c r="D12016" s="32" t="s">
        <v>28158</v>
      </c>
      <c r="E12016" s="18" t="s">
        <v>28159</v>
      </c>
      <c r="F12016" s="32" t="s">
        <v>28160</v>
      </c>
    </row>
    <row r="12017" spans="1:6" ht="45" x14ac:dyDescent="0.25">
      <c r="A12017" s="18">
        <v>21</v>
      </c>
      <c r="B12017" s="32" t="s">
        <v>27904</v>
      </c>
      <c r="C12017" s="18" t="s">
        <v>28157</v>
      </c>
      <c r="D12017" s="32" t="s">
        <v>28158</v>
      </c>
      <c r="E12017" s="18" t="s">
        <v>28161</v>
      </c>
      <c r="F12017" s="32" t="s">
        <v>28162</v>
      </c>
    </row>
    <row r="12018" spans="1:6" ht="45" x14ac:dyDescent="0.25">
      <c r="A12018" s="18">
        <v>21</v>
      </c>
      <c r="B12018" s="32" t="s">
        <v>27904</v>
      </c>
      <c r="C12018" s="18" t="s">
        <v>28157</v>
      </c>
      <c r="D12018" s="32" t="s">
        <v>28158</v>
      </c>
      <c r="E12018" s="18" t="s">
        <v>28163</v>
      </c>
      <c r="F12018" s="32" t="s">
        <v>28164</v>
      </c>
    </row>
    <row r="12019" spans="1:6" ht="45" x14ac:dyDescent="0.25">
      <c r="A12019" s="18">
        <v>21</v>
      </c>
      <c r="B12019" s="32" t="s">
        <v>27904</v>
      </c>
      <c r="C12019" s="18" t="s">
        <v>28157</v>
      </c>
      <c r="D12019" s="32" t="s">
        <v>28158</v>
      </c>
      <c r="E12019" s="18" t="s">
        <v>28165</v>
      </c>
      <c r="F12019" s="32" t="s">
        <v>28166</v>
      </c>
    </row>
    <row r="12020" spans="1:6" ht="45" x14ac:dyDescent="0.25">
      <c r="A12020" s="18">
        <v>21</v>
      </c>
      <c r="B12020" s="32" t="s">
        <v>27904</v>
      </c>
      <c r="C12020" s="18" t="s">
        <v>28157</v>
      </c>
      <c r="D12020" s="32" t="s">
        <v>28158</v>
      </c>
      <c r="E12020" s="18" t="s">
        <v>28167</v>
      </c>
      <c r="F12020" s="32" t="s">
        <v>28168</v>
      </c>
    </row>
    <row r="12021" spans="1:6" ht="45" x14ac:dyDescent="0.25">
      <c r="A12021" s="18">
        <v>21</v>
      </c>
      <c r="B12021" s="32" t="s">
        <v>27904</v>
      </c>
      <c r="C12021" s="18" t="s">
        <v>28157</v>
      </c>
      <c r="D12021" s="32" t="s">
        <v>28158</v>
      </c>
      <c r="E12021" s="18" t="s">
        <v>28169</v>
      </c>
      <c r="F12021" s="32" t="s">
        <v>28170</v>
      </c>
    </row>
    <row r="12022" spans="1:6" ht="45" x14ac:dyDescent="0.25">
      <c r="A12022" s="18">
        <v>21</v>
      </c>
      <c r="B12022" s="32" t="s">
        <v>27904</v>
      </c>
      <c r="C12022" s="18" t="s">
        <v>28157</v>
      </c>
      <c r="D12022" s="32" t="s">
        <v>28158</v>
      </c>
      <c r="E12022" s="18" t="s">
        <v>28171</v>
      </c>
      <c r="F12022" s="32" t="s">
        <v>28172</v>
      </c>
    </row>
    <row r="12023" spans="1:6" ht="45" x14ac:dyDescent="0.25">
      <c r="A12023" s="18">
        <v>21</v>
      </c>
      <c r="B12023" s="32" t="s">
        <v>27904</v>
      </c>
      <c r="C12023" s="18" t="s">
        <v>28157</v>
      </c>
      <c r="D12023" s="32" t="s">
        <v>28158</v>
      </c>
      <c r="E12023" s="18" t="s">
        <v>28173</v>
      </c>
      <c r="F12023" s="32" t="s">
        <v>28174</v>
      </c>
    </row>
    <row r="12024" spans="1:6" ht="45" x14ac:dyDescent="0.25">
      <c r="A12024" s="18">
        <v>21</v>
      </c>
      <c r="B12024" s="32" t="s">
        <v>27904</v>
      </c>
      <c r="C12024" s="18" t="s">
        <v>28157</v>
      </c>
      <c r="D12024" s="32" t="s">
        <v>28158</v>
      </c>
      <c r="E12024" s="18" t="s">
        <v>28175</v>
      </c>
      <c r="F12024" s="32" t="s">
        <v>28176</v>
      </c>
    </row>
    <row r="12025" spans="1:6" ht="45" x14ac:dyDescent="0.25">
      <c r="A12025" s="18">
        <v>21</v>
      </c>
      <c r="B12025" s="32" t="s">
        <v>27904</v>
      </c>
      <c r="C12025" s="18" t="s">
        <v>28177</v>
      </c>
      <c r="D12025" s="32" t="s">
        <v>28178</v>
      </c>
      <c r="E12025" s="18" t="s">
        <v>28179</v>
      </c>
      <c r="F12025" s="32" t="s">
        <v>28180</v>
      </c>
    </row>
    <row r="12026" spans="1:6" ht="45" x14ac:dyDescent="0.25">
      <c r="A12026" s="18">
        <v>21</v>
      </c>
      <c r="B12026" s="32" t="s">
        <v>27904</v>
      </c>
      <c r="C12026" s="18" t="s">
        <v>28177</v>
      </c>
      <c r="D12026" s="32" t="s">
        <v>28178</v>
      </c>
      <c r="E12026" s="18" t="s">
        <v>28181</v>
      </c>
      <c r="F12026" s="32" t="s">
        <v>28182</v>
      </c>
    </row>
    <row r="12027" spans="1:6" ht="45" x14ac:dyDescent="0.25">
      <c r="A12027" s="18">
        <v>21</v>
      </c>
      <c r="B12027" s="32" t="s">
        <v>27904</v>
      </c>
      <c r="C12027" s="18" t="s">
        <v>28177</v>
      </c>
      <c r="D12027" s="32" t="s">
        <v>28178</v>
      </c>
      <c r="E12027" s="18" t="s">
        <v>28183</v>
      </c>
      <c r="F12027" s="32" t="s">
        <v>28184</v>
      </c>
    </row>
    <row r="12028" spans="1:6" ht="45" x14ac:dyDescent="0.25">
      <c r="A12028" s="18">
        <v>21</v>
      </c>
      <c r="B12028" s="32" t="s">
        <v>27904</v>
      </c>
      <c r="C12028" s="18" t="s">
        <v>28177</v>
      </c>
      <c r="D12028" s="32" t="s">
        <v>28178</v>
      </c>
      <c r="E12028" s="18" t="s">
        <v>28185</v>
      </c>
      <c r="F12028" s="32" t="s">
        <v>28186</v>
      </c>
    </row>
    <row r="12029" spans="1:6" ht="45" x14ac:dyDescent="0.25">
      <c r="A12029" s="18">
        <v>21</v>
      </c>
      <c r="B12029" s="32" t="s">
        <v>27904</v>
      </c>
      <c r="C12029" s="18" t="s">
        <v>28177</v>
      </c>
      <c r="D12029" s="32" t="s">
        <v>28178</v>
      </c>
      <c r="E12029" s="18" t="s">
        <v>28187</v>
      </c>
      <c r="F12029" s="32" t="s">
        <v>28188</v>
      </c>
    </row>
    <row r="12030" spans="1:6" ht="45" x14ac:dyDescent="0.25">
      <c r="A12030" s="18">
        <v>21</v>
      </c>
      <c r="B12030" s="32" t="s">
        <v>27904</v>
      </c>
      <c r="C12030" s="18" t="s">
        <v>28177</v>
      </c>
      <c r="D12030" s="32" t="s">
        <v>28178</v>
      </c>
      <c r="E12030" s="18" t="s">
        <v>28189</v>
      </c>
      <c r="F12030" s="32" t="s">
        <v>28190</v>
      </c>
    </row>
    <row r="12031" spans="1:6" ht="45" x14ac:dyDescent="0.25">
      <c r="A12031" s="18">
        <v>21</v>
      </c>
      <c r="B12031" s="32" t="s">
        <v>27904</v>
      </c>
      <c r="C12031" s="18" t="s">
        <v>28177</v>
      </c>
      <c r="D12031" s="32" t="s">
        <v>28178</v>
      </c>
      <c r="E12031" s="18" t="s">
        <v>28191</v>
      </c>
      <c r="F12031" s="32" t="s">
        <v>28192</v>
      </c>
    </row>
    <row r="12032" spans="1:6" ht="45" x14ac:dyDescent="0.25">
      <c r="A12032" s="18">
        <v>21</v>
      </c>
      <c r="B12032" s="32" t="s">
        <v>27904</v>
      </c>
      <c r="C12032" s="18" t="s">
        <v>28193</v>
      </c>
      <c r="D12032" s="32" t="s">
        <v>28194</v>
      </c>
      <c r="E12032" s="18" t="s">
        <v>28195</v>
      </c>
      <c r="F12032" s="32" t="s">
        <v>28196</v>
      </c>
    </row>
    <row r="12033" spans="1:6" ht="45" x14ac:dyDescent="0.25">
      <c r="A12033" s="18">
        <v>21</v>
      </c>
      <c r="B12033" s="32" t="s">
        <v>27904</v>
      </c>
      <c r="C12033" s="18" t="s">
        <v>28193</v>
      </c>
      <c r="D12033" s="32" t="s">
        <v>28194</v>
      </c>
      <c r="E12033" s="18" t="s">
        <v>28197</v>
      </c>
      <c r="F12033" s="32" t="s">
        <v>28198</v>
      </c>
    </row>
    <row r="12034" spans="1:6" ht="45" x14ac:dyDescent="0.25">
      <c r="A12034" s="18">
        <v>21</v>
      </c>
      <c r="B12034" s="32" t="s">
        <v>27904</v>
      </c>
      <c r="C12034" s="18" t="s">
        <v>28193</v>
      </c>
      <c r="D12034" s="32" t="s">
        <v>28194</v>
      </c>
      <c r="E12034" s="18" t="s">
        <v>28199</v>
      </c>
      <c r="F12034" s="32" t="s">
        <v>28200</v>
      </c>
    </row>
    <row r="12035" spans="1:6" ht="45" x14ac:dyDescent="0.25">
      <c r="A12035" s="18">
        <v>21</v>
      </c>
      <c r="B12035" s="32" t="s">
        <v>27904</v>
      </c>
      <c r="C12035" s="18" t="s">
        <v>28201</v>
      </c>
      <c r="D12035" s="32" t="s">
        <v>28202</v>
      </c>
      <c r="E12035" s="18" t="s">
        <v>28203</v>
      </c>
      <c r="F12035" s="32" t="s">
        <v>28204</v>
      </c>
    </row>
    <row r="12036" spans="1:6" ht="45" x14ac:dyDescent="0.25">
      <c r="A12036" s="18">
        <v>21</v>
      </c>
      <c r="B12036" s="32" t="s">
        <v>27904</v>
      </c>
      <c r="C12036" s="18" t="s">
        <v>28201</v>
      </c>
      <c r="D12036" s="32" t="s">
        <v>28202</v>
      </c>
      <c r="E12036" s="18" t="s">
        <v>28205</v>
      </c>
      <c r="F12036" s="32" t="s">
        <v>28206</v>
      </c>
    </row>
    <row r="12037" spans="1:6" ht="45" x14ac:dyDescent="0.25">
      <c r="A12037" s="18">
        <v>21</v>
      </c>
      <c r="B12037" s="32" t="s">
        <v>27904</v>
      </c>
      <c r="C12037" s="18" t="s">
        <v>28201</v>
      </c>
      <c r="D12037" s="32" t="s">
        <v>28202</v>
      </c>
      <c r="E12037" s="18" t="s">
        <v>28207</v>
      </c>
      <c r="F12037" s="32" t="s">
        <v>28208</v>
      </c>
    </row>
    <row r="12038" spans="1:6" ht="45" x14ac:dyDescent="0.25">
      <c r="A12038" s="18">
        <v>21</v>
      </c>
      <c r="B12038" s="32" t="s">
        <v>27904</v>
      </c>
      <c r="C12038" s="18" t="s">
        <v>28209</v>
      </c>
      <c r="D12038" s="32" t="s">
        <v>28210</v>
      </c>
      <c r="E12038" s="18" t="s">
        <v>28211</v>
      </c>
      <c r="F12038" s="32" t="s">
        <v>28212</v>
      </c>
    </row>
    <row r="12039" spans="1:6" ht="45" x14ac:dyDescent="0.25">
      <c r="A12039" s="18">
        <v>21</v>
      </c>
      <c r="B12039" s="32" t="s">
        <v>27904</v>
      </c>
      <c r="C12039" s="18" t="s">
        <v>28209</v>
      </c>
      <c r="D12039" s="32" t="s">
        <v>28210</v>
      </c>
      <c r="E12039" s="18" t="s">
        <v>28213</v>
      </c>
      <c r="F12039" s="32" t="s">
        <v>28214</v>
      </c>
    </row>
    <row r="12040" spans="1:6" ht="45" x14ac:dyDescent="0.25">
      <c r="A12040" s="18">
        <v>21</v>
      </c>
      <c r="B12040" s="32" t="s">
        <v>27904</v>
      </c>
      <c r="C12040" s="18" t="s">
        <v>28209</v>
      </c>
      <c r="D12040" s="32" t="s">
        <v>28210</v>
      </c>
      <c r="E12040" s="18" t="s">
        <v>28215</v>
      </c>
      <c r="F12040" s="32" t="s">
        <v>28216</v>
      </c>
    </row>
    <row r="12041" spans="1:6" ht="45" x14ac:dyDescent="0.25">
      <c r="A12041" s="18">
        <v>21</v>
      </c>
      <c r="B12041" s="32" t="s">
        <v>27904</v>
      </c>
      <c r="C12041" s="18" t="s">
        <v>28209</v>
      </c>
      <c r="D12041" s="32" t="s">
        <v>28210</v>
      </c>
      <c r="E12041" s="18" t="s">
        <v>28217</v>
      </c>
      <c r="F12041" s="32" t="s">
        <v>28218</v>
      </c>
    </row>
    <row r="12042" spans="1:6" ht="45" x14ac:dyDescent="0.25">
      <c r="A12042" s="18">
        <v>21</v>
      </c>
      <c r="B12042" s="32" t="s">
        <v>27904</v>
      </c>
      <c r="C12042" s="18" t="s">
        <v>28209</v>
      </c>
      <c r="D12042" s="32" t="s">
        <v>28210</v>
      </c>
      <c r="E12042" s="18" t="s">
        <v>28219</v>
      </c>
      <c r="F12042" s="32" t="s">
        <v>28220</v>
      </c>
    </row>
    <row r="12043" spans="1:6" ht="45" x14ac:dyDescent="0.25">
      <c r="A12043" s="18">
        <v>21</v>
      </c>
      <c r="B12043" s="32" t="s">
        <v>27904</v>
      </c>
      <c r="C12043" s="18" t="s">
        <v>28209</v>
      </c>
      <c r="D12043" s="32" t="s">
        <v>28210</v>
      </c>
      <c r="E12043" s="18" t="s">
        <v>28221</v>
      </c>
      <c r="F12043" s="32" t="s">
        <v>28222</v>
      </c>
    </row>
    <row r="12044" spans="1:6" ht="45" x14ac:dyDescent="0.25">
      <c r="A12044" s="18">
        <v>21</v>
      </c>
      <c r="B12044" s="32" t="s">
        <v>27904</v>
      </c>
      <c r="C12044" s="18" t="s">
        <v>28209</v>
      </c>
      <c r="D12044" s="32" t="s">
        <v>28210</v>
      </c>
      <c r="E12044" s="18" t="s">
        <v>28223</v>
      </c>
      <c r="F12044" s="32" t="s">
        <v>28224</v>
      </c>
    </row>
    <row r="12045" spans="1:6" ht="45" x14ac:dyDescent="0.25">
      <c r="A12045" s="18">
        <v>21</v>
      </c>
      <c r="B12045" s="32" t="s">
        <v>27904</v>
      </c>
      <c r="C12045" s="18" t="s">
        <v>28225</v>
      </c>
      <c r="D12045" s="32" t="s">
        <v>28226</v>
      </c>
      <c r="E12045" s="18" t="s">
        <v>28227</v>
      </c>
      <c r="F12045" s="32" t="s">
        <v>28228</v>
      </c>
    </row>
    <row r="12046" spans="1:6" ht="45" x14ac:dyDescent="0.25">
      <c r="A12046" s="18">
        <v>21</v>
      </c>
      <c r="B12046" s="32" t="s">
        <v>27904</v>
      </c>
      <c r="C12046" s="18" t="s">
        <v>28225</v>
      </c>
      <c r="D12046" s="32" t="s">
        <v>28226</v>
      </c>
      <c r="E12046" s="18" t="s">
        <v>28229</v>
      </c>
      <c r="F12046" s="32" t="s">
        <v>28230</v>
      </c>
    </row>
    <row r="12047" spans="1:6" ht="45" x14ac:dyDescent="0.25">
      <c r="A12047" s="18">
        <v>21</v>
      </c>
      <c r="B12047" s="32" t="s">
        <v>27904</v>
      </c>
      <c r="C12047" s="18" t="s">
        <v>28225</v>
      </c>
      <c r="D12047" s="32" t="s">
        <v>28226</v>
      </c>
      <c r="E12047" s="18" t="s">
        <v>28231</v>
      </c>
      <c r="F12047" s="32" t="s">
        <v>28232</v>
      </c>
    </row>
    <row r="12048" spans="1:6" ht="45" x14ac:dyDescent="0.25">
      <c r="A12048" s="18">
        <v>21</v>
      </c>
      <c r="B12048" s="32" t="s">
        <v>27904</v>
      </c>
      <c r="C12048" s="18" t="s">
        <v>28225</v>
      </c>
      <c r="D12048" s="32" t="s">
        <v>28226</v>
      </c>
      <c r="E12048" s="18" t="s">
        <v>28233</v>
      </c>
      <c r="F12048" s="32" t="s">
        <v>28234</v>
      </c>
    </row>
    <row r="12049" spans="1:6" ht="45" x14ac:dyDescent="0.25">
      <c r="A12049" s="18">
        <v>21</v>
      </c>
      <c r="B12049" s="32" t="s">
        <v>27904</v>
      </c>
      <c r="C12049" s="18" t="s">
        <v>28225</v>
      </c>
      <c r="D12049" s="32" t="s">
        <v>28226</v>
      </c>
      <c r="E12049" s="18" t="s">
        <v>28235</v>
      </c>
      <c r="F12049" s="32" t="s">
        <v>28236</v>
      </c>
    </row>
    <row r="12050" spans="1:6" ht="45" x14ac:dyDescent="0.25">
      <c r="A12050" s="18">
        <v>21</v>
      </c>
      <c r="B12050" s="32" t="s">
        <v>27904</v>
      </c>
      <c r="C12050" s="18" t="s">
        <v>28237</v>
      </c>
      <c r="D12050" s="32" t="s">
        <v>28238</v>
      </c>
      <c r="E12050" s="18" t="s">
        <v>28239</v>
      </c>
      <c r="F12050" s="32" t="s">
        <v>28240</v>
      </c>
    </row>
    <row r="12051" spans="1:6" ht="45" x14ac:dyDescent="0.25">
      <c r="A12051" s="18">
        <v>21</v>
      </c>
      <c r="B12051" s="32" t="s">
        <v>27904</v>
      </c>
      <c r="C12051" s="18" t="s">
        <v>28237</v>
      </c>
      <c r="D12051" s="32" t="s">
        <v>28238</v>
      </c>
      <c r="E12051" s="18" t="s">
        <v>28241</v>
      </c>
      <c r="F12051" s="32" t="s">
        <v>28242</v>
      </c>
    </row>
    <row r="12052" spans="1:6" ht="45" x14ac:dyDescent="0.25">
      <c r="A12052" s="18">
        <v>21</v>
      </c>
      <c r="B12052" s="32" t="s">
        <v>27904</v>
      </c>
      <c r="C12052" s="18" t="s">
        <v>28237</v>
      </c>
      <c r="D12052" s="32" t="s">
        <v>28238</v>
      </c>
      <c r="E12052" s="18" t="s">
        <v>28243</v>
      </c>
      <c r="F12052" s="32" t="s">
        <v>28244</v>
      </c>
    </row>
    <row r="12053" spans="1:6" ht="45" x14ac:dyDescent="0.25">
      <c r="A12053" s="18">
        <v>21</v>
      </c>
      <c r="B12053" s="32" t="s">
        <v>27904</v>
      </c>
      <c r="C12053" s="18" t="s">
        <v>28237</v>
      </c>
      <c r="D12053" s="32" t="s">
        <v>28238</v>
      </c>
      <c r="E12053" s="18" t="s">
        <v>28245</v>
      </c>
      <c r="F12053" s="32" t="s">
        <v>28246</v>
      </c>
    </row>
    <row r="12054" spans="1:6" ht="45" x14ac:dyDescent="0.25">
      <c r="A12054" s="18">
        <v>21</v>
      </c>
      <c r="B12054" s="32" t="s">
        <v>27904</v>
      </c>
      <c r="C12054" s="18" t="s">
        <v>28237</v>
      </c>
      <c r="D12054" s="32" t="s">
        <v>28238</v>
      </c>
      <c r="E12054" s="18" t="s">
        <v>28247</v>
      </c>
      <c r="F12054" s="32" t="s">
        <v>28248</v>
      </c>
    </row>
    <row r="12055" spans="1:6" ht="45" x14ac:dyDescent="0.25">
      <c r="A12055" s="18">
        <v>21</v>
      </c>
      <c r="B12055" s="32" t="s">
        <v>27904</v>
      </c>
      <c r="C12055" s="18" t="s">
        <v>28249</v>
      </c>
      <c r="D12055" s="32" t="s">
        <v>28250</v>
      </c>
      <c r="E12055" s="18" t="s">
        <v>28251</v>
      </c>
      <c r="F12055" s="32" t="s">
        <v>28252</v>
      </c>
    </row>
    <row r="12056" spans="1:6" ht="45" x14ac:dyDescent="0.25">
      <c r="A12056" s="18">
        <v>21</v>
      </c>
      <c r="B12056" s="32" t="s">
        <v>27904</v>
      </c>
      <c r="C12056" s="18" t="s">
        <v>28249</v>
      </c>
      <c r="D12056" s="32" t="s">
        <v>28250</v>
      </c>
      <c r="E12056" s="18" t="s">
        <v>28253</v>
      </c>
      <c r="F12056" s="32" t="s">
        <v>28254</v>
      </c>
    </row>
    <row r="12057" spans="1:6" ht="45" x14ac:dyDescent="0.25">
      <c r="A12057" s="18">
        <v>21</v>
      </c>
      <c r="B12057" s="32" t="s">
        <v>27904</v>
      </c>
      <c r="C12057" s="18" t="s">
        <v>28249</v>
      </c>
      <c r="D12057" s="32" t="s">
        <v>28250</v>
      </c>
      <c r="E12057" s="18" t="s">
        <v>28255</v>
      </c>
      <c r="F12057" s="32" t="s">
        <v>28256</v>
      </c>
    </row>
    <row r="12058" spans="1:6" ht="45" x14ac:dyDescent="0.25">
      <c r="A12058" s="18">
        <v>21</v>
      </c>
      <c r="B12058" s="32" t="s">
        <v>27904</v>
      </c>
      <c r="C12058" s="18" t="s">
        <v>28249</v>
      </c>
      <c r="D12058" s="32" t="s">
        <v>28250</v>
      </c>
      <c r="E12058" s="18" t="s">
        <v>28257</v>
      </c>
      <c r="F12058" s="32" t="s">
        <v>28258</v>
      </c>
    </row>
    <row r="12059" spans="1:6" ht="45" x14ac:dyDescent="0.25">
      <c r="A12059" s="18">
        <v>21</v>
      </c>
      <c r="B12059" s="32" t="s">
        <v>27904</v>
      </c>
      <c r="C12059" s="18" t="s">
        <v>28249</v>
      </c>
      <c r="D12059" s="32" t="s">
        <v>28250</v>
      </c>
      <c r="E12059" s="18" t="s">
        <v>28259</v>
      </c>
      <c r="F12059" s="32" t="s">
        <v>28260</v>
      </c>
    </row>
    <row r="12060" spans="1:6" ht="45" x14ac:dyDescent="0.25">
      <c r="A12060" s="18">
        <v>21</v>
      </c>
      <c r="B12060" s="32" t="s">
        <v>27904</v>
      </c>
      <c r="C12060" s="18" t="s">
        <v>28249</v>
      </c>
      <c r="D12060" s="32" t="s">
        <v>28250</v>
      </c>
      <c r="E12060" s="18" t="s">
        <v>28261</v>
      </c>
      <c r="F12060" s="32" t="s">
        <v>28262</v>
      </c>
    </row>
    <row r="12061" spans="1:6" ht="45" x14ac:dyDescent="0.25">
      <c r="A12061" s="18">
        <v>21</v>
      </c>
      <c r="B12061" s="32" t="s">
        <v>27904</v>
      </c>
      <c r="C12061" s="18" t="s">
        <v>28249</v>
      </c>
      <c r="D12061" s="32" t="s">
        <v>28250</v>
      </c>
      <c r="E12061" s="18" t="s">
        <v>28263</v>
      </c>
      <c r="F12061" s="32" t="s">
        <v>28264</v>
      </c>
    </row>
    <row r="12062" spans="1:6" ht="45" x14ac:dyDescent="0.25">
      <c r="A12062" s="18">
        <v>21</v>
      </c>
      <c r="B12062" s="32" t="s">
        <v>27904</v>
      </c>
      <c r="C12062" s="18" t="s">
        <v>28249</v>
      </c>
      <c r="D12062" s="32" t="s">
        <v>28250</v>
      </c>
      <c r="E12062" s="18" t="s">
        <v>28265</v>
      </c>
      <c r="F12062" s="32" t="s">
        <v>28266</v>
      </c>
    </row>
    <row r="12063" spans="1:6" ht="45" x14ac:dyDescent="0.25">
      <c r="A12063" s="18">
        <v>21</v>
      </c>
      <c r="B12063" s="32" t="s">
        <v>27904</v>
      </c>
      <c r="C12063" s="18" t="s">
        <v>28267</v>
      </c>
      <c r="D12063" s="32" t="s">
        <v>28268</v>
      </c>
      <c r="E12063" s="18" t="s">
        <v>28269</v>
      </c>
      <c r="F12063" s="32" t="s">
        <v>28270</v>
      </c>
    </row>
    <row r="12064" spans="1:6" ht="45" x14ac:dyDescent="0.25">
      <c r="A12064" s="18">
        <v>21</v>
      </c>
      <c r="B12064" s="32" t="s">
        <v>27904</v>
      </c>
      <c r="C12064" s="18" t="s">
        <v>28267</v>
      </c>
      <c r="D12064" s="32" t="s">
        <v>28268</v>
      </c>
      <c r="E12064" s="18" t="s">
        <v>28271</v>
      </c>
      <c r="F12064" s="32" t="s">
        <v>28272</v>
      </c>
    </row>
    <row r="12065" spans="1:6" ht="45" x14ac:dyDescent="0.25">
      <c r="A12065" s="18">
        <v>21</v>
      </c>
      <c r="B12065" s="32" t="s">
        <v>27904</v>
      </c>
      <c r="C12065" s="18" t="s">
        <v>28267</v>
      </c>
      <c r="D12065" s="32" t="s">
        <v>28268</v>
      </c>
      <c r="E12065" s="18" t="s">
        <v>28273</v>
      </c>
      <c r="F12065" s="32" t="s">
        <v>28274</v>
      </c>
    </row>
    <row r="12066" spans="1:6" ht="45" x14ac:dyDescent="0.25">
      <c r="A12066" s="18">
        <v>21</v>
      </c>
      <c r="B12066" s="32" t="s">
        <v>27904</v>
      </c>
      <c r="C12066" s="18" t="s">
        <v>28267</v>
      </c>
      <c r="D12066" s="32" t="s">
        <v>28268</v>
      </c>
      <c r="E12066" s="18" t="s">
        <v>28275</v>
      </c>
      <c r="F12066" s="32" t="s">
        <v>28276</v>
      </c>
    </row>
    <row r="12067" spans="1:6" ht="45" x14ac:dyDescent="0.25">
      <c r="A12067" s="18">
        <v>21</v>
      </c>
      <c r="B12067" s="32" t="s">
        <v>27904</v>
      </c>
      <c r="C12067" s="18" t="s">
        <v>28267</v>
      </c>
      <c r="D12067" s="32" t="s">
        <v>28268</v>
      </c>
      <c r="E12067" s="18" t="s">
        <v>28277</v>
      </c>
      <c r="F12067" s="32" t="s">
        <v>28278</v>
      </c>
    </row>
    <row r="12068" spans="1:6" ht="45" x14ac:dyDescent="0.25">
      <c r="A12068" s="18">
        <v>21</v>
      </c>
      <c r="B12068" s="32" t="s">
        <v>27904</v>
      </c>
      <c r="C12068" s="18" t="s">
        <v>28267</v>
      </c>
      <c r="D12068" s="32" t="s">
        <v>28268</v>
      </c>
      <c r="E12068" s="18" t="s">
        <v>28279</v>
      </c>
      <c r="F12068" s="32" t="s">
        <v>28280</v>
      </c>
    </row>
    <row r="12069" spans="1:6" ht="45" x14ac:dyDescent="0.25">
      <c r="A12069" s="18">
        <v>21</v>
      </c>
      <c r="B12069" s="32" t="s">
        <v>27904</v>
      </c>
      <c r="C12069" s="18" t="s">
        <v>28267</v>
      </c>
      <c r="D12069" s="32" t="s">
        <v>28268</v>
      </c>
      <c r="E12069" s="18" t="s">
        <v>28281</v>
      </c>
      <c r="F12069" s="32" t="s">
        <v>28282</v>
      </c>
    </row>
    <row r="12070" spans="1:6" ht="45" x14ac:dyDescent="0.25">
      <c r="A12070" s="18">
        <v>21</v>
      </c>
      <c r="B12070" s="32" t="s">
        <v>27904</v>
      </c>
      <c r="C12070" s="18" t="s">
        <v>28267</v>
      </c>
      <c r="D12070" s="32" t="s">
        <v>28268</v>
      </c>
      <c r="E12070" s="18" t="s">
        <v>28283</v>
      </c>
      <c r="F12070" s="32" t="s">
        <v>28284</v>
      </c>
    </row>
    <row r="12071" spans="1:6" ht="45" x14ac:dyDescent="0.25">
      <c r="A12071" s="18">
        <v>21</v>
      </c>
      <c r="B12071" s="32" t="s">
        <v>27904</v>
      </c>
      <c r="C12071" s="18" t="s">
        <v>28267</v>
      </c>
      <c r="D12071" s="32" t="s">
        <v>28268</v>
      </c>
      <c r="E12071" s="18" t="s">
        <v>28285</v>
      </c>
      <c r="F12071" s="32" t="s">
        <v>28286</v>
      </c>
    </row>
    <row r="12072" spans="1:6" ht="45" x14ac:dyDescent="0.25">
      <c r="A12072" s="18">
        <v>21</v>
      </c>
      <c r="B12072" s="32" t="s">
        <v>27904</v>
      </c>
      <c r="C12072" s="18" t="s">
        <v>28287</v>
      </c>
      <c r="D12072" s="32" t="s">
        <v>28288</v>
      </c>
      <c r="E12072" s="18" t="s">
        <v>28289</v>
      </c>
      <c r="F12072" s="32" t="s">
        <v>28290</v>
      </c>
    </row>
    <row r="12073" spans="1:6" ht="45" x14ac:dyDescent="0.25">
      <c r="A12073" s="18">
        <v>21</v>
      </c>
      <c r="B12073" s="32" t="s">
        <v>27904</v>
      </c>
      <c r="C12073" s="18" t="s">
        <v>28287</v>
      </c>
      <c r="D12073" s="32" t="s">
        <v>28288</v>
      </c>
      <c r="E12073" s="18" t="s">
        <v>28291</v>
      </c>
      <c r="F12073" s="32" t="s">
        <v>28292</v>
      </c>
    </row>
    <row r="12074" spans="1:6" ht="45" x14ac:dyDescent="0.25">
      <c r="A12074" s="18">
        <v>21</v>
      </c>
      <c r="B12074" s="32" t="s">
        <v>27904</v>
      </c>
      <c r="C12074" s="18" t="s">
        <v>28293</v>
      </c>
      <c r="D12074" s="32" t="s">
        <v>28294</v>
      </c>
      <c r="E12074" s="18" t="s">
        <v>28295</v>
      </c>
      <c r="F12074" s="32" t="s">
        <v>28296</v>
      </c>
    </row>
    <row r="12075" spans="1:6" ht="45" x14ac:dyDescent="0.25">
      <c r="A12075" s="18">
        <v>21</v>
      </c>
      <c r="B12075" s="32" t="s">
        <v>27904</v>
      </c>
      <c r="C12075" s="18" t="s">
        <v>28297</v>
      </c>
      <c r="D12075" s="32" t="s">
        <v>28298</v>
      </c>
      <c r="E12075" s="18" t="s">
        <v>28299</v>
      </c>
      <c r="F12075" s="32" t="s">
        <v>28300</v>
      </c>
    </row>
    <row r="12076" spans="1:6" ht="45" x14ac:dyDescent="0.25">
      <c r="A12076" s="18">
        <v>21</v>
      </c>
      <c r="B12076" s="32" t="s">
        <v>27904</v>
      </c>
      <c r="C12076" s="18" t="s">
        <v>28297</v>
      </c>
      <c r="D12076" s="32" t="s">
        <v>28298</v>
      </c>
      <c r="E12076" s="18" t="s">
        <v>28301</v>
      </c>
      <c r="F12076" s="32" t="s">
        <v>28302</v>
      </c>
    </row>
    <row r="12077" spans="1:6" ht="45" x14ac:dyDescent="0.25">
      <c r="A12077" s="18">
        <v>21</v>
      </c>
      <c r="B12077" s="32" t="s">
        <v>27904</v>
      </c>
      <c r="C12077" s="18" t="s">
        <v>28297</v>
      </c>
      <c r="D12077" s="32" t="s">
        <v>28298</v>
      </c>
      <c r="E12077" s="18" t="s">
        <v>28303</v>
      </c>
      <c r="F12077" s="32" t="s">
        <v>28304</v>
      </c>
    </row>
    <row r="12078" spans="1:6" ht="45" x14ac:dyDescent="0.25">
      <c r="A12078" s="18">
        <v>21</v>
      </c>
      <c r="B12078" s="32" t="s">
        <v>27904</v>
      </c>
      <c r="C12078" s="18" t="s">
        <v>28305</v>
      </c>
      <c r="D12078" s="32" t="s">
        <v>28306</v>
      </c>
      <c r="E12078" s="18" t="s">
        <v>28307</v>
      </c>
      <c r="F12078" s="32" t="s">
        <v>28308</v>
      </c>
    </row>
    <row r="12079" spans="1:6" ht="45" x14ac:dyDescent="0.25">
      <c r="A12079" s="18">
        <v>21</v>
      </c>
      <c r="B12079" s="32" t="s">
        <v>27904</v>
      </c>
      <c r="C12079" s="18" t="s">
        <v>28305</v>
      </c>
      <c r="D12079" s="32" t="s">
        <v>28306</v>
      </c>
      <c r="E12079" s="18" t="s">
        <v>28309</v>
      </c>
      <c r="F12079" s="32" t="s">
        <v>28310</v>
      </c>
    </row>
    <row r="12080" spans="1:6" ht="45" x14ac:dyDescent="0.25">
      <c r="A12080" s="18">
        <v>21</v>
      </c>
      <c r="B12080" s="32" t="s">
        <v>27904</v>
      </c>
      <c r="C12080" s="18" t="s">
        <v>28305</v>
      </c>
      <c r="D12080" s="32" t="s">
        <v>28306</v>
      </c>
      <c r="E12080" s="18" t="s">
        <v>28311</v>
      </c>
      <c r="F12080" s="32" t="s">
        <v>28312</v>
      </c>
    </row>
    <row r="12081" spans="1:6" ht="45" x14ac:dyDescent="0.25">
      <c r="A12081" s="18">
        <v>21</v>
      </c>
      <c r="B12081" s="32" t="s">
        <v>27904</v>
      </c>
      <c r="C12081" s="18" t="s">
        <v>28305</v>
      </c>
      <c r="D12081" s="32" t="s">
        <v>28306</v>
      </c>
      <c r="E12081" s="18" t="s">
        <v>28313</v>
      </c>
      <c r="F12081" s="32" t="s">
        <v>28314</v>
      </c>
    </row>
    <row r="12082" spans="1:6" ht="45" x14ac:dyDescent="0.25">
      <c r="A12082" s="18">
        <v>21</v>
      </c>
      <c r="B12082" s="32" t="s">
        <v>27904</v>
      </c>
      <c r="C12082" s="18" t="s">
        <v>28305</v>
      </c>
      <c r="D12082" s="32" t="s">
        <v>28306</v>
      </c>
      <c r="E12082" s="18" t="s">
        <v>28315</v>
      </c>
      <c r="F12082" s="32" t="s">
        <v>28316</v>
      </c>
    </row>
    <row r="12083" spans="1:6" ht="45" x14ac:dyDescent="0.25">
      <c r="A12083" s="18">
        <v>21</v>
      </c>
      <c r="B12083" s="32" t="s">
        <v>27904</v>
      </c>
      <c r="C12083" s="18" t="s">
        <v>28305</v>
      </c>
      <c r="D12083" s="32" t="s">
        <v>28306</v>
      </c>
      <c r="E12083" s="18" t="s">
        <v>28317</v>
      </c>
      <c r="F12083" s="32" t="s">
        <v>28318</v>
      </c>
    </row>
    <row r="12084" spans="1:6" ht="45" x14ac:dyDescent="0.25">
      <c r="A12084" s="18">
        <v>21</v>
      </c>
      <c r="B12084" s="32" t="s">
        <v>27904</v>
      </c>
      <c r="C12084" s="18" t="s">
        <v>28305</v>
      </c>
      <c r="D12084" s="32" t="s">
        <v>28306</v>
      </c>
      <c r="E12084" s="18" t="s">
        <v>28319</v>
      </c>
      <c r="F12084" s="32" t="s">
        <v>28320</v>
      </c>
    </row>
    <row r="12085" spans="1:6" ht="45" x14ac:dyDescent="0.25">
      <c r="A12085" s="18">
        <v>21</v>
      </c>
      <c r="B12085" s="32" t="s">
        <v>27904</v>
      </c>
      <c r="C12085" s="18" t="s">
        <v>28305</v>
      </c>
      <c r="D12085" s="32" t="s">
        <v>28306</v>
      </c>
      <c r="E12085" s="18" t="s">
        <v>28321</v>
      </c>
      <c r="F12085" s="32" t="s">
        <v>28322</v>
      </c>
    </row>
    <row r="12086" spans="1:6" ht="45" x14ac:dyDescent="0.25">
      <c r="A12086" s="18">
        <v>21</v>
      </c>
      <c r="B12086" s="32" t="s">
        <v>27904</v>
      </c>
      <c r="C12086" s="18" t="s">
        <v>28305</v>
      </c>
      <c r="D12086" s="32" t="s">
        <v>28306</v>
      </c>
      <c r="E12086" s="18" t="s">
        <v>28323</v>
      </c>
      <c r="F12086" s="32" t="s">
        <v>28324</v>
      </c>
    </row>
    <row r="12087" spans="1:6" ht="45" x14ac:dyDescent="0.25">
      <c r="A12087" s="18">
        <v>21</v>
      </c>
      <c r="B12087" s="32" t="s">
        <v>27904</v>
      </c>
      <c r="C12087" s="18" t="s">
        <v>28305</v>
      </c>
      <c r="D12087" s="32" t="s">
        <v>28306</v>
      </c>
      <c r="E12087" s="18" t="s">
        <v>28325</v>
      </c>
      <c r="F12087" s="32" t="s">
        <v>28326</v>
      </c>
    </row>
    <row r="12088" spans="1:6" ht="45" x14ac:dyDescent="0.25">
      <c r="A12088" s="18">
        <v>21</v>
      </c>
      <c r="B12088" s="32" t="s">
        <v>27904</v>
      </c>
      <c r="C12088" s="18" t="s">
        <v>28327</v>
      </c>
      <c r="D12088" s="32" t="s">
        <v>28328</v>
      </c>
      <c r="E12088" s="18" t="s">
        <v>28329</v>
      </c>
      <c r="F12088" s="32" t="s">
        <v>28330</v>
      </c>
    </row>
    <row r="12089" spans="1:6" ht="45" x14ac:dyDescent="0.25">
      <c r="A12089" s="18">
        <v>21</v>
      </c>
      <c r="B12089" s="32" t="s">
        <v>27904</v>
      </c>
      <c r="C12089" s="18" t="s">
        <v>28327</v>
      </c>
      <c r="D12089" s="32" t="s">
        <v>28328</v>
      </c>
      <c r="E12089" s="18" t="s">
        <v>28331</v>
      </c>
      <c r="F12089" s="32" t="s">
        <v>28332</v>
      </c>
    </row>
    <row r="12090" spans="1:6" ht="45" x14ac:dyDescent="0.25">
      <c r="A12090" s="18">
        <v>21</v>
      </c>
      <c r="B12090" s="32" t="s">
        <v>27904</v>
      </c>
      <c r="C12090" s="18" t="s">
        <v>28327</v>
      </c>
      <c r="D12090" s="32" t="s">
        <v>28328</v>
      </c>
      <c r="E12090" s="18" t="s">
        <v>28333</v>
      </c>
      <c r="F12090" s="32" t="s">
        <v>28334</v>
      </c>
    </row>
    <row r="12091" spans="1:6" ht="45" x14ac:dyDescent="0.25">
      <c r="A12091" s="18">
        <v>21</v>
      </c>
      <c r="B12091" s="32" t="s">
        <v>27904</v>
      </c>
      <c r="C12091" s="18" t="s">
        <v>28327</v>
      </c>
      <c r="D12091" s="32" t="s">
        <v>28328</v>
      </c>
      <c r="E12091" s="18" t="s">
        <v>28335</v>
      </c>
      <c r="F12091" s="32" t="s">
        <v>28336</v>
      </c>
    </row>
    <row r="12092" spans="1:6" ht="45" x14ac:dyDescent="0.25">
      <c r="A12092" s="18">
        <v>21</v>
      </c>
      <c r="B12092" s="32" t="s">
        <v>27904</v>
      </c>
      <c r="C12092" s="18" t="s">
        <v>28327</v>
      </c>
      <c r="D12092" s="32" t="s">
        <v>28328</v>
      </c>
      <c r="E12092" s="18" t="s">
        <v>28337</v>
      </c>
      <c r="F12092" s="32" t="s">
        <v>28338</v>
      </c>
    </row>
    <row r="12093" spans="1:6" ht="45" x14ac:dyDescent="0.25">
      <c r="A12093" s="18">
        <v>21</v>
      </c>
      <c r="B12093" s="32" t="s">
        <v>27904</v>
      </c>
      <c r="C12093" s="18" t="s">
        <v>28327</v>
      </c>
      <c r="D12093" s="32" t="s">
        <v>28328</v>
      </c>
      <c r="E12093" s="18" t="s">
        <v>28339</v>
      </c>
      <c r="F12093" s="32" t="s">
        <v>28340</v>
      </c>
    </row>
    <row r="12094" spans="1:6" ht="45" x14ac:dyDescent="0.25">
      <c r="A12094" s="18">
        <v>21</v>
      </c>
      <c r="B12094" s="32" t="s">
        <v>27904</v>
      </c>
      <c r="C12094" s="18" t="s">
        <v>28327</v>
      </c>
      <c r="D12094" s="32" t="s">
        <v>28328</v>
      </c>
      <c r="E12094" s="18" t="s">
        <v>28341</v>
      </c>
      <c r="F12094" s="32" t="s">
        <v>28342</v>
      </c>
    </row>
    <row r="12095" spans="1:6" ht="45" x14ac:dyDescent="0.25">
      <c r="A12095" s="18">
        <v>21</v>
      </c>
      <c r="B12095" s="32" t="s">
        <v>27904</v>
      </c>
      <c r="C12095" s="18" t="s">
        <v>28327</v>
      </c>
      <c r="D12095" s="32" t="s">
        <v>28328</v>
      </c>
      <c r="E12095" s="18" t="s">
        <v>28343</v>
      </c>
      <c r="F12095" s="32" t="s">
        <v>28344</v>
      </c>
    </row>
    <row r="12096" spans="1:6" ht="45" x14ac:dyDescent="0.25">
      <c r="A12096" s="18">
        <v>21</v>
      </c>
      <c r="B12096" s="32" t="s">
        <v>27904</v>
      </c>
      <c r="C12096" s="18" t="s">
        <v>28345</v>
      </c>
      <c r="D12096" s="32" t="s">
        <v>28346</v>
      </c>
      <c r="E12096" s="18" t="s">
        <v>28347</v>
      </c>
      <c r="F12096" s="32" t="s">
        <v>28348</v>
      </c>
    </row>
    <row r="12097" spans="1:6" ht="45" x14ac:dyDescent="0.25">
      <c r="A12097" s="18">
        <v>21</v>
      </c>
      <c r="B12097" s="32" t="s">
        <v>27904</v>
      </c>
      <c r="C12097" s="18" t="s">
        <v>28345</v>
      </c>
      <c r="D12097" s="32" t="s">
        <v>28346</v>
      </c>
      <c r="E12097" s="18" t="s">
        <v>28349</v>
      </c>
      <c r="F12097" s="32" t="s">
        <v>28350</v>
      </c>
    </row>
    <row r="12098" spans="1:6" ht="45" x14ac:dyDescent="0.25">
      <c r="A12098" s="18">
        <v>21</v>
      </c>
      <c r="B12098" s="32" t="s">
        <v>27904</v>
      </c>
      <c r="C12098" s="18" t="s">
        <v>28345</v>
      </c>
      <c r="D12098" s="32" t="s">
        <v>28346</v>
      </c>
      <c r="E12098" s="18" t="s">
        <v>28351</v>
      </c>
      <c r="F12098" s="32" t="s">
        <v>28352</v>
      </c>
    </row>
    <row r="12099" spans="1:6" ht="45" x14ac:dyDescent="0.25">
      <c r="A12099" s="18">
        <v>21</v>
      </c>
      <c r="B12099" s="32" t="s">
        <v>27904</v>
      </c>
      <c r="C12099" s="18" t="s">
        <v>28345</v>
      </c>
      <c r="D12099" s="32" t="s">
        <v>28346</v>
      </c>
      <c r="E12099" s="18" t="s">
        <v>28353</v>
      </c>
      <c r="F12099" s="32" t="s">
        <v>28354</v>
      </c>
    </row>
    <row r="12100" spans="1:6" ht="45" x14ac:dyDescent="0.25">
      <c r="A12100" s="18">
        <v>21</v>
      </c>
      <c r="B12100" s="32" t="s">
        <v>27904</v>
      </c>
      <c r="C12100" s="18" t="s">
        <v>28345</v>
      </c>
      <c r="D12100" s="32" t="s">
        <v>28346</v>
      </c>
      <c r="E12100" s="18" t="s">
        <v>28355</v>
      </c>
      <c r="F12100" s="32" t="s">
        <v>28356</v>
      </c>
    </row>
    <row r="12101" spans="1:6" ht="45" x14ac:dyDescent="0.25">
      <c r="A12101" s="18">
        <v>21</v>
      </c>
      <c r="B12101" s="32" t="s">
        <v>27904</v>
      </c>
      <c r="C12101" s="18" t="s">
        <v>28345</v>
      </c>
      <c r="D12101" s="32" t="s">
        <v>28346</v>
      </c>
      <c r="E12101" s="18" t="s">
        <v>28357</v>
      </c>
      <c r="F12101" s="32" t="s">
        <v>28358</v>
      </c>
    </row>
    <row r="12102" spans="1:6" ht="45" x14ac:dyDescent="0.25">
      <c r="A12102" s="18">
        <v>21</v>
      </c>
      <c r="B12102" s="32" t="s">
        <v>27904</v>
      </c>
      <c r="C12102" s="18" t="s">
        <v>28345</v>
      </c>
      <c r="D12102" s="32" t="s">
        <v>28346</v>
      </c>
      <c r="E12102" s="18" t="s">
        <v>28359</v>
      </c>
      <c r="F12102" s="32" t="s">
        <v>28360</v>
      </c>
    </row>
    <row r="12103" spans="1:6" ht="45" x14ac:dyDescent="0.25">
      <c r="A12103" s="18">
        <v>21</v>
      </c>
      <c r="B12103" s="32" t="s">
        <v>27904</v>
      </c>
      <c r="C12103" s="18" t="s">
        <v>28345</v>
      </c>
      <c r="D12103" s="32" t="s">
        <v>28346</v>
      </c>
      <c r="E12103" s="18" t="s">
        <v>28361</v>
      </c>
      <c r="F12103" s="32" t="s">
        <v>28362</v>
      </c>
    </row>
    <row r="12104" spans="1:6" ht="45" x14ac:dyDescent="0.25">
      <c r="A12104" s="18">
        <v>21</v>
      </c>
      <c r="B12104" s="32" t="s">
        <v>27904</v>
      </c>
      <c r="C12104" s="18" t="s">
        <v>28345</v>
      </c>
      <c r="D12104" s="32" t="s">
        <v>28346</v>
      </c>
      <c r="E12104" s="18" t="s">
        <v>28363</v>
      </c>
      <c r="F12104" s="32" t="s">
        <v>28364</v>
      </c>
    </row>
    <row r="12105" spans="1:6" ht="45" x14ac:dyDescent="0.25">
      <c r="A12105" s="18">
        <v>21</v>
      </c>
      <c r="B12105" s="32" t="s">
        <v>27904</v>
      </c>
      <c r="C12105" s="18" t="s">
        <v>28365</v>
      </c>
      <c r="D12105" s="32" t="s">
        <v>28366</v>
      </c>
      <c r="E12105" s="18" t="s">
        <v>28367</v>
      </c>
      <c r="F12105" s="32" t="s">
        <v>28368</v>
      </c>
    </row>
    <row r="12106" spans="1:6" ht="45" x14ac:dyDescent="0.25">
      <c r="A12106" s="18">
        <v>21</v>
      </c>
      <c r="B12106" s="32" t="s">
        <v>27904</v>
      </c>
      <c r="C12106" s="18" t="s">
        <v>28365</v>
      </c>
      <c r="D12106" s="32" t="s">
        <v>28366</v>
      </c>
      <c r="E12106" s="18" t="s">
        <v>28369</v>
      </c>
      <c r="F12106" s="32" t="s">
        <v>28370</v>
      </c>
    </row>
    <row r="12107" spans="1:6" ht="45" x14ac:dyDescent="0.25">
      <c r="A12107" s="18">
        <v>21</v>
      </c>
      <c r="B12107" s="32" t="s">
        <v>27904</v>
      </c>
      <c r="C12107" s="18" t="s">
        <v>28365</v>
      </c>
      <c r="D12107" s="32" t="s">
        <v>28366</v>
      </c>
      <c r="E12107" s="18" t="s">
        <v>28371</v>
      </c>
      <c r="F12107" s="32" t="s">
        <v>28372</v>
      </c>
    </row>
    <row r="12108" spans="1:6" ht="45" x14ac:dyDescent="0.25">
      <c r="A12108" s="18">
        <v>21</v>
      </c>
      <c r="B12108" s="32" t="s">
        <v>27904</v>
      </c>
      <c r="C12108" s="18" t="s">
        <v>28365</v>
      </c>
      <c r="D12108" s="32" t="s">
        <v>28366</v>
      </c>
      <c r="E12108" s="18" t="s">
        <v>28373</v>
      </c>
      <c r="F12108" s="32" t="s">
        <v>28374</v>
      </c>
    </row>
    <row r="12109" spans="1:6" ht="45" x14ac:dyDescent="0.25">
      <c r="A12109" s="18">
        <v>21</v>
      </c>
      <c r="B12109" s="32" t="s">
        <v>27904</v>
      </c>
      <c r="C12109" s="18" t="s">
        <v>28365</v>
      </c>
      <c r="D12109" s="32" t="s">
        <v>28366</v>
      </c>
      <c r="E12109" s="18" t="s">
        <v>28375</v>
      </c>
      <c r="F12109" s="32" t="s">
        <v>28376</v>
      </c>
    </row>
    <row r="12110" spans="1:6" ht="45" x14ac:dyDescent="0.25">
      <c r="A12110" s="18">
        <v>21</v>
      </c>
      <c r="B12110" s="32" t="s">
        <v>27904</v>
      </c>
      <c r="C12110" s="18" t="s">
        <v>28365</v>
      </c>
      <c r="D12110" s="32" t="s">
        <v>28366</v>
      </c>
      <c r="E12110" s="18" t="s">
        <v>28377</v>
      </c>
      <c r="F12110" s="32" t="s">
        <v>28378</v>
      </c>
    </row>
    <row r="12111" spans="1:6" ht="45" x14ac:dyDescent="0.25">
      <c r="A12111" s="18">
        <v>21</v>
      </c>
      <c r="B12111" s="32" t="s">
        <v>27904</v>
      </c>
      <c r="C12111" s="18" t="s">
        <v>28365</v>
      </c>
      <c r="D12111" s="32" t="s">
        <v>28366</v>
      </c>
      <c r="E12111" s="18" t="s">
        <v>28379</v>
      </c>
      <c r="F12111" s="32" t="s">
        <v>28380</v>
      </c>
    </row>
    <row r="12112" spans="1:6" ht="45" x14ac:dyDescent="0.25">
      <c r="A12112" s="18">
        <v>21</v>
      </c>
      <c r="B12112" s="32" t="s">
        <v>27904</v>
      </c>
      <c r="C12112" s="18" t="s">
        <v>28365</v>
      </c>
      <c r="D12112" s="32" t="s">
        <v>28366</v>
      </c>
      <c r="E12112" s="18" t="s">
        <v>28381</v>
      </c>
      <c r="F12112" s="32" t="s">
        <v>28382</v>
      </c>
    </row>
    <row r="12113" spans="1:6" ht="45" x14ac:dyDescent="0.25">
      <c r="A12113" s="18">
        <v>21</v>
      </c>
      <c r="B12113" s="32" t="s">
        <v>27904</v>
      </c>
      <c r="C12113" s="18" t="s">
        <v>28365</v>
      </c>
      <c r="D12113" s="32" t="s">
        <v>28366</v>
      </c>
      <c r="E12113" s="18" t="s">
        <v>28383</v>
      </c>
      <c r="F12113" s="32" t="s">
        <v>28384</v>
      </c>
    </row>
    <row r="12114" spans="1:6" ht="45" x14ac:dyDescent="0.25">
      <c r="A12114" s="18">
        <v>21</v>
      </c>
      <c r="B12114" s="32" t="s">
        <v>27904</v>
      </c>
      <c r="C12114" s="18" t="s">
        <v>28385</v>
      </c>
      <c r="D12114" s="32" t="s">
        <v>28386</v>
      </c>
      <c r="E12114" s="18" t="s">
        <v>28387</v>
      </c>
      <c r="F12114" s="32" t="s">
        <v>28388</v>
      </c>
    </row>
    <row r="12115" spans="1:6" ht="45" x14ac:dyDescent="0.25">
      <c r="A12115" s="18">
        <v>21</v>
      </c>
      <c r="B12115" s="32" t="s">
        <v>27904</v>
      </c>
      <c r="C12115" s="18" t="s">
        <v>28385</v>
      </c>
      <c r="D12115" s="32" t="s">
        <v>28386</v>
      </c>
      <c r="E12115" s="18" t="s">
        <v>28389</v>
      </c>
      <c r="F12115" s="32" t="s">
        <v>28390</v>
      </c>
    </row>
    <row r="12116" spans="1:6" ht="45" x14ac:dyDescent="0.25">
      <c r="A12116" s="18">
        <v>21</v>
      </c>
      <c r="B12116" s="32" t="s">
        <v>27904</v>
      </c>
      <c r="C12116" s="18" t="s">
        <v>28385</v>
      </c>
      <c r="D12116" s="32" t="s">
        <v>28386</v>
      </c>
      <c r="E12116" s="18" t="s">
        <v>28391</v>
      </c>
      <c r="F12116" s="32" t="s">
        <v>28392</v>
      </c>
    </row>
    <row r="12117" spans="1:6" ht="45" x14ac:dyDescent="0.25">
      <c r="A12117" s="18">
        <v>21</v>
      </c>
      <c r="B12117" s="32" t="s">
        <v>27904</v>
      </c>
      <c r="C12117" s="18" t="s">
        <v>28393</v>
      </c>
      <c r="D12117" s="32" t="s">
        <v>28394</v>
      </c>
      <c r="E12117" s="18" t="s">
        <v>28395</v>
      </c>
      <c r="F12117" s="32" t="s">
        <v>28396</v>
      </c>
    </row>
    <row r="12118" spans="1:6" ht="45" x14ac:dyDescent="0.25">
      <c r="A12118" s="18">
        <v>21</v>
      </c>
      <c r="B12118" s="32" t="s">
        <v>27904</v>
      </c>
      <c r="C12118" s="18" t="s">
        <v>28393</v>
      </c>
      <c r="D12118" s="32" t="s">
        <v>28394</v>
      </c>
      <c r="E12118" s="18" t="s">
        <v>28397</v>
      </c>
      <c r="F12118" s="32" t="s">
        <v>28398</v>
      </c>
    </row>
    <row r="12119" spans="1:6" ht="45" x14ac:dyDescent="0.25">
      <c r="A12119" s="18">
        <v>21</v>
      </c>
      <c r="B12119" s="32" t="s">
        <v>27904</v>
      </c>
      <c r="C12119" s="18" t="s">
        <v>28393</v>
      </c>
      <c r="D12119" s="32" t="s">
        <v>28394</v>
      </c>
      <c r="E12119" s="18" t="s">
        <v>28399</v>
      </c>
      <c r="F12119" s="32" t="s">
        <v>28400</v>
      </c>
    </row>
    <row r="12120" spans="1:6" ht="45" x14ac:dyDescent="0.25">
      <c r="A12120" s="18">
        <v>21</v>
      </c>
      <c r="B12120" s="32" t="s">
        <v>27904</v>
      </c>
      <c r="C12120" s="18" t="s">
        <v>28401</v>
      </c>
      <c r="D12120" s="32" t="s">
        <v>28402</v>
      </c>
      <c r="E12120" s="18" t="s">
        <v>28403</v>
      </c>
      <c r="F12120" s="32" t="s">
        <v>28404</v>
      </c>
    </row>
    <row r="12121" spans="1:6" ht="45" x14ac:dyDescent="0.25">
      <c r="A12121" s="18">
        <v>21</v>
      </c>
      <c r="B12121" s="32" t="s">
        <v>27904</v>
      </c>
      <c r="C12121" s="18" t="s">
        <v>28401</v>
      </c>
      <c r="D12121" s="32" t="s">
        <v>28402</v>
      </c>
      <c r="E12121" s="18" t="s">
        <v>28405</v>
      </c>
      <c r="F12121" s="32" t="s">
        <v>28406</v>
      </c>
    </row>
    <row r="12122" spans="1:6" ht="45" x14ac:dyDescent="0.25">
      <c r="A12122" s="18">
        <v>21</v>
      </c>
      <c r="B12122" s="32" t="s">
        <v>27904</v>
      </c>
      <c r="C12122" s="18" t="s">
        <v>28401</v>
      </c>
      <c r="D12122" s="32" t="s">
        <v>28402</v>
      </c>
      <c r="E12122" s="18" t="s">
        <v>28407</v>
      </c>
      <c r="F12122" s="32" t="s">
        <v>28408</v>
      </c>
    </row>
    <row r="12123" spans="1:6" ht="45" x14ac:dyDescent="0.25">
      <c r="A12123" s="18">
        <v>21</v>
      </c>
      <c r="B12123" s="32" t="s">
        <v>27904</v>
      </c>
      <c r="C12123" s="18" t="s">
        <v>28401</v>
      </c>
      <c r="D12123" s="32" t="s">
        <v>28402</v>
      </c>
      <c r="E12123" s="18" t="s">
        <v>28409</v>
      </c>
      <c r="F12123" s="32" t="s">
        <v>28410</v>
      </c>
    </row>
    <row r="12124" spans="1:6" ht="45" x14ac:dyDescent="0.25">
      <c r="A12124" s="18">
        <v>21</v>
      </c>
      <c r="B12124" s="32" t="s">
        <v>27904</v>
      </c>
      <c r="C12124" s="18" t="s">
        <v>28401</v>
      </c>
      <c r="D12124" s="32" t="s">
        <v>28402</v>
      </c>
      <c r="E12124" s="18" t="s">
        <v>28411</v>
      </c>
      <c r="F12124" s="32" t="s">
        <v>28412</v>
      </c>
    </row>
    <row r="12125" spans="1:6" ht="45" x14ac:dyDescent="0.25">
      <c r="A12125" s="18">
        <v>21</v>
      </c>
      <c r="B12125" s="32" t="s">
        <v>27904</v>
      </c>
      <c r="C12125" s="18" t="s">
        <v>28401</v>
      </c>
      <c r="D12125" s="32" t="s">
        <v>28402</v>
      </c>
      <c r="E12125" s="18" t="s">
        <v>28413</v>
      </c>
      <c r="F12125" s="32" t="s">
        <v>28414</v>
      </c>
    </row>
    <row r="12126" spans="1:6" ht="45" x14ac:dyDescent="0.25">
      <c r="A12126" s="18">
        <v>21</v>
      </c>
      <c r="B12126" s="32" t="s">
        <v>27904</v>
      </c>
      <c r="C12126" s="18" t="s">
        <v>28415</v>
      </c>
      <c r="D12126" s="32" t="s">
        <v>28416</v>
      </c>
      <c r="E12126" s="18" t="s">
        <v>28417</v>
      </c>
      <c r="F12126" s="32" t="s">
        <v>28418</v>
      </c>
    </row>
    <row r="12127" spans="1:6" ht="45" x14ac:dyDescent="0.25">
      <c r="A12127" s="18">
        <v>21</v>
      </c>
      <c r="B12127" s="32" t="s">
        <v>27904</v>
      </c>
      <c r="C12127" s="18" t="s">
        <v>28415</v>
      </c>
      <c r="D12127" s="32" t="s">
        <v>28416</v>
      </c>
      <c r="E12127" s="18" t="s">
        <v>28419</v>
      </c>
      <c r="F12127" s="32" t="s">
        <v>28420</v>
      </c>
    </row>
    <row r="12128" spans="1:6" ht="45" x14ac:dyDescent="0.25">
      <c r="A12128" s="18">
        <v>21</v>
      </c>
      <c r="B12128" s="32" t="s">
        <v>27904</v>
      </c>
      <c r="C12128" s="18" t="s">
        <v>28415</v>
      </c>
      <c r="D12128" s="32" t="s">
        <v>28416</v>
      </c>
      <c r="E12128" s="18" t="s">
        <v>28421</v>
      </c>
      <c r="F12128" s="32" t="s">
        <v>28422</v>
      </c>
    </row>
    <row r="12129" spans="1:6" ht="45" x14ac:dyDescent="0.25">
      <c r="A12129" s="18">
        <v>21</v>
      </c>
      <c r="B12129" s="32" t="s">
        <v>27904</v>
      </c>
      <c r="C12129" s="18" t="s">
        <v>28415</v>
      </c>
      <c r="D12129" s="32" t="s">
        <v>28416</v>
      </c>
      <c r="E12129" s="18" t="s">
        <v>28423</v>
      </c>
      <c r="F12129" s="32" t="s">
        <v>28424</v>
      </c>
    </row>
    <row r="12130" spans="1:6" ht="45" x14ac:dyDescent="0.25">
      <c r="A12130" s="18">
        <v>21</v>
      </c>
      <c r="B12130" s="32" t="s">
        <v>27904</v>
      </c>
      <c r="C12130" s="18" t="s">
        <v>28415</v>
      </c>
      <c r="D12130" s="32" t="s">
        <v>28416</v>
      </c>
      <c r="E12130" s="18" t="s">
        <v>28425</v>
      </c>
      <c r="F12130" s="32" t="s">
        <v>28426</v>
      </c>
    </row>
    <row r="12131" spans="1:6" ht="45" x14ac:dyDescent="0.25">
      <c r="A12131" s="18">
        <v>21</v>
      </c>
      <c r="B12131" s="32" t="s">
        <v>27904</v>
      </c>
      <c r="C12131" s="18" t="s">
        <v>28415</v>
      </c>
      <c r="D12131" s="32" t="s">
        <v>28416</v>
      </c>
      <c r="E12131" s="18" t="s">
        <v>28427</v>
      </c>
      <c r="F12131" s="32" t="s">
        <v>28428</v>
      </c>
    </row>
    <row r="12132" spans="1:6" ht="45" x14ac:dyDescent="0.25">
      <c r="A12132" s="18">
        <v>21</v>
      </c>
      <c r="B12132" s="32" t="s">
        <v>27904</v>
      </c>
      <c r="C12132" s="18" t="s">
        <v>28415</v>
      </c>
      <c r="D12132" s="32" t="s">
        <v>28416</v>
      </c>
      <c r="E12132" s="18" t="s">
        <v>28429</v>
      </c>
      <c r="F12132" s="32" t="s">
        <v>28430</v>
      </c>
    </row>
    <row r="12133" spans="1:6" ht="45" x14ac:dyDescent="0.25">
      <c r="A12133" s="18">
        <v>21</v>
      </c>
      <c r="B12133" s="32" t="s">
        <v>27904</v>
      </c>
      <c r="C12133" s="18" t="s">
        <v>28431</v>
      </c>
      <c r="D12133" s="32" t="s">
        <v>28432</v>
      </c>
      <c r="E12133" s="18" t="s">
        <v>28433</v>
      </c>
      <c r="F12133" s="32" t="s">
        <v>28434</v>
      </c>
    </row>
    <row r="12134" spans="1:6" ht="45" x14ac:dyDescent="0.25">
      <c r="A12134" s="18">
        <v>21</v>
      </c>
      <c r="B12134" s="32" t="s">
        <v>27904</v>
      </c>
      <c r="C12134" s="18" t="s">
        <v>28431</v>
      </c>
      <c r="D12134" s="32" t="s">
        <v>28432</v>
      </c>
      <c r="E12134" s="18" t="s">
        <v>28435</v>
      </c>
      <c r="F12134" s="32" t="s">
        <v>28436</v>
      </c>
    </row>
    <row r="12135" spans="1:6" ht="45" x14ac:dyDescent="0.25">
      <c r="A12135" s="18">
        <v>21</v>
      </c>
      <c r="B12135" s="32" t="s">
        <v>27904</v>
      </c>
      <c r="C12135" s="18" t="s">
        <v>28431</v>
      </c>
      <c r="D12135" s="32" t="s">
        <v>28432</v>
      </c>
      <c r="E12135" s="18" t="s">
        <v>28437</v>
      </c>
      <c r="F12135" s="32" t="s">
        <v>28438</v>
      </c>
    </row>
    <row r="12136" spans="1:6" ht="45" x14ac:dyDescent="0.25">
      <c r="A12136" s="18">
        <v>21</v>
      </c>
      <c r="B12136" s="32" t="s">
        <v>27904</v>
      </c>
      <c r="C12136" s="18" t="s">
        <v>28431</v>
      </c>
      <c r="D12136" s="32" t="s">
        <v>28432</v>
      </c>
      <c r="E12136" s="18" t="s">
        <v>28439</v>
      </c>
      <c r="F12136" s="32" t="s">
        <v>28440</v>
      </c>
    </row>
    <row r="12137" spans="1:6" ht="45" x14ac:dyDescent="0.25">
      <c r="A12137" s="18">
        <v>21</v>
      </c>
      <c r="B12137" s="32" t="s">
        <v>27904</v>
      </c>
      <c r="C12137" s="18" t="s">
        <v>28431</v>
      </c>
      <c r="D12137" s="32" t="s">
        <v>28432</v>
      </c>
      <c r="E12137" s="18" t="s">
        <v>28441</v>
      </c>
      <c r="F12137" s="32" t="s">
        <v>28442</v>
      </c>
    </row>
    <row r="12138" spans="1:6" ht="45" x14ac:dyDescent="0.25">
      <c r="A12138" s="18">
        <v>21</v>
      </c>
      <c r="B12138" s="32" t="s">
        <v>27904</v>
      </c>
      <c r="C12138" s="18" t="s">
        <v>28431</v>
      </c>
      <c r="D12138" s="32" t="s">
        <v>28432</v>
      </c>
      <c r="E12138" s="18" t="s">
        <v>28443</v>
      </c>
      <c r="F12138" s="32" t="s">
        <v>28444</v>
      </c>
    </row>
    <row r="12139" spans="1:6" ht="45" x14ac:dyDescent="0.25">
      <c r="A12139" s="18">
        <v>21</v>
      </c>
      <c r="B12139" s="32" t="s">
        <v>27904</v>
      </c>
      <c r="C12139" s="18" t="s">
        <v>28431</v>
      </c>
      <c r="D12139" s="32" t="s">
        <v>28432</v>
      </c>
      <c r="E12139" s="18" t="s">
        <v>28445</v>
      </c>
      <c r="F12139" s="32" t="s">
        <v>28446</v>
      </c>
    </row>
    <row r="12140" spans="1:6" ht="45" x14ac:dyDescent="0.25">
      <c r="A12140" s="18">
        <v>21</v>
      </c>
      <c r="B12140" s="32" t="s">
        <v>27904</v>
      </c>
      <c r="C12140" s="18" t="s">
        <v>28431</v>
      </c>
      <c r="D12140" s="32" t="s">
        <v>28432</v>
      </c>
      <c r="E12140" s="18" t="s">
        <v>28447</v>
      </c>
      <c r="F12140" s="32" t="s">
        <v>28448</v>
      </c>
    </row>
    <row r="12141" spans="1:6" ht="45" x14ac:dyDescent="0.25">
      <c r="A12141" s="18">
        <v>21</v>
      </c>
      <c r="B12141" s="32" t="s">
        <v>27904</v>
      </c>
      <c r="C12141" s="18" t="s">
        <v>28431</v>
      </c>
      <c r="D12141" s="32" t="s">
        <v>28432</v>
      </c>
      <c r="E12141" s="18" t="s">
        <v>28449</v>
      </c>
      <c r="F12141" s="32" t="s">
        <v>28450</v>
      </c>
    </row>
    <row r="12142" spans="1:6" ht="45" x14ac:dyDescent="0.25">
      <c r="A12142" s="18">
        <v>21</v>
      </c>
      <c r="B12142" s="32" t="s">
        <v>27904</v>
      </c>
      <c r="C12142" s="18" t="s">
        <v>28431</v>
      </c>
      <c r="D12142" s="32" t="s">
        <v>28432</v>
      </c>
      <c r="E12142" s="18" t="s">
        <v>28451</v>
      </c>
      <c r="F12142" s="32" t="s">
        <v>28452</v>
      </c>
    </row>
    <row r="12143" spans="1:6" ht="45" x14ac:dyDescent="0.25">
      <c r="A12143" s="18">
        <v>21</v>
      </c>
      <c r="B12143" s="32" t="s">
        <v>27904</v>
      </c>
      <c r="C12143" s="18" t="s">
        <v>28453</v>
      </c>
      <c r="D12143" s="32" t="s">
        <v>28454</v>
      </c>
      <c r="E12143" s="18" t="s">
        <v>28455</v>
      </c>
      <c r="F12143" s="32" t="s">
        <v>28456</v>
      </c>
    </row>
    <row r="12144" spans="1:6" ht="45" x14ac:dyDescent="0.25">
      <c r="A12144" s="18">
        <v>21</v>
      </c>
      <c r="B12144" s="32" t="s">
        <v>27904</v>
      </c>
      <c r="C12144" s="18" t="s">
        <v>28453</v>
      </c>
      <c r="D12144" s="32" t="s">
        <v>28454</v>
      </c>
      <c r="E12144" s="18" t="s">
        <v>28457</v>
      </c>
      <c r="F12144" s="32" t="s">
        <v>28458</v>
      </c>
    </row>
    <row r="12145" spans="1:6" ht="45" x14ac:dyDescent="0.25">
      <c r="A12145" s="18">
        <v>21</v>
      </c>
      <c r="B12145" s="32" t="s">
        <v>27904</v>
      </c>
      <c r="C12145" s="18" t="s">
        <v>28453</v>
      </c>
      <c r="D12145" s="32" t="s">
        <v>28454</v>
      </c>
      <c r="E12145" s="18" t="s">
        <v>28459</v>
      </c>
      <c r="F12145" s="32" t="s">
        <v>28460</v>
      </c>
    </row>
    <row r="12146" spans="1:6" ht="45" x14ac:dyDescent="0.25">
      <c r="A12146" s="18">
        <v>21</v>
      </c>
      <c r="B12146" s="32" t="s">
        <v>27904</v>
      </c>
      <c r="C12146" s="18" t="s">
        <v>28453</v>
      </c>
      <c r="D12146" s="32" t="s">
        <v>28454</v>
      </c>
      <c r="E12146" s="18" t="s">
        <v>28461</v>
      </c>
      <c r="F12146" s="32" t="s">
        <v>28462</v>
      </c>
    </row>
    <row r="12147" spans="1:6" ht="45" x14ac:dyDescent="0.25">
      <c r="A12147" s="18">
        <v>21</v>
      </c>
      <c r="B12147" s="32" t="s">
        <v>27904</v>
      </c>
      <c r="C12147" s="18" t="s">
        <v>28453</v>
      </c>
      <c r="D12147" s="32" t="s">
        <v>28454</v>
      </c>
      <c r="E12147" s="18" t="s">
        <v>28463</v>
      </c>
      <c r="F12147" s="32" t="s">
        <v>28464</v>
      </c>
    </row>
    <row r="12148" spans="1:6" ht="45" x14ac:dyDescent="0.25">
      <c r="A12148" s="18">
        <v>21</v>
      </c>
      <c r="B12148" s="32" t="s">
        <v>27904</v>
      </c>
      <c r="C12148" s="18" t="s">
        <v>28453</v>
      </c>
      <c r="D12148" s="32" t="s">
        <v>28454</v>
      </c>
      <c r="E12148" s="18" t="s">
        <v>28465</v>
      </c>
      <c r="F12148" s="32" t="s">
        <v>28466</v>
      </c>
    </row>
    <row r="12149" spans="1:6" ht="45" x14ac:dyDescent="0.25">
      <c r="A12149" s="18">
        <v>21</v>
      </c>
      <c r="B12149" s="32" t="s">
        <v>27904</v>
      </c>
      <c r="C12149" s="18" t="s">
        <v>28467</v>
      </c>
      <c r="D12149" s="32" t="s">
        <v>28468</v>
      </c>
      <c r="E12149" s="18" t="s">
        <v>28469</v>
      </c>
      <c r="F12149" s="32" t="s">
        <v>28470</v>
      </c>
    </row>
    <row r="12150" spans="1:6" ht="45" x14ac:dyDescent="0.25">
      <c r="A12150" s="18">
        <v>21</v>
      </c>
      <c r="B12150" s="32" t="s">
        <v>27904</v>
      </c>
      <c r="C12150" s="18" t="s">
        <v>28467</v>
      </c>
      <c r="D12150" s="32" t="s">
        <v>28468</v>
      </c>
      <c r="E12150" s="18" t="s">
        <v>28471</v>
      </c>
      <c r="F12150" s="32" t="s">
        <v>28472</v>
      </c>
    </row>
    <row r="12151" spans="1:6" ht="45" x14ac:dyDescent="0.25">
      <c r="A12151" s="18">
        <v>21</v>
      </c>
      <c r="B12151" s="32" t="s">
        <v>27904</v>
      </c>
      <c r="C12151" s="18" t="s">
        <v>28467</v>
      </c>
      <c r="D12151" s="32" t="s">
        <v>28468</v>
      </c>
      <c r="E12151" s="18" t="s">
        <v>28473</v>
      </c>
      <c r="F12151" s="32" t="s">
        <v>28474</v>
      </c>
    </row>
    <row r="12152" spans="1:6" ht="45" x14ac:dyDescent="0.25">
      <c r="A12152" s="18">
        <v>21</v>
      </c>
      <c r="B12152" s="32" t="s">
        <v>27904</v>
      </c>
      <c r="C12152" s="18" t="s">
        <v>28467</v>
      </c>
      <c r="D12152" s="32" t="s">
        <v>28468</v>
      </c>
      <c r="E12152" s="18" t="s">
        <v>28475</v>
      </c>
      <c r="F12152" s="32" t="s">
        <v>28476</v>
      </c>
    </row>
    <row r="12153" spans="1:6" ht="45" x14ac:dyDescent="0.25">
      <c r="A12153" s="18">
        <v>21</v>
      </c>
      <c r="B12153" s="32" t="s">
        <v>27904</v>
      </c>
      <c r="C12153" s="18" t="s">
        <v>28467</v>
      </c>
      <c r="D12153" s="32" t="s">
        <v>28468</v>
      </c>
      <c r="E12153" s="18" t="s">
        <v>28477</v>
      </c>
      <c r="F12153" s="32" t="s">
        <v>28478</v>
      </c>
    </row>
    <row r="12154" spans="1:6" ht="45" x14ac:dyDescent="0.25">
      <c r="A12154" s="18">
        <v>21</v>
      </c>
      <c r="B12154" s="32" t="s">
        <v>27904</v>
      </c>
      <c r="C12154" s="18" t="s">
        <v>28467</v>
      </c>
      <c r="D12154" s="32" t="s">
        <v>28468</v>
      </c>
      <c r="E12154" s="18" t="s">
        <v>28479</v>
      </c>
      <c r="F12154" s="32" t="s">
        <v>28480</v>
      </c>
    </row>
    <row r="12155" spans="1:6" ht="45" x14ac:dyDescent="0.25">
      <c r="A12155" s="18">
        <v>21</v>
      </c>
      <c r="B12155" s="32" t="s">
        <v>27904</v>
      </c>
      <c r="C12155" s="18" t="s">
        <v>28481</v>
      </c>
      <c r="D12155" s="32" t="s">
        <v>28482</v>
      </c>
      <c r="E12155" s="18" t="s">
        <v>28483</v>
      </c>
      <c r="F12155" s="32" t="s">
        <v>28484</v>
      </c>
    </row>
    <row r="12156" spans="1:6" ht="45" x14ac:dyDescent="0.25">
      <c r="A12156" s="18">
        <v>21</v>
      </c>
      <c r="B12156" s="32" t="s">
        <v>27904</v>
      </c>
      <c r="C12156" s="18" t="s">
        <v>28481</v>
      </c>
      <c r="D12156" s="32" t="s">
        <v>28482</v>
      </c>
      <c r="E12156" s="18" t="s">
        <v>28485</v>
      </c>
      <c r="F12156" s="32" t="s">
        <v>28486</v>
      </c>
    </row>
    <row r="12157" spans="1:6" ht="45" x14ac:dyDescent="0.25">
      <c r="A12157" s="18">
        <v>21</v>
      </c>
      <c r="B12157" s="32" t="s">
        <v>27904</v>
      </c>
      <c r="C12157" s="18" t="s">
        <v>28481</v>
      </c>
      <c r="D12157" s="32" t="s">
        <v>28482</v>
      </c>
      <c r="E12157" s="18" t="s">
        <v>28487</v>
      </c>
      <c r="F12157" s="32" t="s">
        <v>28488</v>
      </c>
    </row>
    <row r="12158" spans="1:6" ht="45" x14ac:dyDescent="0.25">
      <c r="A12158" s="18">
        <v>21</v>
      </c>
      <c r="B12158" s="32" t="s">
        <v>27904</v>
      </c>
      <c r="C12158" s="18" t="s">
        <v>28481</v>
      </c>
      <c r="D12158" s="32" t="s">
        <v>28482</v>
      </c>
      <c r="E12158" s="18" t="s">
        <v>28489</v>
      </c>
      <c r="F12158" s="32" t="s">
        <v>28490</v>
      </c>
    </row>
    <row r="12159" spans="1:6" ht="45" x14ac:dyDescent="0.25">
      <c r="A12159" s="18">
        <v>21</v>
      </c>
      <c r="B12159" s="32" t="s">
        <v>27904</v>
      </c>
      <c r="C12159" s="18" t="s">
        <v>28481</v>
      </c>
      <c r="D12159" s="32" t="s">
        <v>28482</v>
      </c>
      <c r="E12159" s="18" t="s">
        <v>28491</v>
      </c>
      <c r="F12159" s="32" t="s">
        <v>28492</v>
      </c>
    </row>
    <row r="12160" spans="1:6" ht="45" x14ac:dyDescent="0.25">
      <c r="A12160" s="18">
        <v>21</v>
      </c>
      <c r="B12160" s="32" t="s">
        <v>27904</v>
      </c>
      <c r="C12160" s="18" t="s">
        <v>28481</v>
      </c>
      <c r="D12160" s="32" t="s">
        <v>28482</v>
      </c>
      <c r="E12160" s="18" t="s">
        <v>28493</v>
      </c>
      <c r="F12160" s="32" t="s">
        <v>28494</v>
      </c>
    </row>
    <row r="12161" spans="1:6" ht="45" x14ac:dyDescent="0.25">
      <c r="A12161" s="18">
        <v>21</v>
      </c>
      <c r="B12161" s="32" t="s">
        <v>27904</v>
      </c>
      <c r="C12161" s="18" t="s">
        <v>28481</v>
      </c>
      <c r="D12161" s="32" t="s">
        <v>28482</v>
      </c>
      <c r="E12161" s="18" t="s">
        <v>28495</v>
      </c>
      <c r="F12161" s="32" t="s">
        <v>28496</v>
      </c>
    </row>
    <row r="12162" spans="1:6" ht="45" x14ac:dyDescent="0.25">
      <c r="A12162" s="18">
        <v>21</v>
      </c>
      <c r="B12162" s="32" t="s">
        <v>27904</v>
      </c>
      <c r="C12162" s="18" t="s">
        <v>28481</v>
      </c>
      <c r="D12162" s="32" t="s">
        <v>28482</v>
      </c>
      <c r="E12162" s="18" t="s">
        <v>28497</v>
      </c>
      <c r="F12162" s="32" t="s">
        <v>28498</v>
      </c>
    </row>
    <row r="12163" spans="1:6" ht="45" x14ac:dyDescent="0.25">
      <c r="A12163" s="18">
        <v>21</v>
      </c>
      <c r="B12163" s="32" t="s">
        <v>27904</v>
      </c>
      <c r="C12163" s="18" t="s">
        <v>28481</v>
      </c>
      <c r="D12163" s="32" t="s">
        <v>28482</v>
      </c>
      <c r="E12163" s="18" t="s">
        <v>28499</v>
      </c>
      <c r="F12163" s="32" t="s">
        <v>28500</v>
      </c>
    </row>
    <row r="12164" spans="1:6" ht="45" x14ac:dyDescent="0.25">
      <c r="A12164" s="18">
        <v>21</v>
      </c>
      <c r="B12164" s="32" t="s">
        <v>27904</v>
      </c>
      <c r="C12164" s="18" t="s">
        <v>28481</v>
      </c>
      <c r="D12164" s="32" t="s">
        <v>28482</v>
      </c>
      <c r="E12164" s="18" t="s">
        <v>28501</v>
      </c>
      <c r="F12164" s="32" t="s">
        <v>28502</v>
      </c>
    </row>
    <row r="12165" spans="1:6" ht="45" x14ac:dyDescent="0.25">
      <c r="A12165" s="18">
        <v>21</v>
      </c>
      <c r="B12165" s="32" t="s">
        <v>27904</v>
      </c>
      <c r="C12165" s="18" t="s">
        <v>28503</v>
      </c>
      <c r="D12165" s="32" t="s">
        <v>28504</v>
      </c>
      <c r="E12165" s="18" t="s">
        <v>28505</v>
      </c>
      <c r="F12165" s="32" t="s">
        <v>28506</v>
      </c>
    </row>
    <row r="12166" spans="1:6" ht="45" x14ac:dyDescent="0.25">
      <c r="A12166" s="18">
        <v>21</v>
      </c>
      <c r="B12166" s="32" t="s">
        <v>27904</v>
      </c>
      <c r="C12166" s="18" t="s">
        <v>28503</v>
      </c>
      <c r="D12166" s="32" t="s">
        <v>28504</v>
      </c>
      <c r="E12166" s="18" t="s">
        <v>28507</v>
      </c>
      <c r="F12166" s="32" t="s">
        <v>28508</v>
      </c>
    </row>
    <row r="12167" spans="1:6" ht="45" x14ac:dyDescent="0.25">
      <c r="A12167" s="18">
        <v>21</v>
      </c>
      <c r="B12167" s="32" t="s">
        <v>27904</v>
      </c>
      <c r="C12167" s="18" t="s">
        <v>28503</v>
      </c>
      <c r="D12167" s="32" t="s">
        <v>28504</v>
      </c>
      <c r="E12167" s="18" t="s">
        <v>28509</v>
      </c>
      <c r="F12167" s="32" t="s">
        <v>28510</v>
      </c>
    </row>
    <row r="12168" spans="1:6" ht="45" x14ac:dyDescent="0.25">
      <c r="A12168" s="18">
        <v>21</v>
      </c>
      <c r="B12168" s="32" t="s">
        <v>27904</v>
      </c>
      <c r="C12168" s="18" t="s">
        <v>28511</v>
      </c>
      <c r="D12168" s="32" t="s">
        <v>28512</v>
      </c>
      <c r="E12168" s="18" t="s">
        <v>28513</v>
      </c>
      <c r="F12168" s="32" t="s">
        <v>28514</v>
      </c>
    </row>
    <row r="12169" spans="1:6" ht="45" x14ac:dyDescent="0.25">
      <c r="A12169" s="18">
        <v>21</v>
      </c>
      <c r="B12169" s="32" t="s">
        <v>27904</v>
      </c>
      <c r="C12169" s="18" t="s">
        <v>28511</v>
      </c>
      <c r="D12169" s="32" t="s">
        <v>28512</v>
      </c>
      <c r="E12169" s="18" t="s">
        <v>28515</v>
      </c>
      <c r="F12169" s="32" t="s">
        <v>28516</v>
      </c>
    </row>
    <row r="12170" spans="1:6" ht="45" x14ac:dyDescent="0.25">
      <c r="A12170" s="18">
        <v>21</v>
      </c>
      <c r="B12170" s="32" t="s">
        <v>27904</v>
      </c>
      <c r="C12170" s="18" t="s">
        <v>28511</v>
      </c>
      <c r="D12170" s="32" t="s">
        <v>28512</v>
      </c>
      <c r="E12170" s="18" t="s">
        <v>28517</v>
      </c>
      <c r="F12170" s="32" t="s">
        <v>28518</v>
      </c>
    </row>
    <row r="12171" spans="1:6" ht="45" x14ac:dyDescent="0.25">
      <c r="A12171" s="18">
        <v>21</v>
      </c>
      <c r="B12171" s="32" t="s">
        <v>27904</v>
      </c>
      <c r="C12171" s="18" t="s">
        <v>28519</v>
      </c>
      <c r="D12171" s="32" t="s">
        <v>28520</v>
      </c>
      <c r="E12171" s="18" t="s">
        <v>28521</v>
      </c>
      <c r="F12171" s="32" t="s">
        <v>28522</v>
      </c>
    </row>
    <row r="12172" spans="1:6" ht="45" x14ac:dyDescent="0.25">
      <c r="A12172" s="18">
        <v>21</v>
      </c>
      <c r="B12172" s="32" t="s">
        <v>27904</v>
      </c>
      <c r="C12172" s="18" t="s">
        <v>28519</v>
      </c>
      <c r="D12172" s="32" t="s">
        <v>28520</v>
      </c>
      <c r="E12172" s="18" t="s">
        <v>28523</v>
      </c>
      <c r="F12172" s="32" t="s">
        <v>28524</v>
      </c>
    </row>
    <row r="12173" spans="1:6" ht="45" x14ac:dyDescent="0.25">
      <c r="A12173" s="18">
        <v>21</v>
      </c>
      <c r="B12173" s="32" t="s">
        <v>27904</v>
      </c>
      <c r="C12173" s="18" t="s">
        <v>28519</v>
      </c>
      <c r="D12173" s="32" t="s">
        <v>28520</v>
      </c>
      <c r="E12173" s="18" t="s">
        <v>28525</v>
      </c>
      <c r="F12173" s="32" t="s">
        <v>28526</v>
      </c>
    </row>
    <row r="12174" spans="1:6" ht="45" x14ac:dyDescent="0.25">
      <c r="A12174" s="18">
        <v>21</v>
      </c>
      <c r="B12174" s="32" t="s">
        <v>27904</v>
      </c>
      <c r="C12174" s="18" t="s">
        <v>28527</v>
      </c>
      <c r="D12174" s="32" t="s">
        <v>28528</v>
      </c>
      <c r="E12174" s="18" t="s">
        <v>28529</v>
      </c>
      <c r="F12174" s="32" t="s">
        <v>28530</v>
      </c>
    </row>
    <row r="12175" spans="1:6" ht="45" x14ac:dyDescent="0.25">
      <c r="A12175" s="18">
        <v>21</v>
      </c>
      <c r="B12175" s="32" t="s">
        <v>27904</v>
      </c>
      <c r="C12175" s="18" t="s">
        <v>28527</v>
      </c>
      <c r="D12175" s="32" t="s">
        <v>28528</v>
      </c>
      <c r="E12175" s="18" t="s">
        <v>28531</v>
      </c>
      <c r="F12175" s="32" t="s">
        <v>28532</v>
      </c>
    </row>
    <row r="12176" spans="1:6" ht="45" x14ac:dyDescent="0.25">
      <c r="A12176" s="18">
        <v>21</v>
      </c>
      <c r="B12176" s="32" t="s">
        <v>27904</v>
      </c>
      <c r="C12176" s="18" t="s">
        <v>28527</v>
      </c>
      <c r="D12176" s="32" t="s">
        <v>28528</v>
      </c>
      <c r="E12176" s="18" t="s">
        <v>28533</v>
      </c>
      <c r="F12176" s="32" t="s">
        <v>28534</v>
      </c>
    </row>
    <row r="12177" spans="1:6" ht="45" x14ac:dyDescent="0.25">
      <c r="A12177" s="18">
        <v>21</v>
      </c>
      <c r="B12177" s="32" t="s">
        <v>27904</v>
      </c>
      <c r="C12177" s="18" t="s">
        <v>28527</v>
      </c>
      <c r="D12177" s="32" t="s">
        <v>28528</v>
      </c>
      <c r="E12177" s="18" t="s">
        <v>28535</v>
      </c>
      <c r="F12177" s="32" t="s">
        <v>28536</v>
      </c>
    </row>
    <row r="12178" spans="1:6" ht="45" x14ac:dyDescent="0.25">
      <c r="A12178" s="18">
        <v>21</v>
      </c>
      <c r="B12178" s="32" t="s">
        <v>27904</v>
      </c>
      <c r="C12178" s="18" t="s">
        <v>28527</v>
      </c>
      <c r="D12178" s="32" t="s">
        <v>28528</v>
      </c>
      <c r="E12178" s="18" t="s">
        <v>28537</v>
      </c>
      <c r="F12178" s="32" t="s">
        <v>28538</v>
      </c>
    </row>
    <row r="12179" spans="1:6" ht="45" x14ac:dyDescent="0.25">
      <c r="A12179" s="18">
        <v>21</v>
      </c>
      <c r="B12179" s="32" t="s">
        <v>27904</v>
      </c>
      <c r="C12179" s="18" t="s">
        <v>28527</v>
      </c>
      <c r="D12179" s="32" t="s">
        <v>28528</v>
      </c>
      <c r="E12179" s="18" t="s">
        <v>28539</v>
      </c>
      <c r="F12179" s="32" t="s">
        <v>28540</v>
      </c>
    </row>
    <row r="12180" spans="1:6" ht="45" x14ac:dyDescent="0.25">
      <c r="A12180" s="18">
        <v>21</v>
      </c>
      <c r="B12180" s="32" t="s">
        <v>27904</v>
      </c>
      <c r="C12180" s="18" t="s">
        <v>28527</v>
      </c>
      <c r="D12180" s="32" t="s">
        <v>28528</v>
      </c>
      <c r="E12180" s="18" t="s">
        <v>28541</v>
      </c>
      <c r="F12180" s="32" t="s">
        <v>28542</v>
      </c>
    </row>
    <row r="12181" spans="1:6" ht="45" x14ac:dyDescent="0.25">
      <c r="A12181" s="18">
        <v>21</v>
      </c>
      <c r="B12181" s="32" t="s">
        <v>27904</v>
      </c>
      <c r="C12181" s="18" t="s">
        <v>28527</v>
      </c>
      <c r="D12181" s="32" t="s">
        <v>28528</v>
      </c>
      <c r="E12181" s="18" t="s">
        <v>28543</v>
      </c>
      <c r="F12181" s="32" t="s">
        <v>28544</v>
      </c>
    </row>
    <row r="12182" spans="1:6" ht="45" x14ac:dyDescent="0.25">
      <c r="A12182" s="18">
        <v>21</v>
      </c>
      <c r="B12182" s="32" t="s">
        <v>27904</v>
      </c>
      <c r="C12182" s="18" t="s">
        <v>28527</v>
      </c>
      <c r="D12182" s="32" t="s">
        <v>28528</v>
      </c>
      <c r="E12182" s="18" t="s">
        <v>28545</v>
      </c>
      <c r="F12182" s="32" t="s">
        <v>28546</v>
      </c>
    </row>
    <row r="12183" spans="1:6" ht="45" x14ac:dyDescent="0.25">
      <c r="A12183" s="18">
        <v>21</v>
      </c>
      <c r="B12183" s="32" t="s">
        <v>27904</v>
      </c>
      <c r="C12183" s="18" t="s">
        <v>28527</v>
      </c>
      <c r="D12183" s="32" t="s">
        <v>28528</v>
      </c>
      <c r="E12183" s="18" t="s">
        <v>28547</v>
      </c>
      <c r="F12183" s="32" t="s">
        <v>28548</v>
      </c>
    </row>
    <row r="12184" spans="1:6" ht="45" x14ac:dyDescent="0.25">
      <c r="A12184" s="18">
        <v>21</v>
      </c>
      <c r="B12184" s="32" t="s">
        <v>27904</v>
      </c>
      <c r="C12184" s="18" t="s">
        <v>28549</v>
      </c>
      <c r="D12184" s="32" t="s">
        <v>28550</v>
      </c>
      <c r="E12184" s="18" t="s">
        <v>28551</v>
      </c>
      <c r="F12184" s="32" t="s">
        <v>28552</v>
      </c>
    </row>
    <row r="12185" spans="1:6" ht="45" x14ac:dyDescent="0.25">
      <c r="A12185" s="18">
        <v>21</v>
      </c>
      <c r="B12185" s="32" t="s">
        <v>27904</v>
      </c>
      <c r="C12185" s="18" t="s">
        <v>28549</v>
      </c>
      <c r="D12185" s="32" t="s">
        <v>28550</v>
      </c>
      <c r="E12185" s="18" t="s">
        <v>28553</v>
      </c>
      <c r="F12185" s="32" t="s">
        <v>28554</v>
      </c>
    </row>
    <row r="12186" spans="1:6" ht="45" x14ac:dyDescent="0.25">
      <c r="A12186" s="18">
        <v>21</v>
      </c>
      <c r="B12186" s="32" t="s">
        <v>27904</v>
      </c>
      <c r="C12186" s="18" t="s">
        <v>28549</v>
      </c>
      <c r="D12186" s="32" t="s">
        <v>28550</v>
      </c>
      <c r="E12186" s="18" t="s">
        <v>28555</v>
      </c>
      <c r="F12186" s="32" t="s">
        <v>28556</v>
      </c>
    </row>
    <row r="12187" spans="1:6" ht="45" x14ac:dyDescent="0.25">
      <c r="A12187" s="18">
        <v>21</v>
      </c>
      <c r="B12187" s="32" t="s">
        <v>27904</v>
      </c>
      <c r="C12187" s="18" t="s">
        <v>28549</v>
      </c>
      <c r="D12187" s="32" t="s">
        <v>28550</v>
      </c>
      <c r="E12187" s="18" t="s">
        <v>28557</v>
      </c>
      <c r="F12187" s="32" t="s">
        <v>28558</v>
      </c>
    </row>
    <row r="12188" spans="1:6" ht="45" x14ac:dyDescent="0.25">
      <c r="A12188" s="18">
        <v>21</v>
      </c>
      <c r="B12188" s="32" t="s">
        <v>27904</v>
      </c>
      <c r="C12188" s="18" t="s">
        <v>28549</v>
      </c>
      <c r="D12188" s="32" t="s">
        <v>28550</v>
      </c>
      <c r="E12188" s="18" t="s">
        <v>28559</v>
      </c>
      <c r="F12188" s="32" t="s">
        <v>28560</v>
      </c>
    </row>
    <row r="12189" spans="1:6" ht="45" x14ac:dyDescent="0.25">
      <c r="A12189" s="18">
        <v>21</v>
      </c>
      <c r="B12189" s="32" t="s">
        <v>27904</v>
      </c>
      <c r="C12189" s="18" t="s">
        <v>28549</v>
      </c>
      <c r="D12189" s="32" t="s">
        <v>28550</v>
      </c>
      <c r="E12189" s="18" t="s">
        <v>28561</v>
      </c>
      <c r="F12189" s="32" t="s">
        <v>28562</v>
      </c>
    </row>
    <row r="12190" spans="1:6" ht="45" x14ac:dyDescent="0.25">
      <c r="A12190" s="18">
        <v>21</v>
      </c>
      <c r="B12190" s="32" t="s">
        <v>27904</v>
      </c>
      <c r="C12190" s="18" t="s">
        <v>28549</v>
      </c>
      <c r="D12190" s="32" t="s">
        <v>28550</v>
      </c>
      <c r="E12190" s="18" t="s">
        <v>28563</v>
      </c>
      <c r="F12190" s="32" t="s">
        <v>28564</v>
      </c>
    </row>
    <row r="12191" spans="1:6" ht="45" x14ac:dyDescent="0.25">
      <c r="A12191" s="18">
        <v>21</v>
      </c>
      <c r="B12191" s="32" t="s">
        <v>27904</v>
      </c>
      <c r="C12191" s="18" t="s">
        <v>28549</v>
      </c>
      <c r="D12191" s="32" t="s">
        <v>28550</v>
      </c>
      <c r="E12191" s="18" t="s">
        <v>28565</v>
      </c>
      <c r="F12191" s="32" t="s">
        <v>28566</v>
      </c>
    </row>
    <row r="12192" spans="1:6" ht="45" x14ac:dyDescent="0.25">
      <c r="A12192" s="18">
        <v>21</v>
      </c>
      <c r="B12192" s="32" t="s">
        <v>27904</v>
      </c>
      <c r="C12192" s="18" t="s">
        <v>28549</v>
      </c>
      <c r="D12192" s="32" t="s">
        <v>28550</v>
      </c>
      <c r="E12192" s="18" t="s">
        <v>28567</v>
      </c>
      <c r="F12192" s="32" t="s">
        <v>28568</v>
      </c>
    </row>
    <row r="12193" spans="1:6" ht="45" x14ac:dyDescent="0.25">
      <c r="A12193" s="18">
        <v>21</v>
      </c>
      <c r="B12193" s="32" t="s">
        <v>27904</v>
      </c>
      <c r="C12193" s="18" t="s">
        <v>28569</v>
      </c>
      <c r="D12193" s="32" t="s">
        <v>28570</v>
      </c>
      <c r="E12193" s="18" t="s">
        <v>28571</v>
      </c>
      <c r="F12193" s="32" t="s">
        <v>28572</v>
      </c>
    </row>
    <row r="12194" spans="1:6" ht="45" x14ac:dyDescent="0.25">
      <c r="A12194" s="18">
        <v>21</v>
      </c>
      <c r="B12194" s="32" t="s">
        <v>27904</v>
      </c>
      <c r="C12194" s="18" t="s">
        <v>28569</v>
      </c>
      <c r="D12194" s="32" t="s">
        <v>28570</v>
      </c>
      <c r="E12194" s="18" t="s">
        <v>28573</v>
      </c>
      <c r="F12194" s="32" t="s">
        <v>28574</v>
      </c>
    </row>
    <row r="12195" spans="1:6" ht="45" x14ac:dyDescent="0.25">
      <c r="A12195" s="18">
        <v>21</v>
      </c>
      <c r="B12195" s="32" t="s">
        <v>27904</v>
      </c>
      <c r="C12195" s="18" t="s">
        <v>28569</v>
      </c>
      <c r="D12195" s="32" t="s">
        <v>28570</v>
      </c>
      <c r="E12195" s="18" t="s">
        <v>28575</v>
      </c>
      <c r="F12195" s="32" t="s">
        <v>28576</v>
      </c>
    </row>
    <row r="12196" spans="1:6" ht="45" x14ac:dyDescent="0.25">
      <c r="A12196" s="18">
        <v>21</v>
      </c>
      <c r="B12196" s="32" t="s">
        <v>27904</v>
      </c>
      <c r="C12196" s="18" t="s">
        <v>28569</v>
      </c>
      <c r="D12196" s="32" t="s">
        <v>28570</v>
      </c>
      <c r="E12196" s="18" t="s">
        <v>28577</v>
      </c>
      <c r="F12196" s="32" t="s">
        <v>28578</v>
      </c>
    </row>
    <row r="12197" spans="1:6" ht="45" x14ac:dyDescent="0.25">
      <c r="A12197" s="18">
        <v>21</v>
      </c>
      <c r="B12197" s="32" t="s">
        <v>27904</v>
      </c>
      <c r="C12197" s="18" t="s">
        <v>28569</v>
      </c>
      <c r="D12197" s="32" t="s">
        <v>28570</v>
      </c>
      <c r="E12197" s="18" t="s">
        <v>28579</v>
      </c>
      <c r="F12197" s="32" t="s">
        <v>28580</v>
      </c>
    </row>
    <row r="12198" spans="1:6" ht="45" x14ac:dyDescent="0.25">
      <c r="A12198" s="18">
        <v>21</v>
      </c>
      <c r="B12198" s="32" t="s">
        <v>27904</v>
      </c>
      <c r="C12198" s="18" t="s">
        <v>28569</v>
      </c>
      <c r="D12198" s="32" t="s">
        <v>28570</v>
      </c>
      <c r="E12198" s="18" t="s">
        <v>28581</v>
      </c>
      <c r="F12198" s="32" t="s">
        <v>28582</v>
      </c>
    </row>
    <row r="12199" spans="1:6" ht="45" x14ac:dyDescent="0.25">
      <c r="A12199" s="18">
        <v>21</v>
      </c>
      <c r="B12199" s="32" t="s">
        <v>27904</v>
      </c>
      <c r="C12199" s="18" t="s">
        <v>28569</v>
      </c>
      <c r="D12199" s="32" t="s">
        <v>28570</v>
      </c>
      <c r="E12199" s="18" t="s">
        <v>28583</v>
      </c>
      <c r="F12199" s="32" t="s">
        <v>28584</v>
      </c>
    </row>
    <row r="12200" spans="1:6" ht="45" x14ac:dyDescent="0.25">
      <c r="A12200" s="18">
        <v>21</v>
      </c>
      <c r="B12200" s="32" t="s">
        <v>27904</v>
      </c>
      <c r="C12200" s="18" t="s">
        <v>28569</v>
      </c>
      <c r="D12200" s="32" t="s">
        <v>28570</v>
      </c>
      <c r="E12200" s="18" t="s">
        <v>28585</v>
      </c>
      <c r="F12200" s="32" t="s">
        <v>28586</v>
      </c>
    </row>
    <row r="12201" spans="1:6" ht="45" x14ac:dyDescent="0.25">
      <c r="A12201" s="18">
        <v>21</v>
      </c>
      <c r="B12201" s="32" t="s">
        <v>27904</v>
      </c>
      <c r="C12201" s="18" t="s">
        <v>28569</v>
      </c>
      <c r="D12201" s="32" t="s">
        <v>28570</v>
      </c>
      <c r="E12201" s="18" t="s">
        <v>28587</v>
      </c>
      <c r="F12201" s="32" t="s">
        <v>28588</v>
      </c>
    </row>
    <row r="12202" spans="1:6" ht="45" x14ac:dyDescent="0.25">
      <c r="A12202" s="18">
        <v>21</v>
      </c>
      <c r="B12202" s="32" t="s">
        <v>27904</v>
      </c>
      <c r="C12202" s="18" t="s">
        <v>28569</v>
      </c>
      <c r="D12202" s="32" t="s">
        <v>28570</v>
      </c>
      <c r="E12202" s="18" t="s">
        <v>28589</v>
      </c>
      <c r="F12202" s="32" t="s">
        <v>28590</v>
      </c>
    </row>
    <row r="12203" spans="1:6" ht="45" x14ac:dyDescent="0.25">
      <c r="A12203" s="18">
        <v>21</v>
      </c>
      <c r="B12203" s="32" t="s">
        <v>27904</v>
      </c>
      <c r="C12203" s="18" t="s">
        <v>28591</v>
      </c>
      <c r="D12203" s="32" t="s">
        <v>28592</v>
      </c>
      <c r="E12203" s="18" t="s">
        <v>28593</v>
      </c>
      <c r="F12203" s="32" t="s">
        <v>28594</v>
      </c>
    </row>
    <row r="12204" spans="1:6" ht="45" x14ac:dyDescent="0.25">
      <c r="A12204" s="18">
        <v>21</v>
      </c>
      <c r="B12204" s="32" t="s">
        <v>27904</v>
      </c>
      <c r="C12204" s="18" t="s">
        <v>28591</v>
      </c>
      <c r="D12204" s="32" t="s">
        <v>28592</v>
      </c>
      <c r="E12204" s="18" t="s">
        <v>28595</v>
      </c>
      <c r="F12204" s="32" t="s">
        <v>28596</v>
      </c>
    </row>
    <row r="12205" spans="1:6" ht="45" x14ac:dyDescent="0.25">
      <c r="A12205" s="18">
        <v>21</v>
      </c>
      <c r="B12205" s="32" t="s">
        <v>27904</v>
      </c>
      <c r="C12205" s="18" t="s">
        <v>28591</v>
      </c>
      <c r="D12205" s="32" t="s">
        <v>28592</v>
      </c>
      <c r="E12205" s="18" t="s">
        <v>28597</v>
      </c>
      <c r="F12205" s="32" t="s">
        <v>28598</v>
      </c>
    </row>
    <row r="12206" spans="1:6" ht="45" x14ac:dyDescent="0.25">
      <c r="A12206" s="18">
        <v>21</v>
      </c>
      <c r="B12206" s="32" t="s">
        <v>27904</v>
      </c>
      <c r="C12206" s="18" t="s">
        <v>28591</v>
      </c>
      <c r="D12206" s="32" t="s">
        <v>28592</v>
      </c>
      <c r="E12206" s="18" t="s">
        <v>28599</v>
      </c>
      <c r="F12206" s="32" t="s">
        <v>28600</v>
      </c>
    </row>
    <row r="12207" spans="1:6" ht="45" x14ac:dyDescent="0.25">
      <c r="A12207" s="18">
        <v>21</v>
      </c>
      <c r="B12207" s="32" t="s">
        <v>27904</v>
      </c>
      <c r="C12207" s="18" t="s">
        <v>28591</v>
      </c>
      <c r="D12207" s="32" t="s">
        <v>28592</v>
      </c>
      <c r="E12207" s="18" t="s">
        <v>28601</v>
      </c>
      <c r="F12207" s="32" t="s">
        <v>28602</v>
      </c>
    </row>
    <row r="12208" spans="1:6" ht="45" x14ac:dyDescent="0.25">
      <c r="A12208" s="18">
        <v>21</v>
      </c>
      <c r="B12208" s="32" t="s">
        <v>27904</v>
      </c>
      <c r="C12208" s="18" t="s">
        <v>28603</v>
      </c>
      <c r="D12208" s="32" t="s">
        <v>28604</v>
      </c>
      <c r="E12208" s="18" t="s">
        <v>28605</v>
      </c>
      <c r="F12208" s="32" t="s">
        <v>28606</v>
      </c>
    </row>
    <row r="12209" spans="1:6" ht="45" x14ac:dyDescent="0.25">
      <c r="A12209" s="18">
        <v>21</v>
      </c>
      <c r="B12209" s="32" t="s">
        <v>27904</v>
      </c>
      <c r="C12209" s="18" t="s">
        <v>28603</v>
      </c>
      <c r="D12209" s="32" t="s">
        <v>28604</v>
      </c>
      <c r="E12209" s="18" t="s">
        <v>28607</v>
      </c>
      <c r="F12209" s="32" t="s">
        <v>28608</v>
      </c>
    </row>
    <row r="12210" spans="1:6" ht="45" x14ac:dyDescent="0.25">
      <c r="A12210" s="18">
        <v>21</v>
      </c>
      <c r="B12210" s="32" t="s">
        <v>27904</v>
      </c>
      <c r="C12210" s="18" t="s">
        <v>28603</v>
      </c>
      <c r="D12210" s="32" t="s">
        <v>28604</v>
      </c>
      <c r="E12210" s="18" t="s">
        <v>28609</v>
      </c>
      <c r="F12210" s="32" t="s">
        <v>28610</v>
      </c>
    </row>
    <row r="12211" spans="1:6" ht="45" x14ac:dyDescent="0.25">
      <c r="A12211" s="18">
        <v>21</v>
      </c>
      <c r="B12211" s="32" t="s">
        <v>27904</v>
      </c>
      <c r="C12211" s="18" t="s">
        <v>28603</v>
      </c>
      <c r="D12211" s="32" t="s">
        <v>28604</v>
      </c>
      <c r="E12211" s="18" t="s">
        <v>28611</v>
      </c>
      <c r="F12211" s="32" t="s">
        <v>28612</v>
      </c>
    </row>
    <row r="12212" spans="1:6" ht="45" x14ac:dyDescent="0.25">
      <c r="A12212" s="18">
        <v>21</v>
      </c>
      <c r="B12212" s="32" t="s">
        <v>27904</v>
      </c>
      <c r="C12212" s="18" t="s">
        <v>28603</v>
      </c>
      <c r="D12212" s="32" t="s">
        <v>28604</v>
      </c>
      <c r="E12212" s="18" t="s">
        <v>28613</v>
      </c>
      <c r="F12212" s="32" t="s">
        <v>28614</v>
      </c>
    </row>
    <row r="12213" spans="1:6" ht="45" x14ac:dyDescent="0.25">
      <c r="A12213" s="18">
        <v>21</v>
      </c>
      <c r="B12213" s="32" t="s">
        <v>27904</v>
      </c>
      <c r="C12213" s="18" t="s">
        <v>28603</v>
      </c>
      <c r="D12213" s="32" t="s">
        <v>28604</v>
      </c>
      <c r="E12213" s="18" t="s">
        <v>28615</v>
      </c>
      <c r="F12213" s="32" t="s">
        <v>28616</v>
      </c>
    </row>
    <row r="12214" spans="1:6" ht="45" x14ac:dyDescent="0.25">
      <c r="A12214" s="18">
        <v>21</v>
      </c>
      <c r="B12214" s="32" t="s">
        <v>27904</v>
      </c>
      <c r="C12214" s="18" t="s">
        <v>28603</v>
      </c>
      <c r="D12214" s="32" t="s">
        <v>28604</v>
      </c>
      <c r="E12214" s="18" t="s">
        <v>28617</v>
      </c>
      <c r="F12214" s="32" t="s">
        <v>28618</v>
      </c>
    </row>
    <row r="12215" spans="1:6" ht="45" x14ac:dyDescent="0.25">
      <c r="A12215" s="18">
        <v>21</v>
      </c>
      <c r="B12215" s="32" t="s">
        <v>27904</v>
      </c>
      <c r="C12215" s="18" t="s">
        <v>28603</v>
      </c>
      <c r="D12215" s="32" t="s">
        <v>28604</v>
      </c>
      <c r="E12215" s="18" t="s">
        <v>28619</v>
      </c>
      <c r="F12215" s="32" t="s">
        <v>28620</v>
      </c>
    </row>
    <row r="12216" spans="1:6" ht="45" x14ac:dyDescent="0.25">
      <c r="A12216" s="18">
        <v>21</v>
      </c>
      <c r="B12216" s="32" t="s">
        <v>27904</v>
      </c>
      <c r="C12216" s="18" t="s">
        <v>28621</v>
      </c>
      <c r="D12216" s="32" t="s">
        <v>28622</v>
      </c>
      <c r="E12216" s="18" t="s">
        <v>28623</v>
      </c>
      <c r="F12216" s="32" t="s">
        <v>28624</v>
      </c>
    </row>
    <row r="12217" spans="1:6" ht="45" x14ac:dyDescent="0.25">
      <c r="A12217" s="18">
        <v>21</v>
      </c>
      <c r="B12217" s="32" t="s">
        <v>27904</v>
      </c>
      <c r="C12217" s="18" t="s">
        <v>28621</v>
      </c>
      <c r="D12217" s="32" t="s">
        <v>28622</v>
      </c>
      <c r="E12217" s="18" t="s">
        <v>28625</v>
      </c>
      <c r="F12217" s="32" t="s">
        <v>28626</v>
      </c>
    </row>
    <row r="12218" spans="1:6" ht="45" x14ac:dyDescent="0.25">
      <c r="A12218" s="18">
        <v>21</v>
      </c>
      <c r="B12218" s="32" t="s">
        <v>27904</v>
      </c>
      <c r="C12218" s="18" t="s">
        <v>28621</v>
      </c>
      <c r="D12218" s="32" t="s">
        <v>28622</v>
      </c>
      <c r="E12218" s="18" t="s">
        <v>28627</v>
      </c>
      <c r="F12218" s="32" t="s">
        <v>28628</v>
      </c>
    </row>
    <row r="12219" spans="1:6" ht="45" x14ac:dyDescent="0.25">
      <c r="A12219" s="18">
        <v>21</v>
      </c>
      <c r="B12219" s="32" t="s">
        <v>27904</v>
      </c>
      <c r="C12219" s="18" t="s">
        <v>28621</v>
      </c>
      <c r="D12219" s="32" t="s">
        <v>28622</v>
      </c>
      <c r="E12219" s="18" t="s">
        <v>28629</v>
      </c>
      <c r="F12219" s="32" t="s">
        <v>28630</v>
      </c>
    </row>
    <row r="12220" spans="1:6" ht="45" x14ac:dyDescent="0.25">
      <c r="A12220" s="18">
        <v>21</v>
      </c>
      <c r="B12220" s="32" t="s">
        <v>27904</v>
      </c>
      <c r="C12220" s="18" t="s">
        <v>28621</v>
      </c>
      <c r="D12220" s="32" t="s">
        <v>28622</v>
      </c>
      <c r="E12220" s="18" t="s">
        <v>28631</v>
      </c>
      <c r="F12220" s="32" t="s">
        <v>28632</v>
      </c>
    </row>
    <row r="12221" spans="1:6" ht="45" x14ac:dyDescent="0.25">
      <c r="A12221" s="18">
        <v>21</v>
      </c>
      <c r="B12221" s="32" t="s">
        <v>27904</v>
      </c>
      <c r="C12221" s="18" t="s">
        <v>28621</v>
      </c>
      <c r="D12221" s="32" t="s">
        <v>28622</v>
      </c>
      <c r="E12221" s="18" t="s">
        <v>28633</v>
      </c>
      <c r="F12221" s="32" t="s">
        <v>28634</v>
      </c>
    </row>
    <row r="12222" spans="1:6" ht="45" x14ac:dyDescent="0.25">
      <c r="A12222" s="18">
        <v>21</v>
      </c>
      <c r="B12222" s="32" t="s">
        <v>27904</v>
      </c>
      <c r="C12222" s="18" t="s">
        <v>28621</v>
      </c>
      <c r="D12222" s="32" t="s">
        <v>28622</v>
      </c>
      <c r="E12222" s="18" t="s">
        <v>28635</v>
      </c>
      <c r="F12222" s="32" t="s">
        <v>28636</v>
      </c>
    </row>
    <row r="12223" spans="1:6" ht="45" x14ac:dyDescent="0.25">
      <c r="A12223" s="18">
        <v>21</v>
      </c>
      <c r="B12223" s="32" t="s">
        <v>27904</v>
      </c>
      <c r="C12223" s="18" t="s">
        <v>28637</v>
      </c>
      <c r="D12223" s="32" t="s">
        <v>28638</v>
      </c>
      <c r="E12223" s="18" t="s">
        <v>28639</v>
      </c>
      <c r="F12223" s="32" t="s">
        <v>28640</v>
      </c>
    </row>
    <row r="12224" spans="1:6" ht="45" x14ac:dyDescent="0.25">
      <c r="A12224" s="18">
        <v>21</v>
      </c>
      <c r="B12224" s="32" t="s">
        <v>27904</v>
      </c>
      <c r="C12224" s="18" t="s">
        <v>28637</v>
      </c>
      <c r="D12224" s="32" t="s">
        <v>28638</v>
      </c>
      <c r="E12224" s="18" t="s">
        <v>28641</v>
      </c>
      <c r="F12224" s="32" t="s">
        <v>28642</v>
      </c>
    </row>
    <row r="12225" spans="1:6" ht="45" x14ac:dyDescent="0.25">
      <c r="A12225" s="18">
        <v>21</v>
      </c>
      <c r="B12225" s="32" t="s">
        <v>27904</v>
      </c>
      <c r="C12225" s="18" t="s">
        <v>28637</v>
      </c>
      <c r="D12225" s="32" t="s">
        <v>28638</v>
      </c>
      <c r="E12225" s="18" t="s">
        <v>28643</v>
      </c>
      <c r="F12225" s="32" t="s">
        <v>28644</v>
      </c>
    </row>
    <row r="12226" spans="1:6" ht="45" x14ac:dyDescent="0.25">
      <c r="A12226" s="18">
        <v>21</v>
      </c>
      <c r="B12226" s="32" t="s">
        <v>27904</v>
      </c>
      <c r="C12226" s="18" t="s">
        <v>28637</v>
      </c>
      <c r="D12226" s="32" t="s">
        <v>28638</v>
      </c>
      <c r="E12226" s="18" t="s">
        <v>28645</v>
      </c>
      <c r="F12226" s="32" t="s">
        <v>28646</v>
      </c>
    </row>
    <row r="12227" spans="1:6" ht="45" x14ac:dyDescent="0.25">
      <c r="A12227" s="18">
        <v>21</v>
      </c>
      <c r="B12227" s="32" t="s">
        <v>27904</v>
      </c>
      <c r="C12227" s="18" t="s">
        <v>28637</v>
      </c>
      <c r="D12227" s="32" t="s">
        <v>28638</v>
      </c>
      <c r="E12227" s="18" t="s">
        <v>28647</v>
      </c>
      <c r="F12227" s="32" t="s">
        <v>28648</v>
      </c>
    </row>
    <row r="12228" spans="1:6" ht="45" x14ac:dyDescent="0.25">
      <c r="A12228" s="18">
        <v>21</v>
      </c>
      <c r="B12228" s="32" t="s">
        <v>27904</v>
      </c>
      <c r="C12228" s="18" t="s">
        <v>28637</v>
      </c>
      <c r="D12228" s="32" t="s">
        <v>28638</v>
      </c>
      <c r="E12228" s="18" t="s">
        <v>28649</v>
      </c>
      <c r="F12228" s="32" t="s">
        <v>28650</v>
      </c>
    </row>
    <row r="12229" spans="1:6" ht="45" x14ac:dyDescent="0.25">
      <c r="A12229" s="18">
        <v>21</v>
      </c>
      <c r="B12229" s="32" t="s">
        <v>27904</v>
      </c>
      <c r="C12229" s="18" t="s">
        <v>28637</v>
      </c>
      <c r="D12229" s="32" t="s">
        <v>28638</v>
      </c>
      <c r="E12229" s="18" t="s">
        <v>28651</v>
      </c>
      <c r="F12229" s="32" t="s">
        <v>28652</v>
      </c>
    </row>
    <row r="12230" spans="1:6" ht="45" x14ac:dyDescent="0.25">
      <c r="A12230" s="18">
        <v>21</v>
      </c>
      <c r="B12230" s="32" t="s">
        <v>27904</v>
      </c>
      <c r="C12230" s="18" t="s">
        <v>28637</v>
      </c>
      <c r="D12230" s="32" t="s">
        <v>28638</v>
      </c>
      <c r="E12230" s="18" t="s">
        <v>28653</v>
      </c>
      <c r="F12230" s="32" t="s">
        <v>28654</v>
      </c>
    </row>
    <row r="12231" spans="1:6" ht="45" x14ac:dyDescent="0.25">
      <c r="A12231" s="18">
        <v>21</v>
      </c>
      <c r="B12231" s="32" t="s">
        <v>27904</v>
      </c>
      <c r="C12231" s="18" t="s">
        <v>28655</v>
      </c>
      <c r="D12231" s="32" t="s">
        <v>28656</v>
      </c>
      <c r="E12231" s="18" t="s">
        <v>28657</v>
      </c>
      <c r="F12231" s="32" t="s">
        <v>28658</v>
      </c>
    </row>
    <row r="12232" spans="1:6" ht="45" x14ac:dyDescent="0.25">
      <c r="A12232" s="18">
        <v>21</v>
      </c>
      <c r="B12232" s="32" t="s">
        <v>27904</v>
      </c>
      <c r="C12232" s="18" t="s">
        <v>28655</v>
      </c>
      <c r="D12232" s="32" t="s">
        <v>28656</v>
      </c>
      <c r="E12232" s="18" t="s">
        <v>28659</v>
      </c>
      <c r="F12232" s="32" t="s">
        <v>28660</v>
      </c>
    </row>
    <row r="12233" spans="1:6" ht="45" x14ac:dyDescent="0.25">
      <c r="A12233" s="18">
        <v>21</v>
      </c>
      <c r="B12233" s="32" t="s">
        <v>27904</v>
      </c>
      <c r="C12233" s="18" t="s">
        <v>28655</v>
      </c>
      <c r="D12233" s="32" t="s">
        <v>28656</v>
      </c>
      <c r="E12233" s="18" t="s">
        <v>28661</v>
      </c>
      <c r="F12233" s="32" t="s">
        <v>28662</v>
      </c>
    </row>
    <row r="12234" spans="1:6" ht="45" x14ac:dyDescent="0.25">
      <c r="A12234" s="18">
        <v>21</v>
      </c>
      <c r="B12234" s="32" t="s">
        <v>27904</v>
      </c>
      <c r="C12234" s="18" t="s">
        <v>28655</v>
      </c>
      <c r="D12234" s="32" t="s">
        <v>28656</v>
      </c>
      <c r="E12234" s="18" t="s">
        <v>28663</v>
      </c>
      <c r="F12234" s="32" t="s">
        <v>28664</v>
      </c>
    </row>
    <row r="12235" spans="1:6" ht="45" x14ac:dyDescent="0.25">
      <c r="A12235" s="18">
        <v>21</v>
      </c>
      <c r="B12235" s="32" t="s">
        <v>27904</v>
      </c>
      <c r="C12235" s="18" t="s">
        <v>28655</v>
      </c>
      <c r="D12235" s="32" t="s">
        <v>28656</v>
      </c>
      <c r="E12235" s="18" t="s">
        <v>28665</v>
      </c>
      <c r="F12235" s="32" t="s">
        <v>28666</v>
      </c>
    </row>
    <row r="12236" spans="1:6" ht="45" x14ac:dyDescent="0.25">
      <c r="A12236" s="18">
        <v>21</v>
      </c>
      <c r="B12236" s="32" t="s">
        <v>27904</v>
      </c>
      <c r="C12236" s="18" t="s">
        <v>28655</v>
      </c>
      <c r="D12236" s="32" t="s">
        <v>28656</v>
      </c>
      <c r="E12236" s="18" t="s">
        <v>28667</v>
      </c>
      <c r="F12236" s="32" t="s">
        <v>28668</v>
      </c>
    </row>
    <row r="12237" spans="1:6" ht="45" x14ac:dyDescent="0.25">
      <c r="A12237" s="18">
        <v>21</v>
      </c>
      <c r="B12237" s="32" t="s">
        <v>27904</v>
      </c>
      <c r="C12237" s="18" t="s">
        <v>28655</v>
      </c>
      <c r="D12237" s="32" t="s">
        <v>28656</v>
      </c>
      <c r="E12237" s="18" t="s">
        <v>28669</v>
      </c>
      <c r="F12237" s="32" t="s">
        <v>28670</v>
      </c>
    </row>
    <row r="12238" spans="1:6" ht="45" x14ac:dyDescent="0.25">
      <c r="A12238" s="18">
        <v>21</v>
      </c>
      <c r="B12238" s="32" t="s">
        <v>27904</v>
      </c>
      <c r="C12238" s="18" t="s">
        <v>28655</v>
      </c>
      <c r="D12238" s="32" t="s">
        <v>28656</v>
      </c>
      <c r="E12238" s="18" t="s">
        <v>28671</v>
      </c>
      <c r="F12238" s="32" t="s">
        <v>28672</v>
      </c>
    </row>
    <row r="12239" spans="1:6" ht="45" x14ac:dyDescent="0.25">
      <c r="A12239" s="18">
        <v>21</v>
      </c>
      <c r="B12239" s="32" t="s">
        <v>27904</v>
      </c>
      <c r="C12239" s="18" t="s">
        <v>28655</v>
      </c>
      <c r="D12239" s="32" t="s">
        <v>28656</v>
      </c>
      <c r="E12239" s="18" t="s">
        <v>28673</v>
      </c>
      <c r="F12239" s="32" t="s">
        <v>28674</v>
      </c>
    </row>
    <row r="12240" spans="1:6" ht="45" x14ac:dyDescent="0.25">
      <c r="A12240" s="18">
        <v>21</v>
      </c>
      <c r="B12240" s="32" t="s">
        <v>27904</v>
      </c>
      <c r="C12240" s="18" t="s">
        <v>28655</v>
      </c>
      <c r="D12240" s="32" t="s">
        <v>28656</v>
      </c>
      <c r="E12240" s="18" t="s">
        <v>28675</v>
      </c>
      <c r="F12240" s="32" t="s">
        <v>28676</v>
      </c>
    </row>
    <row r="12241" spans="1:6" ht="45" x14ac:dyDescent="0.25">
      <c r="A12241" s="18">
        <v>21</v>
      </c>
      <c r="B12241" s="32" t="s">
        <v>27904</v>
      </c>
      <c r="C12241" s="18" t="s">
        <v>28677</v>
      </c>
      <c r="D12241" s="32" t="s">
        <v>28678</v>
      </c>
      <c r="E12241" s="18" t="s">
        <v>28679</v>
      </c>
      <c r="F12241" s="32" t="s">
        <v>28680</v>
      </c>
    </row>
    <row r="12242" spans="1:6" ht="45" x14ac:dyDescent="0.25">
      <c r="A12242" s="18">
        <v>21</v>
      </c>
      <c r="B12242" s="32" t="s">
        <v>27904</v>
      </c>
      <c r="C12242" s="18" t="s">
        <v>28677</v>
      </c>
      <c r="D12242" s="32" t="s">
        <v>28678</v>
      </c>
      <c r="E12242" s="18" t="s">
        <v>28681</v>
      </c>
      <c r="F12242" s="32" t="s">
        <v>28682</v>
      </c>
    </row>
    <row r="12243" spans="1:6" ht="45" x14ac:dyDescent="0.25">
      <c r="A12243" s="18">
        <v>21</v>
      </c>
      <c r="B12243" s="32" t="s">
        <v>27904</v>
      </c>
      <c r="C12243" s="18" t="s">
        <v>28677</v>
      </c>
      <c r="D12243" s="32" t="s">
        <v>28678</v>
      </c>
      <c r="E12243" s="18" t="s">
        <v>28683</v>
      </c>
      <c r="F12243" s="32" t="s">
        <v>28684</v>
      </c>
    </row>
    <row r="12244" spans="1:6" ht="45" x14ac:dyDescent="0.25">
      <c r="A12244" s="18">
        <v>21</v>
      </c>
      <c r="B12244" s="32" t="s">
        <v>27904</v>
      </c>
      <c r="C12244" s="18" t="s">
        <v>28677</v>
      </c>
      <c r="D12244" s="32" t="s">
        <v>28678</v>
      </c>
      <c r="E12244" s="18" t="s">
        <v>28685</v>
      </c>
      <c r="F12244" s="32" t="s">
        <v>28686</v>
      </c>
    </row>
    <row r="12245" spans="1:6" ht="45" x14ac:dyDescent="0.25">
      <c r="A12245" s="18">
        <v>21</v>
      </c>
      <c r="B12245" s="32" t="s">
        <v>27904</v>
      </c>
      <c r="C12245" s="18" t="s">
        <v>28677</v>
      </c>
      <c r="D12245" s="32" t="s">
        <v>28678</v>
      </c>
      <c r="E12245" s="18" t="s">
        <v>28687</v>
      </c>
      <c r="F12245" s="32" t="s">
        <v>28688</v>
      </c>
    </row>
    <row r="12246" spans="1:6" ht="45" x14ac:dyDescent="0.25">
      <c r="A12246" s="18">
        <v>21</v>
      </c>
      <c r="B12246" s="32" t="s">
        <v>27904</v>
      </c>
      <c r="C12246" s="18" t="s">
        <v>28677</v>
      </c>
      <c r="D12246" s="32" t="s">
        <v>28678</v>
      </c>
      <c r="E12246" s="18" t="s">
        <v>28689</v>
      </c>
      <c r="F12246" s="32" t="s">
        <v>28690</v>
      </c>
    </row>
    <row r="12247" spans="1:6" ht="45" x14ac:dyDescent="0.25">
      <c r="A12247" s="18">
        <v>21</v>
      </c>
      <c r="B12247" s="32" t="s">
        <v>27904</v>
      </c>
      <c r="C12247" s="18" t="s">
        <v>28677</v>
      </c>
      <c r="D12247" s="32" t="s">
        <v>28678</v>
      </c>
      <c r="E12247" s="18" t="s">
        <v>28691</v>
      </c>
      <c r="F12247" s="32" t="s">
        <v>28692</v>
      </c>
    </row>
    <row r="12248" spans="1:6" ht="45" x14ac:dyDescent="0.25">
      <c r="A12248" s="18">
        <v>21</v>
      </c>
      <c r="B12248" s="32" t="s">
        <v>27904</v>
      </c>
      <c r="C12248" s="18" t="s">
        <v>28677</v>
      </c>
      <c r="D12248" s="32" t="s">
        <v>28678</v>
      </c>
      <c r="E12248" s="18" t="s">
        <v>28693</v>
      </c>
      <c r="F12248" s="32" t="s">
        <v>28694</v>
      </c>
    </row>
    <row r="12249" spans="1:6" ht="45" x14ac:dyDescent="0.25">
      <c r="A12249" s="18">
        <v>21</v>
      </c>
      <c r="B12249" s="32" t="s">
        <v>27904</v>
      </c>
      <c r="C12249" s="18" t="s">
        <v>28677</v>
      </c>
      <c r="D12249" s="32" t="s">
        <v>28678</v>
      </c>
      <c r="E12249" s="18" t="s">
        <v>28695</v>
      </c>
      <c r="F12249" s="32" t="s">
        <v>28696</v>
      </c>
    </row>
    <row r="12250" spans="1:6" ht="45" x14ac:dyDescent="0.25">
      <c r="A12250" s="18">
        <v>21</v>
      </c>
      <c r="B12250" s="32" t="s">
        <v>27904</v>
      </c>
      <c r="C12250" s="18" t="s">
        <v>28677</v>
      </c>
      <c r="D12250" s="32" t="s">
        <v>28678</v>
      </c>
      <c r="E12250" s="18" t="s">
        <v>28697</v>
      </c>
      <c r="F12250" s="32" t="s">
        <v>28698</v>
      </c>
    </row>
    <row r="12251" spans="1:6" ht="45" x14ac:dyDescent="0.25">
      <c r="A12251" s="18">
        <v>21</v>
      </c>
      <c r="B12251" s="32" t="s">
        <v>27904</v>
      </c>
      <c r="C12251" s="18" t="s">
        <v>28699</v>
      </c>
      <c r="D12251" s="32" t="s">
        <v>28700</v>
      </c>
      <c r="E12251" s="18" t="s">
        <v>28701</v>
      </c>
      <c r="F12251" s="32" t="s">
        <v>28702</v>
      </c>
    </row>
    <row r="12252" spans="1:6" ht="45" x14ac:dyDescent="0.25">
      <c r="A12252" s="18">
        <v>21</v>
      </c>
      <c r="B12252" s="32" t="s">
        <v>27904</v>
      </c>
      <c r="C12252" s="18" t="s">
        <v>28699</v>
      </c>
      <c r="D12252" s="32" t="s">
        <v>28700</v>
      </c>
      <c r="E12252" s="18" t="s">
        <v>28703</v>
      </c>
      <c r="F12252" s="32" t="s">
        <v>28704</v>
      </c>
    </row>
    <row r="12253" spans="1:6" ht="45" x14ac:dyDescent="0.25">
      <c r="A12253" s="18">
        <v>21</v>
      </c>
      <c r="B12253" s="32" t="s">
        <v>27904</v>
      </c>
      <c r="C12253" s="18" t="s">
        <v>28699</v>
      </c>
      <c r="D12253" s="32" t="s">
        <v>28700</v>
      </c>
      <c r="E12253" s="18" t="s">
        <v>28705</v>
      </c>
      <c r="F12253" s="32" t="s">
        <v>28706</v>
      </c>
    </row>
    <row r="12254" spans="1:6" ht="45" x14ac:dyDescent="0.25">
      <c r="A12254" s="18">
        <v>21</v>
      </c>
      <c r="B12254" s="32" t="s">
        <v>27904</v>
      </c>
      <c r="C12254" s="18" t="s">
        <v>28699</v>
      </c>
      <c r="D12254" s="32" t="s">
        <v>28700</v>
      </c>
      <c r="E12254" s="18" t="s">
        <v>28707</v>
      </c>
      <c r="F12254" s="32" t="s">
        <v>28708</v>
      </c>
    </row>
    <row r="12255" spans="1:6" ht="45" x14ac:dyDescent="0.25">
      <c r="A12255" s="18">
        <v>21</v>
      </c>
      <c r="B12255" s="32" t="s">
        <v>27904</v>
      </c>
      <c r="C12255" s="18" t="s">
        <v>28699</v>
      </c>
      <c r="D12255" s="32" t="s">
        <v>28700</v>
      </c>
      <c r="E12255" s="18" t="s">
        <v>28709</v>
      </c>
      <c r="F12255" s="32" t="s">
        <v>28710</v>
      </c>
    </row>
    <row r="12256" spans="1:6" ht="45" x14ac:dyDescent="0.25">
      <c r="A12256" s="18">
        <v>21</v>
      </c>
      <c r="B12256" s="32" t="s">
        <v>27904</v>
      </c>
      <c r="C12256" s="18" t="s">
        <v>28699</v>
      </c>
      <c r="D12256" s="32" t="s">
        <v>28700</v>
      </c>
      <c r="E12256" s="18" t="s">
        <v>28711</v>
      </c>
      <c r="F12256" s="32" t="s">
        <v>28712</v>
      </c>
    </row>
    <row r="12257" spans="1:6" ht="45" x14ac:dyDescent="0.25">
      <c r="A12257" s="18">
        <v>21</v>
      </c>
      <c r="B12257" s="32" t="s">
        <v>27904</v>
      </c>
      <c r="C12257" s="18" t="s">
        <v>28699</v>
      </c>
      <c r="D12257" s="32" t="s">
        <v>28700</v>
      </c>
      <c r="E12257" s="18" t="s">
        <v>28713</v>
      </c>
      <c r="F12257" s="32" t="s">
        <v>28714</v>
      </c>
    </row>
    <row r="12258" spans="1:6" ht="45" x14ac:dyDescent="0.25">
      <c r="A12258" s="18">
        <v>21</v>
      </c>
      <c r="B12258" s="32" t="s">
        <v>27904</v>
      </c>
      <c r="C12258" s="18" t="s">
        <v>28699</v>
      </c>
      <c r="D12258" s="32" t="s">
        <v>28700</v>
      </c>
      <c r="E12258" s="18" t="s">
        <v>28715</v>
      </c>
      <c r="F12258" s="32" t="s">
        <v>28716</v>
      </c>
    </row>
    <row r="12259" spans="1:6" ht="45" x14ac:dyDescent="0.25">
      <c r="A12259" s="18">
        <v>21</v>
      </c>
      <c r="B12259" s="32" t="s">
        <v>27904</v>
      </c>
      <c r="C12259" s="18" t="s">
        <v>28699</v>
      </c>
      <c r="D12259" s="32" t="s">
        <v>28700</v>
      </c>
      <c r="E12259" s="18" t="s">
        <v>28717</v>
      </c>
      <c r="F12259" s="32" t="s">
        <v>28718</v>
      </c>
    </row>
    <row r="12260" spans="1:6" ht="45" x14ac:dyDescent="0.25">
      <c r="A12260" s="18">
        <v>21</v>
      </c>
      <c r="B12260" s="32" t="s">
        <v>27904</v>
      </c>
      <c r="C12260" s="18" t="s">
        <v>28699</v>
      </c>
      <c r="D12260" s="32" t="s">
        <v>28700</v>
      </c>
      <c r="E12260" s="18" t="s">
        <v>28719</v>
      </c>
      <c r="F12260" s="32" t="s">
        <v>28720</v>
      </c>
    </row>
    <row r="12261" spans="1:6" ht="45" x14ac:dyDescent="0.25">
      <c r="A12261" s="18">
        <v>21</v>
      </c>
      <c r="B12261" s="32" t="s">
        <v>27904</v>
      </c>
      <c r="C12261" s="18" t="s">
        <v>28721</v>
      </c>
      <c r="D12261" s="32" t="s">
        <v>28722</v>
      </c>
      <c r="E12261" s="18" t="s">
        <v>28723</v>
      </c>
      <c r="F12261" s="32" t="s">
        <v>28724</v>
      </c>
    </row>
    <row r="12262" spans="1:6" ht="45" x14ac:dyDescent="0.25">
      <c r="A12262" s="18">
        <v>21</v>
      </c>
      <c r="B12262" s="32" t="s">
        <v>27904</v>
      </c>
      <c r="C12262" s="18" t="s">
        <v>28721</v>
      </c>
      <c r="D12262" s="32" t="s">
        <v>28722</v>
      </c>
      <c r="E12262" s="18" t="s">
        <v>28725</v>
      </c>
      <c r="F12262" s="32" t="s">
        <v>28726</v>
      </c>
    </row>
    <row r="12263" spans="1:6" ht="45" x14ac:dyDescent="0.25">
      <c r="A12263" s="18">
        <v>21</v>
      </c>
      <c r="B12263" s="32" t="s">
        <v>27904</v>
      </c>
      <c r="C12263" s="18" t="s">
        <v>28721</v>
      </c>
      <c r="D12263" s="32" t="s">
        <v>28722</v>
      </c>
      <c r="E12263" s="18" t="s">
        <v>28727</v>
      </c>
      <c r="F12263" s="32" t="s">
        <v>28728</v>
      </c>
    </row>
    <row r="12264" spans="1:6" ht="45" x14ac:dyDescent="0.25">
      <c r="A12264" s="18">
        <v>21</v>
      </c>
      <c r="B12264" s="32" t="s">
        <v>27904</v>
      </c>
      <c r="C12264" s="18" t="s">
        <v>28721</v>
      </c>
      <c r="D12264" s="32" t="s">
        <v>28722</v>
      </c>
      <c r="E12264" s="18" t="s">
        <v>28729</v>
      </c>
      <c r="F12264" s="32" t="s">
        <v>28730</v>
      </c>
    </row>
    <row r="12265" spans="1:6" ht="45" x14ac:dyDescent="0.25">
      <c r="A12265" s="18">
        <v>21</v>
      </c>
      <c r="B12265" s="32" t="s">
        <v>27904</v>
      </c>
      <c r="C12265" s="18" t="s">
        <v>28721</v>
      </c>
      <c r="D12265" s="32" t="s">
        <v>28722</v>
      </c>
      <c r="E12265" s="18" t="s">
        <v>28731</v>
      </c>
      <c r="F12265" s="32" t="s">
        <v>28732</v>
      </c>
    </row>
    <row r="12266" spans="1:6" ht="45" x14ac:dyDescent="0.25">
      <c r="A12266" s="18">
        <v>21</v>
      </c>
      <c r="B12266" s="32" t="s">
        <v>27904</v>
      </c>
      <c r="C12266" s="18" t="s">
        <v>28721</v>
      </c>
      <c r="D12266" s="32" t="s">
        <v>28722</v>
      </c>
      <c r="E12266" s="18" t="s">
        <v>28733</v>
      </c>
      <c r="F12266" s="32" t="s">
        <v>28734</v>
      </c>
    </row>
    <row r="12267" spans="1:6" ht="45" x14ac:dyDescent="0.25">
      <c r="A12267" s="18">
        <v>21</v>
      </c>
      <c r="B12267" s="32" t="s">
        <v>27904</v>
      </c>
      <c r="C12267" s="18" t="s">
        <v>28721</v>
      </c>
      <c r="D12267" s="32" t="s">
        <v>28722</v>
      </c>
      <c r="E12267" s="18" t="s">
        <v>28735</v>
      </c>
      <c r="F12267" s="32" t="s">
        <v>28736</v>
      </c>
    </row>
    <row r="12268" spans="1:6" ht="45" x14ac:dyDescent="0.25">
      <c r="A12268" s="18">
        <v>21</v>
      </c>
      <c r="B12268" s="32" t="s">
        <v>27904</v>
      </c>
      <c r="C12268" s="18" t="s">
        <v>28721</v>
      </c>
      <c r="D12268" s="32" t="s">
        <v>28722</v>
      </c>
      <c r="E12268" s="18" t="s">
        <v>28737</v>
      </c>
      <c r="F12268" s="32" t="s">
        <v>28738</v>
      </c>
    </row>
    <row r="12269" spans="1:6" ht="45" x14ac:dyDescent="0.25">
      <c r="A12269" s="18">
        <v>21</v>
      </c>
      <c r="B12269" s="32" t="s">
        <v>27904</v>
      </c>
      <c r="C12269" s="18" t="s">
        <v>28739</v>
      </c>
      <c r="D12269" s="32" t="s">
        <v>28740</v>
      </c>
      <c r="E12269" s="18" t="s">
        <v>28741</v>
      </c>
      <c r="F12269" s="32" t="s">
        <v>28742</v>
      </c>
    </row>
    <row r="12270" spans="1:6" ht="45" x14ac:dyDescent="0.25">
      <c r="A12270" s="18">
        <v>21</v>
      </c>
      <c r="B12270" s="32" t="s">
        <v>27904</v>
      </c>
      <c r="C12270" s="18" t="s">
        <v>28739</v>
      </c>
      <c r="D12270" s="32" t="s">
        <v>28740</v>
      </c>
      <c r="E12270" s="18" t="s">
        <v>28743</v>
      </c>
      <c r="F12270" s="32" t="s">
        <v>28744</v>
      </c>
    </row>
    <row r="12271" spans="1:6" ht="45" x14ac:dyDescent="0.25">
      <c r="A12271" s="18">
        <v>21</v>
      </c>
      <c r="B12271" s="32" t="s">
        <v>27904</v>
      </c>
      <c r="C12271" s="18" t="s">
        <v>28739</v>
      </c>
      <c r="D12271" s="32" t="s">
        <v>28740</v>
      </c>
      <c r="E12271" s="18" t="s">
        <v>28745</v>
      </c>
      <c r="F12271" s="32" t="s">
        <v>28746</v>
      </c>
    </row>
    <row r="12272" spans="1:6" ht="45" x14ac:dyDescent="0.25">
      <c r="A12272" s="18">
        <v>21</v>
      </c>
      <c r="B12272" s="32" t="s">
        <v>27904</v>
      </c>
      <c r="C12272" s="18" t="s">
        <v>28739</v>
      </c>
      <c r="D12272" s="32" t="s">
        <v>28740</v>
      </c>
      <c r="E12272" s="18" t="s">
        <v>28747</v>
      </c>
      <c r="F12272" s="32" t="s">
        <v>28748</v>
      </c>
    </row>
    <row r="12273" spans="1:6" ht="45" x14ac:dyDescent="0.25">
      <c r="A12273" s="18">
        <v>21</v>
      </c>
      <c r="B12273" s="32" t="s">
        <v>27904</v>
      </c>
      <c r="C12273" s="18" t="s">
        <v>28739</v>
      </c>
      <c r="D12273" s="32" t="s">
        <v>28740</v>
      </c>
      <c r="E12273" s="18" t="s">
        <v>28749</v>
      </c>
      <c r="F12273" s="32" t="s">
        <v>28750</v>
      </c>
    </row>
    <row r="12274" spans="1:6" ht="45" x14ac:dyDescent="0.25">
      <c r="A12274" s="18">
        <v>21</v>
      </c>
      <c r="B12274" s="32" t="s">
        <v>27904</v>
      </c>
      <c r="C12274" s="18" t="s">
        <v>28739</v>
      </c>
      <c r="D12274" s="32" t="s">
        <v>28740</v>
      </c>
      <c r="E12274" s="18" t="s">
        <v>28751</v>
      </c>
      <c r="F12274" s="32" t="s">
        <v>28752</v>
      </c>
    </row>
    <row r="12275" spans="1:6" ht="45" x14ac:dyDescent="0.25">
      <c r="A12275" s="18">
        <v>21</v>
      </c>
      <c r="B12275" s="32" t="s">
        <v>27904</v>
      </c>
      <c r="C12275" s="18" t="s">
        <v>28739</v>
      </c>
      <c r="D12275" s="32" t="s">
        <v>28740</v>
      </c>
      <c r="E12275" s="18" t="s">
        <v>28753</v>
      </c>
      <c r="F12275" s="32" t="s">
        <v>28754</v>
      </c>
    </row>
    <row r="12276" spans="1:6" ht="45" x14ac:dyDescent="0.25">
      <c r="A12276" s="18">
        <v>21</v>
      </c>
      <c r="B12276" s="32" t="s">
        <v>27904</v>
      </c>
      <c r="C12276" s="18" t="s">
        <v>28739</v>
      </c>
      <c r="D12276" s="32" t="s">
        <v>28740</v>
      </c>
      <c r="E12276" s="18" t="s">
        <v>28755</v>
      </c>
      <c r="F12276" s="32" t="s">
        <v>28756</v>
      </c>
    </row>
    <row r="12277" spans="1:6" ht="45" x14ac:dyDescent="0.25">
      <c r="A12277" s="18">
        <v>21</v>
      </c>
      <c r="B12277" s="32" t="s">
        <v>27904</v>
      </c>
      <c r="C12277" s="18" t="s">
        <v>28739</v>
      </c>
      <c r="D12277" s="32" t="s">
        <v>28740</v>
      </c>
      <c r="E12277" s="18" t="s">
        <v>28757</v>
      </c>
      <c r="F12277" s="32" t="s">
        <v>28758</v>
      </c>
    </row>
    <row r="12278" spans="1:6" ht="45" x14ac:dyDescent="0.25">
      <c r="A12278" s="18">
        <v>21</v>
      </c>
      <c r="B12278" s="32" t="s">
        <v>27904</v>
      </c>
      <c r="C12278" s="18" t="s">
        <v>28739</v>
      </c>
      <c r="D12278" s="32" t="s">
        <v>28740</v>
      </c>
      <c r="E12278" s="18" t="s">
        <v>28759</v>
      </c>
      <c r="F12278" s="32" t="s">
        <v>28760</v>
      </c>
    </row>
    <row r="12279" spans="1:6" ht="45" x14ac:dyDescent="0.25">
      <c r="A12279" s="18">
        <v>21</v>
      </c>
      <c r="B12279" s="32" t="s">
        <v>27904</v>
      </c>
      <c r="C12279" s="18" t="s">
        <v>28761</v>
      </c>
      <c r="D12279" s="32" t="s">
        <v>28762</v>
      </c>
      <c r="E12279" s="18" t="s">
        <v>28763</v>
      </c>
      <c r="F12279" s="32" t="s">
        <v>28764</v>
      </c>
    </row>
    <row r="12280" spans="1:6" ht="45" x14ac:dyDescent="0.25">
      <c r="A12280" s="18">
        <v>21</v>
      </c>
      <c r="B12280" s="32" t="s">
        <v>27904</v>
      </c>
      <c r="C12280" s="18" t="s">
        <v>28761</v>
      </c>
      <c r="D12280" s="32" t="s">
        <v>28762</v>
      </c>
      <c r="E12280" s="18" t="s">
        <v>28765</v>
      </c>
      <c r="F12280" s="32" t="s">
        <v>28766</v>
      </c>
    </row>
    <row r="12281" spans="1:6" ht="45" x14ac:dyDescent="0.25">
      <c r="A12281" s="18">
        <v>21</v>
      </c>
      <c r="B12281" s="32" t="s">
        <v>27904</v>
      </c>
      <c r="C12281" s="18" t="s">
        <v>28761</v>
      </c>
      <c r="D12281" s="32" t="s">
        <v>28762</v>
      </c>
      <c r="E12281" s="18" t="s">
        <v>28767</v>
      </c>
      <c r="F12281" s="32" t="s">
        <v>28768</v>
      </c>
    </row>
    <row r="12282" spans="1:6" ht="45" x14ac:dyDescent="0.25">
      <c r="A12282" s="18">
        <v>21</v>
      </c>
      <c r="B12282" s="32" t="s">
        <v>27904</v>
      </c>
      <c r="C12282" s="18" t="s">
        <v>28761</v>
      </c>
      <c r="D12282" s="32" t="s">
        <v>28762</v>
      </c>
      <c r="E12282" s="18" t="s">
        <v>28769</v>
      </c>
      <c r="F12282" s="32" t="s">
        <v>28770</v>
      </c>
    </row>
    <row r="12283" spans="1:6" ht="45" x14ac:dyDescent="0.25">
      <c r="A12283" s="18">
        <v>21</v>
      </c>
      <c r="B12283" s="32" t="s">
        <v>27904</v>
      </c>
      <c r="C12283" s="18" t="s">
        <v>28761</v>
      </c>
      <c r="D12283" s="32" t="s">
        <v>28762</v>
      </c>
      <c r="E12283" s="18" t="s">
        <v>28771</v>
      </c>
      <c r="F12283" s="32" t="s">
        <v>28772</v>
      </c>
    </row>
    <row r="12284" spans="1:6" ht="45" x14ac:dyDescent="0.25">
      <c r="A12284" s="18">
        <v>21</v>
      </c>
      <c r="B12284" s="32" t="s">
        <v>27904</v>
      </c>
      <c r="C12284" s="18" t="s">
        <v>28761</v>
      </c>
      <c r="D12284" s="32" t="s">
        <v>28762</v>
      </c>
      <c r="E12284" s="18" t="s">
        <v>28773</v>
      </c>
      <c r="F12284" s="32" t="s">
        <v>28774</v>
      </c>
    </row>
    <row r="12285" spans="1:6" ht="45" x14ac:dyDescent="0.25">
      <c r="A12285" s="18">
        <v>21</v>
      </c>
      <c r="B12285" s="32" t="s">
        <v>27904</v>
      </c>
      <c r="C12285" s="18" t="s">
        <v>28761</v>
      </c>
      <c r="D12285" s="32" t="s">
        <v>28762</v>
      </c>
      <c r="E12285" s="18" t="s">
        <v>28775</v>
      </c>
      <c r="F12285" s="32" t="s">
        <v>28776</v>
      </c>
    </row>
    <row r="12286" spans="1:6" ht="45" x14ac:dyDescent="0.25">
      <c r="A12286" s="18">
        <v>21</v>
      </c>
      <c r="B12286" s="32" t="s">
        <v>27904</v>
      </c>
      <c r="C12286" s="18" t="s">
        <v>28761</v>
      </c>
      <c r="D12286" s="32" t="s">
        <v>28762</v>
      </c>
      <c r="E12286" s="18" t="s">
        <v>28777</v>
      </c>
      <c r="F12286" s="32" t="s">
        <v>28778</v>
      </c>
    </row>
    <row r="12287" spans="1:6" ht="45" x14ac:dyDescent="0.25">
      <c r="A12287" s="18">
        <v>21</v>
      </c>
      <c r="B12287" s="32" t="s">
        <v>27904</v>
      </c>
      <c r="C12287" s="18" t="s">
        <v>28761</v>
      </c>
      <c r="D12287" s="32" t="s">
        <v>28762</v>
      </c>
      <c r="E12287" s="18" t="s">
        <v>28779</v>
      </c>
      <c r="F12287" s="32" t="s">
        <v>28780</v>
      </c>
    </row>
    <row r="12288" spans="1:6" ht="45" x14ac:dyDescent="0.25">
      <c r="A12288" s="18">
        <v>21</v>
      </c>
      <c r="B12288" s="32" t="s">
        <v>27904</v>
      </c>
      <c r="C12288" s="18" t="s">
        <v>28781</v>
      </c>
      <c r="D12288" s="32" t="s">
        <v>28782</v>
      </c>
      <c r="E12288" s="18" t="s">
        <v>28783</v>
      </c>
      <c r="F12288" s="32" t="s">
        <v>28784</v>
      </c>
    </row>
    <row r="12289" spans="1:6" ht="45" x14ac:dyDescent="0.25">
      <c r="A12289" s="18">
        <v>21</v>
      </c>
      <c r="B12289" s="32" t="s">
        <v>27904</v>
      </c>
      <c r="C12289" s="18" t="s">
        <v>28781</v>
      </c>
      <c r="D12289" s="32" t="s">
        <v>28782</v>
      </c>
      <c r="E12289" s="18" t="s">
        <v>28785</v>
      </c>
      <c r="F12289" s="32" t="s">
        <v>28786</v>
      </c>
    </row>
    <row r="12290" spans="1:6" ht="45" x14ac:dyDescent="0.25">
      <c r="A12290" s="18">
        <v>21</v>
      </c>
      <c r="B12290" s="32" t="s">
        <v>27904</v>
      </c>
      <c r="C12290" s="18" t="s">
        <v>28781</v>
      </c>
      <c r="D12290" s="32" t="s">
        <v>28782</v>
      </c>
      <c r="E12290" s="18" t="s">
        <v>28787</v>
      </c>
      <c r="F12290" s="32" t="s">
        <v>28788</v>
      </c>
    </row>
    <row r="12291" spans="1:6" ht="45" x14ac:dyDescent="0.25">
      <c r="A12291" s="18">
        <v>21</v>
      </c>
      <c r="B12291" s="32" t="s">
        <v>27904</v>
      </c>
      <c r="C12291" s="18" t="s">
        <v>28781</v>
      </c>
      <c r="D12291" s="32" t="s">
        <v>28782</v>
      </c>
      <c r="E12291" s="18" t="s">
        <v>28789</v>
      </c>
      <c r="F12291" s="32" t="s">
        <v>28790</v>
      </c>
    </row>
    <row r="12292" spans="1:6" ht="45" x14ac:dyDescent="0.25">
      <c r="A12292" s="18">
        <v>21</v>
      </c>
      <c r="B12292" s="32" t="s">
        <v>27904</v>
      </c>
      <c r="C12292" s="18" t="s">
        <v>28781</v>
      </c>
      <c r="D12292" s="32" t="s">
        <v>28782</v>
      </c>
      <c r="E12292" s="18" t="s">
        <v>28791</v>
      </c>
      <c r="F12292" s="32" t="s">
        <v>28792</v>
      </c>
    </row>
    <row r="12293" spans="1:6" ht="45" x14ac:dyDescent="0.25">
      <c r="A12293" s="18">
        <v>21</v>
      </c>
      <c r="B12293" s="32" t="s">
        <v>27904</v>
      </c>
      <c r="C12293" s="18" t="s">
        <v>28781</v>
      </c>
      <c r="D12293" s="32" t="s">
        <v>28782</v>
      </c>
      <c r="E12293" s="18" t="s">
        <v>28793</v>
      </c>
      <c r="F12293" s="32" t="s">
        <v>28794</v>
      </c>
    </row>
    <row r="12294" spans="1:6" ht="45" x14ac:dyDescent="0.25">
      <c r="A12294" s="18">
        <v>21</v>
      </c>
      <c r="B12294" s="32" t="s">
        <v>27904</v>
      </c>
      <c r="C12294" s="18" t="s">
        <v>28781</v>
      </c>
      <c r="D12294" s="32" t="s">
        <v>28782</v>
      </c>
      <c r="E12294" s="18" t="s">
        <v>28795</v>
      </c>
      <c r="F12294" s="32" t="s">
        <v>28796</v>
      </c>
    </row>
    <row r="12295" spans="1:6" ht="45" x14ac:dyDescent="0.25">
      <c r="A12295" s="18">
        <v>21</v>
      </c>
      <c r="B12295" s="32" t="s">
        <v>27904</v>
      </c>
      <c r="C12295" s="18" t="s">
        <v>28781</v>
      </c>
      <c r="D12295" s="32" t="s">
        <v>28782</v>
      </c>
      <c r="E12295" s="18" t="s">
        <v>28797</v>
      </c>
      <c r="F12295" s="32" t="s">
        <v>28798</v>
      </c>
    </row>
    <row r="12296" spans="1:6" ht="45" x14ac:dyDescent="0.25">
      <c r="A12296" s="18">
        <v>21</v>
      </c>
      <c r="B12296" s="32" t="s">
        <v>27904</v>
      </c>
      <c r="C12296" s="18" t="s">
        <v>28781</v>
      </c>
      <c r="D12296" s="32" t="s">
        <v>28782</v>
      </c>
      <c r="E12296" s="18" t="s">
        <v>28799</v>
      </c>
      <c r="F12296" s="32" t="s">
        <v>28800</v>
      </c>
    </row>
    <row r="12297" spans="1:6" ht="45" x14ac:dyDescent="0.25">
      <c r="A12297" s="18">
        <v>21</v>
      </c>
      <c r="B12297" s="32" t="s">
        <v>27904</v>
      </c>
      <c r="C12297" s="18" t="s">
        <v>28781</v>
      </c>
      <c r="D12297" s="32" t="s">
        <v>28782</v>
      </c>
      <c r="E12297" s="18" t="s">
        <v>28801</v>
      </c>
      <c r="F12297" s="32" t="s">
        <v>28802</v>
      </c>
    </row>
    <row r="12298" spans="1:6" ht="45" x14ac:dyDescent="0.25">
      <c r="A12298" s="18">
        <v>21</v>
      </c>
      <c r="B12298" s="32" t="s">
        <v>27904</v>
      </c>
      <c r="C12298" s="18" t="s">
        <v>28803</v>
      </c>
      <c r="D12298" s="32" t="s">
        <v>28804</v>
      </c>
      <c r="E12298" s="18" t="s">
        <v>28805</v>
      </c>
      <c r="F12298" s="32" t="s">
        <v>28806</v>
      </c>
    </row>
    <row r="12299" spans="1:6" ht="45" x14ac:dyDescent="0.25">
      <c r="A12299" s="18">
        <v>21</v>
      </c>
      <c r="B12299" s="32" t="s">
        <v>27904</v>
      </c>
      <c r="C12299" s="18" t="s">
        <v>28803</v>
      </c>
      <c r="D12299" s="32" t="s">
        <v>28804</v>
      </c>
      <c r="E12299" s="18" t="s">
        <v>28807</v>
      </c>
      <c r="F12299" s="32" t="s">
        <v>28808</v>
      </c>
    </row>
    <row r="12300" spans="1:6" ht="60" x14ac:dyDescent="0.25">
      <c r="A12300" s="18">
        <v>21</v>
      </c>
      <c r="B12300" s="32" t="s">
        <v>27904</v>
      </c>
      <c r="C12300" s="18" t="s">
        <v>28803</v>
      </c>
      <c r="D12300" s="32" t="s">
        <v>28804</v>
      </c>
      <c r="E12300" s="18" t="s">
        <v>28809</v>
      </c>
      <c r="F12300" s="32" t="s">
        <v>28810</v>
      </c>
    </row>
    <row r="12301" spans="1:6" ht="45" x14ac:dyDescent="0.25">
      <c r="A12301" s="18">
        <v>21</v>
      </c>
      <c r="B12301" s="32" t="s">
        <v>27904</v>
      </c>
      <c r="C12301" s="18" t="s">
        <v>28803</v>
      </c>
      <c r="D12301" s="32" t="s">
        <v>28804</v>
      </c>
      <c r="E12301" s="18" t="s">
        <v>28811</v>
      </c>
      <c r="F12301" s="32" t="s">
        <v>28812</v>
      </c>
    </row>
    <row r="12302" spans="1:6" ht="45" x14ac:dyDescent="0.25">
      <c r="A12302" s="18">
        <v>21</v>
      </c>
      <c r="B12302" s="32" t="s">
        <v>27904</v>
      </c>
      <c r="C12302" s="18" t="s">
        <v>28803</v>
      </c>
      <c r="D12302" s="32" t="s">
        <v>28804</v>
      </c>
      <c r="E12302" s="18" t="s">
        <v>28813</v>
      </c>
      <c r="F12302" s="32" t="s">
        <v>28814</v>
      </c>
    </row>
    <row r="12303" spans="1:6" ht="45" x14ac:dyDescent="0.25">
      <c r="A12303" s="18">
        <v>21</v>
      </c>
      <c r="B12303" s="32" t="s">
        <v>27904</v>
      </c>
      <c r="C12303" s="18" t="s">
        <v>28815</v>
      </c>
      <c r="D12303" s="32" t="s">
        <v>28816</v>
      </c>
      <c r="E12303" s="18" t="s">
        <v>28817</v>
      </c>
      <c r="F12303" s="32" t="s">
        <v>28818</v>
      </c>
    </row>
    <row r="12304" spans="1:6" ht="45" x14ac:dyDescent="0.25">
      <c r="A12304" s="18">
        <v>21</v>
      </c>
      <c r="B12304" s="32" t="s">
        <v>27904</v>
      </c>
      <c r="C12304" s="18" t="s">
        <v>28815</v>
      </c>
      <c r="D12304" s="32" t="s">
        <v>28816</v>
      </c>
      <c r="E12304" s="18" t="s">
        <v>28819</v>
      </c>
      <c r="F12304" s="32" t="s">
        <v>28820</v>
      </c>
    </row>
    <row r="12305" spans="1:6" ht="45" x14ac:dyDescent="0.25">
      <c r="A12305" s="18">
        <v>21</v>
      </c>
      <c r="B12305" s="32" t="s">
        <v>27904</v>
      </c>
      <c r="C12305" s="18" t="s">
        <v>28815</v>
      </c>
      <c r="D12305" s="32" t="s">
        <v>28816</v>
      </c>
      <c r="E12305" s="18" t="s">
        <v>28821</v>
      </c>
      <c r="F12305" s="32" t="s">
        <v>28822</v>
      </c>
    </row>
    <row r="12306" spans="1:6" ht="45" x14ac:dyDescent="0.25">
      <c r="A12306" s="18">
        <v>21</v>
      </c>
      <c r="B12306" s="32" t="s">
        <v>27904</v>
      </c>
      <c r="C12306" s="18" t="s">
        <v>28815</v>
      </c>
      <c r="D12306" s="32" t="s">
        <v>28816</v>
      </c>
      <c r="E12306" s="18" t="s">
        <v>28823</v>
      </c>
      <c r="F12306" s="32" t="s">
        <v>28824</v>
      </c>
    </row>
    <row r="12307" spans="1:6" ht="45" x14ac:dyDescent="0.25">
      <c r="A12307" s="18">
        <v>21</v>
      </c>
      <c r="B12307" s="32" t="s">
        <v>27904</v>
      </c>
      <c r="C12307" s="18" t="s">
        <v>28815</v>
      </c>
      <c r="D12307" s="32" t="s">
        <v>28816</v>
      </c>
      <c r="E12307" s="18" t="s">
        <v>28825</v>
      </c>
      <c r="F12307" s="32" t="s">
        <v>28826</v>
      </c>
    </row>
    <row r="12308" spans="1:6" ht="45" x14ac:dyDescent="0.25">
      <c r="A12308" s="18">
        <v>21</v>
      </c>
      <c r="B12308" s="32" t="s">
        <v>27904</v>
      </c>
      <c r="C12308" s="18" t="s">
        <v>28815</v>
      </c>
      <c r="D12308" s="32" t="s">
        <v>28816</v>
      </c>
      <c r="E12308" s="18" t="s">
        <v>28827</v>
      </c>
      <c r="F12308" s="32" t="s">
        <v>28828</v>
      </c>
    </row>
    <row r="12309" spans="1:6" ht="45" x14ac:dyDescent="0.25">
      <c r="A12309" s="18">
        <v>21</v>
      </c>
      <c r="B12309" s="32" t="s">
        <v>27904</v>
      </c>
      <c r="C12309" s="18" t="s">
        <v>28815</v>
      </c>
      <c r="D12309" s="32" t="s">
        <v>28816</v>
      </c>
      <c r="E12309" s="18" t="s">
        <v>28829</v>
      </c>
      <c r="F12309" s="32" t="s">
        <v>28830</v>
      </c>
    </row>
    <row r="12310" spans="1:6" ht="45" x14ac:dyDescent="0.25">
      <c r="A12310" s="18">
        <v>21</v>
      </c>
      <c r="B12310" s="32" t="s">
        <v>27904</v>
      </c>
      <c r="C12310" s="18" t="s">
        <v>28815</v>
      </c>
      <c r="D12310" s="32" t="s">
        <v>28816</v>
      </c>
      <c r="E12310" s="18" t="s">
        <v>28831</v>
      </c>
      <c r="F12310" s="32" t="s">
        <v>28832</v>
      </c>
    </row>
    <row r="12311" spans="1:6" ht="45" x14ac:dyDescent="0.25">
      <c r="A12311" s="18">
        <v>21</v>
      </c>
      <c r="B12311" s="32" t="s">
        <v>27904</v>
      </c>
      <c r="C12311" s="18" t="s">
        <v>28833</v>
      </c>
      <c r="D12311" s="32" t="s">
        <v>28834</v>
      </c>
      <c r="E12311" s="18" t="s">
        <v>28835</v>
      </c>
      <c r="F12311" s="32" t="s">
        <v>28836</v>
      </c>
    </row>
    <row r="12312" spans="1:6" ht="45" x14ac:dyDescent="0.25">
      <c r="A12312" s="18">
        <v>21</v>
      </c>
      <c r="B12312" s="32" t="s">
        <v>27904</v>
      </c>
      <c r="C12312" s="18" t="s">
        <v>28833</v>
      </c>
      <c r="D12312" s="32" t="s">
        <v>28834</v>
      </c>
      <c r="E12312" s="18" t="s">
        <v>28837</v>
      </c>
      <c r="F12312" s="32" t="s">
        <v>28838</v>
      </c>
    </row>
    <row r="12313" spans="1:6" ht="45" x14ac:dyDescent="0.25">
      <c r="A12313" s="18">
        <v>21</v>
      </c>
      <c r="B12313" s="32" t="s">
        <v>27904</v>
      </c>
      <c r="C12313" s="18" t="s">
        <v>28833</v>
      </c>
      <c r="D12313" s="32" t="s">
        <v>28834</v>
      </c>
      <c r="E12313" s="18" t="s">
        <v>28839</v>
      </c>
      <c r="F12313" s="32" t="s">
        <v>28840</v>
      </c>
    </row>
    <row r="12314" spans="1:6" ht="45" x14ac:dyDescent="0.25">
      <c r="A12314" s="18">
        <v>21</v>
      </c>
      <c r="B12314" s="32" t="s">
        <v>27904</v>
      </c>
      <c r="C12314" s="18" t="s">
        <v>28833</v>
      </c>
      <c r="D12314" s="32" t="s">
        <v>28834</v>
      </c>
      <c r="E12314" s="18" t="s">
        <v>28841</v>
      </c>
      <c r="F12314" s="32" t="s">
        <v>28842</v>
      </c>
    </row>
    <row r="12315" spans="1:6" ht="45" x14ac:dyDescent="0.25">
      <c r="A12315" s="18">
        <v>21</v>
      </c>
      <c r="B12315" s="32" t="s">
        <v>27904</v>
      </c>
      <c r="C12315" s="18" t="s">
        <v>28833</v>
      </c>
      <c r="D12315" s="32" t="s">
        <v>28834</v>
      </c>
      <c r="E12315" s="18" t="s">
        <v>28843</v>
      </c>
      <c r="F12315" s="32" t="s">
        <v>28844</v>
      </c>
    </row>
    <row r="12316" spans="1:6" ht="45" x14ac:dyDescent="0.25">
      <c r="A12316" s="18">
        <v>21</v>
      </c>
      <c r="B12316" s="32" t="s">
        <v>27904</v>
      </c>
      <c r="C12316" s="18" t="s">
        <v>28833</v>
      </c>
      <c r="D12316" s="32" t="s">
        <v>28834</v>
      </c>
      <c r="E12316" s="18" t="s">
        <v>28845</v>
      </c>
      <c r="F12316" s="32" t="s">
        <v>28846</v>
      </c>
    </row>
    <row r="12317" spans="1:6" ht="45" x14ac:dyDescent="0.25">
      <c r="A12317" s="18">
        <v>21</v>
      </c>
      <c r="B12317" s="32" t="s">
        <v>27904</v>
      </c>
      <c r="C12317" s="18" t="s">
        <v>28847</v>
      </c>
      <c r="D12317" s="32" t="s">
        <v>28848</v>
      </c>
      <c r="E12317" s="18" t="s">
        <v>28849</v>
      </c>
      <c r="F12317" s="32" t="s">
        <v>28850</v>
      </c>
    </row>
    <row r="12318" spans="1:6" ht="45" x14ac:dyDescent="0.25">
      <c r="A12318" s="18">
        <v>21</v>
      </c>
      <c r="B12318" s="32" t="s">
        <v>27904</v>
      </c>
      <c r="C12318" s="18" t="s">
        <v>28847</v>
      </c>
      <c r="D12318" s="32" t="s">
        <v>28848</v>
      </c>
      <c r="E12318" s="18" t="s">
        <v>28851</v>
      </c>
      <c r="F12318" s="32" t="s">
        <v>28852</v>
      </c>
    </row>
    <row r="12319" spans="1:6" ht="45" x14ac:dyDescent="0.25">
      <c r="A12319" s="18">
        <v>21</v>
      </c>
      <c r="B12319" s="32" t="s">
        <v>27904</v>
      </c>
      <c r="C12319" s="18" t="s">
        <v>28847</v>
      </c>
      <c r="D12319" s="32" t="s">
        <v>28848</v>
      </c>
      <c r="E12319" s="18" t="s">
        <v>28853</v>
      </c>
      <c r="F12319" s="32" t="s">
        <v>28854</v>
      </c>
    </row>
    <row r="12320" spans="1:6" ht="45" x14ac:dyDescent="0.25">
      <c r="A12320" s="18">
        <v>21</v>
      </c>
      <c r="B12320" s="32" t="s">
        <v>27904</v>
      </c>
      <c r="C12320" s="18" t="s">
        <v>28847</v>
      </c>
      <c r="D12320" s="32" t="s">
        <v>28848</v>
      </c>
      <c r="E12320" s="18" t="s">
        <v>28855</v>
      </c>
      <c r="F12320" s="32" t="s">
        <v>28856</v>
      </c>
    </row>
    <row r="12321" spans="1:6" ht="45" x14ac:dyDescent="0.25">
      <c r="A12321" s="18">
        <v>21</v>
      </c>
      <c r="B12321" s="32" t="s">
        <v>27904</v>
      </c>
      <c r="C12321" s="18" t="s">
        <v>28847</v>
      </c>
      <c r="D12321" s="32" t="s">
        <v>28848</v>
      </c>
      <c r="E12321" s="18" t="s">
        <v>28857</v>
      </c>
      <c r="F12321" s="32" t="s">
        <v>28858</v>
      </c>
    </row>
    <row r="12322" spans="1:6" ht="45" x14ac:dyDescent="0.25">
      <c r="A12322" s="18">
        <v>21</v>
      </c>
      <c r="B12322" s="32" t="s">
        <v>27904</v>
      </c>
      <c r="C12322" s="18" t="s">
        <v>28847</v>
      </c>
      <c r="D12322" s="32" t="s">
        <v>28848</v>
      </c>
      <c r="E12322" s="18" t="s">
        <v>28859</v>
      </c>
      <c r="F12322" s="32" t="s">
        <v>28860</v>
      </c>
    </row>
    <row r="12323" spans="1:6" ht="45" x14ac:dyDescent="0.25">
      <c r="A12323" s="18">
        <v>21</v>
      </c>
      <c r="B12323" s="32" t="s">
        <v>27904</v>
      </c>
      <c r="C12323" s="18" t="s">
        <v>28847</v>
      </c>
      <c r="D12323" s="32" t="s">
        <v>28848</v>
      </c>
      <c r="E12323" s="18" t="s">
        <v>28861</v>
      </c>
      <c r="F12323" s="32" t="s">
        <v>28862</v>
      </c>
    </row>
    <row r="12324" spans="1:6" ht="45" x14ac:dyDescent="0.25">
      <c r="A12324" s="18">
        <v>21</v>
      </c>
      <c r="B12324" s="32" t="s">
        <v>27904</v>
      </c>
      <c r="C12324" s="18" t="s">
        <v>28847</v>
      </c>
      <c r="D12324" s="32" t="s">
        <v>28848</v>
      </c>
      <c r="E12324" s="18" t="s">
        <v>28863</v>
      </c>
      <c r="F12324" s="32" t="s">
        <v>28864</v>
      </c>
    </row>
    <row r="12325" spans="1:6" ht="45" x14ac:dyDescent="0.25">
      <c r="A12325" s="18">
        <v>21</v>
      </c>
      <c r="B12325" s="32" t="s">
        <v>27904</v>
      </c>
      <c r="C12325" s="18" t="s">
        <v>28847</v>
      </c>
      <c r="D12325" s="32" t="s">
        <v>28848</v>
      </c>
      <c r="E12325" s="18" t="s">
        <v>28865</v>
      </c>
      <c r="F12325" s="32" t="s">
        <v>28866</v>
      </c>
    </row>
    <row r="12326" spans="1:6" ht="45" x14ac:dyDescent="0.25">
      <c r="A12326" s="18">
        <v>21</v>
      </c>
      <c r="B12326" s="32" t="s">
        <v>27904</v>
      </c>
      <c r="C12326" s="18" t="s">
        <v>28847</v>
      </c>
      <c r="D12326" s="32" t="s">
        <v>28848</v>
      </c>
      <c r="E12326" s="18" t="s">
        <v>28867</v>
      </c>
      <c r="F12326" s="32" t="s">
        <v>28868</v>
      </c>
    </row>
    <row r="12327" spans="1:6" ht="45" x14ac:dyDescent="0.25">
      <c r="A12327" s="18">
        <v>21</v>
      </c>
      <c r="B12327" s="32" t="s">
        <v>27904</v>
      </c>
      <c r="C12327" s="18" t="s">
        <v>28869</v>
      </c>
      <c r="D12327" s="32" t="s">
        <v>28870</v>
      </c>
      <c r="E12327" s="18" t="s">
        <v>28871</v>
      </c>
      <c r="F12327" s="32" t="s">
        <v>28872</v>
      </c>
    </row>
    <row r="12328" spans="1:6" ht="45" x14ac:dyDescent="0.25">
      <c r="A12328" s="18">
        <v>21</v>
      </c>
      <c r="B12328" s="32" t="s">
        <v>27904</v>
      </c>
      <c r="C12328" s="18" t="s">
        <v>28869</v>
      </c>
      <c r="D12328" s="32" t="s">
        <v>28870</v>
      </c>
      <c r="E12328" s="18" t="s">
        <v>28873</v>
      </c>
      <c r="F12328" s="32" t="s">
        <v>28874</v>
      </c>
    </row>
    <row r="12329" spans="1:6" ht="45" x14ac:dyDescent="0.25">
      <c r="A12329" s="18">
        <v>21</v>
      </c>
      <c r="B12329" s="32" t="s">
        <v>27904</v>
      </c>
      <c r="C12329" s="18" t="s">
        <v>28869</v>
      </c>
      <c r="D12329" s="32" t="s">
        <v>28870</v>
      </c>
      <c r="E12329" s="18" t="s">
        <v>28875</v>
      </c>
      <c r="F12329" s="32" t="s">
        <v>28876</v>
      </c>
    </row>
    <row r="12330" spans="1:6" ht="45" x14ac:dyDescent="0.25">
      <c r="A12330" s="18">
        <v>21</v>
      </c>
      <c r="B12330" s="32" t="s">
        <v>27904</v>
      </c>
      <c r="C12330" s="18" t="s">
        <v>28869</v>
      </c>
      <c r="D12330" s="32" t="s">
        <v>28870</v>
      </c>
      <c r="E12330" s="18" t="s">
        <v>28877</v>
      </c>
      <c r="F12330" s="32" t="s">
        <v>28878</v>
      </c>
    </row>
    <row r="12331" spans="1:6" ht="45" x14ac:dyDescent="0.25">
      <c r="A12331" s="18">
        <v>21</v>
      </c>
      <c r="B12331" s="32" t="s">
        <v>27904</v>
      </c>
      <c r="C12331" s="18" t="s">
        <v>28869</v>
      </c>
      <c r="D12331" s="32" t="s">
        <v>28870</v>
      </c>
      <c r="E12331" s="18" t="s">
        <v>28879</v>
      </c>
      <c r="F12331" s="32" t="s">
        <v>28880</v>
      </c>
    </row>
    <row r="12332" spans="1:6" ht="45" x14ac:dyDescent="0.25">
      <c r="A12332" s="18">
        <v>21</v>
      </c>
      <c r="B12332" s="32" t="s">
        <v>27904</v>
      </c>
      <c r="C12332" s="18" t="s">
        <v>28869</v>
      </c>
      <c r="D12332" s="32" t="s">
        <v>28870</v>
      </c>
      <c r="E12332" s="18" t="s">
        <v>28881</v>
      </c>
      <c r="F12332" s="32" t="s">
        <v>28882</v>
      </c>
    </row>
    <row r="12333" spans="1:6" ht="45" x14ac:dyDescent="0.25">
      <c r="A12333" s="18">
        <v>21</v>
      </c>
      <c r="B12333" s="32" t="s">
        <v>27904</v>
      </c>
      <c r="C12333" s="18" t="s">
        <v>28869</v>
      </c>
      <c r="D12333" s="32" t="s">
        <v>28870</v>
      </c>
      <c r="E12333" s="18" t="s">
        <v>28883</v>
      </c>
      <c r="F12333" s="32" t="s">
        <v>28884</v>
      </c>
    </row>
    <row r="12334" spans="1:6" ht="45" x14ac:dyDescent="0.25">
      <c r="A12334" s="18">
        <v>21</v>
      </c>
      <c r="B12334" s="32" t="s">
        <v>27904</v>
      </c>
      <c r="C12334" s="18" t="s">
        <v>28869</v>
      </c>
      <c r="D12334" s="32" t="s">
        <v>28870</v>
      </c>
      <c r="E12334" s="18" t="s">
        <v>28885</v>
      </c>
      <c r="F12334" s="32" t="s">
        <v>28886</v>
      </c>
    </row>
    <row r="12335" spans="1:6" ht="45" x14ac:dyDescent="0.25">
      <c r="A12335" s="18">
        <v>21</v>
      </c>
      <c r="B12335" s="32" t="s">
        <v>27904</v>
      </c>
      <c r="C12335" s="18" t="s">
        <v>28869</v>
      </c>
      <c r="D12335" s="32" t="s">
        <v>28870</v>
      </c>
      <c r="E12335" s="18" t="s">
        <v>28887</v>
      </c>
      <c r="F12335" s="32" t="s">
        <v>28888</v>
      </c>
    </row>
    <row r="12336" spans="1:6" ht="45" x14ac:dyDescent="0.25">
      <c r="A12336" s="18">
        <v>21</v>
      </c>
      <c r="B12336" s="32" t="s">
        <v>27904</v>
      </c>
      <c r="C12336" s="18" t="s">
        <v>28889</v>
      </c>
      <c r="D12336" s="32" t="s">
        <v>28890</v>
      </c>
      <c r="E12336" s="18" t="s">
        <v>28891</v>
      </c>
      <c r="F12336" s="32" t="s">
        <v>28892</v>
      </c>
    </row>
    <row r="12337" spans="1:6" ht="45" x14ac:dyDescent="0.25">
      <c r="A12337" s="18">
        <v>21</v>
      </c>
      <c r="B12337" s="32" t="s">
        <v>27904</v>
      </c>
      <c r="C12337" s="18" t="s">
        <v>28889</v>
      </c>
      <c r="D12337" s="32" t="s">
        <v>28890</v>
      </c>
      <c r="E12337" s="18" t="s">
        <v>28893</v>
      </c>
      <c r="F12337" s="32" t="s">
        <v>28894</v>
      </c>
    </row>
    <row r="12338" spans="1:6" ht="45" x14ac:dyDescent="0.25">
      <c r="A12338" s="18">
        <v>21</v>
      </c>
      <c r="B12338" s="32" t="s">
        <v>27904</v>
      </c>
      <c r="C12338" s="18" t="s">
        <v>28889</v>
      </c>
      <c r="D12338" s="32" t="s">
        <v>28890</v>
      </c>
      <c r="E12338" s="18" t="s">
        <v>28895</v>
      </c>
      <c r="F12338" s="32" t="s">
        <v>28896</v>
      </c>
    </row>
    <row r="12339" spans="1:6" ht="45" x14ac:dyDescent="0.25">
      <c r="A12339" s="18">
        <v>21</v>
      </c>
      <c r="B12339" s="32" t="s">
        <v>27904</v>
      </c>
      <c r="C12339" s="18" t="s">
        <v>28889</v>
      </c>
      <c r="D12339" s="32" t="s">
        <v>28890</v>
      </c>
      <c r="E12339" s="18" t="s">
        <v>28897</v>
      </c>
      <c r="F12339" s="32" t="s">
        <v>28898</v>
      </c>
    </row>
    <row r="12340" spans="1:6" ht="45" x14ac:dyDescent="0.25">
      <c r="A12340" s="18">
        <v>21</v>
      </c>
      <c r="B12340" s="32" t="s">
        <v>27904</v>
      </c>
      <c r="C12340" s="18" t="s">
        <v>28889</v>
      </c>
      <c r="D12340" s="32" t="s">
        <v>28890</v>
      </c>
      <c r="E12340" s="18" t="s">
        <v>28899</v>
      </c>
      <c r="F12340" s="32" t="s">
        <v>28900</v>
      </c>
    </row>
    <row r="12341" spans="1:6" ht="45" x14ac:dyDescent="0.25">
      <c r="A12341" s="18">
        <v>21</v>
      </c>
      <c r="B12341" s="32" t="s">
        <v>27904</v>
      </c>
      <c r="C12341" s="18" t="s">
        <v>28889</v>
      </c>
      <c r="D12341" s="32" t="s">
        <v>28890</v>
      </c>
      <c r="E12341" s="18" t="s">
        <v>28901</v>
      </c>
      <c r="F12341" s="32" t="s">
        <v>28902</v>
      </c>
    </row>
    <row r="12342" spans="1:6" ht="45" x14ac:dyDescent="0.25">
      <c r="A12342" s="18">
        <v>21</v>
      </c>
      <c r="B12342" s="32" t="s">
        <v>27904</v>
      </c>
      <c r="C12342" s="18" t="s">
        <v>28889</v>
      </c>
      <c r="D12342" s="32" t="s">
        <v>28890</v>
      </c>
      <c r="E12342" s="18" t="s">
        <v>28903</v>
      </c>
      <c r="F12342" s="32" t="s">
        <v>28904</v>
      </c>
    </row>
    <row r="12343" spans="1:6" ht="45" x14ac:dyDescent="0.25">
      <c r="A12343" s="18">
        <v>21</v>
      </c>
      <c r="B12343" s="32" t="s">
        <v>27904</v>
      </c>
      <c r="C12343" s="18" t="s">
        <v>28889</v>
      </c>
      <c r="D12343" s="32" t="s">
        <v>28890</v>
      </c>
      <c r="E12343" s="18" t="s">
        <v>28905</v>
      </c>
      <c r="F12343" s="32" t="s">
        <v>28906</v>
      </c>
    </row>
    <row r="12344" spans="1:6" ht="45" x14ac:dyDescent="0.25">
      <c r="A12344" s="18">
        <v>21</v>
      </c>
      <c r="B12344" s="32" t="s">
        <v>27904</v>
      </c>
      <c r="C12344" s="18" t="s">
        <v>28889</v>
      </c>
      <c r="D12344" s="32" t="s">
        <v>28890</v>
      </c>
      <c r="E12344" s="18" t="s">
        <v>28907</v>
      </c>
      <c r="F12344" s="32" t="s">
        <v>28908</v>
      </c>
    </row>
    <row r="12345" spans="1:6" ht="45" x14ac:dyDescent="0.25">
      <c r="A12345" s="18">
        <v>21</v>
      </c>
      <c r="B12345" s="32" t="s">
        <v>27904</v>
      </c>
      <c r="C12345" s="18" t="s">
        <v>28909</v>
      </c>
      <c r="D12345" s="32" t="s">
        <v>28910</v>
      </c>
      <c r="E12345" s="18" t="s">
        <v>28911</v>
      </c>
      <c r="F12345" s="32" t="s">
        <v>28912</v>
      </c>
    </row>
    <row r="12346" spans="1:6" ht="45" x14ac:dyDescent="0.25">
      <c r="A12346" s="18">
        <v>21</v>
      </c>
      <c r="B12346" s="32" t="s">
        <v>27904</v>
      </c>
      <c r="C12346" s="18" t="s">
        <v>28909</v>
      </c>
      <c r="D12346" s="32" t="s">
        <v>28910</v>
      </c>
      <c r="E12346" s="18" t="s">
        <v>28913</v>
      </c>
      <c r="F12346" s="32" t="s">
        <v>28914</v>
      </c>
    </row>
    <row r="12347" spans="1:6" ht="45" x14ac:dyDescent="0.25">
      <c r="A12347" s="18">
        <v>21</v>
      </c>
      <c r="B12347" s="32" t="s">
        <v>27904</v>
      </c>
      <c r="C12347" s="18" t="s">
        <v>28909</v>
      </c>
      <c r="D12347" s="32" t="s">
        <v>28910</v>
      </c>
      <c r="E12347" s="18" t="s">
        <v>28915</v>
      </c>
      <c r="F12347" s="32" t="s">
        <v>28916</v>
      </c>
    </row>
    <row r="12348" spans="1:6" ht="45" x14ac:dyDescent="0.25">
      <c r="A12348" s="18">
        <v>21</v>
      </c>
      <c r="B12348" s="32" t="s">
        <v>27904</v>
      </c>
      <c r="C12348" s="18" t="s">
        <v>28909</v>
      </c>
      <c r="D12348" s="32" t="s">
        <v>28910</v>
      </c>
      <c r="E12348" s="18" t="s">
        <v>28917</v>
      </c>
      <c r="F12348" s="32" t="s">
        <v>28918</v>
      </c>
    </row>
    <row r="12349" spans="1:6" ht="45" x14ac:dyDescent="0.25">
      <c r="A12349" s="18">
        <v>21</v>
      </c>
      <c r="B12349" s="32" t="s">
        <v>27904</v>
      </c>
      <c r="C12349" s="18" t="s">
        <v>28909</v>
      </c>
      <c r="D12349" s="32" t="s">
        <v>28910</v>
      </c>
      <c r="E12349" s="18" t="s">
        <v>28919</v>
      </c>
      <c r="F12349" s="32" t="s">
        <v>28920</v>
      </c>
    </row>
    <row r="12350" spans="1:6" ht="45" x14ac:dyDescent="0.25">
      <c r="A12350" s="18">
        <v>21</v>
      </c>
      <c r="B12350" s="32" t="s">
        <v>27904</v>
      </c>
      <c r="C12350" s="18" t="s">
        <v>28909</v>
      </c>
      <c r="D12350" s="32" t="s">
        <v>28910</v>
      </c>
      <c r="E12350" s="18" t="s">
        <v>28921</v>
      </c>
      <c r="F12350" s="32" t="s">
        <v>28922</v>
      </c>
    </row>
    <row r="12351" spans="1:6" ht="45" x14ac:dyDescent="0.25">
      <c r="A12351" s="18">
        <v>21</v>
      </c>
      <c r="B12351" s="32" t="s">
        <v>27904</v>
      </c>
      <c r="C12351" s="18" t="s">
        <v>28923</v>
      </c>
      <c r="D12351" s="32" t="s">
        <v>28924</v>
      </c>
      <c r="E12351" s="18" t="s">
        <v>28925</v>
      </c>
      <c r="F12351" s="32" t="s">
        <v>28926</v>
      </c>
    </row>
    <row r="12352" spans="1:6" ht="45" x14ac:dyDescent="0.25">
      <c r="A12352" s="18">
        <v>21</v>
      </c>
      <c r="B12352" s="32" t="s">
        <v>27904</v>
      </c>
      <c r="C12352" s="18" t="s">
        <v>28923</v>
      </c>
      <c r="D12352" s="32" t="s">
        <v>28924</v>
      </c>
      <c r="E12352" s="18" t="s">
        <v>28927</v>
      </c>
      <c r="F12352" s="32" t="s">
        <v>28928</v>
      </c>
    </row>
    <row r="12353" spans="1:6" ht="45" x14ac:dyDescent="0.25">
      <c r="A12353" s="18">
        <v>21</v>
      </c>
      <c r="B12353" s="32" t="s">
        <v>27904</v>
      </c>
      <c r="C12353" s="18" t="s">
        <v>28923</v>
      </c>
      <c r="D12353" s="32" t="s">
        <v>28924</v>
      </c>
      <c r="E12353" s="18" t="s">
        <v>28929</v>
      </c>
      <c r="F12353" s="32" t="s">
        <v>28930</v>
      </c>
    </row>
    <row r="12354" spans="1:6" ht="45" x14ac:dyDescent="0.25">
      <c r="A12354" s="18">
        <v>21</v>
      </c>
      <c r="B12354" s="32" t="s">
        <v>27904</v>
      </c>
      <c r="C12354" s="18" t="s">
        <v>28923</v>
      </c>
      <c r="D12354" s="32" t="s">
        <v>28924</v>
      </c>
      <c r="E12354" s="18" t="s">
        <v>28931</v>
      </c>
      <c r="F12354" s="32" t="s">
        <v>28932</v>
      </c>
    </row>
    <row r="12355" spans="1:6" ht="45" x14ac:dyDescent="0.25">
      <c r="A12355" s="18">
        <v>21</v>
      </c>
      <c r="B12355" s="32" t="s">
        <v>27904</v>
      </c>
      <c r="C12355" s="18" t="s">
        <v>28923</v>
      </c>
      <c r="D12355" s="32" t="s">
        <v>28924</v>
      </c>
      <c r="E12355" s="18" t="s">
        <v>28933</v>
      </c>
      <c r="F12355" s="32" t="s">
        <v>28934</v>
      </c>
    </row>
    <row r="12356" spans="1:6" ht="45" x14ac:dyDescent="0.25">
      <c r="A12356" s="18">
        <v>21</v>
      </c>
      <c r="B12356" s="32" t="s">
        <v>27904</v>
      </c>
      <c r="C12356" s="18" t="s">
        <v>28923</v>
      </c>
      <c r="D12356" s="32" t="s">
        <v>28924</v>
      </c>
      <c r="E12356" s="18" t="s">
        <v>28935</v>
      </c>
      <c r="F12356" s="32" t="s">
        <v>28936</v>
      </c>
    </row>
    <row r="12357" spans="1:6" ht="45" x14ac:dyDescent="0.25">
      <c r="A12357" s="18">
        <v>21</v>
      </c>
      <c r="B12357" s="32" t="s">
        <v>27904</v>
      </c>
      <c r="C12357" s="18" t="s">
        <v>28923</v>
      </c>
      <c r="D12357" s="32" t="s">
        <v>28924</v>
      </c>
      <c r="E12357" s="18" t="s">
        <v>28937</v>
      </c>
      <c r="F12357" s="32" t="s">
        <v>28938</v>
      </c>
    </row>
    <row r="12358" spans="1:6" ht="45" x14ac:dyDescent="0.25">
      <c r="A12358" s="18">
        <v>21</v>
      </c>
      <c r="B12358" s="32" t="s">
        <v>27904</v>
      </c>
      <c r="C12358" s="18" t="s">
        <v>28923</v>
      </c>
      <c r="D12358" s="32" t="s">
        <v>28924</v>
      </c>
      <c r="E12358" s="18" t="s">
        <v>28939</v>
      </c>
      <c r="F12358" s="32" t="s">
        <v>28940</v>
      </c>
    </row>
    <row r="12359" spans="1:6" ht="45" x14ac:dyDescent="0.25">
      <c r="A12359" s="18">
        <v>21</v>
      </c>
      <c r="B12359" s="32" t="s">
        <v>27904</v>
      </c>
      <c r="C12359" s="18" t="s">
        <v>28941</v>
      </c>
      <c r="D12359" s="32" t="s">
        <v>28942</v>
      </c>
      <c r="E12359" s="18" t="s">
        <v>28943</v>
      </c>
      <c r="F12359" s="32" t="s">
        <v>28944</v>
      </c>
    </row>
    <row r="12360" spans="1:6" ht="45" x14ac:dyDescent="0.25">
      <c r="A12360" s="18">
        <v>21</v>
      </c>
      <c r="B12360" s="32" t="s">
        <v>27904</v>
      </c>
      <c r="C12360" s="18" t="s">
        <v>28941</v>
      </c>
      <c r="D12360" s="32" t="s">
        <v>28942</v>
      </c>
      <c r="E12360" s="18" t="s">
        <v>28945</v>
      </c>
      <c r="F12360" s="32" t="s">
        <v>28946</v>
      </c>
    </row>
    <row r="12361" spans="1:6" ht="45" x14ac:dyDescent="0.25">
      <c r="A12361" s="18">
        <v>21</v>
      </c>
      <c r="B12361" s="32" t="s">
        <v>27904</v>
      </c>
      <c r="C12361" s="18" t="s">
        <v>28941</v>
      </c>
      <c r="D12361" s="32" t="s">
        <v>28942</v>
      </c>
      <c r="E12361" s="18" t="s">
        <v>28947</v>
      </c>
      <c r="F12361" s="32" t="s">
        <v>28948</v>
      </c>
    </row>
    <row r="12362" spans="1:6" ht="45" x14ac:dyDescent="0.25">
      <c r="A12362" s="18">
        <v>21</v>
      </c>
      <c r="B12362" s="32" t="s">
        <v>27904</v>
      </c>
      <c r="C12362" s="18" t="s">
        <v>28941</v>
      </c>
      <c r="D12362" s="32" t="s">
        <v>28942</v>
      </c>
      <c r="E12362" s="18" t="s">
        <v>28949</v>
      </c>
      <c r="F12362" s="32" t="s">
        <v>28950</v>
      </c>
    </row>
    <row r="12363" spans="1:6" ht="45" x14ac:dyDescent="0.25">
      <c r="A12363" s="18">
        <v>21</v>
      </c>
      <c r="B12363" s="32" t="s">
        <v>27904</v>
      </c>
      <c r="C12363" s="18" t="s">
        <v>28941</v>
      </c>
      <c r="D12363" s="32" t="s">
        <v>28942</v>
      </c>
      <c r="E12363" s="18" t="s">
        <v>28951</v>
      </c>
      <c r="F12363" s="32" t="s">
        <v>28952</v>
      </c>
    </row>
    <row r="12364" spans="1:6" ht="45" x14ac:dyDescent="0.25">
      <c r="A12364" s="18">
        <v>21</v>
      </c>
      <c r="B12364" s="32" t="s">
        <v>27904</v>
      </c>
      <c r="C12364" s="18" t="s">
        <v>28941</v>
      </c>
      <c r="D12364" s="32" t="s">
        <v>28942</v>
      </c>
      <c r="E12364" s="18" t="s">
        <v>28953</v>
      </c>
      <c r="F12364" s="32" t="s">
        <v>28954</v>
      </c>
    </row>
    <row r="12365" spans="1:6" ht="45" x14ac:dyDescent="0.25">
      <c r="A12365" s="18">
        <v>21</v>
      </c>
      <c r="B12365" s="32" t="s">
        <v>27904</v>
      </c>
      <c r="C12365" s="18" t="s">
        <v>28941</v>
      </c>
      <c r="D12365" s="32" t="s">
        <v>28942</v>
      </c>
      <c r="E12365" s="18" t="s">
        <v>28955</v>
      </c>
      <c r="F12365" s="32" t="s">
        <v>28956</v>
      </c>
    </row>
    <row r="12366" spans="1:6" ht="45" x14ac:dyDescent="0.25">
      <c r="A12366" s="18">
        <v>21</v>
      </c>
      <c r="B12366" s="32" t="s">
        <v>27904</v>
      </c>
      <c r="C12366" s="18" t="s">
        <v>28941</v>
      </c>
      <c r="D12366" s="32" t="s">
        <v>28942</v>
      </c>
      <c r="E12366" s="18" t="s">
        <v>28957</v>
      </c>
      <c r="F12366" s="32" t="s">
        <v>28958</v>
      </c>
    </row>
    <row r="12367" spans="1:6" ht="45" x14ac:dyDescent="0.25">
      <c r="A12367" s="18">
        <v>21</v>
      </c>
      <c r="B12367" s="32" t="s">
        <v>27904</v>
      </c>
      <c r="C12367" s="18" t="s">
        <v>28959</v>
      </c>
      <c r="D12367" s="32" t="s">
        <v>28960</v>
      </c>
      <c r="E12367" s="18" t="s">
        <v>28961</v>
      </c>
      <c r="F12367" s="32" t="s">
        <v>28962</v>
      </c>
    </row>
    <row r="12368" spans="1:6" ht="45" x14ac:dyDescent="0.25">
      <c r="A12368" s="18">
        <v>21</v>
      </c>
      <c r="B12368" s="32" t="s">
        <v>27904</v>
      </c>
      <c r="C12368" s="18" t="s">
        <v>28959</v>
      </c>
      <c r="D12368" s="32" t="s">
        <v>28960</v>
      </c>
      <c r="E12368" s="18" t="s">
        <v>28963</v>
      </c>
      <c r="F12368" s="32" t="s">
        <v>28964</v>
      </c>
    </row>
    <row r="12369" spans="1:6" ht="45" x14ac:dyDescent="0.25">
      <c r="A12369" s="18">
        <v>21</v>
      </c>
      <c r="B12369" s="32" t="s">
        <v>27904</v>
      </c>
      <c r="C12369" s="18" t="s">
        <v>28959</v>
      </c>
      <c r="D12369" s="32" t="s">
        <v>28960</v>
      </c>
      <c r="E12369" s="18" t="s">
        <v>28965</v>
      </c>
      <c r="F12369" s="32" t="s">
        <v>28966</v>
      </c>
    </row>
    <row r="12370" spans="1:6" ht="45" x14ac:dyDescent="0.25">
      <c r="A12370" s="18">
        <v>21</v>
      </c>
      <c r="B12370" s="32" t="s">
        <v>27904</v>
      </c>
      <c r="C12370" s="18" t="s">
        <v>28959</v>
      </c>
      <c r="D12370" s="32" t="s">
        <v>28960</v>
      </c>
      <c r="E12370" s="18" t="s">
        <v>28967</v>
      </c>
      <c r="F12370" s="32" t="s">
        <v>28968</v>
      </c>
    </row>
    <row r="12371" spans="1:6" ht="45" x14ac:dyDescent="0.25">
      <c r="A12371" s="18">
        <v>21</v>
      </c>
      <c r="B12371" s="32" t="s">
        <v>27904</v>
      </c>
      <c r="C12371" s="18" t="s">
        <v>28959</v>
      </c>
      <c r="D12371" s="32" t="s">
        <v>28960</v>
      </c>
      <c r="E12371" s="18" t="s">
        <v>28969</v>
      </c>
      <c r="F12371" s="32" t="s">
        <v>28970</v>
      </c>
    </row>
    <row r="12372" spans="1:6" ht="45" x14ac:dyDescent="0.25">
      <c r="A12372" s="18">
        <v>21</v>
      </c>
      <c r="B12372" s="32" t="s">
        <v>27904</v>
      </c>
      <c r="C12372" s="18" t="s">
        <v>28959</v>
      </c>
      <c r="D12372" s="32" t="s">
        <v>28960</v>
      </c>
      <c r="E12372" s="18" t="s">
        <v>28971</v>
      </c>
      <c r="F12372" s="32" t="s">
        <v>28972</v>
      </c>
    </row>
    <row r="12373" spans="1:6" ht="45" x14ac:dyDescent="0.25">
      <c r="A12373" s="18">
        <v>21</v>
      </c>
      <c r="B12373" s="32" t="s">
        <v>27904</v>
      </c>
      <c r="C12373" s="18" t="s">
        <v>28959</v>
      </c>
      <c r="D12373" s="32" t="s">
        <v>28960</v>
      </c>
      <c r="E12373" s="18" t="s">
        <v>28973</v>
      </c>
      <c r="F12373" s="32" t="s">
        <v>28974</v>
      </c>
    </row>
    <row r="12374" spans="1:6" ht="45" x14ac:dyDescent="0.25">
      <c r="A12374" s="18">
        <v>21</v>
      </c>
      <c r="B12374" s="32" t="s">
        <v>27904</v>
      </c>
      <c r="C12374" s="18" t="s">
        <v>28959</v>
      </c>
      <c r="D12374" s="32" t="s">
        <v>28960</v>
      </c>
      <c r="E12374" s="18" t="s">
        <v>28975</v>
      </c>
      <c r="F12374" s="32" t="s">
        <v>28976</v>
      </c>
    </row>
    <row r="12375" spans="1:6" ht="45" x14ac:dyDescent="0.25">
      <c r="A12375" s="18">
        <v>21</v>
      </c>
      <c r="B12375" s="32" t="s">
        <v>27904</v>
      </c>
      <c r="C12375" s="18" t="s">
        <v>28959</v>
      </c>
      <c r="D12375" s="32" t="s">
        <v>28960</v>
      </c>
      <c r="E12375" s="18" t="s">
        <v>28977</v>
      </c>
      <c r="F12375" s="32" t="s">
        <v>28978</v>
      </c>
    </row>
    <row r="12376" spans="1:6" ht="45" x14ac:dyDescent="0.25">
      <c r="A12376" s="18">
        <v>21</v>
      </c>
      <c r="B12376" s="32" t="s">
        <v>27904</v>
      </c>
      <c r="C12376" s="18" t="s">
        <v>28959</v>
      </c>
      <c r="D12376" s="32" t="s">
        <v>28960</v>
      </c>
      <c r="E12376" s="18" t="s">
        <v>28979</v>
      </c>
      <c r="F12376" s="32" t="s">
        <v>28980</v>
      </c>
    </row>
    <row r="12377" spans="1:6" ht="45" x14ac:dyDescent="0.25">
      <c r="A12377" s="18">
        <v>21</v>
      </c>
      <c r="B12377" s="32" t="s">
        <v>27904</v>
      </c>
      <c r="C12377" s="18" t="s">
        <v>28981</v>
      </c>
      <c r="D12377" s="32" t="s">
        <v>28982</v>
      </c>
      <c r="E12377" s="18" t="s">
        <v>28983</v>
      </c>
      <c r="F12377" s="32" t="s">
        <v>28984</v>
      </c>
    </row>
    <row r="12378" spans="1:6" ht="45" x14ac:dyDescent="0.25">
      <c r="A12378" s="18">
        <v>21</v>
      </c>
      <c r="B12378" s="32" t="s">
        <v>27904</v>
      </c>
      <c r="C12378" s="18" t="s">
        <v>28981</v>
      </c>
      <c r="D12378" s="32" t="s">
        <v>28982</v>
      </c>
      <c r="E12378" s="18" t="s">
        <v>28985</v>
      </c>
      <c r="F12378" s="32" t="s">
        <v>28986</v>
      </c>
    </row>
    <row r="12379" spans="1:6" ht="45" x14ac:dyDescent="0.25">
      <c r="A12379" s="18">
        <v>21</v>
      </c>
      <c r="B12379" s="32" t="s">
        <v>27904</v>
      </c>
      <c r="C12379" s="18" t="s">
        <v>28981</v>
      </c>
      <c r="D12379" s="32" t="s">
        <v>28982</v>
      </c>
      <c r="E12379" s="18" t="s">
        <v>28987</v>
      </c>
      <c r="F12379" s="32" t="s">
        <v>28988</v>
      </c>
    </row>
    <row r="12380" spans="1:6" ht="45" x14ac:dyDescent="0.25">
      <c r="A12380" s="18">
        <v>21</v>
      </c>
      <c r="B12380" s="32" t="s">
        <v>27904</v>
      </c>
      <c r="C12380" s="18" t="s">
        <v>28981</v>
      </c>
      <c r="D12380" s="32" t="s">
        <v>28982</v>
      </c>
      <c r="E12380" s="18" t="s">
        <v>28989</v>
      </c>
      <c r="F12380" s="32" t="s">
        <v>28990</v>
      </c>
    </row>
    <row r="12381" spans="1:6" ht="45" x14ac:dyDescent="0.25">
      <c r="A12381" s="18">
        <v>21</v>
      </c>
      <c r="B12381" s="32" t="s">
        <v>27904</v>
      </c>
      <c r="C12381" s="18" t="s">
        <v>28981</v>
      </c>
      <c r="D12381" s="32" t="s">
        <v>28982</v>
      </c>
      <c r="E12381" s="18" t="s">
        <v>28991</v>
      </c>
      <c r="F12381" s="32" t="s">
        <v>28992</v>
      </c>
    </row>
    <row r="12382" spans="1:6" ht="45" x14ac:dyDescent="0.25">
      <c r="A12382" s="18">
        <v>21</v>
      </c>
      <c r="B12382" s="32" t="s">
        <v>27904</v>
      </c>
      <c r="C12382" s="18" t="s">
        <v>28981</v>
      </c>
      <c r="D12382" s="32" t="s">
        <v>28982</v>
      </c>
      <c r="E12382" s="18" t="s">
        <v>28993</v>
      </c>
      <c r="F12382" s="32" t="s">
        <v>28994</v>
      </c>
    </row>
    <row r="12383" spans="1:6" ht="45" x14ac:dyDescent="0.25">
      <c r="A12383" s="18">
        <v>21</v>
      </c>
      <c r="B12383" s="32" t="s">
        <v>27904</v>
      </c>
      <c r="C12383" s="18" t="s">
        <v>28995</v>
      </c>
      <c r="D12383" s="32" t="s">
        <v>28996</v>
      </c>
      <c r="E12383" s="18" t="s">
        <v>28997</v>
      </c>
      <c r="F12383" s="32" t="s">
        <v>28998</v>
      </c>
    </row>
    <row r="12384" spans="1:6" ht="45" x14ac:dyDescent="0.25">
      <c r="A12384" s="18">
        <v>21</v>
      </c>
      <c r="B12384" s="32" t="s">
        <v>27904</v>
      </c>
      <c r="C12384" s="18" t="s">
        <v>28995</v>
      </c>
      <c r="D12384" s="32" t="s">
        <v>28996</v>
      </c>
      <c r="E12384" s="18" t="s">
        <v>28999</v>
      </c>
      <c r="F12384" s="32" t="s">
        <v>29000</v>
      </c>
    </row>
    <row r="12385" spans="1:6" ht="45" x14ac:dyDescent="0.25">
      <c r="A12385" s="18">
        <v>21</v>
      </c>
      <c r="B12385" s="32" t="s">
        <v>27904</v>
      </c>
      <c r="C12385" s="18" t="s">
        <v>28995</v>
      </c>
      <c r="D12385" s="32" t="s">
        <v>28996</v>
      </c>
      <c r="E12385" s="18" t="s">
        <v>29001</v>
      </c>
      <c r="F12385" s="32" t="s">
        <v>29002</v>
      </c>
    </row>
    <row r="12386" spans="1:6" ht="45" x14ac:dyDescent="0.25">
      <c r="A12386" s="18">
        <v>21</v>
      </c>
      <c r="B12386" s="32" t="s">
        <v>27904</v>
      </c>
      <c r="C12386" s="18" t="s">
        <v>28995</v>
      </c>
      <c r="D12386" s="32" t="s">
        <v>28996</v>
      </c>
      <c r="E12386" s="18" t="s">
        <v>29003</v>
      </c>
      <c r="F12386" s="32" t="s">
        <v>29004</v>
      </c>
    </row>
    <row r="12387" spans="1:6" ht="45" x14ac:dyDescent="0.25">
      <c r="A12387" s="18">
        <v>21</v>
      </c>
      <c r="B12387" s="32" t="s">
        <v>27904</v>
      </c>
      <c r="C12387" s="18" t="s">
        <v>28995</v>
      </c>
      <c r="D12387" s="32" t="s">
        <v>28996</v>
      </c>
      <c r="E12387" s="18" t="s">
        <v>29005</v>
      </c>
      <c r="F12387" s="32" t="s">
        <v>29006</v>
      </c>
    </row>
    <row r="12388" spans="1:6" ht="45" x14ac:dyDescent="0.25">
      <c r="A12388" s="18">
        <v>21</v>
      </c>
      <c r="B12388" s="32" t="s">
        <v>27904</v>
      </c>
      <c r="C12388" s="18" t="s">
        <v>28995</v>
      </c>
      <c r="D12388" s="32" t="s">
        <v>28996</v>
      </c>
      <c r="E12388" s="18" t="s">
        <v>29007</v>
      </c>
      <c r="F12388" s="32" t="s">
        <v>29008</v>
      </c>
    </row>
    <row r="12389" spans="1:6" ht="45" x14ac:dyDescent="0.25">
      <c r="A12389" s="18">
        <v>21</v>
      </c>
      <c r="B12389" s="32" t="s">
        <v>27904</v>
      </c>
      <c r="C12389" s="18" t="s">
        <v>28995</v>
      </c>
      <c r="D12389" s="32" t="s">
        <v>28996</v>
      </c>
      <c r="E12389" s="18" t="s">
        <v>29009</v>
      </c>
      <c r="F12389" s="32" t="s">
        <v>29010</v>
      </c>
    </row>
    <row r="12390" spans="1:6" ht="45" x14ac:dyDescent="0.25">
      <c r="A12390" s="18">
        <v>21</v>
      </c>
      <c r="B12390" s="32" t="s">
        <v>27904</v>
      </c>
      <c r="C12390" s="18" t="s">
        <v>28995</v>
      </c>
      <c r="D12390" s="32" t="s">
        <v>28996</v>
      </c>
      <c r="E12390" s="18" t="s">
        <v>29011</v>
      </c>
      <c r="F12390" s="32" t="s">
        <v>29012</v>
      </c>
    </row>
    <row r="12391" spans="1:6" ht="45" x14ac:dyDescent="0.25">
      <c r="A12391" s="18">
        <v>21</v>
      </c>
      <c r="B12391" s="32" t="s">
        <v>27904</v>
      </c>
      <c r="C12391" s="18" t="s">
        <v>28995</v>
      </c>
      <c r="D12391" s="32" t="s">
        <v>28996</v>
      </c>
      <c r="E12391" s="18" t="s">
        <v>29013</v>
      </c>
      <c r="F12391" s="32" t="s">
        <v>29014</v>
      </c>
    </row>
    <row r="12392" spans="1:6" ht="45" x14ac:dyDescent="0.25">
      <c r="A12392" s="18">
        <v>21</v>
      </c>
      <c r="B12392" s="32" t="s">
        <v>27904</v>
      </c>
      <c r="C12392" s="18" t="s">
        <v>29015</v>
      </c>
      <c r="D12392" s="32" t="s">
        <v>29016</v>
      </c>
      <c r="E12392" s="18" t="s">
        <v>29017</v>
      </c>
      <c r="F12392" s="32" t="s">
        <v>29018</v>
      </c>
    </row>
    <row r="12393" spans="1:6" ht="45" x14ac:dyDescent="0.25">
      <c r="A12393" s="18">
        <v>21</v>
      </c>
      <c r="B12393" s="32" t="s">
        <v>27904</v>
      </c>
      <c r="C12393" s="18" t="s">
        <v>29015</v>
      </c>
      <c r="D12393" s="32" t="s">
        <v>29016</v>
      </c>
      <c r="E12393" s="18" t="s">
        <v>29019</v>
      </c>
      <c r="F12393" s="32" t="s">
        <v>29020</v>
      </c>
    </row>
    <row r="12394" spans="1:6" ht="45" x14ac:dyDescent="0.25">
      <c r="A12394" s="18">
        <v>21</v>
      </c>
      <c r="B12394" s="32" t="s">
        <v>27904</v>
      </c>
      <c r="C12394" s="18" t="s">
        <v>29015</v>
      </c>
      <c r="D12394" s="32" t="s">
        <v>29016</v>
      </c>
      <c r="E12394" s="18" t="s">
        <v>29021</v>
      </c>
      <c r="F12394" s="32" t="s">
        <v>29022</v>
      </c>
    </row>
    <row r="12395" spans="1:6" ht="45" x14ac:dyDescent="0.25">
      <c r="A12395" s="18">
        <v>21</v>
      </c>
      <c r="B12395" s="32" t="s">
        <v>27904</v>
      </c>
      <c r="C12395" s="18" t="s">
        <v>29015</v>
      </c>
      <c r="D12395" s="32" t="s">
        <v>29016</v>
      </c>
      <c r="E12395" s="18" t="s">
        <v>29023</v>
      </c>
      <c r="F12395" s="32" t="s">
        <v>29024</v>
      </c>
    </row>
    <row r="12396" spans="1:6" ht="45" x14ac:dyDescent="0.25">
      <c r="A12396" s="18">
        <v>21</v>
      </c>
      <c r="B12396" s="32" t="s">
        <v>27904</v>
      </c>
      <c r="C12396" s="18" t="s">
        <v>29015</v>
      </c>
      <c r="D12396" s="32" t="s">
        <v>29016</v>
      </c>
      <c r="E12396" s="18" t="s">
        <v>29025</v>
      </c>
      <c r="F12396" s="32" t="s">
        <v>29026</v>
      </c>
    </row>
    <row r="12397" spans="1:6" ht="45" x14ac:dyDescent="0.25">
      <c r="A12397" s="18">
        <v>21</v>
      </c>
      <c r="B12397" s="32" t="s">
        <v>27904</v>
      </c>
      <c r="C12397" s="18" t="s">
        <v>29015</v>
      </c>
      <c r="D12397" s="32" t="s">
        <v>29016</v>
      </c>
      <c r="E12397" s="18" t="s">
        <v>29027</v>
      </c>
      <c r="F12397" s="32" t="s">
        <v>29028</v>
      </c>
    </row>
    <row r="12398" spans="1:6" ht="45" x14ac:dyDescent="0.25">
      <c r="A12398" s="18">
        <v>21</v>
      </c>
      <c r="B12398" s="32" t="s">
        <v>27904</v>
      </c>
      <c r="C12398" s="18" t="s">
        <v>29015</v>
      </c>
      <c r="D12398" s="32" t="s">
        <v>29016</v>
      </c>
      <c r="E12398" s="18" t="s">
        <v>29029</v>
      </c>
      <c r="F12398" s="32" t="s">
        <v>29030</v>
      </c>
    </row>
    <row r="12399" spans="1:6" ht="45" x14ac:dyDescent="0.25">
      <c r="A12399" s="18">
        <v>21</v>
      </c>
      <c r="B12399" s="32" t="s">
        <v>27904</v>
      </c>
      <c r="C12399" s="18" t="s">
        <v>29015</v>
      </c>
      <c r="D12399" s="32" t="s">
        <v>29016</v>
      </c>
      <c r="E12399" s="18" t="s">
        <v>29031</v>
      </c>
      <c r="F12399" s="32" t="s">
        <v>29032</v>
      </c>
    </row>
    <row r="12400" spans="1:6" ht="45" x14ac:dyDescent="0.25">
      <c r="A12400" s="18">
        <v>21</v>
      </c>
      <c r="B12400" s="32" t="s">
        <v>27904</v>
      </c>
      <c r="C12400" s="18" t="s">
        <v>29033</v>
      </c>
      <c r="D12400" s="32" t="s">
        <v>29034</v>
      </c>
      <c r="E12400" s="18" t="s">
        <v>29035</v>
      </c>
      <c r="F12400" s="32" t="s">
        <v>29036</v>
      </c>
    </row>
    <row r="12401" spans="1:6" ht="45" x14ac:dyDescent="0.25">
      <c r="A12401" s="18">
        <v>21</v>
      </c>
      <c r="B12401" s="32" t="s">
        <v>27904</v>
      </c>
      <c r="C12401" s="18" t="s">
        <v>29033</v>
      </c>
      <c r="D12401" s="32" t="s">
        <v>29034</v>
      </c>
      <c r="E12401" s="18" t="s">
        <v>29037</v>
      </c>
      <c r="F12401" s="32" t="s">
        <v>29038</v>
      </c>
    </row>
    <row r="12402" spans="1:6" ht="45" x14ac:dyDescent="0.25">
      <c r="A12402" s="18">
        <v>21</v>
      </c>
      <c r="B12402" s="32" t="s">
        <v>27904</v>
      </c>
      <c r="C12402" s="18" t="s">
        <v>29033</v>
      </c>
      <c r="D12402" s="32" t="s">
        <v>29034</v>
      </c>
      <c r="E12402" s="18" t="s">
        <v>29039</v>
      </c>
      <c r="F12402" s="32" t="s">
        <v>29040</v>
      </c>
    </row>
    <row r="12403" spans="1:6" ht="45" x14ac:dyDescent="0.25">
      <c r="A12403" s="18">
        <v>21</v>
      </c>
      <c r="B12403" s="32" t="s">
        <v>27904</v>
      </c>
      <c r="C12403" s="18" t="s">
        <v>29033</v>
      </c>
      <c r="D12403" s="32" t="s">
        <v>29034</v>
      </c>
      <c r="E12403" s="18" t="s">
        <v>29041</v>
      </c>
      <c r="F12403" s="32" t="s">
        <v>29042</v>
      </c>
    </row>
    <row r="12404" spans="1:6" ht="45" x14ac:dyDescent="0.25">
      <c r="A12404" s="18">
        <v>21</v>
      </c>
      <c r="B12404" s="32" t="s">
        <v>27904</v>
      </c>
      <c r="C12404" s="18" t="s">
        <v>29033</v>
      </c>
      <c r="D12404" s="32" t="s">
        <v>29034</v>
      </c>
      <c r="E12404" s="18" t="s">
        <v>29043</v>
      </c>
      <c r="F12404" s="32" t="s">
        <v>29044</v>
      </c>
    </row>
    <row r="12405" spans="1:6" ht="45" x14ac:dyDescent="0.25">
      <c r="A12405" s="18">
        <v>21</v>
      </c>
      <c r="B12405" s="32" t="s">
        <v>27904</v>
      </c>
      <c r="C12405" s="18" t="s">
        <v>29045</v>
      </c>
      <c r="D12405" s="32" t="s">
        <v>29046</v>
      </c>
      <c r="E12405" s="18" t="s">
        <v>29047</v>
      </c>
      <c r="F12405" s="32" t="s">
        <v>29048</v>
      </c>
    </row>
    <row r="12406" spans="1:6" ht="45" x14ac:dyDescent="0.25">
      <c r="A12406" s="18">
        <v>21</v>
      </c>
      <c r="B12406" s="32" t="s">
        <v>27904</v>
      </c>
      <c r="C12406" s="18" t="s">
        <v>29045</v>
      </c>
      <c r="D12406" s="32" t="s">
        <v>29046</v>
      </c>
      <c r="E12406" s="18" t="s">
        <v>29049</v>
      </c>
      <c r="F12406" s="32" t="s">
        <v>29050</v>
      </c>
    </row>
    <row r="12407" spans="1:6" ht="45" x14ac:dyDescent="0.25">
      <c r="A12407" s="18">
        <v>21</v>
      </c>
      <c r="B12407" s="32" t="s">
        <v>27904</v>
      </c>
      <c r="C12407" s="18" t="s">
        <v>29045</v>
      </c>
      <c r="D12407" s="32" t="s">
        <v>29046</v>
      </c>
      <c r="E12407" s="18" t="s">
        <v>29051</v>
      </c>
      <c r="F12407" s="32" t="s">
        <v>29052</v>
      </c>
    </row>
    <row r="12408" spans="1:6" ht="45" x14ac:dyDescent="0.25">
      <c r="A12408" s="18">
        <v>21</v>
      </c>
      <c r="B12408" s="32" t="s">
        <v>27904</v>
      </c>
      <c r="C12408" s="18" t="s">
        <v>29045</v>
      </c>
      <c r="D12408" s="32" t="s">
        <v>29046</v>
      </c>
      <c r="E12408" s="18" t="s">
        <v>29053</v>
      </c>
      <c r="F12408" s="32" t="s">
        <v>29054</v>
      </c>
    </row>
    <row r="12409" spans="1:6" ht="45" x14ac:dyDescent="0.25">
      <c r="A12409" s="18">
        <v>21</v>
      </c>
      <c r="B12409" s="32" t="s">
        <v>27904</v>
      </c>
      <c r="C12409" s="18" t="s">
        <v>29045</v>
      </c>
      <c r="D12409" s="32" t="s">
        <v>29046</v>
      </c>
      <c r="E12409" s="18" t="s">
        <v>29055</v>
      </c>
      <c r="F12409" s="32" t="s">
        <v>29056</v>
      </c>
    </row>
    <row r="12410" spans="1:6" ht="45" x14ac:dyDescent="0.25">
      <c r="A12410" s="18">
        <v>21</v>
      </c>
      <c r="B12410" s="32" t="s">
        <v>27904</v>
      </c>
      <c r="C12410" s="18" t="s">
        <v>29045</v>
      </c>
      <c r="D12410" s="32" t="s">
        <v>29046</v>
      </c>
      <c r="E12410" s="18" t="s">
        <v>29057</v>
      </c>
      <c r="F12410" s="32" t="s">
        <v>29058</v>
      </c>
    </row>
    <row r="12411" spans="1:6" ht="45" x14ac:dyDescent="0.25">
      <c r="A12411" s="18">
        <v>21</v>
      </c>
      <c r="B12411" s="32" t="s">
        <v>27904</v>
      </c>
      <c r="C12411" s="18" t="s">
        <v>29045</v>
      </c>
      <c r="D12411" s="32" t="s">
        <v>29046</v>
      </c>
      <c r="E12411" s="18" t="s">
        <v>29059</v>
      </c>
      <c r="F12411" s="32" t="s">
        <v>29060</v>
      </c>
    </row>
    <row r="12412" spans="1:6" ht="45" x14ac:dyDescent="0.25">
      <c r="A12412" s="18">
        <v>21</v>
      </c>
      <c r="B12412" s="32" t="s">
        <v>27904</v>
      </c>
      <c r="C12412" s="18" t="s">
        <v>29045</v>
      </c>
      <c r="D12412" s="32" t="s">
        <v>29046</v>
      </c>
      <c r="E12412" s="18" t="s">
        <v>29061</v>
      </c>
      <c r="F12412" s="32" t="s">
        <v>29062</v>
      </c>
    </row>
    <row r="12413" spans="1:6" ht="45" x14ac:dyDescent="0.25">
      <c r="A12413" s="18">
        <v>21</v>
      </c>
      <c r="B12413" s="32" t="s">
        <v>27904</v>
      </c>
      <c r="C12413" s="18" t="s">
        <v>29045</v>
      </c>
      <c r="D12413" s="32" t="s">
        <v>29046</v>
      </c>
      <c r="E12413" s="18" t="s">
        <v>29063</v>
      </c>
      <c r="F12413" s="32" t="s">
        <v>29064</v>
      </c>
    </row>
    <row r="12414" spans="1:6" ht="45" x14ac:dyDescent="0.25">
      <c r="A12414" s="18">
        <v>21</v>
      </c>
      <c r="B12414" s="32" t="s">
        <v>27904</v>
      </c>
      <c r="C12414" s="18" t="s">
        <v>29045</v>
      </c>
      <c r="D12414" s="32" t="s">
        <v>29046</v>
      </c>
      <c r="E12414" s="18" t="s">
        <v>29065</v>
      </c>
      <c r="F12414" s="32" t="s">
        <v>29066</v>
      </c>
    </row>
    <row r="12415" spans="1:6" ht="45" x14ac:dyDescent="0.25">
      <c r="A12415" s="18">
        <v>21</v>
      </c>
      <c r="B12415" s="32" t="s">
        <v>27904</v>
      </c>
      <c r="C12415" s="18" t="s">
        <v>29067</v>
      </c>
      <c r="D12415" s="32" t="s">
        <v>29068</v>
      </c>
      <c r="E12415" s="18" t="s">
        <v>29069</v>
      </c>
      <c r="F12415" s="32" t="s">
        <v>29070</v>
      </c>
    </row>
    <row r="12416" spans="1:6" ht="45" x14ac:dyDescent="0.25">
      <c r="A12416" s="18">
        <v>21</v>
      </c>
      <c r="B12416" s="32" t="s">
        <v>27904</v>
      </c>
      <c r="C12416" s="18" t="s">
        <v>29067</v>
      </c>
      <c r="D12416" s="32" t="s">
        <v>29068</v>
      </c>
      <c r="E12416" s="18" t="s">
        <v>29071</v>
      </c>
      <c r="F12416" s="32" t="s">
        <v>29072</v>
      </c>
    </row>
    <row r="12417" spans="1:6" ht="45" x14ac:dyDescent="0.25">
      <c r="A12417" s="18">
        <v>21</v>
      </c>
      <c r="B12417" s="32" t="s">
        <v>27904</v>
      </c>
      <c r="C12417" s="18" t="s">
        <v>29067</v>
      </c>
      <c r="D12417" s="32" t="s">
        <v>29068</v>
      </c>
      <c r="E12417" s="18" t="s">
        <v>29073</v>
      </c>
      <c r="F12417" s="32" t="s">
        <v>29074</v>
      </c>
    </row>
    <row r="12418" spans="1:6" ht="45" x14ac:dyDescent="0.25">
      <c r="A12418" s="18">
        <v>21</v>
      </c>
      <c r="B12418" s="32" t="s">
        <v>27904</v>
      </c>
      <c r="C12418" s="18" t="s">
        <v>29067</v>
      </c>
      <c r="D12418" s="32" t="s">
        <v>29068</v>
      </c>
      <c r="E12418" s="18" t="s">
        <v>29075</v>
      </c>
      <c r="F12418" s="32" t="s">
        <v>29076</v>
      </c>
    </row>
    <row r="12419" spans="1:6" ht="45" x14ac:dyDescent="0.25">
      <c r="A12419" s="18">
        <v>21</v>
      </c>
      <c r="B12419" s="32" t="s">
        <v>27904</v>
      </c>
      <c r="C12419" s="18" t="s">
        <v>29067</v>
      </c>
      <c r="D12419" s="32" t="s">
        <v>29068</v>
      </c>
      <c r="E12419" s="18" t="s">
        <v>29077</v>
      </c>
      <c r="F12419" s="32" t="s">
        <v>29078</v>
      </c>
    </row>
    <row r="12420" spans="1:6" ht="45" x14ac:dyDescent="0.25">
      <c r="A12420" s="18">
        <v>21</v>
      </c>
      <c r="B12420" s="32" t="s">
        <v>27904</v>
      </c>
      <c r="C12420" s="18" t="s">
        <v>29067</v>
      </c>
      <c r="D12420" s="32" t="s">
        <v>29068</v>
      </c>
      <c r="E12420" s="18" t="s">
        <v>29079</v>
      </c>
      <c r="F12420" s="32" t="s">
        <v>29080</v>
      </c>
    </row>
    <row r="12421" spans="1:6" ht="45" x14ac:dyDescent="0.25">
      <c r="A12421" s="18">
        <v>21</v>
      </c>
      <c r="B12421" s="32" t="s">
        <v>27904</v>
      </c>
      <c r="C12421" s="18" t="s">
        <v>29067</v>
      </c>
      <c r="D12421" s="32" t="s">
        <v>29068</v>
      </c>
      <c r="E12421" s="18" t="s">
        <v>29081</v>
      </c>
      <c r="F12421" s="32" t="s">
        <v>29082</v>
      </c>
    </row>
    <row r="12422" spans="1:6" ht="45" x14ac:dyDescent="0.25">
      <c r="A12422" s="18">
        <v>21</v>
      </c>
      <c r="B12422" s="32" t="s">
        <v>27904</v>
      </c>
      <c r="C12422" s="18" t="s">
        <v>29067</v>
      </c>
      <c r="D12422" s="32" t="s">
        <v>29068</v>
      </c>
      <c r="E12422" s="18" t="s">
        <v>29083</v>
      </c>
      <c r="F12422" s="32" t="s">
        <v>29084</v>
      </c>
    </row>
    <row r="12423" spans="1:6" ht="45" x14ac:dyDescent="0.25">
      <c r="A12423" s="18">
        <v>21</v>
      </c>
      <c r="B12423" s="32" t="s">
        <v>27904</v>
      </c>
      <c r="C12423" s="18" t="s">
        <v>29085</v>
      </c>
      <c r="D12423" s="32" t="s">
        <v>29086</v>
      </c>
      <c r="E12423" s="18" t="s">
        <v>29087</v>
      </c>
      <c r="F12423" s="32" t="s">
        <v>29088</v>
      </c>
    </row>
    <row r="12424" spans="1:6" ht="45" x14ac:dyDescent="0.25">
      <c r="A12424" s="18">
        <v>21</v>
      </c>
      <c r="B12424" s="32" t="s">
        <v>27904</v>
      </c>
      <c r="C12424" s="18" t="s">
        <v>29085</v>
      </c>
      <c r="D12424" s="32" t="s">
        <v>29086</v>
      </c>
      <c r="E12424" s="18" t="s">
        <v>29089</v>
      </c>
      <c r="F12424" s="32" t="s">
        <v>29090</v>
      </c>
    </row>
    <row r="12425" spans="1:6" ht="45" x14ac:dyDescent="0.25">
      <c r="A12425" s="18">
        <v>21</v>
      </c>
      <c r="B12425" s="32" t="s">
        <v>27904</v>
      </c>
      <c r="C12425" s="18" t="s">
        <v>29085</v>
      </c>
      <c r="D12425" s="32" t="s">
        <v>29086</v>
      </c>
      <c r="E12425" s="18" t="s">
        <v>29091</v>
      </c>
      <c r="F12425" s="32" t="s">
        <v>29092</v>
      </c>
    </row>
    <row r="12426" spans="1:6" ht="45" x14ac:dyDescent="0.25">
      <c r="A12426" s="18">
        <v>21</v>
      </c>
      <c r="B12426" s="32" t="s">
        <v>27904</v>
      </c>
      <c r="C12426" s="18" t="s">
        <v>29085</v>
      </c>
      <c r="D12426" s="32" t="s">
        <v>29086</v>
      </c>
      <c r="E12426" s="18" t="s">
        <v>29093</v>
      </c>
      <c r="F12426" s="32" t="s">
        <v>29094</v>
      </c>
    </row>
    <row r="12427" spans="1:6" ht="45" x14ac:dyDescent="0.25">
      <c r="A12427" s="18">
        <v>21</v>
      </c>
      <c r="B12427" s="32" t="s">
        <v>27904</v>
      </c>
      <c r="C12427" s="18" t="s">
        <v>29085</v>
      </c>
      <c r="D12427" s="32" t="s">
        <v>29086</v>
      </c>
      <c r="E12427" s="18" t="s">
        <v>29095</v>
      </c>
      <c r="F12427" s="32" t="s">
        <v>29096</v>
      </c>
    </row>
    <row r="12428" spans="1:6" ht="45" x14ac:dyDescent="0.25">
      <c r="A12428" s="18">
        <v>21</v>
      </c>
      <c r="B12428" s="32" t="s">
        <v>27904</v>
      </c>
      <c r="C12428" s="18" t="s">
        <v>29085</v>
      </c>
      <c r="D12428" s="32" t="s">
        <v>29086</v>
      </c>
      <c r="E12428" s="18" t="s">
        <v>29097</v>
      </c>
      <c r="F12428" s="32" t="s">
        <v>29098</v>
      </c>
    </row>
    <row r="12429" spans="1:6" ht="45" x14ac:dyDescent="0.25">
      <c r="A12429" s="18">
        <v>21</v>
      </c>
      <c r="B12429" s="32" t="s">
        <v>27904</v>
      </c>
      <c r="C12429" s="18" t="s">
        <v>29085</v>
      </c>
      <c r="D12429" s="32" t="s">
        <v>29086</v>
      </c>
      <c r="E12429" s="18" t="s">
        <v>29099</v>
      </c>
      <c r="F12429" s="32" t="s">
        <v>29100</v>
      </c>
    </row>
    <row r="12430" spans="1:6" ht="45" x14ac:dyDescent="0.25">
      <c r="A12430" s="18">
        <v>21</v>
      </c>
      <c r="B12430" s="32" t="s">
        <v>27904</v>
      </c>
      <c r="C12430" s="18" t="s">
        <v>29085</v>
      </c>
      <c r="D12430" s="32" t="s">
        <v>29086</v>
      </c>
      <c r="E12430" s="18" t="s">
        <v>29101</v>
      </c>
      <c r="F12430" s="32" t="s">
        <v>29102</v>
      </c>
    </row>
    <row r="12431" spans="1:6" ht="45" x14ac:dyDescent="0.25">
      <c r="A12431" s="18">
        <v>21</v>
      </c>
      <c r="B12431" s="32" t="s">
        <v>27904</v>
      </c>
      <c r="C12431" s="18" t="s">
        <v>29085</v>
      </c>
      <c r="D12431" s="32" t="s">
        <v>29086</v>
      </c>
      <c r="E12431" s="18" t="s">
        <v>29103</v>
      </c>
      <c r="F12431" s="32" t="s">
        <v>29104</v>
      </c>
    </row>
    <row r="12432" spans="1:6" ht="45" x14ac:dyDescent="0.25">
      <c r="A12432" s="18">
        <v>21</v>
      </c>
      <c r="B12432" s="32" t="s">
        <v>27904</v>
      </c>
      <c r="C12432" s="18" t="s">
        <v>29105</v>
      </c>
      <c r="D12432" s="32" t="s">
        <v>29106</v>
      </c>
      <c r="E12432" s="18" t="s">
        <v>29107</v>
      </c>
      <c r="F12432" s="32" t="s">
        <v>29108</v>
      </c>
    </row>
    <row r="12433" spans="1:6" ht="45" x14ac:dyDescent="0.25">
      <c r="A12433" s="18">
        <v>21</v>
      </c>
      <c r="B12433" s="32" t="s">
        <v>27904</v>
      </c>
      <c r="C12433" s="18" t="s">
        <v>29105</v>
      </c>
      <c r="D12433" s="32" t="s">
        <v>29106</v>
      </c>
      <c r="E12433" s="18" t="s">
        <v>29109</v>
      </c>
      <c r="F12433" s="32" t="s">
        <v>29110</v>
      </c>
    </row>
    <row r="12434" spans="1:6" ht="45" x14ac:dyDescent="0.25">
      <c r="A12434" s="18">
        <v>21</v>
      </c>
      <c r="B12434" s="32" t="s">
        <v>27904</v>
      </c>
      <c r="C12434" s="18" t="s">
        <v>29105</v>
      </c>
      <c r="D12434" s="32" t="s">
        <v>29106</v>
      </c>
      <c r="E12434" s="18" t="s">
        <v>29111</v>
      </c>
      <c r="F12434" s="32" t="s">
        <v>29112</v>
      </c>
    </row>
    <row r="12435" spans="1:6" ht="45" x14ac:dyDescent="0.25">
      <c r="A12435" s="18">
        <v>21</v>
      </c>
      <c r="B12435" s="32" t="s">
        <v>27904</v>
      </c>
      <c r="C12435" s="18" t="s">
        <v>29105</v>
      </c>
      <c r="D12435" s="32" t="s">
        <v>29106</v>
      </c>
      <c r="E12435" s="18" t="s">
        <v>29113</v>
      </c>
      <c r="F12435" s="32" t="s">
        <v>29114</v>
      </c>
    </row>
    <row r="12436" spans="1:6" ht="45" x14ac:dyDescent="0.25">
      <c r="A12436" s="18">
        <v>21</v>
      </c>
      <c r="B12436" s="32" t="s">
        <v>27904</v>
      </c>
      <c r="C12436" s="18" t="s">
        <v>29105</v>
      </c>
      <c r="D12436" s="32" t="s">
        <v>29106</v>
      </c>
      <c r="E12436" s="18" t="s">
        <v>29115</v>
      </c>
      <c r="F12436" s="32" t="s">
        <v>29116</v>
      </c>
    </row>
    <row r="12437" spans="1:6" ht="45" x14ac:dyDescent="0.25">
      <c r="A12437" s="18">
        <v>21</v>
      </c>
      <c r="B12437" s="32" t="s">
        <v>27904</v>
      </c>
      <c r="C12437" s="18" t="s">
        <v>29105</v>
      </c>
      <c r="D12437" s="32" t="s">
        <v>29106</v>
      </c>
      <c r="E12437" s="18" t="s">
        <v>29117</v>
      </c>
      <c r="F12437" s="32" t="s">
        <v>29118</v>
      </c>
    </row>
    <row r="12438" spans="1:6" ht="45" x14ac:dyDescent="0.25">
      <c r="A12438" s="18">
        <v>21</v>
      </c>
      <c r="B12438" s="32" t="s">
        <v>27904</v>
      </c>
      <c r="C12438" s="18" t="s">
        <v>29105</v>
      </c>
      <c r="D12438" s="32" t="s">
        <v>29106</v>
      </c>
      <c r="E12438" s="18" t="s">
        <v>29119</v>
      </c>
      <c r="F12438" s="32" t="s">
        <v>29120</v>
      </c>
    </row>
    <row r="12439" spans="1:6" ht="45" x14ac:dyDescent="0.25">
      <c r="A12439" s="18">
        <v>21</v>
      </c>
      <c r="B12439" s="32" t="s">
        <v>27904</v>
      </c>
      <c r="C12439" s="18" t="s">
        <v>29105</v>
      </c>
      <c r="D12439" s="32" t="s">
        <v>29106</v>
      </c>
      <c r="E12439" s="18" t="s">
        <v>29121</v>
      </c>
      <c r="F12439" s="32" t="s">
        <v>29122</v>
      </c>
    </row>
    <row r="12440" spans="1:6" ht="45" x14ac:dyDescent="0.25">
      <c r="A12440" s="18">
        <v>21</v>
      </c>
      <c r="B12440" s="32" t="s">
        <v>27904</v>
      </c>
      <c r="C12440" s="18" t="s">
        <v>29105</v>
      </c>
      <c r="D12440" s="32" t="s">
        <v>29106</v>
      </c>
      <c r="E12440" s="18" t="s">
        <v>29123</v>
      </c>
      <c r="F12440" s="32" t="s">
        <v>29124</v>
      </c>
    </row>
    <row r="12441" spans="1:6" ht="45" x14ac:dyDescent="0.25">
      <c r="A12441" s="18">
        <v>21</v>
      </c>
      <c r="B12441" s="32" t="s">
        <v>27904</v>
      </c>
      <c r="C12441" s="18" t="s">
        <v>29105</v>
      </c>
      <c r="D12441" s="32" t="s">
        <v>29106</v>
      </c>
      <c r="E12441" s="18" t="s">
        <v>29125</v>
      </c>
      <c r="F12441" s="32" t="s">
        <v>29126</v>
      </c>
    </row>
    <row r="12442" spans="1:6" ht="45" x14ac:dyDescent="0.25">
      <c r="A12442" s="18">
        <v>21</v>
      </c>
      <c r="B12442" s="32" t="s">
        <v>27904</v>
      </c>
      <c r="C12442" s="18" t="s">
        <v>29127</v>
      </c>
      <c r="D12442" s="32" t="s">
        <v>29128</v>
      </c>
      <c r="E12442" s="18" t="s">
        <v>29129</v>
      </c>
      <c r="F12442" s="32" t="s">
        <v>29130</v>
      </c>
    </row>
    <row r="12443" spans="1:6" ht="45" x14ac:dyDescent="0.25">
      <c r="A12443" s="18">
        <v>21</v>
      </c>
      <c r="B12443" s="32" t="s">
        <v>27904</v>
      </c>
      <c r="C12443" s="18" t="s">
        <v>29127</v>
      </c>
      <c r="D12443" s="32" t="s">
        <v>29128</v>
      </c>
      <c r="E12443" s="18" t="s">
        <v>29131</v>
      </c>
      <c r="F12443" s="32" t="s">
        <v>29132</v>
      </c>
    </row>
    <row r="12444" spans="1:6" ht="45" x14ac:dyDescent="0.25">
      <c r="A12444" s="18">
        <v>21</v>
      </c>
      <c r="B12444" s="32" t="s">
        <v>27904</v>
      </c>
      <c r="C12444" s="18" t="s">
        <v>29127</v>
      </c>
      <c r="D12444" s="32" t="s">
        <v>29128</v>
      </c>
      <c r="E12444" s="18" t="s">
        <v>29133</v>
      </c>
      <c r="F12444" s="32" t="s">
        <v>29134</v>
      </c>
    </row>
    <row r="12445" spans="1:6" ht="45" x14ac:dyDescent="0.25">
      <c r="A12445" s="18">
        <v>21</v>
      </c>
      <c r="B12445" s="32" t="s">
        <v>27904</v>
      </c>
      <c r="C12445" s="18" t="s">
        <v>29127</v>
      </c>
      <c r="D12445" s="32" t="s">
        <v>29128</v>
      </c>
      <c r="E12445" s="18" t="s">
        <v>29135</v>
      </c>
      <c r="F12445" s="32" t="s">
        <v>29136</v>
      </c>
    </row>
    <row r="12446" spans="1:6" ht="45" x14ac:dyDescent="0.25">
      <c r="A12446" s="18">
        <v>21</v>
      </c>
      <c r="B12446" s="32" t="s">
        <v>27904</v>
      </c>
      <c r="C12446" s="18" t="s">
        <v>29127</v>
      </c>
      <c r="D12446" s="32" t="s">
        <v>29128</v>
      </c>
      <c r="E12446" s="18" t="s">
        <v>29137</v>
      </c>
      <c r="F12446" s="32" t="s">
        <v>29138</v>
      </c>
    </row>
    <row r="12447" spans="1:6" ht="45" x14ac:dyDescent="0.25">
      <c r="A12447" s="18">
        <v>21</v>
      </c>
      <c r="B12447" s="32" t="s">
        <v>27904</v>
      </c>
      <c r="C12447" s="18" t="s">
        <v>29127</v>
      </c>
      <c r="D12447" s="32" t="s">
        <v>29128</v>
      </c>
      <c r="E12447" s="18" t="s">
        <v>29139</v>
      </c>
      <c r="F12447" s="32" t="s">
        <v>29140</v>
      </c>
    </row>
    <row r="12448" spans="1:6" ht="45" x14ac:dyDescent="0.25">
      <c r="A12448" s="18">
        <v>21</v>
      </c>
      <c r="B12448" s="32" t="s">
        <v>27904</v>
      </c>
      <c r="C12448" s="18" t="s">
        <v>29127</v>
      </c>
      <c r="D12448" s="32" t="s">
        <v>29128</v>
      </c>
      <c r="E12448" s="18" t="s">
        <v>29141</v>
      </c>
      <c r="F12448" s="32" t="s">
        <v>29142</v>
      </c>
    </row>
    <row r="12449" spans="1:6" ht="45" x14ac:dyDescent="0.25">
      <c r="A12449" s="18">
        <v>21</v>
      </c>
      <c r="B12449" s="32" t="s">
        <v>27904</v>
      </c>
      <c r="C12449" s="18" t="s">
        <v>29127</v>
      </c>
      <c r="D12449" s="32" t="s">
        <v>29128</v>
      </c>
      <c r="E12449" s="18" t="s">
        <v>29143</v>
      </c>
      <c r="F12449" s="32" t="s">
        <v>29144</v>
      </c>
    </row>
    <row r="12450" spans="1:6" ht="45" x14ac:dyDescent="0.25">
      <c r="A12450" s="18">
        <v>21</v>
      </c>
      <c r="B12450" s="32" t="s">
        <v>27904</v>
      </c>
      <c r="C12450" s="18" t="s">
        <v>29127</v>
      </c>
      <c r="D12450" s="32" t="s">
        <v>29128</v>
      </c>
      <c r="E12450" s="18" t="s">
        <v>29145</v>
      </c>
      <c r="F12450" s="32" t="s">
        <v>29146</v>
      </c>
    </row>
    <row r="12451" spans="1:6" ht="45" x14ac:dyDescent="0.25">
      <c r="A12451" s="18">
        <v>21</v>
      </c>
      <c r="B12451" s="32" t="s">
        <v>27904</v>
      </c>
      <c r="C12451" s="18" t="s">
        <v>29127</v>
      </c>
      <c r="D12451" s="32" t="s">
        <v>29128</v>
      </c>
      <c r="E12451" s="18" t="s">
        <v>29147</v>
      </c>
      <c r="F12451" s="32" t="s">
        <v>29148</v>
      </c>
    </row>
    <row r="12452" spans="1:6" ht="45" x14ac:dyDescent="0.25">
      <c r="A12452" s="18">
        <v>21</v>
      </c>
      <c r="B12452" s="32" t="s">
        <v>27904</v>
      </c>
      <c r="C12452" s="18" t="s">
        <v>29149</v>
      </c>
      <c r="D12452" s="32" t="s">
        <v>29150</v>
      </c>
      <c r="E12452" s="18" t="s">
        <v>29151</v>
      </c>
      <c r="F12452" s="32" t="s">
        <v>29152</v>
      </c>
    </row>
    <row r="12453" spans="1:6" ht="45" x14ac:dyDescent="0.25">
      <c r="A12453" s="18">
        <v>21</v>
      </c>
      <c r="B12453" s="32" t="s">
        <v>27904</v>
      </c>
      <c r="C12453" s="18" t="s">
        <v>29149</v>
      </c>
      <c r="D12453" s="32" t="s">
        <v>29150</v>
      </c>
      <c r="E12453" s="18" t="s">
        <v>29153</v>
      </c>
      <c r="F12453" s="32" t="s">
        <v>29154</v>
      </c>
    </row>
    <row r="12454" spans="1:6" ht="45" x14ac:dyDescent="0.25">
      <c r="A12454" s="18">
        <v>21</v>
      </c>
      <c r="B12454" s="32" t="s">
        <v>27904</v>
      </c>
      <c r="C12454" s="18" t="s">
        <v>29149</v>
      </c>
      <c r="D12454" s="32" t="s">
        <v>29150</v>
      </c>
      <c r="E12454" s="18" t="s">
        <v>29155</v>
      </c>
      <c r="F12454" s="32" t="s">
        <v>29156</v>
      </c>
    </row>
    <row r="12455" spans="1:6" ht="45" x14ac:dyDescent="0.25">
      <c r="A12455" s="18">
        <v>21</v>
      </c>
      <c r="B12455" s="32" t="s">
        <v>27904</v>
      </c>
      <c r="C12455" s="18" t="s">
        <v>29149</v>
      </c>
      <c r="D12455" s="32" t="s">
        <v>29150</v>
      </c>
      <c r="E12455" s="18" t="s">
        <v>29157</v>
      </c>
      <c r="F12455" s="32" t="s">
        <v>29158</v>
      </c>
    </row>
    <row r="12456" spans="1:6" ht="45" x14ac:dyDescent="0.25">
      <c r="A12456" s="18">
        <v>21</v>
      </c>
      <c r="B12456" s="32" t="s">
        <v>27904</v>
      </c>
      <c r="C12456" s="18" t="s">
        <v>29149</v>
      </c>
      <c r="D12456" s="32" t="s">
        <v>29150</v>
      </c>
      <c r="E12456" s="18" t="s">
        <v>29159</v>
      </c>
      <c r="F12456" s="32" t="s">
        <v>29160</v>
      </c>
    </row>
    <row r="12457" spans="1:6" ht="45" x14ac:dyDescent="0.25">
      <c r="A12457" s="18">
        <v>21</v>
      </c>
      <c r="B12457" s="32" t="s">
        <v>27904</v>
      </c>
      <c r="C12457" s="18" t="s">
        <v>29149</v>
      </c>
      <c r="D12457" s="32" t="s">
        <v>29150</v>
      </c>
      <c r="E12457" s="18" t="s">
        <v>29161</v>
      </c>
      <c r="F12457" s="32" t="s">
        <v>29162</v>
      </c>
    </row>
    <row r="12458" spans="1:6" ht="45" x14ac:dyDescent="0.25">
      <c r="A12458" s="18">
        <v>21</v>
      </c>
      <c r="B12458" s="32" t="s">
        <v>27904</v>
      </c>
      <c r="C12458" s="18" t="s">
        <v>29149</v>
      </c>
      <c r="D12458" s="32" t="s">
        <v>29150</v>
      </c>
      <c r="E12458" s="18" t="s">
        <v>29163</v>
      </c>
      <c r="F12458" s="32" t="s">
        <v>29164</v>
      </c>
    </row>
    <row r="12459" spans="1:6" ht="45" x14ac:dyDescent="0.25">
      <c r="A12459" s="18">
        <v>21</v>
      </c>
      <c r="B12459" s="32" t="s">
        <v>27904</v>
      </c>
      <c r="C12459" s="18" t="s">
        <v>29149</v>
      </c>
      <c r="D12459" s="32" t="s">
        <v>29150</v>
      </c>
      <c r="E12459" s="18" t="s">
        <v>29165</v>
      </c>
      <c r="F12459" s="32" t="s">
        <v>29166</v>
      </c>
    </row>
    <row r="12460" spans="1:6" ht="45" x14ac:dyDescent="0.25">
      <c r="A12460" s="18">
        <v>21</v>
      </c>
      <c r="B12460" s="32" t="s">
        <v>27904</v>
      </c>
      <c r="C12460" s="18" t="s">
        <v>29149</v>
      </c>
      <c r="D12460" s="32" t="s">
        <v>29150</v>
      </c>
      <c r="E12460" s="18" t="s">
        <v>29167</v>
      </c>
      <c r="F12460" s="32" t="s">
        <v>29168</v>
      </c>
    </row>
    <row r="12461" spans="1:6" ht="45" x14ac:dyDescent="0.25">
      <c r="A12461" s="18">
        <v>21</v>
      </c>
      <c r="B12461" s="32" t="s">
        <v>27904</v>
      </c>
      <c r="C12461" s="18" t="s">
        <v>29169</v>
      </c>
      <c r="D12461" s="32" t="s">
        <v>29170</v>
      </c>
      <c r="E12461" s="18" t="s">
        <v>29171</v>
      </c>
      <c r="F12461" s="32" t="s">
        <v>29172</v>
      </c>
    </row>
    <row r="12462" spans="1:6" ht="45" x14ac:dyDescent="0.25">
      <c r="A12462" s="18">
        <v>21</v>
      </c>
      <c r="B12462" s="32" t="s">
        <v>27904</v>
      </c>
      <c r="C12462" s="18" t="s">
        <v>29169</v>
      </c>
      <c r="D12462" s="32" t="s">
        <v>29170</v>
      </c>
      <c r="E12462" s="18" t="s">
        <v>29173</v>
      </c>
      <c r="F12462" s="32" t="s">
        <v>29174</v>
      </c>
    </row>
    <row r="12463" spans="1:6" ht="45" x14ac:dyDescent="0.25">
      <c r="A12463" s="18">
        <v>21</v>
      </c>
      <c r="B12463" s="32" t="s">
        <v>27904</v>
      </c>
      <c r="C12463" s="18" t="s">
        <v>29169</v>
      </c>
      <c r="D12463" s="32" t="s">
        <v>29170</v>
      </c>
      <c r="E12463" s="18" t="s">
        <v>29175</v>
      </c>
      <c r="F12463" s="32" t="s">
        <v>29176</v>
      </c>
    </row>
    <row r="12464" spans="1:6" ht="45" x14ac:dyDescent="0.25">
      <c r="A12464" s="18">
        <v>21</v>
      </c>
      <c r="B12464" s="32" t="s">
        <v>27904</v>
      </c>
      <c r="C12464" s="18" t="s">
        <v>29169</v>
      </c>
      <c r="D12464" s="32" t="s">
        <v>29170</v>
      </c>
      <c r="E12464" s="18" t="s">
        <v>29177</v>
      </c>
      <c r="F12464" s="32" t="s">
        <v>29178</v>
      </c>
    </row>
    <row r="12465" spans="1:6" ht="45" x14ac:dyDescent="0.25">
      <c r="A12465" s="18">
        <v>21</v>
      </c>
      <c r="B12465" s="32" t="s">
        <v>27904</v>
      </c>
      <c r="C12465" s="18" t="s">
        <v>29169</v>
      </c>
      <c r="D12465" s="32" t="s">
        <v>29170</v>
      </c>
      <c r="E12465" s="18" t="s">
        <v>29179</v>
      </c>
      <c r="F12465" s="32" t="s">
        <v>29180</v>
      </c>
    </row>
    <row r="12466" spans="1:6" ht="45" x14ac:dyDescent="0.25">
      <c r="A12466" s="18">
        <v>21</v>
      </c>
      <c r="B12466" s="32" t="s">
        <v>27904</v>
      </c>
      <c r="C12466" s="18" t="s">
        <v>29169</v>
      </c>
      <c r="D12466" s="32" t="s">
        <v>29170</v>
      </c>
      <c r="E12466" s="18" t="s">
        <v>29181</v>
      </c>
      <c r="F12466" s="32" t="s">
        <v>29182</v>
      </c>
    </row>
    <row r="12467" spans="1:6" ht="45" x14ac:dyDescent="0.25">
      <c r="A12467" s="18">
        <v>21</v>
      </c>
      <c r="B12467" s="32" t="s">
        <v>27904</v>
      </c>
      <c r="C12467" s="18" t="s">
        <v>29169</v>
      </c>
      <c r="D12467" s="32" t="s">
        <v>29170</v>
      </c>
      <c r="E12467" s="18" t="s">
        <v>29183</v>
      </c>
      <c r="F12467" s="32" t="s">
        <v>29184</v>
      </c>
    </row>
    <row r="12468" spans="1:6" ht="45" x14ac:dyDescent="0.25">
      <c r="A12468" s="18">
        <v>21</v>
      </c>
      <c r="B12468" s="32" t="s">
        <v>27904</v>
      </c>
      <c r="C12468" s="18" t="s">
        <v>29169</v>
      </c>
      <c r="D12468" s="32" t="s">
        <v>29170</v>
      </c>
      <c r="E12468" s="18" t="s">
        <v>29185</v>
      </c>
      <c r="F12468" s="32" t="s">
        <v>29186</v>
      </c>
    </row>
    <row r="12469" spans="1:6" ht="45" x14ac:dyDescent="0.25">
      <c r="A12469" s="18">
        <v>21</v>
      </c>
      <c r="B12469" s="32" t="s">
        <v>27904</v>
      </c>
      <c r="C12469" s="18" t="s">
        <v>29169</v>
      </c>
      <c r="D12469" s="32" t="s">
        <v>29170</v>
      </c>
      <c r="E12469" s="18" t="s">
        <v>29187</v>
      </c>
      <c r="F12469" s="32" t="s">
        <v>29188</v>
      </c>
    </row>
    <row r="12470" spans="1:6" ht="45" x14ac:dyDescent="0.25">
      <c r="A12470" s="18">
        <v>21</v>
      </c>
      <c r="B12470" s="32" t="s">
        <v>27904</v>
      </c>
      <c r="C12470" s="18" t="s">
        <v>29189</v>
      </c>
      <c r="D12470" s="32" t="s">
        <v>29190</v>
      </c>
      <c r="E12470" s="18" t="s">
        <v>29191</v>
      </c>
      <c r="F12470" s="32" t="s">
        <v>29192</v>
      </c>
    </row>
    <row r="12471" spans="1:6" ht="45" x14ac:dyDescent="0.25">
      <c r="A12471" s="18">
        <v>21</v>
      </c>
      <c r="B12471" s="32" t="s">
        <v>27904</v>
      </c>
      <c r="C12471" s="18" t="s">
        <v>29189</v>
      </c>
      <c r="D12471" s="32" t="s">
        <v>29190</v>
      </c>
      <c r="E12471" s="18" t="s">
        <v>29193</v>
      </c>
      <c r="F12471" s="32" t="s">
        <v>29194</v>
      </c>
    </row>
    <row r="12472" spans="1:6" ht="45" x14ac:dyDescent="0.25">
      <c r="A12472" s="18">
        <v>21</v>
      </c>
      <c r="B12472" s="32" t="s">
        <v>27904</v>
      </c>
      <c r="C12472" s="18" t="s">
        <v>29189</v>
      </c>
      <c r="D12472" s="32" t="s">
        <v>29190</v>
      </c>
      <c r="E12472" s="18" t="s">
        <v>29195</v>
      </c>
      <c r="F12472" s="32" t="s">
        <v>29196</v>
      </c>
    </row>
    <row r="12473" spans="1:6" ht="45" x14ac:dyDescent="0.25">
      <c r="A12473" s="18">
        <v>21</v>
      </c>
      <c r="B12473" s="32" t="s">
        <v>27904</v>
      </c>
      <c r="C12473" s="18" t="s">
        <v>29189</v>
      </c>
      <c r="D12473" s="32" t="s">
        <v>29190</v>
      </c>
      <c r="E12473" s="18" t="s">
        <v>29197</v>
      </c>
      <c r="F12473" s="32" t="s">
        <v>29198</v>
      </c>
    </row>
    <row r="12474" spans="1:6" ht="45" x14ac:dyDescent="0.25">
      <c r="A12474" s="18">
        <v>21</v>
      </c>
      <c r="B12474" s="32" t="s">
        <v>27904</v>
      </c>
      <c r="C12474" s="18" t="s">
        <v>29189</v>
      </c>
      <c r="D12474" s="32" t="s">
        <v>29190</v>
      </c>
      <c r="E12474" s="18" t="s">
        <v>29199</v>
      </c>
      <c r="F12474" s="32" t="s">
        <v>29200</v>
      </c>
    </row>
    <row r="12475" spans="1:6" ht="45" x14ac:dyDescent="0.25">
      <c r="A12475" s="18">
        <v>21</v>
      </c>
      <c r="B12475" s="32" t="s">
        <v>27904</v>
      </c>
      <c r="C12475" s="18" t="s">
        <v>29189</v>
      </c>
      <c r="D12475" s="32" t="s">
        <v>29190</v>
      </c>
      <c r="E12475" s="18" t="s">
        <v>29201</v>
      </c>
      <c r="F12475" s="32" t="s">
        <v>29202</v>
      </c>
    </row>
    <row r="12476" spans="1:6" ht="45" x14ac:dyDescent="0.25">
      <c r="A12476" s="18">
        <v>21</v>
      </c>
      <c r="B12476" s="32" t="s">
        <v>27904</v>
      </c>
      <c r="C12476" s="18" t="s">
        <v>29189</v>
      </c>
      <c r="D12476" s="32" t="s">
        <v>29190</v>
      </c>
      <c r="E12476" s="18" t="s">
        <v>29203</v>
      </c>
      <c r="F12476" s="32" t="s">
        <v>29204</v>
      </c>
    </row>
    <row r="12477" spans="1:6" ht="45" x14ac:dyDescent="0.25">
      <c r="A12477" s="18">
        <v>21</v>
      </c>
      <c r="B12477" s="32" t="s">
        <v>27904</v>
      </c>
      <c r="C12477" s="18" t="s">
        <v>29189</v>
      </c>
      <c r="D12477" s="32" t="s">
        <v>29190</v>
      </c>
      <c r="E12477" s="18" t="s">
        <v>29205</v>
      </c>
      <c r="F12477" s="32" t="s">
        <v>29206</v>
      </c>
    </row>
    <row r="12478" spans="1:6" ht="45" x14ac:dyDescent="0.25">
      <c r="A12478" s="18">
        <v>21</v>
      </c>
      <c r="B12478" s="32" t="s">
        <v>27904</v>
      </c>
      <c r="C12478" s="18" t="s">
        <v>29189</v>
      </c>
      <c r="D12478" s="32" t="s">
        <v>29190</v>
      </c>
      <c r="E12478" s="18" t="s">
        <v>29207</v>
      </c>
      <c r="F12478" s="32" t="s">
        <v>29208</v>
      </c>
    </row>
    <row r="12479" spans="1:6" ht="45" x14ac:dyDescent="0.25">
      <c r="A12479" s="18">
        <v>21</v>
      </c>
      <c r="B12479" s="32" t="s">
        <v>27904</v>
      </c>
      <c r="C12479" s="18" t="s">
        <v>29209</v>
      </c>
      <c r="D12479" s="32" t="s">
        <v>29210</v>
      </c>
      <c r="E12479" s="18" t="s">
        <v>29211</v>
      </c>
      <c r="F12479" s="32" t="s">
        <v>29212</v>
      </c>
    </row>
    <row r="12480" spans="1:6" ht="45" x14ac:dyDescent="0.25">
      <c r="A12480" s="18">
        <v>21</v>
      </c>
      <c r="B12480" s="32" t="s">
        <v>27904</v>
      </c>
      <c r="C12480" s="18" t="s">
        <v>29209</v>
      </c>
      <c r="D12480" s="32" t="s">
        <v>29210</v>
      </c>
      <c r="E12480" s="18" t="s">
        <v>29213</v>
      </c>
      <c r="F12480" s="32" t="s">
        <v>29214</v>
      </c>
    </row>
    <row r="12481" spans="1:6" ht="45" x14ac:dyDescent="0.25">
      <c r="A12481" s="18">
        <v>21</v>
      </c>
      <c r="B12481" s="32" t="s">
        <v>27904</v>
      </c>
      <c r="C12481" s="18" t="s">
        <v>29209</v>
      </c>
      <c r="D12481" s="32" t="s">
        <v>29210</v>
      </c>
      <c r="E12481" s="18" t="s">
        <v>29215</v>
      </c>
      <c r="F12481" s="32" t="s">
        <v>29216</v>
      </c>
    </row>
    <row r="12482" spans="1:6" ht="45" x14ac:dyDescent="0.25">
      <c r="A12482" s="18">
        <v>21</v>
      </c>
      <c r="B12482" s="32" t="s">
        <v>27904</v>
      </c>
      <c r="C12482" s="18" t="s">
        <v>29209</v>
      </c>
      <c r="D12482" s="32" t="s">
        <v>29210</v>
      </c>
      <c r="E12482" s="18" t="s">
        <v>29217</v>
      </c>
      <c r="F12482" s="32" t="s">
        <v>29218</v>
      </c>
    </row>
    <row r="12483" spans="1:6" ht="45" x14ac:dyDescent="0.25">
      <c r="A12483" s="18">
        <v>21</v>
      </c>
      <c r="B12483" s="32" t="s">
        <v>27904</v>
      </c>
      <c r="C12483" s="18" t="s">
        <v>29209</v>
      </c>
      <c r="D12483" s="32" t="s">
        <v>29210</v>
      </c>
      <c r="E12483" s="18" t="s">
        <v>29219</v>
      </c>
      <c r="F12483" s="32" t="s">
        <v>29220</v>
      </c>
    </row>
    <row r="12484" spans="1:6" ht="45" x14ac:dyDescent="0.25">
      <c r="A12484" s="18">
        <v>21</v>
      </c>
      <c r="B12484" s="32" t="s">
        <v>27904</v>
      </c>
      <c r="C12484" s="18" t="s">
        <v>29209</v>
      </c>
      <c r="D12484" s="32" t="s">
        <v>29210</v>
      </c>
      <c r="E12484" s="18" t="s">
        <v>29221</v>
      </c>
      <c r="F12484" s="32" t="s">
        <v>29222</v>
      </c>
    </row>
    <row r="12485" spans="1:6" ht="45" x14ac:dyDescent="0.25">
      <c r="A12485" s="18">
        <v>21</v>
      </c>
      <c r="B12485" s="32" t="s">
        <v>27904</v>
      </c>
      <c r="C12485" s="18" t="s">
        <v>29209</v>
      </c>
      <c r="D12485" s="32" t="s">
        <v>29210</v>
      </c>
      <c r="E12485" s="18" t="s">
        <v>29223</v>
      </c>
      <c r="F12485" s="32" t="s">
        <v>29224</v>
      </c>
    </row>
    <row r="12486" spans="1:6" ht="45" x14ac:dyDescent="0.25">
      <c r="A12486" s="18">
        <v>21</v>
      </c>
      <c r="B12486" s="32" t="s">
        <v>27904</v>
      </c>
      <c r="C12486" s="18" t="s">
        <v>29209</v>
      </c>
      <c r="D12486" s="32" t="s">
        <v>29210</v>
      </c>
      <c r="E12486" s="18" t="s">
        <v>29225</v>
      </c>
      <c r="F12486" s="32" t="s">
        <v>29226</v>
      </c>
    </row>
    <row r="12487" spans="1:6" ht="45" x14ac:dyDescent="0.25">
      <c r="A12487" s="18">
        <v>21</v>
      </c>
      <c r="B12487" s="32" t="s">
        <v>27904</v>
      </c>
      <c r="C12487" s="18" t="s">
        <v>29209</v>
      </c>
      <c r="D12487" s="32" t="s">
        <v>29210</v>
      </c>
      <c r="E12487" s="18" t="s">
        <v>29227</v>
      </c>
      <c r="F12487" s="32" t="s">
        <v>29228</v>
      </c>
    </row>
    <row r="12488" spans="1:6" ht="45" x14ac:dyDescent="0.25">
      <c r="A12488" s="18">
        <v>21</v>
      </c>
      <c r="B12488" s="32" t="s">
        <v>27904</v>
      </c>
      <c r="C12488" s="18" t="s">
        <v>29229</v>
      </c>
      <c r="D12488" s="32" t="s">
        <v>29230</v>
      </c>
      <c r="E12488" s="18" t="s">
        <v>29231</v>
      </c>
      <c r="F12488" s="32" t="s">
        <v>29232</v>
      </c>
    </row>
    <row r="12489" spans="1:6" ht="45" x14ac:dyDescent="0.25">
      <c r="A12489" s="18">
        <v>21</v>
      </c>
      <c r="B12489" s="32" t="s">
        <v>27904</v>
      </c>
      <c r="C12489" s="18" t="s">
        <v>29229</v>
      </c>
      <c r="D12489" s="32" t="s">
        <v>29230</v>
      </c>
      <c r="E12489" s="18" t="s">
        <v>29233</v>
      </c>
      <c r="F12489" s="32" t="s">
        <v>29234</v>
      </c>
    </row>
    <row r="12490" spans="1:6" ht="45" x14ac:dyDescent="0.25">
      <c r="A12490" s="18">
        <v>21</v>
      </c>
      <c r="B12490" s="32" t="s">
        <v>27904</v>
      </c>
      <c r="C12490" s="18" t="s">
        <v>29229</v>
      </c>
      <c r="D12490" s="32" t="s">
        <v>29230</v>
      </c>
      <c r="E12490" s="18" t="s">
        <v>29235</v>
      </c>
      <c r="F12490" s="32" t="s">
        <v>29236</v>
      </c>
    </row>
    <row r="12491" spans="1:6" ht="45" x14ac:dyDescent="0.25">
      <c r="A12491" s="18">
        <v>21</v>
      </c>
      <c r="B12491" s="32" t="s">
        <v>27904</v>
      </c>
      <c r="C12491" s="18" t="s">
        <v>29229</v>
      </c>
      <c r="D12491" s="32" t="s">
        <v>29230</v>
      </c>
      <c r="E12491" s="18" t="s">
        <v>29237</v>
      </c>
      <c r="F12491" s="32" t="s">
        <v>29238</v>
      </c>
    </row>
    <row r="12492" spans="1:6" ht="45" x14ac:dyDescent="0.25">
      <c r="A12492" s="18">
        <v>21</v>
      </c>
      <c r="B12492" s="32" t="s">
        <v>27904</v>
      </c>
      <c r="C12492" s="18" t="s">
        <v>29229</v>
      </c>
      <c r="D12492" s="32" t="s">
        <v>29230</v>
      </c>
      <c r="E12492" s="18" t="s">
        <v>29239</v>
      </c>
      <c r="F12492" s="32" t="s">
        <v>29240</v>
      </c>
    </row>
    <row r="12493" spans="1:6" ht="45" x14ac:dyDescent="0.25">
      <c r="A12493" s="18">
        <v>21</v>
      </c>
      <c r="B12493" s="32" t="s">
        <v>27904</v>
      </c>
      <c r="C12493" s="18" t="s">
        <v>29229</v>
      </c>
      <c r="D12493" s="32" t="s">
        <v>29230</v>
      </c>
      <c r="E12493" s="18" t="s">
        <v>29241</v>
      </c>
      <c r="F12493" s="32" t="s">
        <v>29242</v>
      </c>
    </row>
    <row r="12494" spans="1:6" ht="45" x14ac:dyDescent="0.25">
      <c r="A12494" s="18">
        <v>21</v>
      </c>
      <c r="B12494" s="32" t="s">
        <v>27904</v>
      </c>
      <c r="C12494" s="18" t="s">
        <v>29229</v>
      </c>
      <c r="D12494" s="32" t="s">
        <v>29230</v>
      </c>
      <c r="E12494" s="18" t="s">
        <v>29243</v>
      </c>
      <c r="F12494" s="32" t="s">
        <v>29244</v>
      </c>
    </row>
    <row r="12495" spans="1:6" ht="45" x14ac:dyDescent="0.25">
      <c r="A12495" s="18">
        <v>21</v>
      </c>
      <c r="B12495" s="32" t="s">
        <v>27904</v>
      </c>
      <c r="C12495" s="18" t="s">
        <v>29229</v>
      </c>
      <c r="D12495" s="32" t="s">
        <v>29230</v>
      </c>
      <c r="E12495" s="18" t="s">
        <v>29245</v>
      </c>
      <c r="F12495" s="32" t="s">
        <v>29246</v>
      </c>
    </row>
    <row r="12496" spans="1:6" ht="45" x14ac:dyDescent="0.25">
      <c r="A12496" s="18">
        <v>21</v>
      </c>
      <c r="B12496" s="32" t="s">
        <v>27904</v>
      </c>
      <c r="C12496" s="18" t="s">
        <v>29229</v>
      </c>
      <c r="D12496" s="32" t="s">
        <v>29230</v>
      </c>
      <c r="E12496" s="18" t="s">
        <v>29247</v>
      </c>
      <c r="F12496" s="32" t="s">
        <v>29248</v>
      </c>
    </row>
    <row r="12497" spans="1:6" ht="45" x14ac:dyDescent="0.25">
      <c r="A12497" s="18">
        <v>21</v>
      </c>
      <c r="B12497" s="32" t="s">
        <v>27904</v>
      </c>
      <c r="C12497" s="18" t="s">
        <v>29229</v>
      </c>
      <c r="D12497" s="32" t="s">
        <v>29230</v>
      </c>
      <c r="E12497" s="18" t="s">
        <v>29249</v>
      </c>
      <c r="F12497" s="32" t="s">
        <v>29250</v>
      </c>
    </row>
    <row r="12498" spans="1:6" ht="45" x14ac:dyDescent="0.25">
      <c r="A12498" s="18">
        <v>21</v>
      </c>
      <c r="B12498" s="32" t="s">
        <v>27904</v>
      </c>
      <c r="C12498" s="18" t="s">
        <v>29251</v>
      </c>
      <c r="D12498" s="32" t="s">
        <v>29252</v>
      </c>
      <c r="E12498" s="18" t="s">
        <v>29253</v>
      </c>
      <c r="F12498" s="32" t="s">
        <v>29254</v>
      </c>
    </row>
    <row r="12499" spans="1:6" ht="45" x14ac:dyDescent="0.25">
      <c r="A12499" s="18">
        <v>21</v>
      </c>
      <c r="B12499" s="32" t="s">
        <v>27904</v>
      </c>
      <c r="C12499" s="18" t="s">
        <v>29251</v>
      </c>
      <c r="D12499" s="32" t="s">
        <v>29252</v>
      </c>
      <c r="E12499" s="18" t="s">
        <v>29255</v>
      </c>
      <c r="F12499" s="32" t="s">
        <v>29256</v>
      </c>
    </row>
    <row r="12500" spans="1:6" ht="45" x14ac:dyDescent="0.25">
      <c r="A12500" s="18">
        <v>21</v>
      </c>
      <c r="B12500" s="32" t="s">
        <v>27904</v>
      </c>
      <c r="C12500" s="18" t="s">
        <v>29251</v>
      </c>
      <c r="D12500" s="32" t="s">
        <v>29252</v>
      </c>
      <c r="E12500" s="18" t="s">
        <v>29257</v>
      </c>
      <c r="F12500" s="32" t="s">
        <v>29258</v>
      </c>
    </row>
    <row r="12501" spans="1:6" ht="45" x14ac:dyDescent="0.25">
      <c r="A12501" s="18">
        <v>21</v>
      </c>
      <c r="B12501" s="32" t="s">
        <v>27904</v>
      </c>
      <c r="C12501" s="18" t="s">
        <v>29251</v>
      </c>
      <c r="D12501" s="32" t="s">
        <v>29252</v>
      </c>
      <c r="E12501" s="18" t="s">
        <v>29259</v>
      </c>
      <c r="F12501" s="32" t="s">
        <v>29260</v>
      </c>
    </row>
    <row r="12502" spans="1:6" ht="45" x14ac:dyDescent="0.25">
      <c r="A12502" s="18">
        <v>21</v>
      </c>
      <c r="B12502" s="32" t="s">
        <v>27904</v>
      </c>
      <c r="C12502" s="18" t="s">
        <v>29251</v>
      </c>
      <c r="D12502" s="32" t="s">
        <v>29252</v>
      </c>
      <c r="E12502" s="18" t="s">
        <v>29261</v>
      </c>
      <c r="F12502" s="32" t="s">
        <v>29262</v>
      </c>
    </row>
    <row r="12503" spans="1:6" ht="45" x14ac:dyDescent="0.25">
      <c r="A12503" s="18">
        <v>21</v>
      </c>
      <c r="B12503" s="32" t="s">
        <v>27904</v>
      </c>
      <c r="C12503" s="18" t="s">
        <v>29251</v>
      </c>
      <c r="D12503" s="32" t="s">
        <v>29252</v>
      </c>
      <c r="E12503" s="18" t="s">
        <v>29263</v>
      </c>
      <c r="F12503" s="32" t="s">
        <v>29264</v>
      </c>
    </row>
    <row r="12504" spans="1:6" ht="45" x14ac:dyDescent="0.25">
      <c r="A12504" s="18">
        <v>21</v>
      </c>
      <c r="B12504" s="32" t="s">
        <v>27904</v>
      </c>
      <c r="C12504" s="18" t="s">
        <v>29251</v>
      </c>
      <c r="D12504" s="32" t="s">
        <v>29252</v>
      </c>
      <c r="E12504" s="18" t="s">
        <v>29265</v>
      </c>
      <c r="F12504" s="32" t="s">
        <v>29266</v>
      </c>
    </row>
    <row r="12505" spans="1:6" ht="45" x14ac:dyDescent="0.25">
      <c r="A12505" s="18">
        <v>21</v>
      </c>
      <c r="B12505" s="32" t="s">
        <v>27904</v>
      </c>
      <c r="C12505" s="18" t="s">
        <v>29251</v>
      </c>
      <c r="D12505" s="32" t="s">
        <v>29252</v>
      </c>
      <c r="E12505" s="18" t="s">
        <v>29267</v>
      </c>
      <c r="F12505" s="32" t="s">
        <v>29268</v>
      </c>
    </row>
    <row r="12506" spans="1:6" ht="45" x14ac:dyDescent="0.25">
      <c r="A12506" s="18">
        <v>21</v>
      </c>
      <c r="B12506" s="32" t="s">
        <v>27904</v>
      </c>
      <c r="C12506" s="18" t="s">
        <v>29269</v>
      </c>
      <c r="D12506" s="32" t="s">
        <v>29270</v>
      </c>
      <c r="E12506" s="18" t="s">
        <v>29271</v>
      </c>
      <c r="F12506" s="32" t="s">
        <v>29272</v>
      </c>
    </row>
    <row r="12507" spans="1:6" ht="45" x14ac:dyDescent="0.25">
      <c r="A12507" s="18">
        <v>21</v>
      </c>
      <c r="B12507" s="32" t="s">
        <v>27904</v>
      </c>
      <c r="C12507" s="18" t="s">
        <v>29269</v>
      </c>
      <c r="D12507" s="32" t="s">
        <v>29270</v>
      </c>
      <c r="E12507" s="18" t="s">
        <v>29273</v>
      </c>
      <c r="F12507" s="32" t="s">
        <v>29274</v>
      </c>
    </row>
    <row r="12508" spans="1:6" ht="45" x14ac:dyDescent="0.25">
      <c r="A12508" s="18">
        <v>21</v>
      </c>
      <c r="B12508" s="32" t="s">
        <v>27904</v>
      </c>
      <c r="C12508" s="18" t="s">
        <v>29269</v>
      </c>
      <c r="D12508" s="32" t="s">
        <v>29270</v>
      </c>
      <c r="E12508" s="18" t="s">
        <v>29275</v>
      </c>
      <c r="F12508" s="32" t="s">
        <v>29276</v>
      </c>
    </row>
    <row r="12509" spans="1:6" ht="45" x14ac:dyDescent="0.25">
      <c r="A12509" s="18">
        <v>21</v>
      </c>
      <c r="B12509" s="32" t="s">
        <v>27904</v>
      </c>
      <c r="C12509" s="18" t="s">
        <v>29269</v>
      </c>
      <c r="D12509" s="32" t="s">
        <v>29270</v>
      </c>
      <c r="E12509" s="18" t="s">
        <v>29277</v>
      </c>
      <c r="F12509" s="32" t="s">
        <v>29278</v>
      </c>
    </row>
    <row r="12510" spans="1:6" ht="45" x14ac:dyDescent="0.25">
      <c r="A12510" s="18">
        <v>21</v>
      </c>
      <c r="B12510" s="32" t="s">
        <v>27904</v>
      </c>
      <c r="C12510" s="18" t="s">
        <v>29269</v>
      </c>
      <c r="D12510" s="32" t="s">
        <v>29270</v>
      </c>
      <c r="E12510" s="18" t="s">
        <v>29279</v>
      </c>
      <c r="F12510" s="32" t="s">
        <v>29280</v>
      </c>
    </row>
    <row r="12511" spans="1:6" ht="45" x14ac:dyDescent="0.25">
      <c r="A12511" s="18">
        <v>21</v>
      </c>
      <c r="B12511" s="32" t="s">
        <v>27904</v>
      </c>
      <c r="C12511" s="18" t="s">
        <v>29269</v>
      </c>
      <c r="D12511" s="32" t="s">
        <v>29270</v>
      </c>
      <c r="E12511" s="18" t="s">
        <v>29281</v>
      </c>
      <c r="F12511" s="32" t="s">
        <v>29282</v>
      </c>
    </row>
    <row r="12512" spans="1:6" ht="45" x14ac:dyDescent="0.25">
      <c r="A12512" s="18">
        <v>21</v>
      </c>
      <c r="B12512" s="32" t="s">
        <v>27904</v>
      </c>
      <c r="C12512" s="18" t="s">
        <v>29269</v>
      </c>
      <c r="D12512" s="32" t="s">
        <v>29270</v>
      </c>
      <c r="E12512" s="18" t="s">
        <v>29283</v>
      </c>
      <c r="F12512" s="32" t="s">
        <v>29284</v>
      </c>
    </row>
    <row r="12513" spans="1:6" ht="45" x14ac:dyDescent="0.25">
      <c r="A12513" s="18">
        <v>21</v>
      </c>
      <c r="B12513" s="32" t="s">
        <v>27904</v>
      </c>
      <c r="C12513" s="18" t="s">
        <v>29269</v>
      </c>
      <c r="D12513" s="32" t="s">
        <v>29270</v>
      </c>
      <c r="E12513" s="18" t="s">
        <v>29285</v>
      </c>
      <c r="F12513" s="32" t="s">
        <v>29286</v>
      </c>
    </row>
    <row r="12514" spans="1:6" ht="45" x14ac:dyDescent="0.25">
      <c r="A12514" s="18">
        <v>21</v>
      </c>
      <c r="B12514" s="32" t="s">
        <v>27904</v>
      </c>
      <c r="C12514" s="18" t="s">
        <v>29269</v>
      </c>
      <c r="D12514" s="32" t="s">
        <v>29270</v>
      </c>
      <c r="E12514" s="18" t="s">
        <v>29287</v>
      </c>
      <c r="F12514" s="32" t="s">
        <v>29288</v>
      </c>
    </row>
    <row r="12515" spans="1:6" ht="45" x14ac:dyDescent="0.25">
      <c r="A12515" s="18">
        <v>21</v>
      </c>
      <c r="B12515" s="32" t="s">
        <v>27904</v>
      </c>
      <c r="C12515" s="18" t="s">
        <v>29269</v>
      </c>
      <c r="D12515" s="32" t="s">
        <v>29270</v>
      </c>
      <c r="E12515" s="18" t="s">
        <v>29289</v>
      </c>
      <c r="F12515" s="32" t="s">
        <v>29290</v>
      </c>
    </row>
    <row r="12516" spans="1:6" ht="45" x14ac:dyDescent="0.25">
      <c r="A12516" s="18">
        <v>21</v>
      </c>
      <c r="B12516" s="32" t="s">
        <v>27904</v>
      </c>
      <c r="C12516" s="18" t="s">
        <v>29291</v>
      </c>
      <c r="D12516" s="32" t="s">
        <v>29292</v>
      </c>
      <c r="E12516" s="18" t="s">
        <v>29293</v>
      </c>
      <c r="F12516" s="32" t="s">
        <v>29294</v>
      </c>
    </row>
    <row r="12517" spans="1:6" ht="45" x14ac:dyDescent="0.25">
      <c r="A12517" s="18">
        <v>21</v>
      </c>
      <c r="B12517" s="32" t="s">
        <v>27904</v>
      </c>
      <c r="C12517" s="18" t="s">
        <v>29291</v>
      </c>
      <c r="D12517" s="32" t="s">
        <v>29292</v>
      </c>
      <c r="E12517" s="18" t="s">
        <v>29295</v>
      </c>
      <c r="F12517" s="32" t="s">
        <v>29296</v>
      </c>
    </row>
    <row r="12518" spans="1:6" ht="45" x14ac:dyDescent="0.25">
      <c r="A12518" s="18">
        <v>21</v>
      </c>
      <c r="B12518" s="32" t="s">
        <v>27904</v>
      </c>
      <c r="C12518" s="18" t="s">
        <v>29291</v>
      </c>
      <c r="D12518" s="32" t="s">
        <v>29292</v>
      </c>
      <c r="E12518" s="18" t="s">
        <v>29297</v>
      </c>
      <c r="F12518" s="32" t="s">
        <v>29298</v>
      </c>
    </row>
    <row r="12519" spans="1:6" ht="45" x14ac:dyDescent="0.25">
      <c r="A12519" s="18">
        <v>21</v>
      </c>
      <c r="B12519" s="32" t="s">
        <v>27904</v>
      </c>
      <c r="C12519" s="18" t="s">
        <v>29291</v>
      </c>
      <c r="D12519" s="32" t="s">
        <v>29292</v>
      </c>
      <c r="E12519" s="18" t="s">
        <v>29299</v>
      </c>
      <c r="F12519" s="32" t="s">
        <v>29300</v>
      </c>
    </row>
    <row r="12520" spans="1:6" ht="45" x14ac:dyDescent="0.25">
      <c r="A12520" s="18">
        <v>21</v>
      </c>
      <c r="B12520" s="32" t="s">
        <v>27904</v>
      </c>
      <c r="C12520" s="18" t="s">
        <v>29291</v>
      </c>
      <c r="D12520" s="32" t="s">
        <v>29292</v>
      </c>
      <c r="E12520" s="18" t="s">
        <v>29301</v>
      </c>
      <c r="F12520" s="32" t="s">
        <v>29302</v>
      </c>
    </row>
    <row r="12521" spans="1:6" ht="45" x14ac:dyDescent="0.25">
      <c r="A12521" s="18">
        <v>21</v>
      </c>
      <c r="B12521" s="32" t="s">
        <v>27904</v>
      </c>
      <c r="C12521" s="18" t="s">
        <v>29291</v>
      </c>
      <c r="D12521" s="32" t="s">
        <v>29292</v>
      </c>
      <c r="E12521" s="18" t="s">
        <v>29303</v>
      </c>
      <c r="F12521" s="32" t="s">
        <v>29304</v>
      </c>
    </row>
    <row r="12522" spans="1:6" ht="45" x14ac:dyDescent="0.25">
      <c r="A12522" s="18">
        <v>21</v>
      </c>
      <c r="B12522" s="32" t="s">
        <v>27904</v>
      </c>
      <c r="C12522" s="18" t="s">
        <v>29291</v>
      </c>
      <c r="D12522" s="32" t="s">
        <v>29292</v>
      </c>
      <c r="E12522" s="18" t="s">
        <v>29305</v>
      </c>
      <c r="F12522" s="32" t="s">
        <v>29306</v>
      </c>
    </row>
    <row r="12523" spans="1:6" ht="45" x14ac:dyDescent="0.25">
      <c r="A12523" s="18">
        <v>21</v>
      </c>
      <c r="B12523" s="32" t="s">
        <v>27904</v>
      </c>
      <c r="C12523" s="18" t="s">
        <v>29307</v>
      </c>
      <c r="D12523" s="32" t="s">
        <v>29308</v>
      </c>
      <c r="E12523" s="18" t="s">
        <v>29309</v>
      </c>
      <c r="F12523" s="32" t="s">
        <v>29310</v>
      </c>
    </row>
    <row r="12524" spans="1:6" ht="45" x14ac:dyDescent="0.25">
      <c r="A12524" s="18">
        <v>21</v>
      </c>
      <c r="B12524" s="32" t="s">
        <v>27904</v>
      </c>
      <c r="C12524" s="18" t="s">
        <v>29307</v>
      </c>
      <c r="D12524" s="32" t="s">
        <v>29308</v>
      </c>
      <c r="E12524" s="18" t="s">
        <v>29311</v>
      </c>
      <c r="F12524" s="32" t="s">
        <v>29312</v>
      </c>
    </row>
    <row r="12525" spans="1:6" ht="45" x14ac:dyDescent="0.25">
      <c r="A12525" s="18">
        <v>21</v>
      </c>
      <c r="B12525" s="32" t="s">
        <v>27904</v>
      </c>
      <c r="C12525" s="18" t="s">
        <v>29307</v>
      </c>
      <c r="D12525" s="32" t="s">
        <v>29308</v>
      </c>
      <c r="E12525" s="18" t="s">
        <v>29313</v>
      </c>
      <c r="F12525" s="32" t="s">
        <v>29314</v>
      </c>
    </row>
    <row r="12526" spans="1:6" ht="45" x14ac:dyDescent="0.25">
      <c r="A12526" s="18">
        <v>21</v>
      </c>
      <c r="B12526" s="32" t="s">
        <v>27904</v>
      </c>
      <c r="C12526" s="18" t="s">
        <v>29307</v>
      </c>
      <c r="D12526" s="32" t="s">
        <v>29308</v>
      </c>
      <c r="E12526" s="18" t="s">
        <v>29315</v>
      </c>
      <c r="F12526" s="32" t="s">
        <v>29316</v>
      </c>
    </row>
    <row r="12527" spans="1:6" ht="45" x14ac:dyDescent="0.25">
      <c r="A12527" s="18">
        <v>21</v>
      </c>
      <c r="B12527" s="32" t="s">
        <v>27904</v>
      </c>
      <c r="C12527" s="18" t="s">
        <v>29317</v>
      </c>
      <c r="D12527" s="32" t="s">
        <v>29318</v>
      </c>
      <c r="E12527" s="18" t="s">
        <v>29319</v>
      </c>
      <c r="F12527" s="32" t="s">
        <v>29320</v>
      </c>
    </row>
    <row r="12528" spans="1:6" ht="45" x14ac:dyDescent="0.25">
      <c r="A12528" s="18">
        <v>21</v>
      </c>
      <c r="B12528" s="32" t="s">
        <v>27904</v>
      </c>
      <c r="C12528" s="18" t="s">
        <v>29317</v>
      </c>
      <c r="D12528" s="32" t="s">
        <v>29318</v>
      </c>
      <c r="E12528" s="18" t="s">
        <v>29321</v>
      </c>
      <c r="F12528" s="32" t="s">
        <v>29322</v>
      </c>
    </row>
    <row r="12529" spans="1:6" ht="45" x14ac:dyDescent="0.25">
      <c r="A12529" s="18">
        <v>21</v>
      </c>
      <c r="B12529" s="32" t="s">
        <v>27904</v>
      </c>
      <c r="C12529" s="18" t="s">
        <v>29317</v>
      </c>
      <c r="D12529" s="32" t="s">
        <v>29318</v>
      </c>
      <c r="E12529" s="18" t="s">
        <v>29323</v>
      </c>
      <c r="F12529" s="32" t="s">
        <v>29324</v>
      </c>
    </row>
    <row r="12530" spans="1:6" ht="45" x14ac:dyDescent="0.25">
      <c r="A12530" s="18">
        <v>21</v>
      </c>
      <c r="B12530" s="32" t="s">
        <v>27904</v>
      </c>
      <c r="C12530" s="18" t="s">
        <v>29317</v>
      </c>
      <c r="D12530" s="32" t="s">
        <v>29318</v>
      </c>
      <c r="E12530" s="18" t="s">
        <v>29325</v>
      </c>
      <c r="F12530" s="32" t="s">
        <v>29326</v>
      </c>
    </row>
    <row r="12531" spans="1:6" ht="45" x14ac:dyDescent="0.25">
      <c r="A12531" s="18">
        <v>21</v>
      </c>
      <c r="B12531" s="32" t="s">
        <v>27904</v>
      </c>
      <c r="C12531" s="18" t="s">
        <v>29317</v>
      </c>
      <c r="D12531" s="32" t="s">
        <v>29318</v>
      </c>
      <c r="E12531" s="50" t="s">
        <v>29327</v>
      </c>
      <c r="F12531" s="43" t="s">
        <v>29328</v>
      </c>
    </row>
    <row r="12532" spans="1:6" ht="45" x14ac:dyDescent="0.25">
      <c r="A12532" s="18">
        <v>21</v>
      </c>
      <c r="B12532" s="32" t="s">
        <v>27904</v>
      </c>
      <c r="C12532" s="18" t="s">
        <v>29317</v>
      </c>
      <c r="D12532" s="32" t="s">
        <v>29318</v>
      </c>
      <c r="E12532" s="18" t="s">
        <v>29329</v>
      </c>
      <c r="F12532" s="32" t="s">
        <v>29330</v>
      </c>
    </row>
    <row r="12533" spans="1:6" ht="45" x14ac:dyDescent="0.25">
      <c r="A12533" s="18">
        <v>21</v>
      </c>
      <c r="B12533" s="32" t="s">
        <v>27904</v>
      </c>
      <c r="C12533" s="18" t="s">
        <v>29317</v>
      </c>
      <c r="D12533" s="32" t="s">
        <v>29318</v>
      </c>
      <c r="E12533" s="18" t="s">
        <v>29331</v>
      </c>
      <c r="F12533" s="32" t="s">
        <v>29332</v>
      </c>
    </row>
    <row r="12534" spans="1:6" ht="30" x14ac:dyDescent="0.25">
      <c r="A12534" s="18">
        <v>22</v>
      </c>
      <c r="B12534" s="32" t="s">
        <v>29333</v>
      </c>
      <c r="C12534" s="18" t="s">
        <v>29334</v>
      </c>
      <c r="D12534" s="32" t="s">
        <v>29335</v>
      </c>
      <c r="E12534" s="18" t="s">
        <v>29336</v>
      </c>
      <c r="F12534" s="32" t="s">
        <v>29337</v>
      </c>
    </row>
    <row r="12535" spans="1:6" ht="30" x14ac:dyDescent="0.25">
      <c r="A12535" s="18">
        <v>22</v>
      </c>
      <c r="B12535" s="32" t="s">
        <v>29333</v>
      </c>
      <c r="C12535" s="18" t="s">
        <v>29338</v>
      </c>
      <c r="D12535" s="41" t="s">
        <v>29339</v>
      </c>
      <c r="E12535" s="34" t="s">
        <v>29340</v>
      </c>
      <c r="F12535" s="38" t="s">
        <v>29341</v>
      </c>
    </row>
    <row r="12536" spans="1:6" ht="30" x14ac:dyDescent="0.25">
      <c r="A12536" s="18">
        <v>22</v>
      </c>
      <c r="B12536" s="32" t="s">
        <v>29333</v>
      </c>
      <c r="C12536" s="18" t="s">
        <v>29338</v>
      </c>
      <c r="D12536" s="41" t="s">
        <v>29339</v>
      </c>
      <c r="E12536" s="34" t="s">
        <v>29342</v>
      </c>
      <c r="F12536" s="38" t="s">
        <v>29343</v>
      </c>
    </row>
    <row r="12537" spans="1:6" ht="30" x14ac:dyDescent="0.25">
      <c r="A12537" s="18">
        <v>22</v>
      </c>
      <c r="B12537" s="32" t="s">
        <v>29333</v>
      </c>
      <c r="C12537" s="18" t="s">
        <v>29338</v>
      </c>
      <c r="D12537" s="41" t="s">
        <v>29339</v>
      </c>
      <c r="E12537" s="34" t="s">
        <v>29344</v>
      </c>
      <c r="F12537" s="35" t="s">
        <v>29345</v>
      </c>
    </row>
    <row r="12538" spans="1:6" ht="30" x14ac:dyDescent="0.25">
      <c r="A12538" s="18">
        <v>22</v>
      </c>
      <c r="B12538" s="32" t="s">
        <v>29333</v>
      </c>
      <c r="C12538" s="18" t="s">
        <v>29338</v>
      </c>
      <c r="D12538" s="41" t="s">
        <v>29339</v>
      </c>
      <c r="E12538" s="34" t="s">
        <v>29346</v>
      </c>
      <c r="F12538" s="35" t="s">
        <v>29347</v>
      </c>
    </row>
    <row r="12539" spans="1:6" ht="30" x14ac:dyDescent="0.25">
      <c r="A12539" s="18">
        <v>22</v>
      </c>
      <c r="B12539" s="32" t="s">
        <v>29333</v>
      </c>
      <c r="C12539" s="18" t="s">
        <v>29338</v>
      </c>
      <c r="D12539" s="41" t="s">
        <v>29339</v>
      </c>
      <c r="E12539" s="34" t="s">
        <v>29348</v>
      </c>
      <c r="F12539" s="35" t="s">
        <v>29349</v>
      </c>
    </row>
    <row r="12540" spans="1:6" ht="30" x14ac:dyDescent="0.25">
      <c r="A12540" s="18">
        <v>22</v>
      </c>
      <c r="B12540" s="32" t="s">
        <v>29333</v>
      </c>
      <c r="C12540" s="18" t="s">
        <v>29338</v>
      </c>
      <c r="D12540" s="41" t="s">
        <v>29339</v>
      </c>
      <c r="E12540" s="34" t="s">
        <v>29350</v>
      </c>
      <c r="F12540" s="35" t="s">
        <v>29351</v>
      </c>
    </row>
    <row r="12541" spans="1:6" ht="30" x14ac:dyDescent="0.25">
      <c r="A12541" s="18">
        <v>22</v>
      </c>
      <c r="B12541" s="32" t="s">
        <v>29333</v>
      </c>
      <c r="C12541" s="18" t="s">
        <v>29338</v>
      </c>
      <c r="D12541" s="41" t="s">
        <v>29339</v>
      </c>
      <c r="E12541" s="34" t="s">
        <v>29352</v>
      </c>
      <c r="F12541" s="35" t="s">
        <v>29353</v>
      </c>
    </row>
    <row r="12542" spans="1:6" ht="30" x14ac:dyDescent="0.25">
      <c r="A12542" s="18">
        <v>22</v>
      </c>
      <c r="B12542" s="32" t="s">
        <v>29333</v>
      </c>
      <c r="C12542" s="18" t="s">
        <v>29338</v>
      </c>
      <c r="D12542" s="41" t="s">
        <v>29339</v>
      </c>
      <c r="E12542" s="34" t="s">
        <v>29354</v>
      </c>
      <c r="F12542" s="35" t="s">
        <v>29355</v>
      </c>
    </row>
    <row r="12543" spans="1:6" ht="30" x14ac:dyDescent="0.25">
      <c r="A12543" s="18">
        <v>22</v>
      </c>
      <c r="B12543" s="32" t="s">
        <v>29333</v>
      </c>
      <c r="C12543" s="18" t="s">
        <v>29338</v>
      </c>
      <c r="D12543" s="41" t="s">
        <v>29339</v>
      </c>
      <c r="E12543" s="34" t="s">
        <v>29356</v>
      </c>
      <c r="F12543" s="35" t="s">
        <v>29357</v>
      </c>
    </row>
    <row r="12544" spans="1:6" ht="30" x14ac:dyDescent="0.25">
      <c r="A12544" s="18">
        <v>22</v>
      </c>
      <c r="B12544" s="32" t="s">
        <v>29333</v>
      </c>
      <c r="C12544" s="18" t="s">
        <v>29358</v>
      </c>
      <c r="D12544" s="41" t="s">
        <v>29359</v>
      </c>
      <c r="E12544" s="34" t="s">
        <v>29360</v>
      </c>
      <c r="F12544" s="35" t="s">
        <v>29361</v>
      </c>
    </row>
    <row r="12545" spans="1:6" ht="30" x14ac:dyDescent="0.25">
      <c r="A12545" s="18">
        <v>22</v>
      </c>
      <c r="B12545" s="32" t="s">
        <v>29333</v>
      </c>
      <c r="C12545" s="18" t="s">
        <v>29358</v>
      </c>
      <c r="D12545" s="41" t="s">
        <v>29359</v>
      </c>
      <c r="E12545" s="34" t="s">
        <v>29362</v>
      </c>
      <c r="F12545" s="35" t="s">
        <v>29363</v>
      </c>
    </row>
    <row r="12546" spans="1:6" ht="30" x14ac:dyDescent="0.25">
      <c r="A12546" s="18">
        <v>22</v>
      </c>
      <c r="B12546" s="32" t="s">
        <v>29333</v>
      </c>
      <c r="C12546" s="18" t="s">
        <v>29358</v>
      </c>
      <c r="D12546" s="41" t="s">
        <v>29359</v>
      </c>
      <c r="E12546" s="34" t="s">
        <v>23</v>
      </c>
      <c r="F12546" s="35" t="s">
        <v>29364</v>
      </c>
    </row>
    <row r="12547" spans="1:6" ht="30" x14ac:dyDescent="0.25">
      <c r="A12547" s="18">
        <v>22</v>
      </c>
      <c r="B12547" s="32" t="s">
        <v>29333</v>
      </c>
      <c r="C12547" s="18" t="s">
        <v>29358</v>
      </c>
      <c r="D12547" s="41" t="s">
        <v>29359</v>
      </c>
      <c r="E12547" s="34" t="s">
        <v>29365</v>
      </c>
      <c r="F12547" s="35" t="s">
        <v>29366</v>
      </c>
    </row>
    <row r="12548" spans="1:6" ht="30" x14ac:dyDescent="0.25">
      <c r="A12548" s="18">
        <v>22</v>
      </c>
      <c r="B12548" s="32" t="s">
        <v>29333</v>
      </c>
      <c r="C12548" s="18" t="s">
        <v>29358</v>
      </c>
      <c r="D12548" s="41" t="s">
        <v>29359</v>
      </c>
      <c r="E12548" s="34" t="s">
        <v>29367</v>
      </c>
      <c r="F12548" s="35" t="s">
        <v>29368</v>
      </c>
    </row>
    <row r="12549" spans="1:6" ht="30" x14ac:dyDescent="0.25">
      <c r="A12549" s="18">
        <v>22</v>
      </c>
      <c r="B12549" s="32" t="s">
        <v>29333</v>
      </c>
      <c r="C12549" s="18" t="s">
        <v>29358</v>
      </c>
      <c r="D12549" s="41" t="s">
        <v>29359</v>
      </c>
      <c r="E12549" s="34" t="s">
        <v>29369</v>
      </c>
      <c r="F12549" s="35" t="s">
        <v>29370</v>
      </c>
    </row>
    <row r="12550" spans="1:6" ht="30" x14ac:dyDescent="0.25">
      <c r="A12550" s="18">
        <v>22</v>
      </c>
      <c r="B12550" s="32" t="s">
        <v>29333</v>
      </c>
      <c r="C12550" s="18" t="s">
        <v>29358</v>
      </c>
      <c r="D12550" s="41" t="s">
        <v>29359</v>
      </c>
      <c r="E12550" s="34" t="s">
        <v>29371</v>
      </c>
      <c r="F12550" s="35" t="s">
        <v>29372</v>
      </c>
    </row>
    <row r="12551" spans="1:6" ht="30" x14ac:dyDescent="0.25">
      <c r="A12551" s="18">
        <v>22</v>
      </c>
      <c r="B12551" s="32" t="s">
        <v>29333</v>
      </c>
      <c r="C12551" s="18" t="s">
        <v>29358</v>
      </c>
      <c r="D12551" s="41" t="s">
        <v>29359</v>
      </c>
      <c r="E12551" s="34" t="s">
        <v>29373</v>
      </c>
      <c r="F12551" s="35" t="s">
        <v>29374</v>
      </c>
    </row>
    <row r="12552" spans="1:6" ht="30" x14ac:dyDescent="0.25">
      <c r="A12552" s="18">
        <v>22</v>
      </c>
      <c r="B12552" s="32" t="s">
        <v>29333</v>
      </c>
      <c r="C12552" s="18" t="s">
        <v>29358</v>
      </c>
      <c r="D12552" s="41" t="s">
        <v>29359</v>
      </c>
      <c r="E12552" s="34" t="s">
        <v>29375</v>
      </c>
      <c r="F12552" s="35" t="s">
        <v>29376</v>
      </c>
    </row>
    <row r="12553" spans="1:6" ht="30" x14ac:dyDescent="0.25">
      <c r="A12553" s="18">
        <v>22</v>
      </c>
      <c r="B12553" s="32" t="s">
        <v>29333</v>
      </c>
      <c r="C12553" s="18" t="s">
        <v>29358</v>
      </c>
      <c r="D12553" s="41" t="s">
        <v>29359</v>
      </c>
      <c r="E12553" s="34" t="s">
        <v>29377</v>
      </c>
      <c r="F12553" s="35" t="s">
        <v>29378</v>
      </c>
    </row>
    <row r="12554" spans="1:6" ht="30" x14ac:dyDescent="0.25">
      <c r="A12554" s="18">
        <v>22</v>
      </c>
      <c r="B12554" s="32" t="s">
        <v>29333</v>
      </c>
      <c r="C12554" s="18" t="s">
        <v>29379</v>
      </c>
      <c r="D12554" s="41" t="s">
        <v>29380</v>
      </c>
      <c r="E12554" s="34" t="s">
        <v>29381</v>
      </c>
      <c r="F12554" s="35" t="s">
        <v>29382</v>
      </c>
    </row>
    <row r="12555" spans="1:6" ht="30" x14ac:dyDescent="0.25">
      <c r="A12555" s="18">
        <v>22</v>
      </c>
      <c r="B12555" s="32" t="s">
        <v>29333</v>
      </c>
      <c r="C12555" s="18" t="s">
        <v>29383</v>
      </c>
      <c r="D12555" s="41" t="s">
        <v>29384</v>
      </c>
      <c r="E12555" s="34" t="s">
        <v>29385</v>
      </c>
      <c r="F12555" s="35" t="s">
        <v>29386</v>
      </c>
    </row>
    <row r="12556" spans="1:6" ht="30" x14ac:dyDescent="0.25">
      <c r="A12556" s="18">
        <v>22</v>
      </c>
      <c r="B12556" s="32" t="s">
        <v>29333</v>
      </c>
      <c r="C12556" s="18" t="s">
        <v>29387</v>
      </c>
      <c r="D12556" s="38" t="s">
        <v>29388</v>
      </c>
      <c r="E12556" s="34" t="s">
        <v>29389</v>
      </c>
      <c r="F12556" s="35" t="s">
        <v>29390</v>
      </c>
    </row>
    <row r="12557" spans="1:6" ht="30" x14ac:dyDescent="0.25">
      <c r="A12557" s="18">
        <v>22</v>
      </c>
      <c r="B12557" s="32" t="s">
        <v>29333</v>
      </c>
      <c r="C12557" s="18" t="s">
        <v>29391</v>
      </c>
      <c r="D12557" s="38" t="s">
        <v>29392</v>
      </c>
      <c r="E12557" s="34" t="s">
        <v>29393</v>
      </c>
      <c r="F12557" s="38" t="s">
        <v>29394</v>
      </c>
    </row>
    <row r="12558" spans="1:6" ht="30" x14ac:dyDescent="0.25">
      <c r="A12558" s="18">
        <v>22</v>
      </c>
      <c r="B12558" s="32" t="s">
        <v>29333</v>
      </c>
      <c r="C12558" s="18" t="s">
        <v>29395</v>
      </c>
      <c r="D12558" s="38" t="s">
        <v>29396</v>
      </c>
      <c r="E12558" s="34" t="s">
        <v>29397</v>
      </c>
      <c r="F12558" s="38" t="s">
        <v>29398</v>
      </c>
    </row>
    <row r="12559" spans="1:6" ht="30" x14ac:dyDescent="0.25">
      <c r="A12559" s="18">
        <v>22</v>
      </c>
      <c r="B12559" s="32" t="s">
        <v>29333</v>
      </c>
      <c r="C12559" s="18" t="s">
        <v>29399</v>
      </c>
      <c r="D12559" s="45" t="s">
        <v>29400</v>
      </c>
      <c r="E12559" s="39" t="s">
        <v>29401</v>
      </c>
      <c r="F12559" s="35" t="s">
        <v>29402</v>
      </c>
    </row>
    <row r="12560" spans="1:6" ht="30" x14ac:dyDescent="0.25">
      <c r="A12560" s="18">
        <v>22</v>
      </c>
      <c r="B12560" s="32" t="s">
        <v>29333</v>
      </c>
      <c r="C12560" s="18" t="s">
        <v>29399</v>
      </c>
      <c r="D12560" s="45" t="s">
        <v>29400</v>
      </c>
      <c r="E12560" s="39" t="s">
        <v>29403</v>
      </c>
      <c r="F12560" s="35" t="s">
        <v>29404</v>
      </c>
    </row>
    <row r="12561" spans="1:6" ht="30" x14ac:dyDescent="0.25">
      <c r="A12561" s="18">
        <v>22</v>
      </c>
      <c r="B12561" s="32" t="s">
        <v>29333</v>
      </c>
      <c r="C12561" s="18" t="s">
        <v>29399</v>
      </c>
      <c r="D12561" s="45" t="s">
        <v>29400</v>
      </c>
      <c r="E12561" s="39" t="s">
        <v>29405</v>
      </c>
      <c r="F12561" s="35" t="s">
        <v>29406</v>
      </c>
    </row>
    <row r="12562" spans="1:6" ht="30" x14ac:dyDescent="0.25">
      <c r="A12562" s="18">
        <v>22</v>
      </c>
      <c r="B12562" s="32" t="s">
        <v>29333</v>
      </c>
      <c r="C12562" s="18" t="s">
        <v>29399</v>
      </c>
      <c r="D12562" s="45" t="s">
        <v>29400</v>
      </c>
      <c r="E12562" s="39" t="s">
        <v>29407</v>
      </c>
      <c r="F12562" s="35" t="s">
        <v>29408</v>
      </c>
    </row>
    <row r="12563" spans="1:6" ht="30" x14ac:dyDescent="0.25">
      <c r="A12563" s="18">
        <v>22</v>
      </c>
      <c r="B12563" s="32" t="s">
        <v>29333</v>
      </c>
      <c r="C12563" s="18" t="s">
        <v>29399</v>
      </c>
      <c r="D12563" s="45" t="s">
        <v>29400</v>
      </c>
      <c r="E12563" s="39" t="s">
        <v>29409</v>
      </c>
      <c r="F12563" s="35" t="s">
        <v>29410</v>
      </c>
    </row>
    <row r="12564" spans="1:6" ht="30" x14ac:dyDescent="0.25">
      <c r="A12564" s="18">
        <v>22</v>
      </c>
      <c r="B12564" s="32" t="s">
        <v>29333</v>
      </c>
      <c r="C12564" s="18" t="s">
        <v>29411</v>
      </c>
      <c r="D12564" s="45" t="s">
        <v>29412</v>
      </c>
      <c r="E12564" s="39" t="s">
        <v>29413</v>
      </c>
      <c r="F12564" s="35" t="s">
        <v>29414</v>
      </c>
    </row>
    <row r="12565" spans="1:6" ht="30" x14ac:dyDescent="0.25">
      <c r="A12565" s="18">
        <v>22</v>
      </c>
      <c r="B12565" s="32" t="s">
        <v>29333</v>
      </c>
      <c r="C12565" s="18" t="s">
        <v>29411</v>
      </c>
      <c r="D12565" s="45" t="s">
        <v>29412</v>
      </c>
      <c r="E12565" s="39" t="s">
        <v>29415</v>
      </c>
      <c r="F12565" s="35" t="s">
        <v>29416</v>
      </c>
    </row>
    <row r="12566" spans="1:6" ht="30" x14ac:dyDescent="0.25">
      <c r="A12566" s="18">
        <v>22</v>
      </c>
      <c r="B12566" s="32" t="s">
        <v>29333</v>
      </c>
      <c r="C12566" s="18" t="s">
        <v>29411</v>
      </c>
      <c r="D12566" s="45" t="s">
        <v>29412</v>
      </c>
      <c r="E12566" s="39" t="s">
        <v>29417</v>
      </c>
      <c r="F12566" s="35" t="s">
        <v>29418</v>
      </c>
    </row>
    <row r="12567" spans="1:6" ht="30" x14ac:dyDescent="0.25">
      <c r="A12567" s="18">
        <v>22</v>
      </c>
      <c r="B12567" s="32" t="s">
        <v>29333</v>
      </c>
      <c r="C12567" s="18" t="s">
        <v>29411</v>
      </c>
      <c r="D12567" s="45" t="s">
        <v>29412</v>
      </c>
      <c r="E12567" s="39" t="s">
        <v>29419</v>
      </c>
      <c r="F12567" s="35" t="s">
        <v>29420</v>
      </c>
    </row>
    <row r="12568" spans="1:6" ht="30" x14ac:dyDescent="0.25">
      <c r="A12568" s="18">
        <v>22</v>
      </c>
      <c r="B12568" s="32" t="s">
        <v>29333</v>
      </c>
      <c r="C12568" s="18" t="s">
        <v>29411</v>
      </c>
      <c r="D12568" s="45" t="s">
        <v>29412</v>
      </c>
      <c r="E12568" s="39" t="s">
        <v>29421</v>
      </c>
      <c r="F12568" s="35" t="s">
        <v>29422</v>
      </c>
    </row>
    <row r="12569" spans="1:6" ht="30" x14ac:dyDescent="0.25">
      <c r="A12569" s="18">
        <v>22</v>
      </c>
      <c r="B12569" s="32" t="s">
        <v>29333</v>
      </c>
      <c r="C12569" s="18" t="s">
        <v>29411</v>
      </c>
      <c r="D12569" s="45" t="s">
        <v>29412</v>
      </c>
      <c r="E12569" s="39" t="s">
        <v>29423</v>
      </c>
      <c r="F12569" s="35" t="s">
        <v>29424</v>
      </c>
    </row>
    <row r="12570" spans="1:6" ht="30" x14ac:dyDescent="0.25">
      <c r="A12570" s="18">
        <v>22</v>
      </c>
      <c r="B12570" s="32" t="s">
        <v>29333</v>
      </c>
      <c r="C12570" s="18" t="s">
        <v>29425</v>
      </c>
      <c r="D12570" s="45" t="s">
        <v>29426</v>
      </c>
      <c r="E12570" s="39" t="s">
        <v>29427</v>
      </c>
      <c r="F12570" s="35" t="s">
        <v>29428</v>
      </c>
    </row>
    <row r="12571" spans="1:6" ht="30" x14ac:dyDescent="0.25">
      <c r="A12571" s="18">
        <v>22</v>
      </c>
      <c r="B12571" s="32" t="s">
        <v>29333</v>
      </c>
      <c r="C12571" s="18" t="s">
        <v>29425</v>
      </c>
      <c r="D12571" s="45" t="s">
        <v>29426</v>
      </c>
      <c r="E12571" s="39" t="s">
        <v>29429</v>
      </c>
      <c r="F12571" s="35" t="s">
        <v>29430</v>
      </c>
    </row>
    <row r="12572" spans="1:6" ht="30" x14ac:dyDescent="0.25">
      <c r="A12572" s="18">
        <v>22</v>
      </c>
      <c r="B12572" s="32" t="s">
        <v>29333</v>
      </c>
      <c r="C12572" s="18" t="s">
        <v>29425</v>
      </c>
      <c r="D12572" s="45" t="s">
        <v>29426</v>
      </c>
      <c r="E12572" s="39" t="s">
        <v>29431</v>
      </c>
      <c r="F12572" s="35" t="s">
        <v>29432</v>
      </c>
    </row>
    <row r="12573" spans="1:6" ht="30" x14ac:dyDescent="0.25">
      <c r="A12573" s="18">
        <v>22</v>
      </c>
      <c r="B12573" s="32" t="s">
        <v>29333</v>
      </c>
      <c r="C12573" s="18" t="s">
        <v>29425</v>
      </c>
      <c r="D12573" s="45" t="s">
        <v>29426</v>
      </c>
      <c r="E12573" s="39" t="s">
        <v>29433</v>
      </c>
      <c r="F12573" s="35" t="s">
        <v>29434</v>
      </c>
    </row>
    <row r="12574" spans="1:6" ht="30" x14ac:dyDescent="0.25">
      <c r="A12574" s="18">
        <v>22</v>
      </c>
      <c r="B12574" s="32" t="s">
        <v>29333</v>
      </c>
      <c r="C12574" s="18" t="s">
        <v>29425</v>
      </c>
      <c r="D12574" s="45" t="s">
        <v>29426</v>
      </c>
      <c r="E12574" s="39" t="s">
        <v>29435</v>
      </c>
      <c r="F12574" s="35" t="s">
        <v>29436</v>
      </c>
    </row>
    <row r="12575" spans="1:6" ht="30" x14ac:dyDescent="0.25">
      <c r="A12575" s="18">
        <v>22</v>
      </c>
      <c r="B12575" s="32" t="s">
        <v>29333</v>
      </c>
      <c r="C12575" s="18" t="s">
        <v>29425</v>
      </c>
      <c r="D12575" s="45" t="s">
        <v>29426</v>
      </c>
      <c r="E12575" s="39" t="s">
        <v>29437</v>
      </c>
      <c r="F12575" s="35" t="s">
        <v>29438</v>
      </c>
    </row>
    <row r="12576" spans="1:6" ht="30" x14ac:dyDescent="0.25">
      <c r="A12576" s="18">
        <v>22</v>
      </c>
      <c r="B12576" s="32" t="s">
        <v>29333</v>
      </c>
      <c r="C12576" s="18" t="s">
        <v>29425</v>
      </c>
      <c r="D12576" s="45" t="s">
        <v>29426</v>
      </c>
      <c r="E12576" s="39" t="s">
        <v>29439</v>
      </c>
      <c r="F12576" s="35" t="s">
        <v>29440</v>
      </c>
    </row>
    <row r="12577" spans="1:6" ht="30" x14ac:dyDescent="0.25">
      <c r="A12577" s="18">
        <v>22</v>
      </c>
      <c r="B12577" s="32" t="s">
        <v>29333</v>
      </c>
      <c r="C12577" s="18" t="s">
        <v>29441</v>
      </c>
      <c r="D12577" s="45" t="s">
        <v>29442</v>
      </c>
      <c r="E12577" s="39" t="s">
        <v>29443</v>
      </c>
      <c r="F12577" s="35" t="s">
        <v>29442</v>
      </c>
    </row>
  </sheetData>
  <sheetProtection algorithmName="SHA-512" hashValue="rmk33RfmRHdBD3oHKwExtUQXUT59ldIyZyhRwzMimp8NTye6DlKVXCsXSa79SqcxaAyn/1rENKoeMx/hjAZYjw==" saltValue="8kSDbGzKUOro90XJQHj86Q==" spinCount="100000" sheet="1" objects="1" scenarios="1"/>
  <autoFilter ref="A9:F12577" xr:uid="{FC299681-359F-4632-8204-0F8270091444}"/>
  <pageMargins left="0.70866141732283472" right="0.70866141732283472" top="0.74803149606299213" bottom="0.74803149606299213" header="0.31496062992125984" footer="0.31496062992125984"/>
  <pageSetup scale="7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96B93-8F06-4A61-8ED7-5F670625C6D9}">
  <dimension ref="A2:C5"/>
  <sheetViews>
    <sheetView workbookViewId="0">
      <selection activeCell="A19" sqref="A19"/>
    </sheetView>
  </sheetViews>
  <sheetFormatPr baseColWidth="10" defaultColWidth="11.42578125" defaultRowHeight="15" x14ac:dyDescent="0.25"/>
  <cols>
    <col min="1" max="1" width="22.140625" customWidth="1"/>
  </cols>
  <sheetData>
    <row r="2" spans="1:3" x14ac:dyDescent="0.25">
      <c r="A2" s="23" t="s">
        <v>29444</v>
      </c>
    </row>
    <row r="3" spans="1:3" x14ac:dyDescent="0.25">
      <c r="A3" s="51" t="s">
        <v>29</v>
      </c>
      <c r="C3" t="s">
        <v>25</v>
      </c>
    </row>
    <row r="4" spans="1:3" x14ac:dyDescent="0.25">
      <c r="A4" t="s">
        <v>29445</v>
      </c>
      <c r="C4" t="s">
        <v>29447</v>
      </c>
    </row>
    <row r="5" spans="1:3" x14ac:dyDescent="0.25">
      <c r="A5" t="s">
        <v>24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99DFE6E4385C842B43A99B7DAF7D5BB" ma:contentTypeVersion="15" ma:contentTypeDescription="Crear nuevo documento." ma:contentTypeScope="" ma:versionID="6c4932acb83b225eb78d4ae6a7ef00bb">
  <xsd:schema xmlns:xsd="http://www.w3.org/2001/XMLSchema" xmlns:xs="http://www.w3.org/2001/XMLSchema" xmlns:p="http://schemas.microsoft.com/office/2006/metadata/properties" xmlns:ns2="6fe4bcfb-569b-4623-b55a-4288a635ca9e" xmlns:ns3="ecd5bd40-d07e-4b89-aa6a-bd967db5e82c" targetNamespace="http://schemas.microsoft.com/office/2006/metadata/properties" ma:root="true" ma:fieldsID="c6ded504dde8e2cccc7325516bd82be2" ns2:_="" ns3:_="">
    <xsd:import namespace="6fe4bcfb-569b-4623-b55a-4288a635ca9e"/>
    <xsd:import namespace="ecd5bd40-d07e-4b89-aa6a-bd967db5e82c"/>
    <xsd:element name="properties">
      <xsd:complexType>
        <xsd:sequence>
          <xsd:element name="documentManagement">
            <xsd:complexType>
              <xsd:all>
                <xsd:element ref="ns2:MediaServiceMetadata" minOccurs="0"/>
                <xsd:element ref="ns2:MediaServiceFastMetadata" minOccurs="0"/>
                <xsd:element ref="ns2:Plan" minOccurs="0"/>
                <xsd:element ref="ns2:Etiqueta_GETH"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e4bcfb-569b-4623-b55a-4288a635ca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Plan" ma:index="10" nillable="true" ma:displayName="Plan" ma:format="Dropdown" ma:internalName="Plan">
      <xsd:simpleType>
        <xsd:restriction base="dms:Text">
          <xsd:maxLength value="255"/>
        </xsd:restriction>
      </xsd:simpleType>
    </xsd:element>
    <xsd:element name="Etiqueta_GETH" ma:index="11" nillable="true" ma:displayName="Etiqueta_GETH" ma:description="En esta columna el documento se agregar de acuerdo a nomenclatura de la GETH" ma:format="Dropdown" ma:internalName="Etiqueta_GETH">
      <xsd:simpleType>
        <xsd:restriction base="dms:Text">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cd5bd40-d07e-4b89-aa6a-bd967db5e82c"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9dfbfe86-8c6d-453d-afaa-ce9fcd6958b0}" ma:internalName="TaxCatchAll" ma:showField="CatchAllData" ma:web="ecd5bd40-d07e-4b89-aa6a-bd967db5e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Etiqueta_GETH xmlns="6fe4bcfb-569b-4623-b55a-4288a635ca9e" xsi:nil="true"/>
    <Plan xmlns="6fe4bcfb-569b-4623-b55a-4288a635ca9e" xsi:nil="true"/>
    <SharedWithUsers xmlns="ecd5bd40-d07e-4b89-aa6a-bd967db5e82c">
      <UserInfo>
        <DisplayName/>
        <AccountId xsi:nil="true"/>
        <AccountType/>
      </UserInfo>
    </SharedWithUsers>
    <lcf76f155ced4ddcb4097134ff3c332f xmlns="6fe4bcfb-569b-4623-b55a-4288a635ca9e">
      <Terms xmlns="http://schemas.microsoft.com/office/infopath/2007/PartnerControls"/>
    </lcf76f155ced4ddcb4097134ff3c332f>
    <TaxCatchAll xmlns="ecd5bd40-d07e-4b89-aa6a-bd967db5e82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9F9CBB-D285-477B-9D2B-CC62E02902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e4bcfb-569b-4623-b55a-4288a635ca9e"/>
    <ds:schemaRef ds:uri="ecd5bd40-d07e-4b89-aa6a-bd967db5e8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50B780-9D0A-4C4B-B294-307F329CC828}">
  <ds:schemaRef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6fe4bcfb-569b-4623-b55a-4288a635ca9e"/>
    <ds:schemaRef ds:uri="http://purl.org/dc/terms/"/>
    <ds:schemaRef ds:uri="ecd5bd40-d07e-4b89-aa6a-bd967db5e82c"/>
    <ds:schemaRef ds:uri="http://www.w3.org/XML/1998/namespace"/>
    <ds:schemaRef ds:uri="http://purl.org/dc/dcmitype/"/>
  </ds:schemaRefs>
</ds:datastoreItem>
</file>

<file path=customXml/itemProps3.xml><?xml version="1.0" encoding="utf-8"?>
<ds:datastoreItem xmlns:ds="http://schemas.openxmlformats.org/officeDocument/2006/customXml" ds:itemID="{11926A8F-BC81-460A-B0D6-4550EFE365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Incapacidades</vt:lpstr>
      <vt:lpstr>Servidores</vt:lpstr>
      <vt:lpstr>CIE-10</vt:lpstr>
      <vt:lpstr>listas</vt:lpstr>
      <vt:lpstr>jList_CIE10</vt:lpstr>
      <vt:lpstr>jlist_Ini_Pro</vt:lpstr>
      <vt:lpstr>jList_ServidoresP</vt:lpstr>
      <vt:lpstr>jList_t_evento</vt:lpstr>
      <vt:lpstr>'CIE-10'!Títulos_a_imprimir</vt:lpstr>
      <vt:lpstr>Incapacidades!Títulos_a_imprimir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Erika Andrea Munoz Orjuela</cp:lastModifiedBy>
  <cp:revision/>
  <cp:lastPrinted>2023-11-02T21:33:45Z</cp:lastPrinted>
  <dcterms:created xsi:type="dcterms:W3CDTF">2021-04-16T20:57:12Z</dcterms:created>
  <dcterms:modified xsi:type="dcterms:W3CDTF">2023-11-14T15:19:45Z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0x010100899DFE6E4385C842B43A99B7DAF7D5BB</vt:lpwstr>
  </property>
  <property fmtid="{D5CDD505-2E9C-101B-9397-08002B2CF9AE}" pid="3" name="Order">
    <vt:r8>40300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ies>
</file>